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vij\OneDrive\Desktop\"/>
    </mc:Choice>
  </mc:AlternateContent>
  <xr:revisionPtr revIDLastSave="0" documentId="8_{C0CA94AE-2FB9-4B02-883A-4B1E18335CE6}" xr6:coauthVersionLast="47" xr6:coauthVersionMax="47" xr10:uidLastSave="{00000000-0000-0000-0000-000000000000}"/>
  <bookViews>
    <workbookView xWindow="-120" yWindow="-120" windowWidth="29040" windowHeight="15720" activeTab="5" xr2:uid="{589E2158-9BE0-4ECA-A3A0-03284B8CED00}"/>
  </bookViews>
  <sheets>
    <sheet name="Sheet1" sheetId="1" r:id="rId1"/>
    <sheet name="Obj_1.1" sheetId="2" r:id="rId2"/>
    <sheet name="Obj_1.2" sheetId="3" r:id="rId3"/>
    <sheet name="Obj_2" sheetId="4" r:id="rId4"/>
    <sheet name="Obj_3" sheetId="6" r:id="rId5"/>
    <sheet name="Obj_4" sheetId="8" r:id="rId6"/>
  </sheet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6" l="1"/>
  <c r="B10" i="6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B5" i="2"/>
  <c r="B4" i="2"/>
  <c r="B3" i="2"/>
  <c r="B2" i="2"/>
  <c r="B6" i="2" s="1"/>
  <c r="B7" i="2" l="1"/>
</calcChain>
</file>

<file path=xl/sharedStrings.xml><?xml version="1.0" encoding="utf-8"?>
<sst xmlns="http://schemas.openxmlformats.org/spreadsheetml/2006/main" count="80189" uniqueCount="11099">
  <si>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</si>
  <si>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</si>
  <si>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</si>
  <si>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</si>
  <si>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</si>
  <si>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</si>
  <si>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</si>
  <si>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</si>
  <si>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</si>
  <si>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</si>
  <si>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</si>
  <si>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</si>
  <si>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</si>
  <si>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</si>
  <si>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</si>
  <si>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</si>
  <si>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</si>
  <si>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</si>
  <si>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</si>
  <si>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</si>
  <si>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</si>
  <si>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</si>
  <si>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</si>
  <si>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</si>
  <si>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</si>
  <si>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</si>
  <si>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</si>
  <si>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</si>
  <si>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</si>
  <si>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</si>
  <si>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</si>
  <si>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</si>
  <si>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</si>
  <si>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</si>
  <si>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</si>
  <si>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</si>
  <si>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</si>
  <si>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</si>
  <si>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</si>
  <si>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</si>
  <si>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</si>
  <si>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</si>
  <si>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</si>
  <si>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</si>
  <si>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</si>
  <si>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</si>
  <si>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</si>
  <si>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</si>
  <si>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</si>
  <si>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</si>
  <si>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</si>
  <si>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</si>
  <si>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</si>
  <si>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</si>
  <si>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</si>
  <si>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</si>
  <si>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</si>
  <si>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</si>
  <si>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</si>
  <si>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</si>
  <si>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</si>
  <si>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</si>
  <si>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</si>
  <si>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</si>
  <si>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</si>
  <si>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</si>
  <si>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</si>
  <si>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</si>
  <si>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</si>
  <si>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</si>
  <si>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</si>
  <si>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</si>
  <si>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</si>
  <si>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</si>
  <si>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</si>
  <si>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</si>
  <si>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</si>
  <si>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</si>
  <si>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</si>
  <si>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</si>
  <si>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</si>
  <si>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</si>
  <si>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</si>
  <si>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</si>
  <si>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</si>
  <si>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</si>
  <si>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</si>
  <si>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</si>
  <si>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</si>
  <si>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</si>
  <si>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</si>
  <si>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</si>
  <si>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</si>
  <si>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</si>
  <si>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</si>
  <si>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</si>
  <si>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</si>
  <si>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</si>
  <si>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</si>
  <si>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</si>
  <si>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</si>
  <si>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</si>
  <si>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</si>
  <si>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</si>
  <si>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</si>
  <si>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</si>
  <si>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</si>
  <si>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</si>
  <si>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</si>
  <si>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</si>
  <si>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</si>
  <si>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</si>
  <si>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</si>
  <si>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</si>
  <si>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</si>
  <si>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</si>
  <si>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</si>
  <si>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</si>
  <si>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</si>
  <si>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</si>
  <si>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</si>
  <si>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</si>
  <si>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</si>
  <si>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</si>
  <si>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</si>
  <si>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</si>
  <si>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</si>
  <si>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</si>
  <si>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</si>
  <si>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</si>
  <si>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</si>
  <si>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</si>
  <si>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</si>
  <si>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</si>
  <si>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</si>
  <si>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</si>
  <si>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</si>
  <si>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</si>
  <si>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</si>
  <si>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</si>
  <si>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</si>
  <si>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</si>
  <si>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</si>
  <si>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</si>
  <si>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</si>
  <si>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</si>
  <si>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</si>
  <si>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</si>
  <si>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</si>
  <si>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</si>
  <si>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</si>
  <si>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</si>
  <si>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</si>
  <si>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</si>
  <si>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</si>
  <si>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</si>
  <si>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</si>
  <si>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</si>
  <si>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</si>
  <si>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</si>
  <si>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</si>
  <si>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</si>
  <si>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</si>
  <si>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</si>
  <si>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</si>
  <si>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</si>
  <si>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</si>
  <si>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</si>
  <si>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</si>
  <si>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</si>
  <si>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</si>
  <si>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</si>
  <si>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</si>
  <si>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</si>
  <si>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</si>
  <si>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</si>
  <si>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</si>
  <si>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</si>
  <si>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</si>
  <si>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</si>
  <si>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</si>
  <si>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</si>
  <si>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</si>
  <si>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</si>
  <si>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</si>
  <si>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</si>
  <si>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</si>
  <si>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</si>
  <si>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</si>
  <si>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</si>
  <si>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</si>
  <si>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</si>
  <si>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</si>
  <si>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</si>
  <si>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</si>
  <si>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</si>
  <si>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</si>
  <si>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</si>
  <si>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</si>
  <si>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</si>
  <si>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</si>
  <si>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</si>
  <si>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</si>
  <si>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</si>
  <si>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</si>
  <si>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</si>
  <si>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</si>
  <si>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</si>
  <si>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</si>
  <si>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</si>
  <si>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</si>
  <si>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</si>
  <si>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</si>
  <si>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</si>
  <si>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</si>
  <si>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</si>
  <si>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</si>
  <si>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</si>
  <si>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</si>
  <si>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</si>
  <si>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</si>
  <si>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</si>
  <si>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</si>
  <si>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</si>
  <si>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</si>
  <si>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</si>
  <si>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</si>
  <si>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</si>
  <si>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</si>
  <si>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</si>
  <si>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</si>
  <si>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</si>
  <si>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</si>
  <si>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</si>
  <si>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</si>
  <si>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</si>
  <si>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</si>
  <si>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</si>
  <si>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</si>
  <si>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</si>
  <si>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</si>
  <si>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</si>
  <si>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</si>
  <si>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</si>
  <si>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</si>
  <si>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</si>
  <si>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</si>
  <si>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</si>
  <si>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</si>
  <si>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</si>
  <si>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</si>
  <si>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</si>
  <si>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</si>
  <si>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</si>
  <si>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</si>
  <si>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</si>
  <si>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</si>
  <si>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</si>
  <si>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</si>
  <si>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</si>
  <si>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</si>
  <si>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</si>
  <si>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</si>
  <si>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</si>
  <si>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</si>
  <si>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</si>
  <si>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</si>
  <si>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</si>
  <si>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</si>
  <si>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</si>
  <si>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</si>
  <si>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</si>
  <si>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</si>
  <si>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</si>
  <si>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</si>
  <si>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</si>
  <si>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</si>
  <si>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</si>
  <si>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</si>
  <si>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</si>
  <si>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</si>
  <si>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</si>
  <si>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</si>
  <si>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</si>
  <si>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</si>
  <si>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</si>
  <si>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</si>
  <si>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</si>
  <si>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</si>
  <si>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</si>
  <si>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</si>
  <si>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</si>
  <si>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</si>
  <si>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</si>
  <si>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</si>
  <si>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</si>
  <si>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</si>
  <si>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</si>
  <si>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</si>
  <si>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</si>
  <si>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</si>
  <si>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</si>
  <si>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</si>
  <si>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</si>
  <si>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</si>
  <si>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</si>
  <si>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</si>
  <si>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</si>
  <si>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</si>
  <si>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</si>
  <si>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</si>
  <si>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</si>
  <si>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</si>
  <si>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</si>
  <si>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</si>
  <si>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</si>
  <si>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</si>
  <si>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</si>
  <si>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</si>
  <si>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</si>
  <si>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</si>
  <si>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</si>
  <si>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</si>
  <si>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</si>
  <si>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</si>
  <si>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</si>
  <si>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</si>
  <si>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</si>
  <si>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</si>
  <si>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</si>
  <si>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</si>
  <si>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</si>
  <si>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</si>
  <si>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</si>
  <si>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</si>
  <si>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</si>
  <si>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</si>
  <si>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</si>
  <si>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</si>
  <si>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</si>
  <si>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</si>
  <si>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</si>
  <si>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</si>
  <si>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</si>
  <si>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</si>
  <si>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</si>
  <si>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</si>
  <si>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</si>
  <si>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</si>
  <si>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</si>
  <si>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</si>
  <si>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</si>
  <si>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</si>
  <si>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</si>
  <si>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</si>
  <si>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</si>
  <si>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</si>
  <si>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</si>
  <si>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</si>
  <si>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</si>
  <si>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</si>
  <si>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</si>
  <si>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</si>
  <si>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</si>
  <si>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</si>
  <si>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</si>
  <si>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</si>
  <si>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</si>
  <si>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</si>
  <si>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</si>
  <si>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</si>
  <si>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</si>
  <si>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</si>
  <si>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</si>
  <si>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</si>
  <si>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</si>
  <si>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</si>
  <si>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</si>
  <si>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</si>
  <si>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</si>
  <si>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</si>
  <si>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</si>
  <si>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</si>
  <si>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</si>
  <si>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</si>
  <si>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</si>
  <si>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</si>
  <si>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</si>
  <si>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</si>
  <si>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</si>
  <si>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</si>
  <si>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</si>
  <si>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</si>
  <si>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</si>
  <si>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</si>
  <si>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</si>
  <si>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</si>
  <si>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</si>
  <si>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</si>
  <si>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</si>
  <si>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</si>
  <si>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</si>
  <si>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</si>
  <si>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</si>
  <si>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</si>
  <si>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</si>
  <si>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</si>
  <si>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</si>
  <si>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</si>
  <si>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</si>
  <si>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</si>
  <si>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</si>
  <si>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</si>
  <si>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</si>
  <si>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</si>
  <si>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</si>
  <si>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</si>
  <si>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</si>
  <si>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</si>
  <si>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</si>
  <si>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</si>
  <si>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</si>
  <si>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</si>
  <si>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</si>
  <si>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</si>
  <si>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</si>
  <si>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</si>
  <si>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</si>
  <si>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</si>
  <si>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</si>
  <si>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</si>
  <si>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</si>
  <si>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</si>
  <si>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</si>
  <si>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</si>
  <si>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</si>
  <si>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</si>
  <si>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</si>
  <si>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</si>
  <si>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</si>
  <si>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</si>
  <si>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</si>
  <si>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</si>
  <si>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</si>
  <si>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</si>
  <si>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</si>
  <si>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</si>
  <si>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</si>
  <si>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</si>
  <si>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</si>
  <si>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</si>
  <si>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</si>
  <si>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</si>
  <si>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</si>
  <si>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</si>
  <si>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</si>
  <si>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</si>
  <si>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</si>
  <si>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</si>
  <si>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</si>
  <si>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</si>
  <si>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</si>
  <si>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</si>
  <si>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</si>
  <si>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</si>
  <si>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</si>
  <si>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</si>
  <si>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</si>
  <si>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</si>
  <si>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</si>
  <si>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</si>
  <si>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</si>
  <si>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</si>
  <si>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</si>
  <si>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</si>
  <si>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</si>
  <si>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</si>
  <si>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</si>
  <si>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</si>
  <si>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</si>
  <si>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</si>
  <si>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</si>
  <si>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</si>
  <si>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</si>
  <si>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</si>
  <si>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</si>
  <si>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</si>
  <si>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</si>
  <si>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</si>
  <si>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</si>
  <si>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</si>
  <si>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</si>
  <si>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</si>
  <si>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</si>
  <si>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</si>
  <si>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</si>
  <si>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</si>
  <si>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</si>
  <si>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</si>
  <si>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</si>
  <si>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</si>
  <si>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</si>
  <si>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</si>
  <si>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</si>
  <si>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</si>
  <si>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</si>
  <si>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</si>
  <si>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</si>
  <si>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</si>
  <si>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</si>
  <si>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</si>
  <si>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</si>
  <si>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</si>
  <si>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</si>
  <si>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</si>
  <si>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</si>
  <si>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</si>
  <si>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</si>
  <si>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</si>
  <si>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</si>
  <si>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</si>
  <si>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</si>
  <si>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</si>
  <si>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</si>
  <si>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</si>
  <si>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</si>
  <si>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</si>
  <si>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</si>
  <si>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</si>
  <si>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</si>
  <si>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</si>
  <si>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</si>
  <si>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</si>
  <si>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</si>
  <si>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</si>
  <si>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</si>
  <si>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</si>
  <si>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</si>
  <si>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</si>
  <si>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</si>
  <si>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</si>
  <si>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</si>
  <si>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</si>
  <si>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</si>
  <si>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</si>
  <si>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</si>
  <si>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</si>
  <si>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</si>
  <si>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</si>
  <si>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</si>
  <si>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</si>
  <si>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</si>
  <si>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</si>
  <si>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</si>
  <si>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</si>
  <si>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</si>
  <si>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</si>
  <si>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</si>
  <si>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</si>
  <si>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</si>
  <si>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</si>
  <si>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</si>
  <si>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</si>
  <si>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</si>
  <si>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</si>
  <si>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</si>
  <si>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</si>
  <si>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</si>
  <si>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</si>
  <si>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</si>
  <si>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</si>
  <si>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</si>
  <si>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</si>
  <si>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</si>
  <si>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</si>
  <si>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</si>
  <si>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</si>
  <si>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</si>
  <si>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</si>
  <si>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</si>
  <si>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</si>
  <si>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</si>
  <si>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</si>
  <si>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</si>
  <si>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</si>
  <si>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</si>
  <si>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</si>
  <si>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</si>
  <si>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</si>
  <si>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</si>
  <si>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</si>
  <si>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</si>
  <si>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</si>
  <si>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</si>
  <si>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</si>
  <si>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</si>
  <si>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</si>
  <si>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</si>
  <si>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</si>
  <si>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</si>
  <si>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</si>
  <si>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</si>
  <si>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</si>
  <si>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</si>
  <si>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</si>
  <si>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</si>
  <si>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</si>
  <si>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</si>
  <si>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</si>
  <si>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</si>
  <si>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</si>
  <si>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</si>
  <si>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</si>
  <si>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</si>
  <si>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</si>
  <si>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</si>
  <si>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</si>
  <si>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</si>
  <si>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</si>
  <si>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</si>
  <si>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</si>
  <si>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</si>
  <si>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</si>
  <si>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</si>
  <si>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</si>
  <si>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</si>
  <si>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</si>
  <si>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</si>
  <si>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</si>
  <si>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</si>
  <si>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</si>
  <si>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</si>
  <si>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</si>
  <si>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</si>
  <si>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</si>
  <si>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</si>
  <si>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</si>
  <si>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</si>
  <si>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</si>
  <si>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</si>
  <si>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</si>
  <si>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</si>
  <si>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</si>
  <si>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</si>
  <si>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</si>
  <si>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</si>
  <si>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</si>
  <si>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</si>
  <si>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</si>
  <si>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</si>
  <si>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</si>
  <si>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</si>
  <si>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</si>
  <si>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</si>
  <si>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</si>
  <si>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</si>
  <si>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</si>
  <si>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</si>
  <si>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</si>
  <si>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</si>
  <si>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</si>
  <si>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</si>
  <si>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</si>
  <si>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</si>
  <si>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</si>
  <si>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</si>
  <si>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</si>
  <si>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</si>
  <si>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</si>
  <si>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</si>
  <si>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</si>
  <si>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</si>
  <si>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</si>
  <si>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</si>
  <si>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</si>
  <si>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</si>
  <si>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</si>
  <si>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</si>
  <si>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</si>
  <si>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</si>
  <si>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</si>
  <si>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</si>
  <si>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</si>
  <si>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</si>
  <si>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</si>
  <si>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</si>
  <si>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</si>
  <si>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</si>
  <si>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</si>
  <si>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</si>
  <si>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</si>
  <si>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</si>
  <si>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</si>
  <si>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</si>
  <si>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</si>
  <si>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</si>
  <si>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</si>
  <si>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</si>
  <si>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</si>
  <si>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</si>
  <si>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</si>
  <si>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</si>
  <si>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</si>
  <si>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</si>
  <si>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</si>
  <si>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</si>
  <si>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</si>
  <si>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</si>
  <si>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</si>
  <si>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</si>
  <si>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</si>
  <si>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</si>
  <si>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</si>
  <si>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</si>
  <si>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</si>
  <si>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</si>
  <si>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</si>
  <si>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</si>
  <si>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</si>
  <si>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</si>
  <si>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</si>
  <si>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</si>
  <si>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</si>
  <si>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</si>
  <si>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</si>
  <si>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</si>
  <si>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</si>
  <si>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</si>
  <si>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</si>
  <si>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</si>
  <si>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</si>
  <si>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</si>
  <si>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</si>
  <si>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</si>
  <si>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</si>
  <si>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</si>
  <si>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</si>
  <si>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</si>
  <si>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</si>
  <si>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</si>
  <si>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</si>
  <si>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</si>
  <si>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</si>
  <si>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</si>
  <si>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</si>
  <si>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</si>
  <si>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</si>
  <si>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</si>
  <si>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</si>
  <si>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</si>
  <si>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</si>
  <si>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</si>
  <si>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</si>
  <si>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</si>
  <si>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</si>
  <si>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</si>
  <si>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</si>
  <si>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</si>
  <si>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</si>
  <si>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</si>
  <si>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</si>
  <si>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</si>
  <si>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</si>
  <si>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</si>
  <si>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</si>
  <si>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</si>
  <si>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</si>
  <si>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</si>
  <si>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</si>
  <si>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</si>
  <si>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</si>
  <si>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</si>
  <si>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</si>
  <si>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</si>
  <si>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</si>
  <si>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</si>
  <si>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</si>
  <si>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</si>
  <si>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</si>
  <si>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</si>
  <si>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</si>
  <si>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</si>
  <si>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</si>
  <si>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</si>
  <si>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</si>
  <si>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</si>
  <si>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</si>
  <si>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</si>
  <si>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</si>
  <si>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</si>
  <si>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</si>
  <si>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</si>
  <si>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</si>
  <si>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</si>
  <si>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</si>
  <si>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</si>
  <si>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</si>
  <si>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</si>
  <si>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</si>
  <si>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</si>
  <si>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</si>
  <si>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</si>
  <si>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</si>
  <si>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</si>
  <si>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</si>
  <si>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</si>
  <si>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</si>
  <si>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</si>
  <si>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</si>
  <si>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</si>
  <si>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</si>
  <si>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</si>
  <si>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</si>
  <si>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</si>
  <si>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</si>
  <si>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</si>
  <si>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</si>
  <si>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</si>
  <si>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</si>
  <si>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</si>
  <si>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</si>
  <si>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</si>
  <si>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</si>
  <si>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</si>
  <si>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</si>
  <si>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</si>
  <si>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</si>
  <si>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</si>
  <si>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</si>
  <si>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</si>
  <si>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</si>
  <si>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</si>
  <si>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</si>
  <si>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</si>
  <si>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</si>
  <si>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</si>
  <si>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</si>
  <si>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</si>
  <si>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</si>
  <si>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</si>
  <si>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</si>
  <si>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</si>
  <si>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</si>
  <si>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</si>
  <si>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</si>
  <si>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</si>
  <si>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</si>
  <si>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</si>
  <si>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</si>
  <si>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</si>
  <si>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</si>
  <si>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</si>
  <si>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</si>
  <si>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</si>
  <si>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</si>
  <si>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</si>
  <si>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</si>
  <si>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</si>
  <si>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</si>
  <si>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</si>
  <si>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</si>
  <si>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</si>
  <si>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</si>
  <si>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</si>
  <si>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</si>
  <si>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</si>
  <si>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</si>
  <si>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</si>
  <si>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</si>
  <si>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</si>
  <si>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</si>
  <si>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</si>
  <si>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</si>
  <si>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</si>
  <si>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</si>
  <si>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</si>
  <si>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</si>
  <si>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</si>
  <si>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</si>
  <si>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</si>
  <si>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</si>
  <si>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</si>
  <si>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</si>
  <si>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</si>
  <si>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</si>
  <si>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</si>
  <si>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</si>
  <si>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</si>
  <si>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</si>
  <si>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</si>
  <si>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</si>
  <si>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</si>
  <si>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</si>
  <si>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</si>
  <si>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</si>
  <si>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</si>
  <si>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</si>
  <si>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</si>
  <si>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</si>
  <si>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</si>
  <si>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</si>
  <si>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</si>
  <si>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</si>
  <si>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</si>
  <si>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</si>
  <si>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</si>
  <si>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</si>
  <si>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</si>
  <si>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</si>
  <si>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</si>
  <si>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</si>
  <si>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</si>
  <si>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</si>
  <si>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</si>
  <si>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</si>
  <si>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</si>
  <si>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</si>
  <si>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</si>
  <si>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</si>
  <si>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</si>
  <si>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</si>
  <si>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</si>
  <si>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</si>
  <si>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</si>
  <si>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</si>
  <si>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</si>
  <si>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</si>
  <si>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</si>
  <si>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</si>
  <si>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</si>
  <si>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</si>
  <si>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</si>
  <si>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</si>
  <si>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</si>
  <si>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</si>
  <si>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</si>
  <si>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</si>
  <si>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</si>
  <si>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</si>
  <si>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</si>
  <si>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</si>
  <si>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</si>
  <si>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</si>
  <si>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</si>
  <si>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</si>
  <si>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</si>
  <si>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</si>
  <si>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</si>
  <si>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</si>
  <si>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</si>
  <si>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</si>
  <si>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</si>
  <si>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</si>
  <si>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</si>
  <si>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</si>
  <si>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</si>
  <si>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</si>
  <si>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</si>
  <si>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</si>
  <si>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</si>
  <si>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</si>
  <si>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</si>
  <si>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</si>
  <si>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</si>
  <si>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</si>
  <si>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</si>
  <si>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</si>
  <si>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</si>
  <si>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</si>
  <si>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</si>
  <si>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</si>
  <si>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</si>
  <si>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</si>
  <si>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</si>
  <si>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</si>
  <si>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</si>
  <si>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</si>
  <si>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</si>
  <si>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</si>
  <si>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</si>
  <si>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</si>
  <si>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</si>
  <si>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</si>
  <si>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</si>
  <si>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</si>
  <si>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</si>
  <si>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</si>
  <si>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</si>
  <si>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</si>
  <si>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</si>
  <si>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</si>
  <si>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</si>
  <si>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</si>
  <si>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</si>
  <si>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</si>
  <si>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</si>
  <si>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</si>
  <si>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</si>
  <si>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</si>
  <si>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</si>
  <si>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</si>
  <si>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</si>
  <si>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</si>
  <si>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</si>
  <si>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</si>
  <si>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</si>
  <si>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</si>
  <si>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</si>
  <si>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</si>
  <si>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</si>
  <si>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</si>
  <si>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</si>
  <si>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</si>
  <si>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</si>
  <si>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</si>
  <si>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</si>
  <si>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</si>
  <si>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</si>
  <si>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</si>
  <si>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</si>
  <si>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</si>
  <si>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</si>
  <si>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</si>
  <si>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</si>
  <si>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</si>
  <si>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</si>
  <si>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</si>
  <si>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</si>
  <si>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</si>
  <si>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</si>
  <si>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</si>
  <si>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</si>
  <si>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</si>
  <si>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</si>
  <si>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</si>
  <si>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</si>
  <si>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</si>
  <si>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</si>
  <si>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</si>
  <si>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</si>
  <si>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</si>
  <si>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</si>
  <si>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</si>
  <si>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</si>
  <si>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</si>
  <si>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</si>
  <si>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</si>
  <si>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</si>
  <si>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</si>
  <si>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</si>
  <si>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</si>
  <si>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</si>
  <si>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</si>
  <si>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</si>
  <si>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</si>
  <si>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</si>
  <si>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</si>
  <si>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</si>
  <si>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</si>
  <si>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</si>
  <si>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</si>
  <si>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</si>
  <si>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</si>
  <si>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</si>
  <si>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</si>
  <si>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</si>
  <si>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</si>
  <si>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</si>
  <si>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</si>
  <si>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</si>
  <si>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</si>
  <si>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</si>
  <si>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</si>
  <si>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</si>
  <si>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</si>
  <si>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</si>
  <si>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</si>
  <si>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</si>
  <si>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</si>
  <si>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</si>
  <si>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</si>
  <si>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</si>
  <si>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</si>
  <si>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</si>
  <si>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</si>
  <si>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</si>
  <si>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</si>
  <si>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</si>
  <si>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</si>
  <si>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</si>
  <si>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</si>
  <si>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</si>
  <si>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</si>
  <si>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</si>
  <si>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</si>
  <si>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</si>
  <si>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</si>
  <si>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</si>
  <si>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</si>
  <si>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</si>
  <si>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</si>
  <si>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</si>
  <si>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</si>
  <si>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</si>
  <si>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</si>
  <si>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</si>
  <si>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</si>
  <si>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</si>
  <si>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</si>
  <si>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</si>
  <si>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</si>
  <si>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</si>
  <si>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</si>
  <si>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</si>
  <si>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</si>
  <si>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</si>
  <si>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</si>
  <si>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</si>
  <si>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</si>
  <si>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</si>
  <si>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</si>
  <si>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</si>
  <si>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</si>
  <si>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</si>
  <si>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</si>
  <si>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</si>
  <si>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</si>
  <si>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</si>
  <si>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</si>
  <si>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</si>
  <si>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</si>
  <si>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</si>
  <si>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</si>
  <si>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</si>
  <si>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</si>
  <si>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</si>
  <si>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</si>
  <si>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</si>
  <si>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</si>
  <si>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</si>
  <si>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</si>
  <si>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</si>
  <si>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</si>
  <si>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</si>
  <si>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</si>
  <si>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</si>
  <si>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</si>
  <si>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</si>
  <si>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</si>
  <si>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</si>
  <si>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</si>
  <si>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</si>
  <si>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</si>
  <si>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</si>
  <si>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</si>
  <si>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</si>
  <si>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</si>
  <si>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</si>
  <si>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</si>
  <si>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</si>
  <si>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</si>
  <si>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</si>
  <si>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</si>
  <si>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</si>
  <si>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</si>
  <si>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</si>
  <si>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</si>
  <si>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</si>
  <si>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</si>
  <si>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</si>
  <si>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</si>
  <si>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</si>
  <si>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</si>
  <si>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</si>
  <si>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</si>
  <si>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</si>
  <si>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</si>
  <si>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</si>
  <si>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</si>
  <si>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</si>
  <si>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</si>
  <si>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</si>
  <si>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</si>
  <si>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</si>
  <si>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</si>
  <si>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</si>
  <si>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</si>
  <si>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</si>
  <si>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</si>
  <si>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</si>
  <si>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</si>
  <si>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</si>
  <si>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</si>
  <si>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</si>
  <si>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</si>
  <si>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</si>
  <si>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</si>
  <si>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</si>
  <si>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</si>
  <si>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</si>
  <si>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</si>
  <si>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</si>
  <si>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</si>
  <si>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</si>
  <si>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</si>
  <si>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</si>
  <si>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</si>
  <si>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</si>
  <si>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</si>
  <si>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</si>
  <si>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</si>
  <si>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</si>
  <si>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</si>
  <si>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</si>
  <si>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</si>
  <si>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</si>
  <si>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</si>
  <si>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</si>
  <si>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</si>
  <si>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</si>
  <si>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</si>
  <si>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</si>
  <si>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</si>
  <si>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</si>
  <si>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</si>
  <si>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</si>
  <si>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</si>
  <si>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</si>
  <si>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</si>
  <si>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</si>
  <si>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</si>
  <si>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</si>
  <si>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</si>
  <si>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</si>
  <si>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</si>
  <si>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</si>
  <si>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</si>
  <si>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</si>
  <si>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</si>
  <si>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</si>
  <si>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</si>
  <si>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</si>
  <si>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</si>
  <si>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</si>
  <si>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</si>
  <si>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</si>
  <si>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</si>
  <si>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</si>
  <si>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</si>
  <si>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</si>
  <si>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</si>
  <si>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</si>
  <si>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</si>
  <si>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</si>
  <si>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</si>
  <si>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</si>
  <si>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</si>
  <si>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</si>
  <si>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</si>
  <si>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</si>
  <si>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</si>
  <si>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</si>
  <si>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</si>
  <si>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</si>
  <si>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</si>
  <si>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</si>
  <si>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</si>
  <si>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</si>
  <si>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</si>
  <si>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</si>
  <si>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</si>
  <si>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</si>
  <si>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</si>
  <si>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</si>
  <si>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</si>
  <si>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</si>
  <si>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</si>
  <si>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</si>
  <si>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</si>
  <si>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</si>
  <si>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</si>
  <si>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</si>
  <si>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</si>
  <si>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</si>
  <si>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</si>
  <si>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</si>
  <si>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</si>
  <si>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</si>
  <si>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</si>
  <si>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</si>
  <si>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</si>
  <si>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</si>
  <si>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</si>
  <si>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</si>
  <si>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</si>
  <si>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</si>
  <si>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</si>
  <si>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</si>
  <si>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</si>
  <si>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</si>
  <si>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</si>
  <si>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</si>
  <si>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</si>
  <si>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</si>
  <si>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</si>
  <si>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</si>
  <si>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</si>
  <si>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</si>
  <si>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</si>
  <si>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</si>
  <si>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</si>
  <si>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</si>
  <si>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</si>
  <si>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</si>
  <si>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</si>
  <si>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</si>
  <si>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</si>
  <si>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</si>
  <si>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</si>
  <si>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</si>
  <si>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</si>
  <si>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</si>
  <si>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</si>
  <si>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</si>
  <si>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</si>
  <si>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</si>
  <si>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</si>
  <si>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</si>
  <si>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</si>
  <si>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</si>
  <si>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</si>
  <si>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</si>
  <si>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</si>
  <si>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</si>
  <si>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</si>
  <si>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</si>
  <si>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</si>
  <si>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</si>
  <si>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</si>
  <si>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</si>
  <si>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</si>
  <si>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</si>
  <si>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</si>
  <si>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</si>
  <si>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</si>
  <si>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</si>
  <si>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</si>
  <si>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</si>
  <si>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</si>
  <si>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</si>
  <si>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</si>
  <si>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</si>
  <si>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</si>
  <si>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</si>
  <si>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</si>
  <si>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</si>
  <si>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</si>
  <si>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</si>
  <si>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</si>
  <si>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</si>
  <si>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</si>
  <si>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</si>
  <si>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</si>
  <si>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</si>
  <si>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</si>
  <si>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</si>
  <si>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</si>
  <si>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</si>
  <si>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</si>
  <si>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</si>
  <si>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</si>
  <si>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</si>
  <si>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</si>
  <si>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</si>
  <si>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</si>
  <si>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</si>
  <si>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</si>
  <si>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</si>
  <si>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</si>
  <si>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</si>
  <si>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</si>
  <si>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</si>
  <si>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</si>
  <si>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</si>
  <si>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</si>
  <si>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</si>
  <si>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</si>
  <si>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</si>
  <si>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</si>
  <si>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</si>
  <si>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</si>
  <si>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</si>
  <si>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</si>
  <si>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</si>
  <si>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</si>
  <si>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</si>
  <si>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</si>
  <si>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</si>
  <si>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</si>
  <si>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</si>
  <si>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</si>
  <si>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</si>
  <si>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</si>
  <si>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</si>
  <si>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</si>
  <si>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</si>
  <si>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</si>
  <si>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</si>
  <si>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</si>
  <si>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</si>
  <si>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</si>
  <si>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</si>
  <si>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</si>
  <si>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</si>
  <si>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</si>
  <si>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</si>
  <si>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</si>
  <si>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</si>
  <si>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</si>
  <si>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</si>
  <si>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</si>
  <si>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</si>
  <si>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</si>
  <si>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</si>
  <si>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</si>
  <si>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</si>
  <si>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</si>
  <si>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</si>
  <si>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</si>
  <si>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</si>
  <si>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</si>
  <si>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</si>
  <si>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</si>
  <si>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</si>
  <si>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</si>
  <si>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</si>
  <si>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</si>
  <si>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</si>
  <si>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</si>
  <si>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</si>
  <si>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</si>
  <si>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</si>
  <si>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</si>
  <si>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</si>
  <si>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</si>
  <si>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</si>
  <si>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</si>
  <si>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</si>
  <si>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</si>
  <si>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</si>
  <si>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</si>
  <si>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</si>
  <si>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</si>
  <si>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</si>
  <si>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</si>
  <si>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</si>
  <si>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</si>
  <si>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</si>
  <si>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</si>
  <si>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</si>
  <si>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</si>
  <si>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</si>
  <si>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</si>
  <si>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</si>
  <si>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</si>
  <si>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</si>
  <si>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</si>
  <si>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</si>
  <si>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</si>
  <si>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</si>
  <si>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</si>
  <si>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</si>
  <si>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</si>
  <si>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</si>
  <si>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</si>
  <si>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</si>
  <si>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</si>
  <si>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</si>
  <si>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</si>
  <si>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</si>
  <si>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</si>
  <si>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</si>
  <si>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</si>
  <si>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</si>
  <si>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</si>
  <si>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</si>
  <si>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</si>
  <si>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</si>
  <si>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</si>
  <si>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</si>
  <si>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</si>
  <si>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</si>
  <si>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</si>
  <si>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</si>
  <si>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</si>
  <si>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</si>
  <si>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</si>
  <si>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</si>
  <si>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</si>
  <si>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</si>
  <si>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</si>
  <si>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</si>
  <si>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</si>
  <si>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</si>
  <si>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</si>
  <si>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</si>
  <si>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</si>
  <si>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</si>
  <si>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</si>
  <si>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</si>
  <si>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</si>
  <si>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</si>
  <si>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</si>
  <si>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</si>
  <si>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</si>
  <si>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</si>
  <si>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</si>
  <si>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</si>
  <si>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</si>
  <si>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</si>
  <si>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</si>
  <si>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</si>
  <si>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</si>
  <si>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</si>
  <si>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</si>
  <si>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</si>
  <si>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</si>
  <si>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</si>
  <si>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</si>
  <si>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</si>
  <si>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</si>
  <si>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</si>
  <si>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</si>
  <si>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</si>
  <si>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</si>
  <si>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</si>
  <si>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</si>
  <si>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</si>
  <si>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</si>
  <si>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</si>
  <si>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</si>
  <si>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</si>
  <si>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</si>
  <si>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</si>
  <si>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</si>
  <si>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</si>
  <si>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</si>
  <si>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</si>
  <si>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</si>
  <si>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</si>
  <si>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</si>
  <si>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</si>
  <si>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</si>
  <si>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</si>
  <si>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</si>
  <si>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</si>
  <si>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</si>
  <si>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</si>
  <si>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</si>
  <si>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</si>
  <si>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</si>
  <si>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</si>
  <si>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</si>
  <si>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</si>
  <si>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</si>
  <si>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</si>
  <si>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</si>
  <si>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</si>
  <si>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</si>
  <si>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</si>
  <si>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</si>
  <si>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</si>
  <si>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</si>
  <si>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</si>
  <si>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</si>
  <si>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</si>
  <si>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</si>
  <si>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</si>
  <si>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</si>
  <si>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</si>
  <si>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</si>
  <si>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</si>
  <si>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</si>
  <si>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</si>
  <si>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</si>
  <si>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</si>
  <si>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</si>
  <si>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</si>
  <si>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</si>
  <si>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</si>
  <si>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</si>
  <si>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</si>
  <si>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</si>
  <si>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</si>
  <si>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</si>
  <si>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</si>
  <si>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</si>
  <si>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</si>
  <si>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</si>
  <si>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</si>
  <si>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</si>
  <si>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</si>
  <si>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</si>
  <si>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</si>
  <si>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</si>
  <si>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</si>
  <si>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</si>
  <si>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</si>
  <si>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</si>
  <si>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</si>
  <si>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</si>
  <si>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</si>
  <si>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</si>
  <si>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</si>
  <si>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</si>
  <si>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</si>
  <si>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</si>
  <si>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</si>
  <si>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</si>
  <si>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</si>
  <si>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</si>
  <si>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</si>
  <si>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</si>
  <si>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</si>
  <si>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</si>
  <si>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</si>
  <si>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</si>
  <si>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</si>
  <si>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</si>
  <si>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</si>
  <si>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</si>
  <si>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</si>
  <si>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</si>
  <si>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</si>
  <si>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</si>
  <si>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</si>
  <si>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</si>
  <si>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</si>
  <si>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</si>
  <si>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</si>
  <si>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</si>
  <si>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</si>
  <si>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</si>
  <si>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</si>
  <si>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</si>
  <si>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</si>
  <si>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</si>
  <si>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</si>
  <si>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</si>
  <si>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</si>
  <si>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</si>
  <si>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</si>
  <si>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</si>
  <si>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</si>
  <si>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</si>
  <si>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</si>
  <si>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</si>
  <si>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</si>
  <si>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</si>
  <si>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</si>
  <si>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</si>
  <si>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</si>
  <si>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</si>
  <si>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</si>
  <si>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</si>
  <si>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</si>
  <si>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</si>
  <si>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</si>
  <si>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</si>
  <si>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</si>
  <si>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</si>
  <si>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</si>
  <si>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</si>
  <si>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</si>
  <si>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</si>
  <si>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</si>
  <si>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</si>
  <si>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</si>
  <si>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</si>
  <si>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</si>
  <si>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</si>
  <si>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</si>
  <si>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</si>
  <si>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</si>
  <si>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</si>
  <si>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</si>
  <si>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</si>
  <si>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</si>
  <si>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</si>
  <si>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</si>
  <si>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</si>
  <si>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</si>
  <si>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</si>
  <si>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</si>
  <si>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</si>
  <si>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</si>
  <si>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</si>
  <si>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</si>
  <si>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</si>
  <si>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</si>
  <si>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</si>
  <si>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</si>
  <si>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</si>
  <si>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</si>
  <si>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</si>
  <si>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</si>
  <si>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</si>
  <si>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</si>
  <si>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</si>
  <si>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</si>
  <si>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</si>
  <si>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</si>
  <si>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</si>
  <si>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</si>
  <si>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</si>
  <si>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</si>
  <si>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</si>
  <si>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</si>
  <si>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</si>
  <si>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</si>
  <si>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</si>
  <si>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</si>
  <si>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</si>
  <si>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</si>
  <si>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</si>
  <si>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</si>
  <si>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</si>
  <si>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</si>
  <si>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</si>
  <si>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</si>
  <si>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</si>
  <si>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</si>
  <si>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</si>
  <si>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</si>
  <si>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</si>
  <si>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</si>
  <si>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</si>
  <si>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</si>
  <si>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</si>
  <si>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</si>
  <si>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</si>
  <si>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</si>
  <si>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</si>
  <si>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</si>
  <si>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</si>
  <si>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</si>
  <si>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</si>
  <si>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</si>
  <si>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</si>
  <si>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</si>
  <si>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</si>
  <si>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</si>
  <si>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</si>
  <si>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</si>
  <si>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</si>
  <si>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</si>
  <si>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</si>
  <si>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</si>
  <si>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</si>
  <si>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</si>
  <si>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</si>
  <si>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</si>
  <si>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</si>
  <si>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</si>
  <si>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</si>
  <si>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</si>
  <si>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</si>
  <si>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</si>
  <si>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</si>
  <si>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</si>
  <si>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</si>
  <si>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</si>
  <si>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</si>
  <si>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</si>
  <si>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</si>
  <si>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</si>
  <si>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</si>
  <si>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</si>
  <si>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</si>
  <si>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</si>
  <si>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</si>
  <si>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</si>
  <si>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</si>
  <si>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</si>
  <si>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</si>
  <si>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</si>
  <si>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</si>
  <si>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</si>
  <si>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</si>
  <si>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</si>
  <si>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</si>
  <si>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</si>
  <si>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</si>
  <si>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</si>
  <si>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</si>
  <si>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</si>
  <si>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</si>
  <si>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</si>
  <si>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</si>
  <si>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</si>
  <si>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</si>
  <si>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</si>
  <si>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</si>
  <si>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</si>
  <si>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</si>
  <si>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</si>
  <si>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</si>
  <si>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</si>
  <si>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</si>
  <si>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</si>
  <si>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</si>
  <si>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</si>
  <si>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</si>
  <si>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</si>
  <si>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</si>
  <si>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</si>
  <si>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</si>
  <si>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</si>
  <si>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</si>
  <si>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</si>
  <si>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</si>
  <si>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</si>
  <si>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</si>
  <si>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</si>
  <si>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</si>
  <si>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</si>
  <si>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</si>
  <si>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</si>
  <si>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</si>
  <si>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</si>
  <si>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</si>
  <si>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</si>
  <si>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</si>
  <si>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</si>
  <si>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</si>
  <si>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</si>
  <si>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</si>
  <si>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</si>
  <si>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</si>
  <si>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</si>
  <si>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</si>
  <si>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</si>
  <si>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</si>
  <si>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</si>
  <si>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</si>
  <si>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</si>
  <si>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</si>
  <si>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</si>
  <si>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</si>
  <si>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</si>
  <si>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</si>
  <si>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</si>
  <si>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</si>
  <si>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</si>
  <si>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</si>
  <si>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</si>
  <si>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</si>
  <si>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</si>
  <si>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</si>
  <si>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</si>
  <si>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</si>
  <si>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</si>
  <si>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</si>
  <si>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</si>
  <si>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</si>
  <si>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</si>
  <si>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</si>
  <si>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</si>
  <si>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</si>
  <si>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</si>
  <si>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</si>
  <si>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</si>
  <si>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</si>
  <si>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</si>
  <si>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</si>
  <si>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</si>
  <si>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</si>
  <si>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</si>
  <si>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</si>
  <si>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</si>
  <si>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</si>
  <si>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</si>
  <si>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</si>
  <si>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</si>
  <si>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</si>
  <si>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</si>
  <si>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</si>
  <si>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</si>
  <si>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</si>
  <si>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</si>
  <si>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</si>
  <si>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</si>
  <si>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</si>
  <si>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</si>
  <si>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</si>
  <si>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</si>
  <si>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</si>
  <si>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</si>
  <si>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</si>
  <si>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</si>
  <si>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</si>
  <si>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</si>
  <si>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</si>
  <si>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</si>
  <si>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</si>
  <si>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</si>
  <si>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</si>
  <si>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</si>
  <si>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</si>
  <si>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</si>
  <si>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</si>
  <si>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</si>
  <si>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</si>
  <si>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</si>
  <si>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</si>
  <si>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</si>
  <si>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</si>
  <si>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</si>
  <si>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</si>
  <si>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</si>
  <si>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</si>
  <si>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</si>
  <si>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</si>
  <si>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</si>
  <si>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</si>
  <si>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</si>
  <si>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</si>
  <si>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</si>
  <si>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</si>
  <si>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</si>
  <si>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</si>
  <si>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</si>
  <si>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</si>
  <si>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</si>
  <si>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</si>
  <si>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</si>
  <si>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</si>
  <si>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</si>
  <si>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</si>
  <si>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</si>
  <si>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</si>
  <si>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</si>
  <si>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</si>
  <si>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</si>
  <si>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</si>
  <si>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</si>
  <si>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</si>
  <si>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</si>
  <si>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</si>
  <si>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</si>
  <si>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</si>
  <si>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</si>
  <si>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</si>
  <si>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</si>
  <si>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</si>
  <si>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</si>
  <si>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</si>
  <si>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</si>
  <si>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</si>
  <si>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</si>
  <si>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</si>
  <si>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</si>
  <si>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</si>
  <si>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</si>
  <si>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</si>
  <si>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</si>
  <si>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</si>
  <si>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</si>
  <si>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</si>
  <si>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</si>
  <si>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</si>
  <si>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</si>
  <si>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</si>
  <si>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</si>
  <si>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</si>
  <si>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</si>
  <si>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</si>
  <si>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</si>
  <si>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</si>
  <si>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</si>
  <si>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</si>
  <si>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</si>
  <si>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</si>
  <si>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</si>
  <si>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</si>
  <si>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</si>
  <si>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</si>
  <si>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</si>
  <si>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</si>
  <si>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</si>
  <si>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</si>
  <si>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</si>
  <si>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</si>
  <si>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</si>
  <si>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</si>
  <si>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</si>
  <si>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</si>
  <si>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</si>
  <si>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</si>
  <si>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</si>
  <si>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</si>
  <si>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</si>
  <si>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</si>
  <si>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</si>
  <si>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</si>
  <si>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</si>
  <si>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</si>
  <si>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</si>
  <si>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</si>
  <si>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</si>
  <si>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</si>
  <si>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</si>
  <si>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</si>
  <si>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</si>
  <si>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</si>
  <si>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</si>
  <si>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</si>
  <si>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</si>
  <si>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</si>
  <si>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</si>
  <si>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</si>
  <si>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</si>
  <si>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</si>
  <si>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</si>
  <si>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</si>
  <si>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</si>
  <si>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</si>
  <si>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</si>
  <si>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</si>
  <si>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</si>
  <si>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</si>
  <si>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</si>
  <si>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</si>
  <si>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</si>
  <si>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</si>
  <si>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</si>
  <si>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</si>
  <si>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</si>
  <si>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</si>
  <si>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</si>
  <si>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</si>
  <si>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</si>
  <si>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</si>
  <si>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</si>
  <si>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</si>
  <si>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</si>
  <si>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</si>
  <si>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</si>
  <si>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</si>
  <si>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</si>
  <si>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</si>
  <si>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</si>
  <si>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</si>
  <si>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</si>
  <si>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</si>
  <si>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</si>
  <si>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</si>
  <si>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</si>
  <si>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</si>
  <si>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</si>
  <si>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</si>
  <si>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</si>
  <si>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</si>
  <si>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</si>
  <si>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</si>
  <si>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</si>
  <si>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</si>
  <si>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</si>
  <si>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</si>
  <si>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</si>
  <si>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</si>
  <si>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</si>
  <si>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</si>
  <si>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</si>
  <si>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</si>
  <si>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</si>
  <si>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</si>
  <si>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</si>
  <si>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</si>
  <si>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</si>
  <si>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</si>
  <si>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</si>
  <si>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</si>
  <si>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</si>
  <si>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</si>
  <si>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</si>
  <si>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</si>
  <si>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</si>
  <si>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</si>
  <si>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</si>
  <si>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</si>
  <si>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</si>
  <si>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</si>
  <si>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</si>
  <si>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</si>
  <si>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</si>
  <si>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</si>
  <si>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</si>
  <si>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</si>
  <si>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</si>
  <si>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</si>
  <si>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</si>
  <si>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</si>
  <si>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</si>
  <si>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</si>
  <si>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</si>
  <si>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</si>
  <si>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</si>
  <si>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</si>
  <si>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</si>
  <si>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</si>
  <si>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</si>
  <si>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</si>
  <si>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</si>
  <si>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</si>
  <si>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</si>
  <si>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</si>
  <si>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</si>
  <si>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</si>
  <si>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</si>
  <si>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</si>
  <si>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</si>
  <si>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</si>
  <si>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</si>
  <si>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</si>
  <si>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</si>
  <si>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</si>
  <si>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</si>
  <si>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</si>
  <si>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</si>
  <si>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</si>
  <si>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</si>
  <si>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</si>
  <si>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</si>
  <si>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</si>
  <si>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</si>
  <si>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</si>
  <si>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</si>
  <si>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</si>
  <si>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</si>
  <si>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</si>
  <si>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</si>
  <si>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</si>
  <si>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</si>
  <si>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</si>
  <si>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</si>
  <si>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</si>
  <si>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</si>
  <si>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</si>
  <si>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</si>
  <si>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</si>
  <si>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</si>
  <si>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</si>
  <si>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</si>
  <si>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</si>
  <si>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</si>
  <si>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</si>
  <si>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</si>
  <si>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</si>
  <si>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</si>
  <si>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</si>
  <si>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</si>
  <si>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</si>
  <si>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</si>
  <si>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</si>
  <si>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</si>
  <si>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</si>
  <si>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</si>
  <si>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</si>
  <si>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</si>
  <si>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</si>
  <si>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</si>
  <si>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</si>
  <si>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</si>
  <si>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</si>
  <si>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</si>
  <si>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</si>
  <si>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</si>
  <si>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</si>
  <si>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</si>
  <si>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</si>
  <si>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</si>
  <si>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</si>
  <si>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</si>
  <si>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</si>
  <si>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</si>
  <si>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</si>
  <si>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</si>
  <si>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</si>
  <si>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</si>
  <si>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</si>
  <si>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</si>
  <si>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</si>
  <si>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</si>
  <si>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</si>
  <si>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</si>
  <si>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</si>
  <si>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</si>
  <si>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</si>
  <si>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</si>
  <si>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</si>
  <si>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</si>
  <si>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</si>
  <si>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</si>
  <si>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</si>
  <si>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</si>
  <si>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</si>
  <si>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</si>
  <si>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</si>
  <si>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</si>
  <si>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</si>
  <si>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</si>
  <si>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</si>
  <si>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</si>
  <si>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</si>
  <si>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</si>
  <si>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</si>
  <si>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</si>
  <si>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</si>
  <si>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</si>
  <si>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</si>
  <si>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</si>
  <si>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</si>
  <si>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</si>
  <si>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</si>
  <si>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</si>
  <si>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</si>
  <si>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</si>
  <si>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</si>
  <si>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</si>
  <si>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</si>
  <si>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</si>
  <si>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</si>
  <si>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</si>
  <si>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</si>
  <si>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</si>
  <si>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</si>
  <si>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</si>
  <si>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</si>
  <si>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</si>
  <si>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</si>
  <si>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</si>
  <si>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</si>
  <si>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</si>
  <si>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</si>
  <si>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</si>
  <si>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</si>
  <si>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</si>
  <si>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</si>
  <si>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</si>
  <si>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</si>
  <si>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</si>
  <si>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</si>
  <si>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</si>
  <si>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</si>
  <si>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</si>
  <si>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</si>
  <si>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</si>
  <si>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</si>
  <si>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</si>
  <si>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</si>
  <si>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</si>
  <si>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</si>
  <si>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</si>
  <si>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</si>
  <si>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</si>
  <si>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</si>
  <si>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</si>
  <si>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</si>
  <si>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</si>
  <si>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</si>
  <si>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</si>
  <si>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</si>
  <si>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</si>
  <si>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</si>
  <si>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</si>
  <si>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</si>
  <si>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</si>
  <si>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</si>
  <si>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</si>
  <si>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</si>
  <si>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</si>
  <si>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</si>
  <si>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</si>
  <si>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</si>
  <si>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</si>
  <si>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</si>
  <si>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</si>
  <si>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</si>
  <si>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</si>
  <si>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</si>
  <si>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</si>
  <si>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</si>
  <si>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</si>
  <si>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</si>
  <si>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</si>
  <si>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</si>
  <si>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</si>
  <si>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</si>
  <si>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</si>
  <si>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</si>
  <si>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</si>
  <si>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</si>
  <si>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</si>
  <si>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</si>
  <si>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</si>
  <si>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</si>
  <si>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</si>
  <si>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</si>
  <si>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</si>
  <si>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</si>
  <si>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</si>
  <si>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</si>
  <si>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</si>
  <si>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</si>
  <si>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</si>
  <si>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</si>
  <si>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</si>
  <si>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</si>
  <si>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</si>
  <si>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</si>
  <si>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</si>
  <si>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</si>
  <si>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</si>
  <si>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</si>
  <si>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</si>
  <si>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</si>
  <si>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</si>
  <si>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</si>
  <si>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</si>
  <si>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</si>
  <si>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</si>
  <si>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</si>
  <si>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</si>
  <si>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</si>
  <si>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</si>
  <si>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</si>
  <si>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</si>
  <si>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</si>
  <si>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</si>
  <si>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</si>
  <si>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</si>
  <si>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</si>
  <si>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</si>
  <si>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</si>
  <si>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</si>
  <si>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</si>
  <si>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</si>
  <si>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</si>
  <si>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</si>
  <si>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</si>
  <si>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</si>
  <si>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</si>
  <si>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</si>
  <si>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</si>
  <si>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</si>
  <si>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</si>
  <si>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</si>
  <si>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</si>
  <si>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</si>
  <si>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</si>
  <si>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</si>
  <si>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</si>
  <si>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</si>
  <si>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</si>
  <si>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</si>
  <si>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</si>
  <si>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</si>
  <si>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</si>
  <si>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</si>
  <si>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</si>
  <si>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</si>
  <si>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</si>
  <si>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</si>
  <si>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</si>
  <si>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</si>
  <si>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</si>
  <si>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</si>
  <si>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</si>
  <si>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</si>
  <si>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</si>
  <si>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</si>
  <si>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</si>
  <si>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</si>
  <si>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</si>
  <si>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</si>
  <si>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</si>
  <si>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</si>
  <si>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</si>
  <si>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</si>
  <si>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</si>
  <si>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</si>
  <si>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</si>
  <si>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</si>
  <si>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</si>
  <si>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</si>
  <si>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</si>
  <si>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</si>
  <si>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</si>
  <si>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</si>
  <si>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</si>
  <si>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</si>
  <si>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</si>
  <si>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</si>
  <si>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</si>
  <si>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</si>
  <si>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</si>
  <si>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</si>
  <si>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</si>
  <si>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</si>
  <si>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</si>
  <si>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</si>
  <si>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</si>
  <si>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</si>
  <si>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</si>
  <si>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</si>
  <si>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</si>
  <si>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</si>
  <si>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</si>
  <si>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</si>
  <si>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</si>
  <si>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</si>
  <si>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</si>
  <si>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</si>
  <si>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</si>
  <si>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</si>
  <si>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</si>
  <si>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</si>
  <si>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</si>
  <si>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</si>
  <si>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</si>
  <si>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</si>
  <si>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</si>
  <si>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</si>
  <si>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</si>
  <si>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</si>
  <si>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</si>
  <si>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</si>
  <si>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</si>
  <si>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</si>
  <si>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</si>
  <si>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</si>
  <si>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</si>
  <si>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</si>
  <si>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</si>
  <si>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</si>
  <si>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</si>
  <si>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</si>
  <si>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</si>
  <si>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</si>
  <si>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</si>
  <si>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</si>
  <si>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</si>
  <si>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</si>
  <si>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</si>
  <si>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</si>
  <si>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</si>
  <si>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</si>
  <si>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</si>
  <si>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</si>
  <si>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</si>
  <si>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</si>
  <si>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</si>
  <si>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</si>
  <si>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</si>
  <si>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</si>
  <si>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</si>
  <si>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</si>
  <si>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</si>
  <si>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</si>
  <si>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</si>
  <si>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</si>
  <si>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</si>
  <si>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</si>
  <si>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</si>
  <si>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</si>
  <si>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</si>
  <si>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</si>
  <si>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</si>
  <si>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</si>
  <si>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</si>
  <si>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</si>
  <si>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</si>
  <si>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</si>
  <si>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</si>
  <si>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</si>
  <si>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</si>
  <si>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</si>
  <si>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</si>
  <si>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</si>
  <si>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</si>
  <si>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</si>
  <si>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</si>
  <si>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</si>
  <si>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</si>
  <si>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</si>
  <si>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</si>
  <si>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</si>
  <si>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</si>
  <si>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</si>
  <si>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</si>
  <si>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</si>
  <si>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</si>
  <si>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</si>
  <si>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</si>
  <si>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</si>
  <si>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</si>
  <si>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</si>
  <si>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</si>
  <si>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</si>
  <si>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</si>
  <si>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</si>
  <si>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</si>
  <si>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</si>
  <si>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</si>
  <si>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</si>
  <si>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</si>
  <si>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</si>
  <si>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</si>
  <si>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</si>
  <si>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</si>
  <si>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</si>
  <si>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</si>
  <si>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</si>
  <si>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</si>
  <si>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</si>
  <si>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</si>
  <si>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</si>
  <si>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</si>
  <si>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</si>
  <si>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</si>
  <si>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</si>
  <si>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</si>
  <si>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</si>
  <si>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</si>
  <si>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</si>
  <si>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</si>
  <si>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</si>
  <si>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</si>
  <si>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</si>
  <si>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</si>
  <si>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</si>
  <si>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</si>
  <si>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</si>
  <si>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</si>
  <si>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</si>
  <si>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</si>
  <si>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</si>
  <si>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</si>
  <si>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</si>
  <si>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</si>
  <si>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</si>
  <si>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</si>
  <si>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</si>
  <si>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</si>
  <si>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</si>
  <si>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</si>
  <si>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</si>
  <si>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</si>
  <si>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</si>
  <si>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</si>
  <si>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</si>
  <si>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</si>
  <si>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</si>
  <si>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</si>
  <si>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</si>
  <si>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</si>
  <si>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</si>
  <si>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</si>
  <si>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</si>
  <si>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</si>
  <si>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</si>
  <si>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</si>
  <si>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</si>
  <si>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</si>
  <si>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</si>
  <si>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</si>
  <si>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</si>
  <si>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</si>
  <si>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</si>
  <si>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</si>
  <si>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</si>
  <si>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</si>
  <si>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</si>
  <si>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</si>
  <si>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</si>
  <si>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</si>
  <si>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</si>
  <si>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</si>
  <si>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</si>
  <si>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</si>
  <si>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</si>
  <si>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</si>
  <si>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</si>
  <si>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</si>
  <si>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</si>
  <si>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</si>
  <si>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</si>
  <si>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</si>
  <si>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</si>
  <si>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</si>
  <si>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</si>
  <si>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</si>
  <si>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</si>
  <si>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</si>
  <si>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</si>
  <si>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</si>
  <si>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</si>
  <si>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</si>
  <si>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</si>
  <si>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</si>
  <si>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</si>
  <si>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</si>
  <si>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</si>
  <si>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</si>
  <si>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</si>
  <si>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</si>
  <si>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</si>
  <si>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</si>
  <si>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</si>
  <si>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</si>
  <si>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</si>
  <si>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</si>
  <si>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</si>
  <si>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</si>
  <si>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</si>
  <si>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</si>
  <si>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</si>
  <si>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</si>
  <si>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</si>
  <si>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</si>
  <si>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</si>
  <si>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</si>
  <si>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</si>
  <si>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</si>
  <si>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</si>
  <si>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</si>
  <si>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</si>
  <si>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</si>
  <si>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</si>
  <si>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</si>
  <si>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</si>
  <si>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</si>
  <si>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</si>
  <si>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</si>
  <si>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</si>
  <si>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</si>
  <si>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</si>
  <si>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</si>
  <si>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</si>
  <si>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</si>
  <si>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</si>
  <si>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</si>
  <si>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</si>
  <si>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</si>
  <si>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</si>
  <si>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</si>
  <si>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</si>
  <si>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</si>
  <si>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</si>
  <si>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</si>
  <si>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</si>
  <si>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</si>
  <si>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</si>
  <si>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</si>
  <si>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</si>
  <si>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</si>
  <si>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</si>
  <si>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</si>
  <si>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</si>
  <si>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</si>
  <si>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</si>
  <si>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</si>
  <si>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</si>
  <si>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</si>
  <si>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</si>
  <si>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</si>
  <si>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</si>
  <si>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</si>
  <si>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</si>
  <si>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</si>
  <si>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</si>
  <si>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</si>
  <si>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</si>
  <si>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</si>
  <si>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</si>
  <si>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</si>
  <si>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</si>
  <si>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</si>
  <si>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</si>
  <si>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</si>
  <si>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</si>
  <si>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</si>
  <si>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</si>
  <si>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</si>
  <si>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</si>
  <si>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</si>
  <si>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</si>
  <si>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</si>
  <si>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</si>
  <si>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</si>
  <si>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</si>
  <si>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</si>
  <si>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</si>
  <si>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</si>
  <si>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</si>
  <si>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</si>
  <si>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</si>
  <si>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</si>
  <si>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</si>
  <si>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</si>
  <si>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</si>
  <si>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</si>
  <si>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</si>
  <si>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</si>
  <si>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</si>
  <si>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</si>
  <si>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</si>
  <si>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</si>
  <si>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</si>
  <si>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</si>
  <si>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</si>
  <si>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</si>
  <si>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</si>
  <si>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</si>
  <si>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</si>
  <si>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</si>
  <si>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</si>
  <si>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</si>
  <si>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</si>
  <si>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</si>
  <si>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</si>
  <si>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</si>
  <si>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</si>
  <si>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</si>
  <si>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</si>
  <si>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</si>
  <si>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</si>
  <si>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</si>
  <si>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</si>
  <si>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</si>
  <si>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</si>
  <si>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</si>
  <si>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</si>
  <si>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</si>
  <si>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</si>
  <si>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</si>
  <si>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</si>
  <si>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</si>
  <si>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</si>
  <si>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</si>
  <si>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</si>
  <si>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</si>
  <si>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</si>
  <si>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</si>
  <si>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</si>
  <si>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</si>
  <si>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</si>
  <si>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</si>
  <si>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</si>
  <si>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</si>
  <si>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</si>
  <si>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</si>
  <si>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</si>
  <si>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</si>
  <si>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</si>
  <si>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</si>
  <si>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</si>
  <si>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</si>
  <si>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</si>
  <si>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</si>
  <si>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</si>
  <si>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</si>
  <si>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</si>
  <si>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</si>
  <si>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</si>
  <si>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</si>
  <si>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</si>
  <si>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</si>
  <si>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</si>
  <si>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</si>
  <si>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</si>
  <si>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</si>
  <si>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</si>
  <si>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</si>
  <si>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</si>
  <si>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</si>
  <si>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</si>
  <si>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</si>
  <si>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</si>
  <si>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</si>
  <si>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</si>
  <si>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</si>
  <si>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</si>
  <si>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</si>
  <si>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</si>
  <si>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</si>
  <si>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</si>
  <si>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</si>
  <si>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</si>
  <si>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</si>
  <si>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</si>
  <si>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</si>
  <si>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</si>
  <si>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</si>
  <si>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</si>
  <si>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</si>
  <si>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</si>
  <si>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</si>
  <si>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</si>
  <si>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</si>
  <si>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</si>
  <si>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</si>
  <si>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</si>
  <si>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</si>
  <si>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</si>
  <si>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</si>
  <si>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</si>
  <si>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</si>
  <si>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</si>
  <si>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</si>
  <si>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</si>
  <si>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</si>
  <si>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</si>
  <si>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</si>
  <si>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</si>
  <si>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</si>
  <si>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</si>
  <si>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</si>
  <si>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</si>
  <si>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</si>
  <si>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</si>
  <si>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</si>
  <si>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</si>
  <si>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</si>
  <si>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</si>
  <si>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</si>
  <si>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</si>
  <si>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</si>
  <si>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</si>
  <si>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</si>
  <si>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</si>
  <si>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</si>
  <si>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</si>
  <si>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</si>
  <si>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</si>
  <si>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</si>
  <si>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</si>
  <si>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</si>
  <si>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</si>
  <si>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</si>
  <si>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</si>
  <si>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</si>
  <si>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</si>
  <si>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</si>
  <si>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</si>
  <si>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</si>
  <si>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</si>
  <si>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</si>
  <si>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</si>
  <si>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</si>
  <si>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</si>
  <si>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</si>
  <si>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</si>
  <si>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</si>
  <si>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</si>
  <si>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</si>
  <si>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</si>
  <si>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</si>
  <si>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</si>
  <si>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</si>
  <si>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</si>
  <si>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</si>
  <si>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</si>
  <si>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</si>
  <si>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</si>
  <si>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</si>
  <si>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</si>
  <si>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</si>
  <si>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</si>
  <si>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</si>
  <si>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</si>
  <si>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</si>
  <si>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</si>
  <si>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</si>
  <si>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</si>
  <si>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</si>
  <si>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</si>
  <si>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</si>
  <si>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</si>
  <si>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</si>
  <si>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</si>
  <si>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</si>
  <si>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</si>
  <si>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</si>
  <si>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</si>
  <si>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</si>
  <si>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</si>
  <si>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</si>
  <si>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</si>
  <si>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</si>
  <si>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</si>
  <si>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</si>
  <si>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</si>
  <si>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</si>
  <si>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</si>
  <si>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</si>
  <si>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</si>
  <si>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</si>
  <si>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</si>
  <si>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</si>
  <si>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</si>
  <si>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</si>
  <si>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</si>
  <si>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</si>
  <si>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</si>
  <si>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</si>
  <si>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</si>
  <si>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</si>
  <si>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</si>
  <si>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</si>
  <si>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</si>
  <si>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</si>
  <si>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</si>
  <si>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</si>
  <si>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</si>
  <si>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</si>
  <si>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</si>
  <si>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</si>
  <si>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</si>
  <si>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</si>
  <si>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</si>
  <si>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</si>
  <si>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</si>
  <si>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</si>
  <si>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</si>
  <si>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</si>
  <si>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</si>
  <si>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</si>
  <si>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</si>
  <si>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</si>
  <si>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</si>
  <si>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</si>
  <si>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</si>
  <si>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</si>
  <si>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</si>
  <si>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</si>
  <si>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</si>
  <si>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</si>
  <si>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</si>
  <si>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</si>
  <si>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</si>
  <si>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</si>
  <si>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</si>
  <si>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</si>
  <si>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</si>
  <si>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</si>
  <si>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</si>
  <si>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</si>
  <si>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</si>
  <si>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</si>
  <si>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</si>
  <si>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</si>
  <si>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</si>
  <si>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</si>
  <si>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</si>
  <si>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</si>
  <si>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</si>
  <si>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</si>
  <si>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</si>
  <si>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</si>
  <si>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</si>
  <si>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</si>
  <si>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</si>
  <si>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</si>
  <si>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</si>
  <si>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</si>
  <si>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</si>
  <si>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</si>
  <si>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</si>
  <si>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</si>
  <si>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</si>
  <si>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</si>
  <si>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</si>
  <si>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</si>
  <si>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</si>
  <si>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</si>
  <si>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</si>
  <si>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</si>
  <si>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</si>
  <si>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</si>
  <si>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</si>
  <si>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</si>
  <si>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</si>
  <si>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</si>
  <si>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</si>
  <si>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</si>
  <si>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</si>
  <si>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</si>
  <si>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</si>
  <si>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</si>
  <si>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</si>
  <si>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</si>
  <si>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</si>
  <si>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</si>
  <si>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</si>
  <si>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</si>
  <si>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</si>
  <si>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</si>
  <si>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</si>
  <si>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</si>
  <si>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</si>
  <si>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</si>
  <si>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</si>
  <si>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</si>
  <si>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</si>
  <si>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</si>
  <si>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</si>
  <si>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</si>
  <si>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</si>
  <si>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</si>
  <si>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</si>
  <si>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</si>
  <si>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</si>
  <si>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</si>
  <si>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</si>
  <si>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</si>
  <si>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</si>
  <si>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</si>
  <si>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</si>
  <si>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</si>
  <si>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</si>
  <si>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</si>
  <si>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</si>
  <si>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</si>
  <si>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</si>
  <si>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</si>
  <si>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</si>
  <si>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</si>
  <si>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</si>
  <si>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</si>
  <si>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</si>
  <si>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</si>
  <si>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</si>
  <si>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</si>
  <si>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</si>
  <si>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</si>
  <si>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</si>
  <si>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</si>
  <si>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</si>
  <si>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</si>
  <si>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</si>
  <si>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</si>
  <si>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</si>
  <si>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</si>
  <si>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</si>
  <si>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</si>
  <si>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</si>
  <si>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</si>
  <si>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</si>
  <si>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</si>
  <si>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</si>
  <si>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</si>
  <si>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</si>
  <si>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</si>
  <si>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</si>
  <si>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</si>
  <si>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</si>
  <si>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</si>
  <si>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</si>
  <si>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</si>
  <si>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</si>
  <si>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</si>
  <si>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</si>
  <si>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</si>
  <si>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</si>
  <si>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</si>
  <si>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</si>
  <si>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</si>
  <si>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</si>
  <si>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</si>
  <si>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</si>
  <si>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</si>
  <si>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</si>
  <si>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</si>
  <si>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</si>
  <si>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</si>
  <si>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</si>
  <si>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</si>
  <si>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</si>
  <si>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</si>
  <si>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</si>
  <si>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</si>
  <si>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</si>
  <si>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</si>
  <si>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</si>
  <si>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</si>
  <si>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</si>
  <si>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</si>
  <si>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</si>
  <si>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</si>
  <si>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</si>
  <si>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</si>
  <si>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</si>
  <si>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</si>
  <si>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</si>
  <si>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</si>
  <si>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</si>
  <si>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</si>
  <si>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</si>
  <si>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</si>
  <si>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</si>
  <si>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</si>
  <si>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</si>
  <si>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</si>
  <si>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</si>
  <si>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</si>
  <si>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</si>
  <si>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</si>
  <si>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</si>
  <si>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</si>
  <si>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</si>
  <si>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</si>
  <si>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</si>
  <si>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</si>
  <si>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</si>
  <si>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</si>
  <si>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</si>
  <si>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</si>
  <si>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</si>
  <si>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</si>
  <si>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</si>
  <si>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</si>
  <si>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</si>
  <si>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</si>
  <si>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</si>
  <si>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</si>
  <si>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</si>
  <si>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</si>
  <si>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</si>
  <si>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</si>
  <si>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</si>
  <si>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</si>
  <si>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</si>
  <si>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</si>
  <si>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</si>
  <si>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</si>
  <si>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</si>
  <si>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</si>
  <si>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</si>
  <si>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</si>
  <si>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</si>
  <si>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</si>
  <si>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</si>
  <si>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</si>
  <si>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</si>
  <si>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</si>
  <si>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</si>
  <si>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</si>
  <si>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</si>
  <si>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</si>
  <si>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</si>
  <si>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</si>
  <si>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</si>
  <si>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</si>
  <si>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</si>
  <si>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</si>
  <si>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</si>
  <si>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</si>
  <si>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</si>
  <si>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</si>
  <si>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</si>
  <si>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</si>
  <si>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</si>
  <si>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</si>
  <si>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</si>
  <si>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</si>
  <si>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</si>
  <si>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</si>
  <si>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</si>
  <si>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</si>
  <si>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</si>
  <si>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</si>
  <si>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</si>
  <si>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</si>
  <si>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</si>
  <si>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</si>
  <si>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</si>
  <si>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</si>
  <si>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</si>
  <si>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</si>
  <si>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</si>
  <si>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</si>
  <si>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</si>
  <si>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</si>
  <si>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</si>
  <si>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</si>
  <si>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</si>
  <si>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</si>
  <si>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</si>
  <si>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</si>
  <si>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</si>
  <si>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</si>
  <si>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</si>
  <si>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</si>
  <si>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</si>
  <si>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</si>
  <si>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</si>
  <si>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</si>
  <si>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</si>
  <si>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</si>
  <si>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</si>
  <si>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</si>
  <si>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</si>
  <si>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</si>
  <si>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</si>
  <si>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</si>
  <si>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</si>
  <si>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</si>
  <si>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</si>
  <si>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</si>
  <si>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</si>
  <si>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</si>
  <si>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</si>
  <si>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</si>
  <si>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</si>
  <si>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</si>
  <si>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</si>
  <si>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</si>
  <si>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</si>
  <si>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</si>
  <si>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</si>
  <si>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</si>
  <si>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</si>
  <si>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</si>
  <si>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</si>
  <si>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</si>
  <si>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</si>
  <si>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</si>
  <si>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</si>
  <si>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</si>
  <si>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</si>
  <si>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</si>
  <si>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</si>
  <si>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</si>
  <si>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</si>
  <si>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</si>
  <si>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</si>
  <si>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</si>
  <si>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</si>
  <si>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</si>
  <si>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</si>
  <si>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</si>
  <si>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</si>
  <si>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</si>
  <si>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</si>
  <si>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</si>
  <si>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</si>
  <si>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</si>
  <si>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</si>
  <si>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</si>
  <si>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</si>
  <si>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</si>
  <si>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</si>
  <si>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</si>
  <si>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</si>
  <si>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</si>
  <si>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</si>
  <si>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</si>
  <si>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</si>
  <si>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</si>
  <si>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</si>
  <si>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</si>
  <si>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</si>
  <si>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</si>
  <si>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</si>
  <si>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</si>
  <si>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</si>
  <si>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</si>
  <si>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</si>
  <si>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</si>
  <si>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</si>
  <si>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</si>
  <si>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</si>
  <si>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</si>
  <si>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</si>
  <si>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</si>
  <si>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</si>
  <si>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</si>
  <si>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</si>
  <si>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</si>
  <si>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</si>
  <si>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</si>
  <si>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</si>
  <si>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</si>
  <si>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</si>
  <si>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</si>
  <si>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</si>
  <si>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</si>
  <si>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</si>
  <si>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</si>
  <si>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</si>
  <si>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</si>
  <si>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</si>
  <si>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</si>
  <si>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</si>
  <si>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</si>
  <si>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</si>
  <si>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</si>
  <si>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</si>
  <si>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</si>
  <si>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</si>
  <si>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</si>
  <si>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</si>
  <si>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</si>
  <si>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</si>
  <si>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</si>
  <si>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</si>
  <si>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</si>
  <si>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</si>
  <si>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</si>
  <si>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</si>
  <si>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</si>
  <si>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</si>
  <si>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</si>
  <si>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</si>
  <si>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</si>
  <si>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</si>
  <si>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</si>
  <si>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</si>
  <si>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</si>
  <si>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</si>
  <si>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</si>
  <si>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</si>
  <si>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</si>
  <si>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</si>
  <si>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</si>
  <si>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</si>
  <si>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</si>
  <si>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</si>
  <si>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</si>
  <si>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</si>
  <si>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</si>
  <si>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</si>
  <si>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</si>
  <si>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</si>
  <si>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</si>
  <si>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</si>
  <si>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</si>
  <si>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</si>
  <si>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</si>
  <si>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</si>
  <si>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</si>
  <si>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</si>
  <si>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</si>
  <si>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</si>
  <si>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</si>
  <si>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</si>
  <si>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</si>
  <si>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</si>
  <si>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</si>
  <si>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</si>
  <si>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</si>
  <si>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</si>
  <si>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</si>
  <si>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</si>
  <si>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</si>
  <si>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</si>
  <si>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</si>
  <si>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</si>
  <si>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</si>
  <si>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</si>
  <si>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</si>
  <si>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</si>
  <si>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</si>
  <si>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</si>
  <si>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</si>
  <si>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</si>
  <si>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</si>
  <si>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</si>
  <si>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</si>
  <si>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</si>
  <si>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</si>
  <si>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</si>
  <si>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</si>
  <si>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</si>
  <si>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</si>
  <si>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</si>
  <si>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</si>
  <si>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</si>
  <si>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</si>
  <si>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</si>
  <si>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</si>
  <si>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</si>
  <si>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</si>
  <si>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</si>
  <si>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</si>
  <si>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</si>
  <si>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</si>
  <si>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</si>
  <si>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</si>
  <si>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</si>
  <si>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</si>
  <si>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</si>
  <si>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</si>
  <si>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</si>
  <si>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</si>
  <si>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</si>
  <si>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</si>
  <si>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</si>
  <si>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</si>
  <si>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</si>
  <si>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</si>
  <si>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</si>
  <si>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</si>
  <si>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</si>
  <si>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</si>
  <si>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</si>
  <si>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</si>
  <si>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</si>
  <si>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</si>
  <si>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</si>
  <si>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</si>
  <si>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</si>
  <si>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</si>
  <si>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</si>
  <si>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</si>
  <si>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</si>
  <si>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</si>
  <si>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</si>
  <si>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</si>
  <si>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</si>
  <si>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</si>
  <si>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</si>
  <si>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</si>
  <si>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</si>
  <si>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</si>
  <si>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</si>
  <si>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</si>
  <si>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</si>
  <si>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</si>
  <si>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</si>
  <si>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</si>
  <si>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</si>
  <si>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</si>
  <si>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</si>
  <si>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</si>
  <si>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</si>
  <si>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</si>
  <si>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</si>
  <si>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</si>
  <si>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</si>
  <si>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</si>
  <si>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</si>
  <si>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</si>
  <si>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</si>
  <si>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</si>
  <si>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</si>
  <si>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</si>
  <si>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</si>
  <si>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</si>
  <si>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</si>
  <si>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</si>
  <si>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</si>
  <si>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</si>
  <si>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</si>
  <si>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</si>
  <si>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</si>
  <si>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</si>
  <si>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</si>
  <si>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</si>
  <si>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</si>
  <si>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</si>
  <si>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</si>
  <si>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</si>
  <si>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</si>
  <si>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</si>
  <si>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</si>
  <si>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</si>
  <si>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</si>
  <si>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</si>
  <si>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</si>
  <si>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</si>
  <si>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</si>
  <si>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</si>
  <si>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</si>
  <si>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</si>
  <si>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</si>
  <si>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</si>
  <si>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</si>
  <si>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</si>
  <si>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</si>
  <si>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</si>
  <si>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</si>
  <si>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</si>
  <si>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</si>
  <si>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</si>
  <si>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</si>
  <si>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</si>
  <si>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</si>
  <si>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</si>
  <si>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</si>
  <si>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</si>
  <si>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</si>
  <si>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</si>
  <si>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</si>
  <si>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</si>
  <si>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</si>
  <si>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</si>
  <si>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</si>
  <si>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</si>
  <si>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</si>
  <si>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</si>
  <si>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</si>
  <si>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</si>
  <si>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</si>
  <si>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</si>
  <si>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</si>
  <si>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</si>
  <si>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</si>
  <si>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</si>
  <si>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</si>
  <si>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</si>
  <si>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</si>
  <si>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</si>
  <si>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</si>
  <si>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</si>
  <si>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</si>
  <si>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</si>
  <si>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</si>
  <si>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</si>
  <si>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</si>
  <si>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</si>
  <si>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</si>
  <si>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</si>
  <si>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</si>
  <si>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</si>
  <si>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</si>
  <si>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</si>
  <si>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</si>
  <si>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</si>
  <si>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</si>
  <si>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</si>
  <si>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</si>
  <si>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</si>
  <si>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</si>
  <si>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</si>
  <si>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</si>
  <si>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</si>
  <si>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</si>
  <si>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</si>
  <si>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</si>
  <si>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</si>
  <si>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</si>
  <si>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</si>
  <si>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</si>
  <si>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</si>
  <si>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</si>
  <si>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</si>
  <si>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</si>
  <si>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</si>
  <si>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</si>
  <si>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</si>
  <si>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</si>
  <si>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</si>
  <si>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</si>
  <si>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</si>
  <si>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</si>
  <si>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</si>
  <si>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</si>
  <si>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</si>
  <si>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</si>
  <si>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</si>
  <si>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</si>
  <si>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</si>
  <si>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</si>
  <si>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</si>
  <si>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</si>
  <si>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</si>
  <si>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</si>
  <si>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</si>
  <si>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</si>
  <si>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</si>
  <si>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</si>
  <si>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</si>
  <si>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</si>
  <si>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</si>
  <si>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</si>
  <si>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</si>
  <si>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</si>
  <si>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</si>
  <si>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</si>
  <si>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</si>
  <si>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</si>
  <si>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</si>
  <si>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</si>
  <si>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</si>
  <si>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</si>
  <si>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</si>
  <si>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</si>
  <si>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</si>
  <si>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</si>
  <si>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</si>
  <si>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</si>
  <si>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</si>
  <si>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</si>
  <si>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</si>
  <si>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</si>
  <si>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</si>
  <si>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</si>
  <si>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</si>
  <si>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</si>
  <si>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</si>
  <si>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</si>
  <si>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</si>
  <si>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</si>
  <si>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</si>
  <si>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</si>
  <si>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</si>
  <si>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</si>
  <si>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</si>
  <si>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</si>
  <si>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</si>
  <si>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</si>
  <si>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</si>
  <si>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</si>
  <si>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</si>
  <si>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</si>
  <si>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</si>
  <si>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</si>
  <si>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</si>
  <si>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</si>
  <si>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</si>
  <si>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</si>
  <si>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</si>
  <si>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</si>
  <si>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</si>
  <si>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</si>
  <si>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</si>
  <si>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</si>
  <si>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</si>
  <si>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</si>
  <si>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</si>
  <si>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</si>
  <si>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</si>
  <si>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</si>
  <si>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</si>
  <si>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</si>
  <si>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</si>
  <si>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</si>
  <si>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</si>
  <si>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</si>
  <si>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</si>
  <si>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</si>
  <si>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</si>
  <si>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</si>
  <si>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</si>
  <si>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</si>
  <si>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</si>
  <si>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</si>
  <si>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</si>
  <si>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</si>
  <si>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</si>
  <si>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</si>
  <si>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</si>
  <si>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</si>
  <si>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</si>
  <si>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</si>
  <si>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</si>
  <si>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</si>
  <si>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</si>
  <si>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</si>
  <si>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</si>
  <si>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</si>
  <si>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</si>
  <si>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</si>
  <si>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</si>
  <si>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</si>
  <si>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</si>
  <si>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</si>
  <si>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</si>
  <si>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</si>
  <si>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</si>
  <si>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</si>
  <si>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</si>
  <si>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</si>
  <si>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</si>
  <si>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</si>
  <si>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</si>
  <si>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</si>
  <si>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</si>
  <si>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</si>
  <si>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</si>
  <si>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</si>
  <si>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</si>
  <si>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</si>
  <si>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</si>
  <si>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</si>
  <si>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</si>
  <si>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</si>
  <si>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</si>
  <si>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</si>
  <si>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</si>
  <si>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</si>
  <si>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</si>
  <si>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</si>
  <si>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</si>
  <si>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</si>
  <si>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</si>
  <si>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</si>
  <si>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</si>
  <si>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</si>
  <si>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</si>
  <si>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</si>
  <si>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</si>
  <si>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</si>
  <si>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</si>
  <si>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</si>
  <si>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</si>
  <si>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</si>
  <si>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</si>
  <si>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</si>
  <si>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</si>
  <si>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</si>
  <si>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</si>
  <si>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</si>
  <si>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</si>
  <si>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</si>
  <si>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</si>
  <si>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</si>
  <si>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</si>
  <si>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</si>
  <si>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</si>
  <si>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</si>
  <si>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</si>
  <si>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</si>
  <si>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</si>
  <si>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</si>
  <si>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</si>
  <si>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</si>
  <si>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</si>
  <si>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</si>
  <si>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</si>
  <si>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</si>
  <si>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</si>
  <si>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</si>
  <si>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</si>
  <si>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</si>
  <si>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</si>
  <si>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</si>
  <si>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</si>
  <si>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</si>
  <si>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</si>
  <si>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</si>
  <si>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</si>
  <si>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</si>
  <si>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</si>
  <si>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</si>
  <si>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</si>
  <si>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</si>
  <si>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</si>
  <si>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</si>
  <si>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</si>
  <si>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</si>
  <si>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</si>
  <si>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</si>
  <si>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</si>
  <si>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</si>
  <si>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</si>
  <si>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</si>
  <si>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</si>
  <si>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</si>
  <si>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</si>
  <si>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</si>
  <si>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</si>
  <si>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</si>
  <si>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</si>
  <si>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</si>
  <si>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</si>
  <si>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</si>
  <si>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</si>
  <si>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</si>
  <si>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</si>
  <si>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</si>
  <si>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</si>
  <si>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</si>
  <si>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</si>
  <si>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</si>
  <si>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</si>
  <si>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</si>
  <si>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</si>
  <si>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</si>
  <si>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</si>
  <si>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</si>
  <si>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</si>
  <si>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</si>
  <si>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</si>
  <si>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</si>
  <si>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</si>
  <si>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</si>
  <si>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</si>
  <si>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</si>
  <si>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</si>
  <si>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</si>
  <si>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</si>
  <si>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</si>
  <si>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</si>
  <si>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</si>
  <si>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</si>
  <si>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</si>
  <si>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</si>
  <si>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</si>
  <si>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</si>
  <si>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</si>
  <si>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</si>
  <si>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</si>
  <si>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</si>
  <si>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</si>
  <si>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</si>
  <si>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</si>
  <si>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</si>
  <si>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</si>
  <si>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</si>
  <si>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</si>
  <si>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</si>
  <si>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</si>
  <si>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</si>
  <si>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</si>
  <si>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</si>
  <si>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</si>
  <si>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</si>
  <si>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</si>
  <si>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</si>
  <si>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</si>
  <si>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</si>
  <si>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</si>
  <si>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</si>
  <si>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</si>
  <si>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</si>
  <si>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</si>
  <si>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</si>
  <si>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</si>
  <si>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</si>
  <si>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</si>
  <si>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</si>
  <si>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</si>
  <si>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</si>
  <si>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</si>
  <si>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</si>
  <si>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</si>
  <si>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</si>
  <si>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</si>
  <si>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</si>
  <si>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</si>
  <si>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</si>
  <si>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</si>
  <si>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</si>
  <si>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</si>
  <si>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</si>
  <si>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</si>
  <si>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</si>
  <si>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</si>
  <si>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</si>
  <si>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</si>
  <si>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</si>
  <si>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</si>
  <si>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</si>
  <si>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</si>
  <si>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</si>
  <si>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</si>
  <si>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</si>
  <si>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</si>
  <si>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</si>
  <si>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</si>
  <si>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</si>
  <si>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</si>
  <si>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</si>
  <si>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</si>
  <si>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</si>
  <si>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</si>
  <si>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</si>
  <si>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</si>
  <si>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</si>
  <si>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</si>
  <si>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</si>
  <si>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</si>
  <si>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</si>
  <si>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</si>
  <si>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</si>
  <si>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</si>
  <si>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</si>
  <si>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</si>
  <si>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</si>
  <si>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</si>
  <si>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</si>
  <si>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</si>
  <si>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</si>
  <si>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</si>
  <si>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</si>
  <si>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</si>
  <si>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</si>
  <si>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</si>
  <si>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</si>
  <si>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</si>
  <si>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</si>
  <si>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</si>
  <si>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</si>
  <si>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</si>
  <si>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</si>
  <si>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</si>
  <si>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</si>
  <si>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</si>
  <si>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</si>
  <si>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</si>
  <si>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</si>
  <si>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</si>
  <si>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</si>
  <si>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</si>
  <si>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</si>
  <si>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</si>
  <si>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</si>
  <si>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</si>
  <si>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</si>
  <si>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</si>
  <si>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</si>
  <si>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</si>
  <si>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</si>
  <si>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</si>
  <si>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</si>
  <si>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</si>
  <si>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</si>
  <si>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</si>
  <si>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</si>
  <si>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</si>
  <si>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</si>
  <si>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</si>
  <si>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</si>
  <si>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</si>
  <si>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</si>
  <si>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</si>
  <si>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</si>
  <si>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</si>
  <si>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</si>
  <si>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</si>
  <si>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</si>
  <si>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</si>
  <si>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</si>
  <si>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</si>
  <si>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</si>
  <si>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</si>
  <si>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</si>
  <si>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</si>
  <si>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</si>
  <si>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</si>
  <si>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</si>
  <si>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</si>
  <si>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</si>
  <si>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</si>
  <si>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</si>
  <si>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</si>
  <si>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</si>
  <si>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</si>
  <si>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</si>
  <si>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</si>
  <si>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</si>
  <si>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</si>
  <si>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</si>
  <si>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</si>
  <si>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</si>
  <si>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</si>
  <si>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</si>
  <si>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</si>
  <si>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</si>
  <si>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</si>
  <si>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</si>
  <si>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</si>
  <si>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</si>
  <si>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</si>
  <si>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</si>
  <si>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</si>
  <si>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</si>
  <si>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</si>
  <si>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</si>
  <si>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</si>
  <si>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</si>
  <si>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</si>
  <si>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</si>
  <si>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</si>
  <si>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</si>
  <si>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</si>
  <si>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</si>
  <si>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</si>
  <si>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</si>
  <si>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</si>
  <si>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</si>
  <si>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</si>
  <si>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</si>
  <si>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</si>
  <si>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</si>
  <si>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</si>
  <si>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</si>
  <si>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</si>
  <si>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</si>
  <si>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</si>
  <si>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</si>
  <si>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</si>
  <si>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</si>
  <si>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</si>
  <si>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</si>
  <si>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</si>
  <si>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</si>
  <si>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</si>
  <si>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</si>
  <si>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</si>
  <si>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</si>
  <si>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</si>
  <si>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</si>
  <si>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</si>
  <si>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</si>
  <si>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</si>
  <si>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</si>
  <si>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</si>
  <si>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</si>
  <si>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</si>
  <si>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</si>
  <si>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</si>
  <si>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</si>
  <si>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</si>
  <si>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</si>
  <si>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</si>
  <si>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</si>
  <si>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</si>
  <si>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</si>
  <si>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</si>
  <si>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</si>
  <si>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</si>
  <si>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</si>
  <si>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</si>
  <si>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</si>
  <si>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</si>
  <si>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</si>
  <si>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</si>
  <si>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</si>
  <si>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</si>
  <si>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</si>
  <si>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</si>
  <si>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</si>
  <si>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</si>
  <si>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</si>
  <si>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</si>
  <si>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</si>
  <si>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</si>
  <si>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</si>
  <si>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</si>
  <si>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</si>
  <si>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</si>
  <si>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</si>
  <si>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</si>
  <si>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</si>
  <si>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</si>
  <si>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</si>
  <si>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</si>
  <si>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</si>
  <si>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</si>
  <si>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</si>
  <si>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</si>
  <si>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</si>
  <si>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</si>
  <si>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</si>
  <si>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</si>
  <si>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</si>
  <si>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</si>
  <si>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</si>
  <si>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</si>
  <si>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</si>
  <si>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</si>
  <si>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</si>
  <si>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</si>
  <si>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</si>
  <si>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</si>
  <si>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</si>
  <si>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</si>
  <si>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</si>
  <si>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</si>
  <si>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</si>
  <si>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</si>
  <si>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</si>
  <si>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</si>
  <si>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</si>
  <si>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</si>
  <si>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</si>
  <si>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</si>
  <si>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</si>
  <si>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</si>
  <si>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</si>
  <si>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</si>
  <si>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</si>
  <si>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</si>
  <si>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</si>
  <si>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</si>
  <si>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</si>
  <si>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</si>
  <si>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</si>
  <si>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</si>
  <si>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</si>
  <si>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</si>
  <si>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</si>
  <si>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</si>
  <si>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</si>
  <si>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</si>
  <si>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</si>
  <si>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</si>
  <si>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</si>
  <si>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</si>
  <si>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</si>
  <si>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</si>
  <si>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</si>
  <si>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</si>
  <si>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</si>
  <si>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</si>
  <si>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</si>
  <si>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</si>
  <si>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</si>
  <si>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</si>
  <si>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</si>
  <si>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</si>
  <si>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</si>
  <si>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</si>
  <si>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</si>
  <si>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</si>
  <si>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</si>
  <si>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</si>
  <si>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</si>
  <si>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</si>
  <si>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</si>
  <si>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</si>
  <si>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</si>
  <si>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</si>
  <si>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</si>
  <si>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</si>
  <si>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</si>
  <si>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</si>
  <si>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</si>
  <si>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</si>
  <si>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</si>
  <si>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</si>
  <si>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</si>
  <si>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</si>
  <si>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</si>
  <si>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</si>
  <si>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</si>
  <si>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</si>
  <si>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</si>
  <si>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</si>
  <si>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</si>
  <si>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</si>
  <si>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</si>
  <si>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</si>
  <si>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</si>
  <si>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</si>
  <si>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</si>
  <si>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</si>
  <si>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</si>
  <si>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</si>
  <si>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</si>
  <si>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</si>
  <si>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</si>
  <si>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</si>
  <si>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</si>
  <si>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</si>
  <si>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</si>
  <si>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</si>
  <si>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</si>
  <si>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</si>
  <si>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</si>
  <si>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</si>
  <si>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</si>
  <si>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</si>
  <si>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</si>
  <si>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</si>
  <si>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</si>
  <si>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</si>
  <si>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</si>
  <si>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</si>
  <si>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</si>
  <si>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</si>
  <si>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</si>
  <si>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</si>
  <si>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</si>
  <si>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</si>
  <si>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</si>
  <si>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</si>
  <si>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</si>
  <si>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</si>
  <si>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</si>
  <si>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</si>
  <si>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</si>
  <si>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</si>
  <si>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</si>
  <si>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</si>
  <si>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</si>
  <si>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</si>
  <si>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</si>
  <si>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</si>
  <si>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</si>
  <si>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</si>
  <si>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</si>
  <si>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</si>
  <si>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</si>
  <si>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</si>
  <si>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</si>
  <si>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</si>
  <si>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</si>
  <si>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</si>
  <si>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</si>
  <si>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</si>
  <si>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</si>
  <si>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</si>
  <si>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</si>
  <si>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</si>
  <si>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</si>
  <si>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</si>
  <si>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</si>
  <si>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</si>
  <si>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</si>
  <si>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</si>
  <si>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</si>
  <si>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</si>
  <si>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</si>
  <si>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</si>
  <si>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</si>
  <si>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</si>
  <si>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</si>
  <si>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</si>
  <si>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</si>
  <si>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</si>
  <si>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</si>
  <si>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</si>
  <si>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</si>
  <si>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</si>
  <si>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</si>
  <si>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</si>
  <si>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</si>
  <si>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</si>
  <si>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</si>
  <si>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</si>
  <si>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</si>
  <si>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</si>
  <si>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</si>
  <si>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</si>
  <si>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</si>
  <si>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</si>
  <si>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</si>
  <si>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</si>
  <si>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</si>
  <si>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</si>
  <si>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</si>
  <si>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</si>
  <si>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</si>
  <si>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</si>
  <si>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</si>
  <si>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</si>
  <si>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</si>
  <si>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</si>
  <si>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</si>
  <si>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</si>
  <si>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</si>
  <si>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</si>
  <si>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</si>
  <si>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</si>
  <si>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</si>
  <si>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</si>
  <si>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</si>
  <si>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</si>
  <si>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</si>
  <si>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</si>
  <si>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</si>
  <si>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</si>
  <si>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</si>
  <si>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</si>
  <si>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</si>
  <si>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</si>
  <si>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</si>
  <si>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</si>
  <si>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</si>
  <si>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</si>
  <si>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</si>
  <si>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</si>
  <si>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</si>
  <si>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</si>
  <si>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</si>
  <si>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</si>
  <si>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</si>
  <si>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</si>
  <si>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</si>
  <si>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</si>
  <si>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</si>
  <si>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</si>
  <si>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</si>
  <si>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</si>
  <si>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</si>
  <si>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</si>
  <si>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</si>
  <si>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</si>
  <si>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</si>
  <si>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</si>
  <si>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</si>
  <si>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</si>
  <si>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</si>
  <si>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</si>
  <si>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</si>
  <si>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</si>
  <si>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</si>
  <si>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</si>
  <si>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</si>
  <si>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</si>
  <si>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</si>
  <si>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</si>
  <si>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</si>
  <si>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</si>
  <si>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</si>
  <si>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</si>
  <si>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</si>
  <si>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</si>
  <si>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</si>
  <si>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</si>
  <si>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</si>
  <si>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</si>
  <si>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</si>
  <si>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</si>
  <si>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</si>
  <si>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</si>
  <si>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</si>
  <si>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</si>
  <si>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</si>
  <si>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</si>
  <si>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</si>
  <si>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</si>
  <si>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</si>
  <si>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</si>
  <si>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</si>
  <si>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</si>
  <si>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</si>
  <si>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</si>
  <si>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</si>
  <si>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</si>
  <si>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</si>
  <si>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</si>
  <si>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</si>
  <si>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</si>
  <si>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</si>
  <si>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</si>
  <si>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</si>
  <si>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</si>
  <si>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</si>
  <si>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</si>
  <si>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</si>
  <si>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</si>
  <si>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</si>
  <si>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</si>
  <si>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</si>
  <si>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</si>
  <si>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</si>
  <si>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</si>
  <si>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</si>
  <si>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</si>
  <si>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</si>
  <si>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</si>
  <si>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</si>
  <si>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</si>
  <si>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</si>
  <si>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</si>
  <si>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</si>
  <si>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</si>
  <si>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</si>
  <si>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</si>
  <si>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</si>
  <si>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</si>
  <si>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</si>
  <si>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</si>
  <si>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</si>
  <si>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</si>
  <si>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</si>
  <si>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</si>
  <si>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</si>
  <si>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</si>
  <si>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</si>
  <si>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</si>
  <si>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</si>
  <si>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</si>
  <si>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</si>
  <si>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</si>
  <si>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</si>
  <si>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</si>
  <si>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</si>
  <si>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</si>
  <si>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</si>
  <si>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</si>
  <si>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</si>
  <si>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</si>
  <si>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</si>
  <si>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</si>
  <si>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</si>
  <si>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</si>
  <si>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</si>
  <si>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</si>
  <si>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</si>
  <si>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</si>
  <si>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</si>
  <si>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</si>
  <si>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</si>
  <si>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</si>
  <si>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</si>
  <si>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</si>
  <si>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</si>
  <si>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</si>
  <si>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</si>
  <si>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</si>
  <si>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</si>
  <si>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</si>
  <si>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</si>
  <si>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</si>
  <si>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</si>
  <si>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</si>
  <si>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</si>
  <si>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</si>
  <si>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</si>
  <si>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</si>
  <si>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</si>
  <si>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</si>
  <si>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</si>
  <si>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</si>
  <si>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</si>
  <si>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</si>
  <si>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</si>
  <si>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</si>
  <si>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</si>
  <si>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</si>
  <si>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</si>
  <si>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</si>
  <si>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</si>
  <si>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</si>
  <si>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</si>
  <si>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</si>
  <si>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</si>
  <si>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</si>
  <si>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</si>
  <si>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</si>
  <si>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</si>
  <si>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</si>
  <si>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</si>
  <si>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</si>
  <si>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</si>
  <si>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</si>
  <si>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</si>
  <si>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</si>
  <si>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</si>
  <si>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</si>
  <si>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</si>
  <si>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</si>
  <si>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</si>
  <si>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</si>
  <si>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</si>
  <si>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</si>
  <si>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</si>
  <si>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</si>
  <si>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</si>
  <si>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</si>
  <si>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</si>
  <si>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</si>
  <si>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</si>
  <si>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</si>
  <si>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</si>
  <si>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</si>
  <si>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</si>
  <si>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</si>
  <si>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</si>
  <si>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</si>
  <si>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</si>
  <si>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</si>
  <si>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</si>
  <si>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</si>
  <si>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</si>
  <si>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</si>
  <si>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</si>
  <si>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</si>
  <si>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</si>
  <si>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</si>
  <si>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</si>
  <si>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</si>
  <si>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</si>
  <si>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</si>
  <si>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</si>
  <si>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</si>
  <si>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</si>
  <si>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</si>
  <si>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</si>
  <si>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</si>
  <si>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</si>
  <si>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</si>
  <si>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</si>
  <si>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</si>
  <si>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</si>
  <si>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</si>
  <si>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</si>
  <si>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</si>
  <si>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</si>
  <si>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</si>
  <si>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</si>
  <si>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</si>
  <si>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</si>
  <si>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</si>
  <si>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</si>
  <si>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</si>
  <si>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</si>
  <si>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</si>
  <si>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</si>
  <si>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</si>
  <si>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</si>
  <si>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</si>
  <si>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</si>
  <si>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</si>
  <si>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</si>
  <si>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</si>
  <si>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</si>
  <si>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</si>
  <si>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</si>
  <si>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</si>
  <si>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</si>
  <si>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</si>
  <si>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</si>
  <si>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</si>
  <si>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</si>
  <si>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</si>
  <si>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</si>
  <si>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</si>
  <si>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</si>
  <si>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</si>
  <si>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</si>
  <si>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</si>
  <si>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</si>
  <si>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</si>
  <si>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</si>
  <si>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</si>
  <si>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</si>
  <si>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</si>
  <si>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</si>
  <si>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</si>
  <si>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</si>
  <si>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</si>
  <si>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</si>
  <si>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</si>
  <si>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</si>
  <si>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</si>
  <si>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</si>
  <si>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</si>
  <si>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</si>
  <si>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</si>
  <si>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</si>
  <si>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</si>
  <si>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</si>
  <si>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</si>
  <si>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</si>
  <si>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</si>
  <si>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</si>
  <si>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</si>
  <si>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</si>
  <si>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</si>
  <si>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</si>
  <si>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</si>
  <si>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</si>
  <si>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</si>
  <si>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</si>
  <si>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</si>
  <si>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</si>
  <si>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</si>
  <si>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</si>
  <si>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</si>
  <si>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</si>
  <si>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</si>
  <si>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</si>
  <si>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</si>
  <si>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</si>
  <si>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</si>
  <si>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</si>
  <si>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</si>
  <si>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</si>
  <si>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</si>
  <si>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</si>
  <si>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</si>
  <si>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</si>
  <si>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</si>
  <si>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</si>
  <si>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</si>
  <si>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</si>
  <si>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</si>
  <si>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</si>
  <si>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</si>
  <si>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</si>
  <si>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</si>
  <si>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</si>
  <si>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</si>
  <si>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</si>
  <si>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</si>
  <si>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</si>
  <si>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</si>
  <si>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</si>
  <si>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</si>
  <si>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</si>
  <si>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</si>
  <si>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</si>
  <si>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</si>
  <si>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</si>
  <si>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</si>
  <si>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</si>
  <si>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</si>
  <si>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</si>
  <si>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</si>
  <si>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</si>
  <si>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</si>
  <si>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</si>
  <si>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</si>
  <si>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</si>
  <si>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</si>
  <si>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</si>
  <si>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</si>
  <si>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</si>
  <si>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</si>
  <si>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</si>
  <si>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</si>
  <si>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</si>
  <si>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</si>
  <si>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</si>
  <si>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</si>
  <si>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</si>
  <si>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</si>
  <si>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</si>
  <si>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</si>
  <si>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</si>
  <si>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</si>
  <si>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</si>
  <si>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</si>
  <si>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</si>
  <si>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</si>
  <si>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</si>
  <si>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</si>
  <si>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</si>
  <si>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</si>
  <si>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</si>
  <si>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</si>
  <si>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</si>
  <si>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</si>
  <si>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</si>
  <si>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</si>
  <si>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</si>
  <si>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</si>
  <si>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</si>
  <si>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</si>
  <si>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</si>
  <si>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</si>
  <si>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</si>
  <si>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</si>
  <si>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</si>
  <si>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</si>
  <si>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</si>
  <si>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</si>
  <si>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</si>
  <si>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</si>
  <si>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</si>
  <si>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</si>
  <si>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</si>
  <si>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</si>
  <si>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</si>
  <si>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</si>
  <si>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</si>
  <si>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</si>
  <si>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</si>
  <si>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</si>
  <si>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</si>
  <si>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</si>
  <si>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</si>
  <si>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</si>
  <si>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</si>
  <si>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</si>
  <si>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</si>
  <si>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</si>
  <si>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</si>
  <si>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</si>
  <si>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</si>
  <si>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</si>
  <si>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</si>
  <si>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</si>
  <si>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</si>
  <si>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</si>
  <si>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</si>
  <si>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</si>
  <si>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</si>
  <si>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</si>
  <si>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</si>
  <si>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</si>
  <si>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</si>
  <si>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</si>
  <si>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</si>
  <si>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</si>
  <si>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</si>
  <si>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</si>
  <si>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</si>
  <si>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</si>
  <si>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</si>
  <si>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</si>
  <si>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</si>
  <si>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</si>
  <si>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</si>
  <si>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</si>
  <si>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</si>
  <si>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</si>
  <si>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</si>
  <si>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</si>
  <si>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</si>
  <si>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</si>
  <si>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</si>
  <si>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</si>
  <si>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</si>
  <si>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</si>
  <si>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</si>
  <si>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</si>
  <si>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</si>
  <si>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</si>
  <si>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</si>
  <si>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</si>
  <si>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</si>
  <si>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</si>
  <si>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</si>
  <si>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</si>
  <si>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</si>
  <si>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</si>
  <si>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</si>
  <si>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</si>
  <si>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</si>
  <si>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</si>
  <si>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</si>
  <si>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</si>
  <si>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</si>
  <si>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</si>
  <si>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</si>
  <si>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</si>
  <si>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</si>
  <si>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</si>
  <si>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</si>
  <si>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</si>
  <si>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</si>
  <si>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</si>
  <si>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</si>
  <si>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</si>
  <si>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</si>
  <si>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</si>
  <si>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</si>
  <si>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</si>
  <si>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</si>
  <si>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</si>
  <si>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</si>
  <si>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</si>
  <si>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</si>
  <si>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</si>
  <si>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</si>
  <si>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</si>
  <si>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</si>
  <si>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</si>
  <si>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</si>
  <si>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</si>
  <si>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</si>
  <si>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</si>
  <si>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</si>
  <si>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</si>
  <si>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</si>
  <si>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</si>
  <si>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</si>
  <si>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</si>
  <si>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</si>
  <si>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</si>
  <si>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</si>
  <si>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</si>
  <si>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</si>
  <si>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</si>
  <si>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</si>
  <si>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</si>
  <si>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</si>
  <si>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</si>
  <si>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</si>
  <si>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</si>
  <si>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</si>
  <si>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</si>
  <si>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</si>
  <si>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</si>
  <si>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</si>
  <si>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</si>
  <si>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</si>
  <si>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</si>
  <si>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</si>
  <si>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</si>
  <si>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</si>
  <si>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</si>
  <si>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</si>
  <si>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</si>
  <si>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</si>
  <si>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</si>
  <si>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</si>
  <si>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</si>
  <si>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</si>
  <si>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</si>
  <si>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</si>
  <si>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</si>
  <si>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</si>
  <si>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</si>
  <si>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</si>
  <si>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</si>
  <si>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</si>
  <si>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</si>
  <si>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</si>
  <si>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</si>
  <si>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</si>
  <si>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</si>
  <si>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</si>
  <si>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</si>
  <si>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</si>
  <si>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</si>
  <si>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</si>
  <si>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</si>
  <si>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</si>
  <si>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</si>
  <si>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</si>
  <si>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</si>
  <si>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</si>
  <si>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</si>
  <si>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</si>
  <si>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</si>
  <si>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</si>
  <si>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</si>
  <si>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</si>
  <si>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</si>
  <si>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</si>
  <si>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</si>
  <si>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</si>
  <si>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</si>
  <si>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</si>
  <si>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</si>
  <si>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</si>
  <si>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</si>
  <si>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</si>
  <si>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</si>
  <si>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</si>
  <si>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</si>
  <si>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</si>
  <si>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</si>
  <si>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</si>
  <si>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</si>
  <si>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</si>
  <si>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</si>
  <si>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</si>
  <si>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</si>
  <si>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</si>
  <si>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</si>
  <si>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</si>
  <si>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</si>
  <si>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</si>
  <si>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</si>
  <si>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</si>
  <si>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</si>
  <si>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</si>
  <si>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</si>
  <si>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</si>
  <si>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</si>
  <si>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</si>
  <si>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</si>
  <si>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</si>
  <si>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</si>
  <si>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</si>
  <si>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</si>
  <si>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</si>
  <si>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</si>
  <si>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</si>
  <si>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</si>
  <si>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</si>
  <si>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</si>
  <si>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</si>
  <si>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</si>
  <si>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</si>
  <si>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</si>
  <si>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</si>
  <si>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</si>
  <si>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</si>
  <si>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</si>
  <si>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</si>
  <si>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</si>
  <si>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</si>
  <si>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</si>
  <si>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</si>
  <si>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</si>
  <si>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</si>
  <si>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</si>
  <si>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</si>
  <si>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</si>
  <si>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</si>
  <si>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</si>
  <si>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</si>
  <si>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</si>
  <si>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</si>
  <si>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</si>
  <si>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</si>
  <si>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</si>
  <si>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</si>
  <si>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</si>
  <si>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</si>
  <si>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</si>
  <si>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</si>
  <si>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</si>
  <si>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</si>
  <si>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</si>
  <si>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</si>
  <si>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</si>
  <si>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</si>
  <si>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</si>
  <si>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</si>
  <si>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</si>
  <si>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</si>
  <si>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</si>
  <si>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</si>
  <si>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</si>
  <si>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</si>
  <si>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</si>
  <si>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</si>
  <si>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</si>
  <si>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</si>
  <si>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</si>
  <si>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</si>
  <si>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</si>
  <si>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</si>
  <si>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</si>
  <si>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</si>
  <si>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</si>
  <si>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</si>
  <si>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</si>
  <si>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</si>
  <si>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</si>
  <si>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</si>
  <si>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</si>
  <si>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</si>
  <si>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</si>
  <si>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</si>
  <si>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</si>
  <si>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</si>
  <si>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</si>
  <si>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</si>
  <si>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</si>
  <si>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</si>
  <si>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</si>
  <si>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</si>
  <si>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</si>
  <si>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</si>
  <si>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</si>
  <si>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</si>
  <si>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</si>
  <si>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</si>
  <si>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</si>
  <si>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</si>
  <si>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</si>
  <si>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</si>
  <si>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</si>
  <si>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</si>
  <si>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</si>
  <si>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</si>
  <si>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</si>
  <si>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</si>
  <si>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</si>
  <si>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</si>
  <si>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</si>
  <si>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</si>
  <si>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</si>
  <si>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</si>
  <si>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</si>
  <si>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</si>
  <si>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</si>
  <si>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</si>
  <si>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</si>
  <si>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</si>
  <si>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</si>
  <si>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</si>
  <si>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</si>
  <si>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</si>
  <si>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</si>
  <si>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</si>
  <si>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</si>
  <si>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</si>
  <si>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</si>
  <si>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</si>
  <si>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</si>
  <si>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</si>
  <si>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</si>
  <si>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</si>
  <si>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</si>
  <si>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</si>
  <si>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</si>
  <si>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</si>
  <si>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</si>
  <si>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</si>
  <si>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</si>
  <si>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</si>
  <si>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</si>
  <si>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</si>
  <si>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</si>
  <si>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</si>
  <si>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</si>
  <si>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</si>
  <si>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</si>
  <si>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</si>
  <si>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</si>
  <si>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</si>
  <si>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</si>
  <si>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</si>
  <si>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</si>
  <si>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</si>
  <si>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</si>
  <si>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</si>
  <si>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</si>
  <si>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</si>
  <si>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</si>
  <si>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</si>
  <si>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</si>
  <si>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</si>
  <si>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</si>
  <si>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</si>
  <si>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</si>
  <si>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</si>
  <si>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</si>
  <si>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</si>
  <si>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</si>
  <si>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</si>
  <si>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</si>
  <si>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</si>
  <si>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</si>
  <si>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</si>
  <si>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</si>
  <si>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</si>
  <si>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</si>
  <si>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</si>
  <si>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</si>
  <si>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</si>
  <si>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</si>
  <si>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</si>
  <si>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</si>
  <si>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</si>
  <si>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</si>
  <si>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</si>
  <si>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</si>
  <si>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</si>
  <si>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</si>
  <si>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</si>
  <si>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</si>
  <si>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</si>
  <si>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</si>
  <si>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</si>
  <si>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</si>
  <si>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</si>
  <si>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</si>
  <si>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</si>
  <si>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</si>
  <si>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</si>
  <si>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</si>
  <si>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</si>
  <si>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</si>
  <si>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</si>
  <si>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</si>
  <si>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</si>
  <si>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</si>
  <si>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</si>
  <si>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</si>
  <si>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</si>
  <si>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</si>
  <si>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</si>
  <si>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</si>
  <si>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</si>
  <si>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</si>
  <si>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</si>
  <si>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</si>
  <si>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</si>
  <si>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</si>
  <si>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</si>
  <si>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</si>
  <si>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</si>
  <si>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</si>
  <si>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</si>
  <si>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</si>
  <si>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</si>
  <si>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</si>
  <si>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</si>
  <si>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</si>
  <si>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</si>
  <si>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</si>
  <si>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</si>
  <si>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</si>
  <si>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</si>
  <si>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</si>
  <si>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</si>
  <si>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</si>
  <si>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</si>
  <si>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</si>
  <si>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</si>
  <si>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</si>
  <si>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</si>
  <si>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</si>
  <si>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</si>
  <si>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</si>
  <si>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</si>
  <si>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</si>
  <si>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</si>
  <si>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</si>
  <si>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</si>
  <si>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</si>
  <si>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</si>
  <si>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</si>
  <si>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</si>
  <si>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</si>
  <si>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</si>
  <si>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</si>
  <si>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</si>
  <si>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</si>
  <si>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</si>
  <si>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</si>
  <si>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</si>
  <si>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</si>
  <si>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</si>
  <si>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</si>
  <si>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</si>
  <si>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</si>
  <si>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</si>
  <si>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</si>
  <si>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</si>
  <si>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</si>
  <si>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</si>
  <si>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</si>
  <si>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</si>
  <si>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</si>
  <si>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</si>
  <si>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</si>
  <si>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</si>
  <si>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</si>
  <si>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</si>
  <si>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</si>
  <si>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</si>
  <si>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</si>
  <si>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</si>
  <si>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</si>
  <si>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</si>
  <si>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</si>
  <si>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</si>
  <si>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</si>
  <si>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</si>
  <si>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</si>
  <si>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</si>
  <si>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</si>
  <si>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</si>
  <si>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</si>
  <si>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</si>
  <si>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</si>
  <si>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</si>
  <si>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</si>
  <si>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</si>
  <si>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</si>
  <si>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</si>
  <si>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</si>
  <si>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</si>
  <si>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</si>
  <si>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</si>
  <si>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</si>
  <si>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</si>
  <si>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</si>
  <si>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</si>
  <si>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</si>
  <si>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</si>
  <si>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</si>
  <si>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</si>
  <si>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</si>
  <si>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</si>
  <si>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</si>
  <si>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</si>
  <si>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</si>
  <si>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</si>
  <si>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</si>
  <si>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</si>
  <si>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</si>
  <si>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</si>
  <si>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</si>
  <si>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</si>
  <si>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</si>
  <si>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</si>
  <si>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</si>
  <si>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</si>
  <si>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</si>
  <si>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</si>
  <si>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</si>
  <si>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</si>
  <si>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</si>
  <si>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</si>
  <si>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</si>
  <si>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</si>
  <si>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</si>
  <si>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</si>
  <si>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</si>
  <si>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</si>
  <si>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</si>
  <si>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</si>
  <si>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</si>
  <si>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</si>
  <si>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</si>
  <si>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</si>
  <si>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</si>
  <si>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</si>
  <si>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</si>
  <si>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</si>
  <si>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</si>
  <si>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</si>
  <si>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</si>
  <si>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</si>
  <si>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</si>
  <si>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</si>
  <si>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</si>
  <si>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</si>
  <si>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</si>
  <si>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</si>
  <si>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</si>
  <si>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</si>
  <si>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</si>
  <si>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</si>
  <si>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</si>
  <si>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</si>
  <si>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</si>
  <si>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</si>
  <si>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</si>
  <si>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</si>
  <si>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</si>
  <si>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</si>
  <si>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</si>
  <si>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</si>
  <si>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</si>
  <si>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</si>
  <si>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</si>
  <si>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</si>
  <si>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</si>
  <si>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</si>
  <si>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</si>
  <si>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</si>
  <si>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</si>
  <si>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</si>
  <si>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</si>
  <si>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</si>
  <si>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</si>
  <si>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</si>
  <si>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</si>
  <si>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</si>
  <si>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</si>
  <si>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</si>
  <si>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</si>
  <si>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</si>
  <si>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</si>
  <si>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</si>
  <si>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</si>
  <si>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</si>
  <si>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</si>
  <si>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</si>
  <si>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</si>
  <si>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</si>
  <si>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</si>
  <si>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</si>
  <si>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</si>
  <si>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</si>
  <si>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</si>
  <si>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</si>
  <si>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</si>
  <si>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</si>
  <si>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</si>
  <si>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</si>
  <si>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</si>
  <si>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</si>
  <si>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</si>
  <si>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</si>
  <si>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</si>
  <si>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</si>
  <si>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</si>
  <si>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</si>
  <si>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</si>
  <si>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</si>
  <si>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</si>
  <si>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</si>
  <si>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</si>
  <si>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</si>
  <si>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</si>
  <si>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</si>
  <si>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</si>
  <si>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</si>
  <si>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</si>
  <si>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</si>
  <si>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</si>
  <si>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</si>
  <si>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</si>
  <si>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</si>
  <si>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</si>
  <si>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</si>
  <si>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</si>
  <si>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</si>
  <si>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</si>
  <si>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</si>
  <si>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</si>
  <si>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</si>
  <si>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</si>
  <si>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</si>
  <si>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</si>
  <si>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</si>
  <si>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</si>
  <si>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</si>
  <si>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</si>
  <si>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</si>
  <si>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</si>
  <si>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</si>
  <si>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</si>
  <si>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</si>
  <si>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</si>
  <si>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</si>
  <si>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</si>
  <si>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</si>
  <si>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</si>
  <si>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</si>
  <si>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</si>
  <si>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</si>
  <si>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</si>
  <si>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</si>
  <si>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</si>
  <si>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</si>
  <si>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</si>
  <si>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</si>
  <si>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</si>
  <si>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</si>
  <si>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</si>
  <si>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</si>
  <si>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</si>
  <si>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</si>
  <si>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</si>
  <si>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</si>
  <si>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</si>
  <si>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</si>
  <si>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</si>
  <si>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</si>
  <si>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</si>
  <si>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</si>
  <si>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</si>
  <si>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</si>
  <si>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</si>
  <si>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</si>
  <si>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</si>
  <si>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</si>
  <si>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</si>
  <si>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</si>
  <si>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</si>
  <si>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</si>
  <si>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</si>
  <si>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</si>
  <si>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</si>
  <si>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</si>
  <si>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</si>
  <si>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</si>
  <si>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</si>
  <si>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</si>
  <si>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</si>
  <si>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</si>
  <si>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</si>
  <si>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</si>
  <si>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</si>
  <si>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</si>
  <si>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</si>
  <si>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</si>
  <si>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</si>
  <si>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</si>
  <si>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</si>
  <si>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</si>
  <si>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</si>
  <si>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</si>
  <si>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</si>
  <si>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</si>
  <si>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</si>
  <si>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</si>
  <si>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</si>
  <si>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</si>
  <si>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</si>
  <si>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</si>
  <si>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</si>
  <si>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</si>
  <si>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</si>
  <si>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</si>
  <si>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</si>
  <si>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</si>
  <si>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</si>
  <si>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</si>
  <si>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</si>
  <si>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</si>
  <si>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</si>
  <si>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</si>
  <si>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</si>
  <si>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</si>
  <si>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</si>
  <si>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</si>
  <si>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</si>
  <si>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</si>
  <si>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</si>
  <si>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</si>
  <si>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</si>
  <si>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</si>
  <si>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</si>
  <si>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</si>
  <si>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</si>
  <si>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</si>
  <si>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</si>
  <si>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</si>
  <si>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</si>
  <si>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</si>
  <si>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</si>
  <si>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</si>
  <si>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</si>
  <si>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</si>
  <si>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</si>
  <si>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</si>
  <si>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</si>
  <si>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</si>
  <si>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</si>
  <si>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</si>
  <si>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</si>
  <si>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</si>
  <si>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</si>
  <si>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</si>
  <si>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</si>
  <si>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</si>
  <si>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</si>
  <si>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</si>
  <si>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</si>
  <si>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</si>
  <si>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</si>
  <si>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</si>
  <si>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</si>
  <si>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</si>
  <si>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</si>
  <si>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</si>
  <si>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</si>
  <si>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</si>
  <si>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</si>
  <si>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</si>
  <si>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</si>
  <si>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</si>
  <si>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</si>
  <si>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</si>
  <si>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</si>
  <si>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</si>
  <si>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</si>
  <si>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</si>
  <si>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</si>
  <si>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</si>
  <si>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</si>
  <si>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</si>
  <si>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</si>
  <si>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</si>
  <si>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</si>
  <si>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</si>
  <si>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</si>
  <si>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</si>
  <si>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</si>
  <si>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</si>
  <si>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</si>
  <si>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</si>
  <si>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</si>
  <si>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</si>
  <si>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</si>
  <si>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</si>
  <si>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</si>
  <si>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</si>
  <si>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</si>
  <si>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</si>
  <si>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</si>
  <si>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</si>
  <si>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</si>
  <si>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</si>
  <si>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</si>
  <si>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</si>
  <si>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</si>
  <si>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</si>
  <si>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</si>
  <si>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</si>
  <si>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</si>
  <si>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</si>
  <si>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</si>
  <si>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</si>
  <si>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</si>
  <si>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</si>
  <si>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</si>
  <si>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</si>
  <si>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</si>
  <si>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</si>
  <si>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</si>
  <si>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</si>
  <si>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</si>
  <si>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</si>
  <si>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</si>
  <si>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</si>
  <si>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</si>
  <si>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</si>
  <si>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</si>
  <si>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</si>
  <si>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</si>
  <si>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</si>
  <si>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</si>
  <si>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</si>
  <si>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</si>
  <si>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</si>
  <si>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</si>
  <si>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</si>
  <si>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</si>
  <si>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</si>
  <si>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</si>
  <si>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</si>
  <si>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</si>
  <si>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</si>
  <si>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</si>
  <si>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</si>
  <si>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</si>
  <si>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</si>
  <si>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</si>
  <si>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</si>
  <si>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</si>
  <si>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</si>
  <si>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</si>
  <si>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</si>
  <si>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</si>
  <si>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</si>
  <si>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</si>
  <si>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</si>
  <si>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</si>
  <si>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</si>
  <si>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</si>
  <si>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</si>
  <si>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</si>
  <si>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</si>
  <si>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</si>
  <si>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</si>
  <si>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</si>
  <si>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</si>
  <si>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</si>
  <si>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</si>
  <si>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</si>
  <si>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</si>
  <si>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</si>
  <si>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</si>
  <si>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</si>
  <si>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</si>
  <si>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</si>
  <si>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</si>
  <si>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</si>
  <si>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</si>
  <si>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</si>
  <si>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</si>
  <si>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</si>
  <si>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</si>
  <si>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</si>
  <si>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</si>
  <si>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</si>
  <si>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</si>
  <si>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</si>
  <si>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</si>
  <si>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</si>
  <si>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</si>
  <si>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</si>
  <si>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</si>
  <si>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</si>
  <si>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</si>
  <si>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</si>
  <si>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</si>
  <si>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</si>
  <si>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</si>
  <si>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</si>
  <si>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</si>
  <si>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</si>
  <si>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</si>
  <si>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</si>
  <si>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</si>
  <si>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</si>
  <si>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</si>
  <si>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</si>
  <si>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</si>
  <si>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</si>
  <si>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</si>
  <si>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</si>
  <si>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</si>
  <si>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</si>
  <si>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</si>
  <si>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</si>
  <si>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</si>
  <si>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</si>
  <si>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</si>
  <si>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</si>
  <si>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</si>
  <si>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</si>
  <si>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</si>
  <si>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</si>
  <si>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</si>
  <si>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</si>
  <si>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</si>
  <si>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</si>
  <si>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</si>
  <si>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</si>
  <si>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</si>
  <si>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</si>
  <si>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</si>
  <si>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</si>
  <si>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</si>
  <si>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</si>
  <si>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</si>
  <si>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</si>
  <si>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</si>
  <si>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</si>
  <si>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</si>
  <si>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</si>
  <si>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</si>
  <si>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</si>
  <si>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</si>
  <si>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</si>
  <si>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</si>
  <si>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</si>
  <si>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</si>
  <si>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</si>
  <si>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</si>
  <si>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</si>
  <si>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</si>
  <si>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</si>
  <si>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</si>
  <si>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</si>
  <si>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</si>
  <si>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</si>
  <si>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</si>
  <si>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</si>
  <si>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</si>
  <si>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</si>
  <si>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</si>
  <si>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</si>
  <si>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</si>
  <si>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</si>
  <si>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</si>
  <si>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</si>
  <si>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</si>
  <si>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</si>
  <si>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</si>
  <si>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</si>
  <si>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</si>
  <si>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</si>
  <si>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</si>
  <si>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</si>
  <si>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</si>
  <si>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</si>
  <si>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</si>
  <si>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</si>
  <si>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</si>
  <si>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</si>
  <si>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</si>
  <si>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</si>
  <si>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</si>
  <si>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</si>
  <si>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</si>
  <si>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</si>
  <si>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</si>
  <si>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</si>
  <si>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</si>
  <si>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</si>
  <si>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</si>
  <si>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</si>
  <si>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</si>
  <si>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</si>
  <si>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</si>
  <si>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</si>
  <si>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</si>
  <si>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</si>
  <si>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</si>
  <si>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</si>
  <si>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</si>
  <si>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</si>
  <si>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</si>
  <si>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</si>
  <si>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</si>
  <si>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</si>
  <si>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</si>
  <si>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</si>
  <si>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</si>
  <si>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</si>
  <si>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</si>
  <si>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</si>
  <si>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</si>
  <si>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</si>
  <si>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</si>
  <si>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</si>
  <si>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</si>
  <si>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</si>
  <si>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</si>
  <si>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</si>
  <si>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</si>
  <si>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</si>
  <si>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</si>
  <si>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</si>
  <si>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</si>
  <si>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</si>
  <si>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</si>
  <si>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</si>
  <si>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</si>
  <si>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</si>
  <si>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</si>
  <si>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</si>
  <si>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</si>
  <si>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</si>
  <si>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</si>
  <si>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</si>
  <si>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</si>
  <si>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</si>
  <si>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</si>
  <si>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</si>
  <si>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</si>
  <si>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</si>
  <si>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</si>
  <si>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</si>
  <si>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</si>
  <si>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</si>
  <si>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</si>
  <si>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</si>
  <si>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</si>
  <si>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</si>
  <si>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</si>
  <si>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</si>
  <si>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</si>
  <si>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</si>
  <si>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</si>
  <si>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</si>
  <si>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</si>
  <si>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</si>
  <si>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</si>
  <si>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</si>
  <si>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</si>
  <si>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</si>
  <si>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</si>
  <si>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</si>
  <si>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</si>
  <si>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</si>
  <si>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</si>
  <si>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</si>
  <si>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</si>
  <si>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</si>
  <si>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</si>
  <si>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</si>
  <si>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</si>
  <si>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</si>
  <si>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</si>
  <si>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</si>
  <si>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</si>
  <si>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</si>
  <si>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</si>
  <si>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</si>
  <si>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</si>
  <si>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</si>
  <si>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</si>
  <si>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</si>
  <si>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</si>
  <si>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</si>
  <si>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</si>
  <si>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</si>
  <si>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</si>
  <si>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</si>
  <si>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</si>
  <si>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</si>
  <si>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</si>
  <si>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</si>
  <si>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</si>
  <si>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</si>
  <si>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</si>
  <si>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</si>
  <si>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</si>
  <si>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</si>
  <si>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</si>
  <si>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</si>
  <si>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</si>
  <si>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</si>
  <si>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</si>
  <si>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</si>
  <si>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</si>
  <si>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</si>
  <si>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</si>
  <si>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</si>
  <si>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</si>
  <si>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</si>
  <si>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</si>
  <si>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</si>
  <si>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</si>
  <si>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</si>
  <si>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</si>
  <si>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</si>
  <si>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</si>
  <si>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</si>
  <si>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</si>
  <si>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</si>
  <si>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</si>
  <si>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</si>
  <si>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</si>
  <si>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</si>
  <si>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</si>
  <si>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</si>
  <si>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</si>
  <si>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</si>
  <si>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</si>
  <si>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</si>
  <si>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</si>
  <si>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</si>
  <si>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</si>
  <si>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</si>
  <si>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</si>
  <si>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</si>
  <si>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</si>
  <si>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</si>
  <si>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</si>
  <si>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</si>
  <si>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</si>
  <si>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</si>
  <si>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</si>
  <si>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</si>
  <si>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</si>
  <si>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</si>
  <si>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</si>
  <si>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</si>
  <si>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</si>
  <si>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</si>
  <si>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</si>
  <si>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</si>
  <si>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</si>
  <si>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</si>
  <si>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</si>
  <si>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</si>
  <si>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</si>
  <si>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</si>
  <si>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</si>
  <si>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</si>
  <si>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</si>
  <si>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</si>
  <si>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</si>
  <si>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</si>
  <si>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</si>
  <si>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</si>
  <si>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</si>
  <si>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</si>
  <si>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</si>
  <si>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</si>
  <si>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</si>
  <si>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</si>
  <si>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</si>
  <si>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</si>
  <si>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</si>
  <si>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</si>
  <si>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</si>
  <si>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</si>
  <si>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</si>
  <si>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</si>
  <si>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</si>
  <si>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</si>
  <si>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</si>
  <si>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</si>
  <si>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</si>
  <si>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</si>
  <si>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</si>
  <si>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</si>
  <si>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</si>
  <si>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</si>
  <si>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</si>
  <si>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</si>
  <si>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</si>
  <si>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</si>
  <si>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</si>
  <si>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</si>
  <si>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</si>
  <si>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</si>
  <si>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</si>
  <si>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</si>
  <si>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</si>
  <si>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</si>
  <si>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</si>
  <si>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</si>
  <si>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</si>
  <si>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</si>
  <si>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</si>
  <si>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</si>
  <si>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</si>
  <si>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</si>
  <si>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</si>
  <si>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</si>
  <si>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</si>
  <si>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</si>
  <si>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</si>
  <si>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</si>
  <si>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</si>
  <si>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</si>
  <si>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</si>
  <si>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</si>
  <si>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</si>
  <si>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</si>
  <si>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</si>
  <si>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</si>
  <si>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</si>
  <si>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</si>
  <si>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</si>
  <si>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</si>
  <si>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</si>
  <si>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</si>
  <si>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</si>
  <si>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</si>
  <si>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</si>
  <si>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</si>
  <si>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</si>
  <si>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</si>
  <si>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</si>
  <si>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</si>
  <si>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</si>
  <si>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</si>
  <si>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</si>
  <si>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</si>
  <si>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</si>
  <si>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</si>
  <si>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</si>
  <si>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</si>
  <si>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</si>
  <si>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</si>
  <si>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</si>
  <si>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</si>
  <si>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</si>
  <si>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</si>
  <si>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</si>
  <si>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</si>
  <si>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</si>
  <si>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</si>
  <si>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</si>
  <si>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</si>
  <si>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</si>
  <si>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</si>
  <si>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</si>
  <si>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</si>
  <si>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</si>
  <si>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</si>
  <si>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</si>
  <si>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</si>
  <si>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</si>
  <si>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</si>
  <si>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</si>
  <si>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</si>
  <si>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</si>
  <si>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</si>
  <si>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</si>
  <si>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</si>
  <si>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</si>
  <si>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</si>
  <si>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</si>
  <si>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</si>
  <si>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</si>
  <si>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</si>
  <si>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</si>
  <si>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</si>
  <si>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</si>
  <si>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</si>
  <si>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</si>
  <si>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</si>
  <si>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</si>
  <si>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</si>
  <si>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</si>
  <si>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</si>
  <si>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</si>
  <si>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</si>
  <si>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</si>
  <si>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</si>
  <si>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</si>
  <si>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</si>
  <si>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</si>
  <si>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</si>
  <si>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</si>
  <si>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</si>
  <si>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</si>
  <si>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</si>
  <si>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</si>
  <si>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</si>
  <si>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</si>
  <si>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</si>
  <si>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</si>
  <si>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</si>
  <si>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</si>
  <si>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</si>
  <si>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</si>
  <si>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</si>
  <si>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</si>
  <si>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</si>
  <si>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</si>
  <si>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</si>
  <si>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</si>
  <si>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</si>
  <si>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</si>
  <si>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</si>
  <si>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</si>
  <si>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</si>
  <si>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</si>
  <si>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</si>
  <si>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</si>
  <si>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</si>
  <si>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</si>
  <si>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</si>
  <si>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</si>
  <si>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</si>
  <si>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</si>
  <si>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</si>
  <si>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</si>
  <si>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</si>
  <si>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</si>
  <si>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</si>
  <si>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</si>
  <si>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</si>
  <si>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</si>
  <si>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</si>
  <si>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</si>
  <si>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</si>
  <si>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</si>
  <si>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</si>
  <si>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</si>
  <si>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</si>
  <si>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</si>
  <si>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</si>
  <si>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</si>
  <si>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</si>
  <si>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</si>
  <si>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</si>
  <si>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</si>
  <si>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</si>
  <si>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</si>
  <si>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</si>
  <si>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</si>
  <si>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</si>
  <si>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</si>
  <si>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</si>
  <si>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</si>
  <si>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</si>
  <si>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</si>
  <si>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</si>
  <si>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</si>
  <si>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</si>
  <si>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</si>
  <si>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</si>
  <si>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</si>
  <si>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</si>
  <si>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</si>
  <si>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</si>
  <si>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</si>
  <si>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</si>
  <si>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</si>
  <si>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</si>
  <si>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</si>
  <si>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</si>
  <si>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</si>
  <si>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</si>
  <si>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</si>
  <si>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</si>
  <si>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</si>
  <si>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</si>
  <si>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</si>
  <si>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</si>
  <si>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</si>
  <si>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</si>
  <si>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</si>
  <si>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</si>
  <si>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</si>
  <si>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</si>
  <si>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</si>
  <si>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</si>
  <si>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</si>
  <si>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</si>
  <si>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</si>
  <si>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</si>
  <si>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</si>
  <si>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</si>
  <si>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</si>
  <si>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</si>
  <si>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</si>
  <si>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</si>
  <si>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</si>
  <si>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</si>
  <si>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</si>
  <si>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</si>
  <si>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</si>
  <si>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</si>
  <si>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</si>
  <si>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</si>
  <si>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</si>
  <si>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</si>
  <si>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</si>
  <si>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</si>
  <si>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</si>
  <si>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</si>
  <si>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</si>
  <si>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</si>
  <si>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</si>
  <si>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</si>
  <si>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</si>
  <si>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</si>
  <si>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</si>
  <si>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</si>
  <si>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</si>
  <si>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</si>
  <si>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</si>
  <si>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</si>
  <si>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</si>
  <si>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</si>
  <si>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</si>
  <si>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</si>
  <si>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</si>
  <si>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</si>
  <si>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</si>
  <si>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</si>
  <si>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</si>
  <si>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</si>
  <si>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</si>
  <si>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</si>
  <si>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</si>
  <si>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</si>
  <si>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</si>
  <si>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</si>
  <si>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</si>
  <si>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</si>
  <si>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</si>
  <si>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</si>
  <si>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</si>
  <si>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</si>
  <si>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</si>
  <si>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</si>
  <si>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</si>
  <si>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</si>
  <si>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</si>
  <si>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</si>
  <si>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</si>
  <si>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</si>
  <si>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</si>
  <si>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</si>
  <si>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</si>
  <si>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</si>
  <si>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</si>
  <si>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</si>
  <si>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</si>
  <si>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</si>
  <si>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</si>
  <si>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</si>
  <si>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</si>
  <si>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</si>
  <si>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</si>
  <si>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</si>
  <si>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</si>
  <si>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</si>
  <si>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</si>
  <si>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</si>
  <si>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</si>
  <si>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</si>
  <si>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</si>
  <si>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</si>
  <si>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</si>
  <si>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</si>
  <si>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</si>
  <si>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</si>
  <si>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</si>
  <si>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</si>
  <si>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</si>
  <si>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</si>
  <si>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</si>
  <si>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</si>
  <si>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</si>
  <si>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</si>
  <si>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</si>
  <si>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</si>
  <si>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</si>
  <si>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</si>
  <si>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</si>
  <si>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</si>
  <si>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</si>
  <si>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</si>
  <si>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</si>
  <si>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</si>
  <si>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</si>
  <si>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</si>
  <si>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</si>
  <si>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</si>
  <si>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</si>
  <si>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</si>
  <si>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</si>
  <si>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</si>
  <si>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</si>
  <si>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</si>
  <si>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</si>
  <si>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</si>
  <si>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</si>
  <si>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</si>
  <si>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</si>
  <si>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</si>
  <si>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</si>
  <si>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</si>
  <si>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</si>
  <si>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</si>
  <si>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</si>
  <si>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</si>
  <si>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</si>
  <si>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</si>
  <si>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</si>
  <si>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</si>
  <si>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</si>
  <si>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</si>
  <si>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</si>
  <si>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</si>
  <si>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</si>
  <si>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</si>
  <si>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</si>
  <si>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</si>
  <si>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</si>
  <si>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</si>
  <si>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</si>
  <si>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</si>
  <si>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</si>
  <si>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</si>
  <si>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</si>
  <si>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</si>
  <si>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</si>
  <si>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</si>
  <si>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</si>
  <si>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</si>
  <si>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</si>
  <si>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</si>
  <si>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</si>
  <si>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</si>
  <si>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</si>
  <si>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</si>
  <si>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</si>
  <si>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</si>
  <si>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</si>
  <si>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</si>
  <si>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</si>
  <si>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</si>
  <si>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</si>
  <si>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</si>
  <si>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</si>
  <si>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</si>
  <si>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</si>
  <si>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</si>
  <si>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</si>
  <si>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</si>
  <si>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</si>
  <si>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</si>
  <si>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</si>
  <si>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</si>
  <si>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</si>
  <si>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</si>
  <si>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</si>
  <si>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</si>
  <si>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</si>
  <si>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</si>
  <si>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</si>
  <si>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</si>
  <si>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</si>
  <si>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</si>
  <si>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</si>
  <si>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</si>
  <si>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</si>
  <si>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</si>
  <si>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</si>
  <si>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</si>
  <si>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</si>
  <si>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</si>
  <si>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</si>
  <si>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</si>
  <si>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</si>
  <si>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</si>
  <si>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</si>
  <si>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</si>
  <si>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</si>
  <si>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</si>
  <si>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</si>
  <si>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</si>
  <si>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</si>
  <si>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</si>
  <si>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</si>
  <si>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</si>
  <si>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</si>
  <si>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</si>
  <si>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</si>
  <si>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</si>
  <si>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</si>
  <si>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</si>
  <si>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</si>
  <si>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</si>
  <si>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</si>
  <si>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</si>
  <si>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</si>
  <si>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</si>
  <si>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</si>
  <si>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</si>
  <si>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</si>
  <si>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</si>
  <si>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</si>
  <si>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</si>
  <si>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</si>
  <si>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</si>
  <si>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</si>
  <si>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</si>
  <si>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</si>
  <si>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</si>
  <si>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</si>
  <si>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</si>
  <si>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</si>
  <si>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</si>
  <si>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</si>
  <si>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</si>
  <si>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</si>
  <si>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</si>
  <si>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</si>
  <si>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</si>
  <si>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</si>
  <si>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</si>
  <si>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</si>
  <si>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</si>
  <si>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</si>
  <si>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</si>
  <si>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</si>
  <si>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</si>
  <si>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</si>
  <si>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</si>
  <si>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</si>
  <si>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</si>
  <si>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</si>
  <si>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</si>
  <si>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</si>
  <si>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</si>
  <si>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</si>
  <si>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</si>
  <si>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</si>
  <si>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</si>
  <si>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</si>
  <si>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</si>
  <si>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</si>
  <si>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</si>
  <si>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</si>
  <si>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</si>
  <si>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</si>
  <si>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</si>
  <si>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</si>
  <si>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</si>
  <si>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</si>
  <si>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</si>
  <si>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</si>
  <si>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</si>
  <si>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</si>
  <si>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</si>
  <si>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</si>
  <si>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</si>
  <si>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</si>
  <si>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</si>
  <si>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</si>
  <si>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</si>
  <si>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</si>
  <si>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</si>
  <si>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</si>
  <si>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</si>
  <si>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</si>
  <si>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</si>
  <si>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</si>
  <si>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</si>
  <si>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</si>
  <si>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</si>
  <si>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</si>
  <si>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</si>
  <si>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</si>
  <si>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</si>
  <si>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</si>
  <si>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</si>
  <si>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</si>
  <si>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</si>
  <si>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</si>
  <si>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</si>
  <si>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</si>
  <si>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</si>
  <si>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</si>
  <si>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</si>
  <si>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</si>
  <si>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</si>
  <si>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</si>
  <si>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</si>
  <si>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</si>
  <si>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</si>
  <si>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</si>
  <si>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</si>
  <si>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</si>
  <si>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</si>
  <si>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</si>
  <si>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</si>
  <si>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</si>
  <si>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</si>
  <si>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</si>
  <si>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</si>
  <si>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</si>
  <si>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</si>
  <si>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</si>
  <si>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</si>
  <si>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</si>
  <si>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</si>
  <si>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</si>
  <si>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</si>
  <si>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</si>
  <si>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</si>
  <si>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</si>
  <si>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</si>
  <si>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</si>
  <si>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</si>
  <si>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</si>
  <si>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</si>
  <si>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</si>
  <si>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</si>
  <si>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</si>
  <si>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</si>
  <si>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</si>
  <si>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</si>
  <si>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</si>
  <si>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</si>
  <si>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</si>
  <si>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</si>
  <si>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</si>
  <si>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</si>
  <si>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</si>
  <si>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</si>
  <si>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</si>
  <si>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</si>
  <si>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</si>
  <si>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</si>
  <si>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</si>
  <si>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</si>
  <si>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</si>
  <si>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</si>
  <si>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</si>
  <si>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</si>
  <si>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</si>
  <si>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</si>
  <si>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</si>
  <si>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</si>
  <si>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</si>
  <si>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</si>
  <si>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</si>
  <si>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</si>
  <si>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</si>
  <si>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</si>
  <si>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</si>
  <si>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</si>
  <si>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</si>
  <si>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</si>
  <si>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</si>
  <si>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</si>
  <si>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</si>
  <si>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</si>
  <si>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</si>
  <si>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</si>
  <si>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</si>
  <si>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</si>
  <si>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</si>
  <si>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</si>
  <si>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</si>
  <si>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</si>
  <si>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</si>
  <si>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</si>
  <si>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</si>
  <si>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</si>
  <si>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</si>
  <si>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</si>
  <si>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</si>
  <si>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</si>
  <si>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</si>
  <si>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</si>
  <si>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</si>
  <si>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</si>
  <si>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</si>
  <si>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</si>
  <si>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</si>
  <si>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</si>
  <si>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</si>
  <si>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</si>
  <si>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</si>
  <si>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</si>
  <si>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</si>
  <si>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</si>
  <si>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</si>
  <si>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</si>
  <si>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</si>
  <si>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</si>
  <si>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</si>
  <si>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</si>
  <si>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</si>
  <si>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</si>
  <si>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</si>
  <si>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</si>
  <si>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</si>
  <si>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</si>
  <si>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</si>
  <si>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</si>
  <si>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</si>
  <si>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</si>
  <si>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</si>
  <si>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</si>
  <si>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</si>
  <si>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</si>
  <si>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</si>
  <si>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</si>
  <si>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</si>
  <si>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</si>
  <si>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</si>
  <si>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</si>
  <si>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</si>
  <si>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</si>
  <si>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</si>
  <si>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</si>
  <si>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</si>
  <si>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</si>
  <si>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</si>
  <si>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</si>
  <si>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</si>
  <si>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</si>
  <si>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</si>
  <si>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</si>
  <si>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</si>
  <si>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</si>
  <si>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</si>
  <si>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</si>
  <si>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</si>
  <si>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</si>
  <si>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</si>
  <si>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</si>
  <si>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</si>
  <si>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</si>
  <si>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</si>
  <si>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</si>
  <si>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</si>
  <si>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</si>
  <si>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</si>
  <si>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</si>
  <si>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</si>
  <si>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</si>
  <si>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</si>
  <si>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</si>
  <si>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</si>
  <si>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</si>
  <si>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</si>
  <si>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</si>
  <si>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</si>
  <si>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</si>
  <si>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</si>
  <si>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</si>
  <si>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</si>
  <si>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</si>
  <si>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</si>
  <si>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</si>
  <si>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</si>
  <si>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</si>
  <si>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</si>
  <si>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</si>
  <si>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</si>
  <si>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</si>
  <si>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</si>
  <si>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</si>
  <si>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</si>
  <si>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</si>
  <si>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</si>
  <si>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</si>
  <si>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</si>
  <si>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</si>
  <si>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</si>
  <si>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</si>
  <si>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</si>
  <si>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</si>
  <si>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</si>
  <si>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</si>
  <si>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</si>
  <si>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</si>
  <si>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</si>
  <si>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</si>
  <si>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</si>
  <si>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</si>
  <si>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</si>
  <si>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</si>
  <si>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</si>
  <si>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</si>
  <si>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</si>
  <si>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</si>
  <si>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</si>
  <si>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</si>
  <si>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</si>
  <si>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</si>
  <si>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</si>
  <si>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</si>
  <si>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</si>
  <si>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</si>
  <si>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</si>
  <si>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</si>
  <si>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</si>
  <si>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</si>
  <si>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</si>
  <si>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</si>
  <si>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</si>
  <si>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</si>
  <si>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</si>
  <si>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</si>
  <si>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</si>
  <si>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</si>
  <si>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</si>
  <si>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</si>
  <si>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</si>
  <si>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</si>
  <si>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</si>
  <si>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</si>
  <si>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</si>
  <si>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</si>
  <si>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</si>
  <si>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</si>
  <si>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</si>
  <si>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</si>
  <si>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</si>
  <si>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</si>
  <si>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</si>
  <si>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</si>
  <si>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</si>
  <si>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</si>
  <si>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</si>
  <si>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</si>
  <si>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</si>
  <si>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</si>
  <si>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</si>
  <si>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</si>
  <si>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</si>
  <si>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</si>
  <si>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</si>
  <si>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</si>
  <si>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</si>
  <si>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</si>
  <si>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</si>
  <si>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</si>
  <si>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</si>
  <si>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</si>
  <si>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</si>
  <si>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</si>
  <si>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</si>
  <si>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</si>
  <si>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</si>
  <si>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</si>
  <si>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</si>
  <si>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</si>
  <si>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</si>
  <si>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</si>
  <si>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</si>
  <si>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</si>
  <si>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</si>
  <si>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</si>
  <si>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</si>
  <si>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</si>
  <si>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</si>
  <si>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</si>
  <si>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</si>
  <si>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</si>
  <si>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</si>
  <si>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</si>
  <si>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</si>
  <si>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</si>
  <si>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</si>
  <si>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</si>
  <si>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</si>
  <si>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</si>
  <si>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</si>
  <si>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</si>
  <si>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</si>
  <si>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</si>
  <si>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</si>
  <si>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</si>
  <si>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</si>
  <si>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</si>
  <si>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</si>
  <si>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</si>
  <si>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</si>
  <si>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</si>
  <si>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</si>
  <si>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</si>
  <si>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</si>
  <si>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</si>
  <si>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</si>
  <si>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</si>
  <si>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</si>
  <si>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</si>
  <si>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</si>
  <si>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</si>
  <si>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</si>
  <si>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</si>
  <si>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</si>
  <si>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</si>
  <si>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</si>
  <si>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</si>
  <si>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</si>
  <si>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</si>
  <si>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</si>
  <si>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</si>
  <si>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</si>
  <si>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</si>
  <si>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</si>
  <si>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</si>
  <si>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</si>
  <si>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</si>
  <si>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</si>
  <si>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</si>
  <si>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</si>
  <si>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</si>
  <si>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</si>
  <si>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</si>
  <si>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</si>
  <si>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</si>
  <si>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</si>
  <si>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</si>
  <si>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</si>
  <si>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</si>
  <si>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</si>
  <si>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</si>
  <si>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</si>
  <si>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</si>
  <si>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</si>
  <si>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</si>
  <si>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</si>
  <si>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</si>
  <si>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</si>
  <si>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</si>
  <si>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</si>
  <si>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</si>
  <si>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</si>
  <si>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</si>
  <si>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</si>
  <si>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</si>
  <si>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</si>
  <si>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</si>
  <si>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</si>
  <si>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</si>
  <si>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</si>
  <si>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</si>
  <si>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</si>
  <si>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</si>
  <si>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</si>
  <si>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</si>
  <si>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</si>
  <si>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</si>
  <si>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</si>
  <si>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</si>
  <si>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</si>
  <si>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</si>
  <si>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</si>
  <si>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</si>
  <si>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</si>
  <si>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</si>
  <si>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</si>
  <si>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</si>
  <si>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</si>
  <si>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</si>
  <si>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</si>
  <si>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</si>
  <si>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</si>
  <si>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</si>
  <si>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</si>
  <si>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</si>
  <si>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</si>
  <si>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</si>
  <si>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</si>
  <si>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</si>
  <si>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</si>
  <si>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</si>
  <si>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</si>
  <si>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</si>
  <si>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</si>
  <si>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</si>
  <si>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</si>
  <si>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</si>
  <si>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</si>
  <si>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</si>
  <si>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</si>
  <si>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</si>
  <si>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</si>
  <si>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</si>
  <si>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</si>
  <si>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</si>
  <si>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</si>
  <si>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</si>
  <si>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</si>
  <si>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</si>
  <si>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</si>
  <si>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</si>
  <si>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</si>
  <si>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</si>
  <si>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</si>
  <si>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</si>
  <si>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</si>
  <si>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</si>
  <si>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</si>
  <si>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</si>
  <si>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</si>
  <si>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</si>
  <si>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</si>
  <si>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</si>
  <si>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</si>
  <si>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</si>
  <si>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</si>
  <si>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</si>
  <si>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</si>
  <si>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</si>
  <si>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</si>
  <si>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</si>
  <si>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</si>
  <si>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</si>
  <si>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</si>
  <si>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</si>
  <si>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</si>
  <si>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</si>
  <si>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</si>
  <si>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</si>
  <si>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</si>
  <si>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</si>
  <si>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</si>
  <si>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</si>
  <si>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</si>
  <si>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</si>
  <si>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</si>
  <si>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</si>
  <si>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</si>
  <si>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</si>
  <si>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</si>
  <si>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</si>
  <si>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</si>
  <si>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</si>
  <si>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</si>
  <si>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</si>
  <si>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</si>
  <si>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</si>
  <si>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</si>
  <si>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</si>
  <si>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</si>
  <si>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</si>
  <si>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</si>
  <si>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</si>
  <si>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</si>
  <si>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</si>
  <si>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</si>
  <si>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</si>
  <si>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</si>
  <si>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</si>
  <si>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</si>
  <si>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</si>
  <si>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</si>
  <si>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</si>
  <si>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</si>
  <si>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</si>
  <si>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</si>
  <si>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</si>
  <si>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</si>
  <si>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</si>
  <si>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</si>
  <si>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</si>
  <si>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</si>
  <si>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</si>
  <si>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</si>
  <si>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</si>
  <si>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</si>
  <si>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</si>
  <si>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</si>
  <si>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</si>
  <si>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</si>
  <si>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</si>
  <si>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</si>
  <si>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</si>
  <si>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</si>
  <si>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</si>
  <si>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</si>
  <si>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</si>
  <si>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</si>
  <si>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</si>
  <si>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</si>
  <si>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</si>
  <si>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</si>
  <si>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</si>
  <si>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</si>
  <si>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</si>
  <si>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</si>
  <si>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</si>
  <si>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</si>
  <si>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</si>
  <si>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</si>
  <si>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</si>
  <si>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</si>
  <si>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</si>
  <si>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</si>
  <si>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</si>
  <si>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</si>
  <si>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</si>
  <si>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</si>
  <si>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</si>
  <si>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</si>
  <si>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</si>
  <si>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</si>
  <si>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</si>
  <si>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</si>
  <si>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</si>
  <si>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</si>
  <si>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</si>
  <si>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</si>
  <si>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</si>
  <si>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</si>
  <si>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</si>
  <si>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</si>
  <si>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</si>
  <si>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</si>
  <si>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</si>
  <si>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</si>
  <si>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</si>
  <si>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</si>
  <si>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</si>
  <si>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</si>
  <si>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</si>
  <si>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</si>
  <si>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</si>
  <si>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</si>
  <si>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</si>
  <si>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</si>
  <si>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</si>
  <si>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</si>
  <si>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</si>
  <si>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</si>
  <si>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</si>
  <si>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</si>
  <si>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</si>
  <si>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</si>
  <si>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</si>
  <si>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</si>
  <si>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</si>
  <si>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</si>
  <si>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</si>
  <si>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</si>
  <si>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</si>
  <si>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</si>
  <si>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</si>
  <si>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</si>
  <si>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</si>
  <si>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</si>
  <si>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</si>
  <si>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</si>
  <si>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</si>
  <si>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</si>
  <si>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</si>
  <si>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</si>
  <si>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</si>
  <si>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</si>
  <si>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</si>
  <si>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</si>
  <si>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</si>
  <si>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</si>
  <si>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</si>
  <si>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</si>
  <si>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</si>
  <si>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</si>
  <si>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</si>
  <si>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</si>
  <si>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</si>
  <si>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</si>
  <si>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</si>
  <si>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</si>
  <si>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</si>
  <si>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</si>
  <si>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</si>
  <si>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</si>
  <si>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</si>
  <si>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</si>
  <si>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</si>
  <si>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</si>
  <si>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</si>
  <si>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</si>
  <si>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</si>
  <si>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</si>
  <si>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</si>
  <si>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</si>
  <si>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</si>
  <si>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</si>
  <si>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</si>
  <si>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</si>
  <si>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</si>
  <si>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</si>
  <si>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</si>
  <si>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</si>
  <si>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</si>
  <si>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</si>
  <si>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</si>
  <si>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</si>
  <si>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</si>
  <si>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</si>
  <si>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</si>
  <si>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</si>
  <si>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</si>
  <si>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</si>
  <si>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</si>
  <si>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</si>
  <si>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</si>
  <si>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</si>
  <si>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</si>
  <si>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</si>
  <si>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</si>
  <si>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</si>
  <si>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</si>
  <si>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</si>
  <si>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</si>
  <si>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</si>
  <si>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</si>
  <si>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</si>
  <si>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</si>
  <si>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</si>
  <si>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</si>
  <si>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</si>
  <si>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</si>
  <si>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</si>
  <si>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</si>
  <si>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</si>
  <si>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</si>
  <si>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</si>
  <si>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</si>
  <si>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</si>
  <si>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</si>
  <si>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</si>
  <si>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</si>
  <si>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</si>
  <si>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</si>
  <si>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</si>
  <si>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</si>
  <si>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</si>
  <si>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</si>
  <si>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</si>
  <si>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</si>
  <si>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</si>
  <si>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</si>
  <si>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</si>
  <si>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</si>
  <si>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</si>
  <si>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</si>
  <si>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</si>
  <si>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</si>
  <si>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</si>
  <si>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</si>
  <si>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</si>
  <si>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</si>
  <si>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</si>
  <si>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</si>
  <si>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</si>
  <si>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</si>
  <si>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</si>
  <si>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</si>
  <si>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</si>
  <si>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</si>
  <si>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</si>
  <si>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</si>
  <si>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</si>
  <si>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</si>
  <si>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</si>
  <si>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</si>
  <si>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</si>
  <si>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</si>
  <si>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</si>
  <si>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</si>
  <si>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</si>
  <si>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</si>
  <si>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</si>
  <si>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</si>
  <si>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</si>
  <si>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</si>
  <si>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</si>
  <si>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</si>
  <si>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</si>
  <si>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</si>
  <si>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</si>
  <si>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</si>
  <si>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</si>
  <si>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</si>
  <si>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</si>
  <si>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</si>
  <si>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</si>
  <si>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</si>
  <si>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</si>
  <si>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</si>
  <si>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</si>
  <si>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</si>
  <si>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</si>
  <si>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</si>
  <si>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</si>
  <si>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</si>
  <si>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</si>
  <si>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</si>
  <si>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</si>
  <si>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</si>
  <si>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</si>
  <si>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</si>
  <si>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</si>
  <si>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</si>
  <si>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</si>
  <si>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</si>
  <si>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</si>
  <si>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</si>
  <si>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</si>
  <si>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</si>
  <si>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</si>
  <si>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</si>
  <si>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</si>
  <si>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</si>
  <si>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</si>
  <si>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</si>
  <si>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</si>
  <si>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</si>
  <si>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</si>
  <si>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</si>
  <si>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</si>
  <si>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</si>
  <si>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</si>
  <si>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</si>
  <si>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</si>
  <si>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</si>
  <si>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</si>
  <si>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</si>
  <si>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</si>
  <si>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</si>
  <si>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</si>
  <si>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</si>
  <si>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</si>
  <si>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</si>
  <si>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</si>
  <si>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</si>
  <si>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</si>
  <si>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</si>
  <si>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</si>
  <si>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</si>
  <si>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</si>
  <si>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</si>
  <si>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</si>
  <si>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</si>
  <si>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</si>
  <si>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</si>
  <si>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</si>
  <si>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</si>
  <si>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</si>
  <si>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</si>
  <si>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</si>
  <si>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</si>
  <si>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</si>
  <si>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</si>
  <si>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</si>
  <si>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</si>
  <si>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</si>
  <si>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</si>
  <si>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</si>
  <si>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</si>
  <si>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</si>
  <si>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</si>
  <si>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</si>
  <si>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</si>
  <si>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</si>
  <si>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</si>
  <si>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</si>
  <si>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</si>
  <si>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</si>
  <si>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</si>
  <si>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</si>
  <si>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</si>
  <si>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</si>
  <si>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</si>
  <si>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</si>
  <si>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</si>
  <si>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</si>
  <si>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</si>
  <si>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</si>
  <si>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</si>
  <si>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</si>
  <si>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</si>
  <si>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</si>
  <si>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</si>
  <si>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</si>
  <si>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</si>
  <si>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</si>
  <si>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</si>
  <si>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</si>
  <si>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</si>
  <si>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</si>
  <si>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</si>
  <si>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</si>
  <si>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</si>
  <si>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</si>
  <si>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</si>
  <si>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</si>
  <si>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</si>
  <si>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</si>
  <si>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</si>
  <si>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</si>
  <si>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</si>
  <si>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</si>
  <si>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</si>
  <si>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</si>
  <si>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</si>
  <si>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</si>
  <si>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</si>
  <si>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</si>
  <si>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</si>
  <si>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</si>
  <si>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</si>
  <si>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</si>
  <si>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</si>
  <si>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</si>
  <si>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</si>
  <si>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</si>
  <si>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</si>
  <si>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</si>
  <si>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</si>
  <si>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</si>
  <si>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</si>
  <si>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</si>
  <si>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</si>
  <si>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</si>
  <si>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</si>
  <si>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</si>
  <si>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</si>
  <si>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</si>
  <si>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</si>
  <si>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</si>
  <si>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</si>
  <si>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</si>
  <si>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</si>
  <si>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</si>
  <si>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</si>
  <si>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</si>
  <si>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</si>
  <si>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</si>
  <si>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</si>
  <si>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</si>
  <si>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</si>
  <si>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</si>
  <si>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</si>
  <si>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</si>
  <si>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</si>
  <si>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</si>
  <si>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</si>
  <si>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</si>
  <si>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</si>
  <si>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</si>
  <si>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</si>
  <si>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</si>
  <si>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</si>
  <si>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</si>
  <si>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</si>
  <si>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</si>
  <si>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</si>
  <si>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</si>
  <si>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</si>
  <si>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</si>
  <si>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</si>
  <si>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</si>
  <si>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</si>
  <si>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</si>
  <si>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</si>
  <si>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</si>
  <si>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</si>
  <si>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</si>
  <si>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</si>
  <si>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</si>
  <si>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</si>
  <si>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</si>
  <si>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</si>
  <si>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</si>
  <si>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</si>
  <si>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</si>
  <si>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</si>
  <si>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</si>
  <si>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</si>
  <si>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</si>
  <si>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</si>
  <si>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</si>
  <si>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</si>
  <si>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</si>
  <si>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</si>
  <si>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</si>
  <si>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</si>
  <si>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</si>
  <si>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</si>
  <si>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</si>
  <si>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</si>
  <si>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</si>
  <si>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</si>
  <si>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</si>
  <si>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</si>
  <si>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</si>
  <si>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</si>
  <si>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</si>
  <si>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</si>
  <si>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</si>
  <si>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</si>
  <si>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</si>
  <si>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</si>
  <si>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</si>
  <si>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</si>
  <si>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</si>
  <si>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</si>
  <si>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</si>
  <si>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</si>
  <si>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</si>
  <si>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</si>
  <si>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</si>
  <si>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</si>
  <si>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</si>
  <si>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</si>
  <si>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</si>
  <si>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</si>
  <si>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</si>
  <si>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</si>
  <si>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</si>
  <si>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</si>
  <si>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</si>
  <si>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</si>
  <si>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</si>
  <si>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</si>
  <si>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</si>
  <si>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</si>
  <si>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</si>
  <si>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</si>
  <si>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</si>
  <si>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</si>
  <si>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</si>
  <si>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</si>
  <si>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</si>
  <si>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</si>
  <si>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</si>
  <si>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</si>
  <si>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</si>
  <si>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</si>
  <si>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</si>
  <si>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</si>
  <si>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</si>
  <si>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</si>
  <si>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</si>
  <si>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</si>
  <si>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</si>
  <si>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</si>
  <si>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</si>
  <si>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</si>
  <si>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</si>
  <si>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</si>
  <si>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</si>
  <si>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</si>
  <si>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</si>
  <si>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</si>
  <si>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</si>
  <si>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</si>
  <si>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</si>
  <si>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</si>
  <si>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</si>
  <si>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</si>
  <si>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</si>
  <si>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</si>
  <si>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</si>
  <si>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</si>
  <si>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</si>
  <si>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</si>
  <si>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</si>
  <si>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</si>
  <si>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</si>
  <si>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</si>
  <si>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</si>
  <si>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</si>
  <si>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</si>
  <si>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</si>
  <si>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</si>
  <si>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</si>
  <si>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</si>
  <si>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</si>
  <si>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</si>
  <si>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</si>
  <si>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</si>
  <si>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</si>
  <si>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</si>
  <si>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</si>
  <si>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</si>
  <si>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</si>
  <si>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</si>
  <si>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</si>
  <si>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</si>
  <si>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</si>
  <si>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</si>
  <si>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</si>
  <si>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</si>
  <si>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</si>
  <si>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</si>
  <si>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</si>
  <si>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</si>
  <si>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</si>
  <si>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</si>
  <si>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</si>
  <si>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</si>
  <si>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</si>
  <si>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</si>
  <si>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</si>
  <si>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</si>
  <si>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</si>
  <si>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</si>
  <si>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</si>
  <si>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</si>
  <si>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</si>
  <si>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</si>
  <si>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</si>
  <si>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</si>
  <si>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</si>
  <si>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</si>
  <si>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</si>
  <si>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</si>
  <si>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</si>
  <si>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</si>
  <si>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</si>
  <si>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</si>
  <si>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</si>
  <si>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</si>
  <si>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</si>
  <si>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</si>
  <si>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</si>
  <si>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</si>
  <si>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</si>
  <si>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</si>
  <si>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</si>
  <si>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</si>
  <si>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</si>
  <si>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</si>
  <si>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</si>
  <si>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</si>
  <si>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</si>
  <si>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</si>
  <si>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</si>
  <si>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</si>
  <si>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</si>
  <si>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</si>
  <si>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</si>
  <si>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</si>
  <si>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</si>
  <si>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</si>
  <si>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</si>
  <si>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</si>
  <si>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</si>
  <si>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</si>
  <si>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</si>
  <si>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</si>
  <si>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</si>
  <si>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</si>
  <si>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</si>
  <si>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</si>
  <si>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</si>
  <si>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</si>
  <si>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</si>
  <si>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</si>
  <si>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</si>
  <si>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</si>
  <si>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</si>
  <si>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</si>
  <si>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</si>
  <si>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</si>
  <si>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</si>
  <si>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</si>
  <si>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</si>
  <si>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</si>
  <si>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</si>
  <si>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</si>
  <si>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</si>
  <si>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</si>
  <si>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</si>
  <si>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</si>
  <si>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</si>
  <si>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</si>
  <si>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</si>
  <si>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</si>
  <si>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</si>
  <si>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</si>
  <si>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</si>
  <si>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</si>
  <si>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</si>
  <si>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</si>
  <si>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</si>
  <si>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</si>
  <si>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</si>
  <si>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</si>
  <si>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</si>
  <si>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</si>
  <si>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</si>
  <si>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</si>
  <si>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</si>
  <si>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</si>
  <si>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</si>
  <si>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</si>
  <si>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</si>
  <si>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</si>
  <si>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</si>
  <si>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</si>
  <si>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</si>
  <si>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</si>
  <si>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</si>
  <si>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</si>
  <si>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</si>
  <si>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</si>
  <si>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</si>
  <si>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</si>
  <si>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</si>
  <si>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</si>
  <si>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</si>
  <si>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</si>
  <si>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</si>
  <si>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</si>
  <si>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</si>
  <si>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</si>
  <si>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</si>
  <si>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</si>
  <si>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</si>
  <si>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</si>
  <si>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</si>
  <si>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</si>
  <si>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</si>
  <si>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</si>
  <si>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</si>
  <si>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</si>
  <si>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</si>
  <si>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</si>
  <si>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</si>
  <si>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</si>
  <si>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</si>
  <si>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</si>
  <si>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</si>
  <si>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</si>
  <si>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</si>
  <si>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</si>
  <si>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</si>
  <si>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</si>
  <si>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</si>
  <si>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</si>
  <si>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</si>
  <si>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</si>
  <si>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</si>
  <si>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</si>
  <si>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</si>
  <si>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</si>
  <si>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</si>
  <si>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</si>
  <si>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</si>
  <si>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</si>
  <si>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</si>
  <si>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</si>
  <si>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</si>
  <si>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</si>
  <si>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</si>
  <si>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</si>
  <si>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</si>
  <si>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</si>
  <si>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</si>
  <si>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</si>
  <si>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</si>
  <si>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</si>
  <si>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</si>
  <si>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</si>
  <si>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</si>
  <si>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</si>
  <si>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</si>
  <si>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</si>
  <si>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</si>
  <si>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</si>
  <si>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</si>
  <si>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</si>
  <si>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</si>
  <si>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</si>
  <si>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</si>
  <si>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</si>
  <si>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</si>
  <si>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</si>
  <si>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</si>
  <si>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</si>
  <si>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</si>
  <si>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</si>
  <si>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</si>
  <si>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</si>
  <si>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</si>
  <si>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</si>
  <si>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</si>
  <si>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</si>
  <si>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</si>
  <si>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</si>
  <si>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</si>
  <si>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</si>
  <si>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</si>
  <si>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</si>
  <si>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</si>
  <si>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</si>
  <si>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</si>
  <si>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</si>
  <si>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</si>
  <si>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</si>
  <si>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</si>
  <si>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</si>
  <si>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</si>
  <si>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</si>
  <si>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</si>
  <si>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</si>
  <si>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</si>
  <si>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</si>
  <si>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</si>
  <si>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</si>
  <si>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</si>
  <si>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</si>
  <si>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</si>
  <si>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</si>
  <si>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</si>
  <si>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</si>
  <si>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</si>
  <si>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</si>
  <si>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</si>
  <si>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</si>
  <si>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</si>
  <si>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</si>
  <si>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</si>
  <si>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</si>
  <si>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</si>
  <si>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</si>
  <si>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</si>
  <si>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</si>
  <si>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</si>
  <si>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</si>
  <si>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</si>
  <si>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</si>
  <si>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</si>
  <si>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</si>
  <si>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</si>
  <si>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</si>
  <si>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</si>
  <si>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</si>
  <si>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</si>
  <si>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</si>
  <si>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</si>
  <si>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</si>
  <si>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</si>
  <si>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</si>
  <si>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</si>
  <si>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</si>
  <si>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</si>
  <si>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</si>
  <si>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</si>
  <si>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</si>
  <si>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</si>
  <si>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</si>
  <si>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</si>
  <si>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</si>
  <si>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</si>
  <si>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</si>
  <si>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</si>
  <si>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</si>
  <si>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</si>
  <si>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</si>
  <si>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</si>
  <si>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</si>
  <si>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</si>
  <si>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</si>
  <si>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</si>
  <si>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</si>
  <si>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</si>
  <si>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</si>
  <si>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</si>
  <si>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</si>
  <si>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</si>
  <si>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</si>
  <si>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</si>
  <si>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</si>
  <si>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</si>
  <si>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</si>
  <si>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</si>
  <si>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</si>
  <si>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</si>
  <si>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</si>
  <si>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</si>
  <si>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</si>
  <si>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</si>
  <si>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</si>
  <si>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</si>
  <si>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</si>
  <si>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</si>
  <si>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</si>
  <si>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</si>
  <si>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</si>
  <si>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</si>
  <si>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</si>
  <si>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</si>
  <si>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</si>
  <si>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</si>
  <si>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</si>
  <si>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</si>
  <si>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</si>
  <si>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</si>
  <si>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</si>
  <si>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</si>
  <si>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</si>
  <si>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</si>
  <si>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</si>
  <si>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</si>
  <si>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</si>
  <si>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</si>
  <si>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</si>
  <si>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</si>
  <si>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</si>
  <si>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</si>
  <si>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</si>
  <si>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</si>
  <si>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</si>
  <si>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</si>
  <si>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</si>
  <si>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</si>
  <si>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</si>
  <si>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</si>
  <si>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</si>
  <si>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</si>
  <si>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</si>
  <si>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</si>
  <si>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</si>
  <si>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</si>
  <si>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</si>
  <si>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</si>
  <si>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</si>
  <si>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</si>
  <si>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</si>
  <si>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</si>
  <si>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</si>
  <si>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</si>
  <si>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</si>
  <si>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</si>
  <si>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</si>
  <si>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</si>
  <si>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</si>
  <si>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</si>
  <si>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</si>
  <si>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</si>
  <si>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</si>
  <si>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</si>
  <si>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</si>
  <si>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</si>
  <si>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</si>
  <si>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</si>
  <si>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</si>
  <si>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</si>
  <si>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</si>
  <si>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</si>
  <si>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</si>
  <si>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</si>
  <si>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</si>
  <si>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</si>
  <si>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</si>
  <si>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</si>
  <si>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</si>
  <si>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</si>
  <si>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</si>
  <si>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</si>
  <si>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</si>
  <si>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</si>
  <si>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</si>
  <si>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</si>
  <si>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</si>
  <si>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</si>
  <si>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</si>
  <si>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</si>
  <si>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</si>
  <si>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</si>
  <si>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</si>
  <si>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</si>
  <si>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</si>
  <si>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</si>
  <si>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</si>
  <si>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</si>
  <si>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</si>
  <si>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</si>
  <si>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</si>
  <si>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</si>
  <si>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</si>
  <si>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</si>
  <si>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</si>
  <si>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</si>
  <si>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</si>
  <si>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</si>
  <si>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</si>
  <si>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</si>
  <si>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</si>
  <si>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</si>
  <si>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</si>
  <si>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</si>
  <si>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</si>
  <si>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</si>
  <si>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</si>
  <si>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</si>
  <si>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</si>
  <si>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</si>
  <si>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</si>
  <si>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</si>
  <si>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</si>
  <si>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</si>
  <si>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</si>
  <si>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</si>
  <si>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</si>
  <si>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</si>
  <si>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</si>
  <si>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</si>
  <si>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</si>
  <si>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</si>
  <si>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</si>
  <si>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</si>
  <si>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</si>
  <si>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</si>
  <si>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</si>
  <si>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</si>
  <si>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</si>
  <si>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</si>
  <si>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</si>
  <si>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</si>
  <si>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</si>
  <si>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</si>
  <si>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</si>
  <si>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</si>
  <si>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</si>
  <si>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</si>
  <si>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</si>
  <si>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</si>
  <si>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</si>
  <si>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</si>
  <si>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</si>
  <si>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</si>
  <si>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</si>
  <si>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</si>
  <si>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</si>
  <si>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</si>
  <si>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</si>
  <si>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</si>
  <si>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</si>
  <si>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</si>
  <si>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</si>
  <si>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</si>
  <si>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</si>
  <si>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</si>
  <si>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</si>
  <si>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</si>
  <si>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</si>
  <si>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</si>
  <si>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</si>
  <si>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</si>
  <si>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</si>
  <si>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</si>
  <si>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</si>
  <si>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</si>
  <si>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</si>
  <si>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</si>
  <si>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</si>
  <si>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</si>
  <si>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</si>
  <si>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</si>
  <si>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</si>
  <si>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</si>
  <si>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</si>
  <si>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</si>
  <si>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</si>
  <si>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</si>
  <si>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</si>
  <si>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</si>
  <si>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</si>
  <si>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</si>
  <si>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</si>
  <si>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</si>
  <si>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</si>
  <si>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</si>
  <si>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</si>
  <si>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</si>
  <si>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</si>
  <si>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</si>
  <si>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</si>
  <si>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</si>
  <si>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</si>
  <si>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</si>
  <si>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</si>
  <si>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</si>
  <si>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</si>
  <si>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</si>
  <si>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</si>
  <si>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</si>
  <si>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</si>
  <si>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</si>
  <si>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</si>
  <si>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</si>
  <si>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</si>
  <si>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</si>
  <si>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</si>
  <si>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</si>
  <si>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</si>
  <si>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</si>
  <si>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</si>
  <si>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</si>
  <si>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</si>
  <si>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</si>
  <si>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</si>
  <si>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</si>
  <si>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</si>
  <si>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</si>
  <si>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</si>
  <si>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</si>
  <si>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</si>
  <si>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</si>
  <si>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</si>
  <si>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</si>
  <si>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</si>
  <si>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</si>
  <si>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</si>
  <si>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</si>
  <si>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</si>
  <si>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</si>
  <si>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</si>
  <si>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</si>
  <si>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</si>
  <si>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</si>
  <si>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</si>
  <si>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</si>
  <si>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</si>
  <si>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</si>
  <si>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</si>
  <si>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</si>
  <si>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</si>
  <si>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</si>
  <si>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</si>
  <si>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</si>
  <si>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</si>
  <si>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</si>
  <si>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</si>
  <si>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</si>
  <si>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</si>
  <si>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</si>
  <si>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</si>
  <si>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</si>
  <si>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</si>
  <si>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</si>
  <si>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</si>
  <si>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</si>
  <si>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</si>
  <si>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</si>
  <si>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</si>
  <si>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</si>
  <si>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</si>
  <si>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</si>
  <si>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</si>
  <si>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</si>
  <si>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</si>
  <si>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</si>
  <si>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</si>
  <si>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</si>
  <si>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</si>
  <si>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</si>
  <si>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</si>
  <si>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</si>
  <si>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</si>
  <si>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</si>
  <si>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</si>
  <si>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</si>
  <si>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</si>
  <si>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</si>
  <si>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</si>
  <si>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</si>
  <si>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</si>
  <si>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</si>
  <si>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</si>
  <si>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</si>
  <si>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</si>
  <si>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</si>
  <si>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</si>
  <si>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</si>
  <si>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</si>
  <si>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</si>
  <si>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</si>
  <si>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</si>
  <si>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</si>
  <si>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</si>
  <si>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</si>
  <si>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</si>
  <si>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</si>
  <si>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</si>
  <si>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</si>
  <si>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</si>
  <si>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</si>
  <si>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</si>
  <si>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</si>
  <si>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</si>
  <si>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</si>
  <si>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</si>
  <si>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</si>
  <si>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</si>
  <si>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</si>
  <si>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</si>
  <si>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</si>
  <si>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</si>
  <si>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</si>
  <si>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</si>
  <si>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</si>
  <si>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</si>
  <si>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</si>
  <si>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</si>
  <si>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</si>
  <si>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</si>
  <si>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</si>
  <si>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</si>
  <si>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</si>
  <si>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</si>
  <si>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</si>
  <si>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</si>
  <si>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</si>
  <si>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</si>
  <si>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</si>
  <si>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</si>
  <si>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</si>
  <si>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</si>
  <si>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</si>
  <si>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</si>
  <si>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</si>
  <si>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</si>
  <si>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</si>
  <si>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</si>
  <si>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</si>
  <si>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</si>
  <si>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</si>
  <si>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</si>
  <si>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</si>
  <si>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</si>
  <si>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</si>
  <si>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</si>
  <si>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</si>
  <si>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</si>
  <si>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</si>
  <si>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</si>
  <si>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</si>
  <si>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</si>
  <si>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</si>
  <si>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</si>
  <si>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</si>
  <si>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</si>
  <si>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</si>
  <si>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</si>
  <si>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</si>
  <si>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</si>
  <si>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</si>
  <si>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</si>
  <si>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</si>
  <si>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</si>
  <si>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</si>
  <si>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</si>
  <si>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</si>
  <si>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</si>
  <si>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</si>
  <si>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</si>
  <si>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</si>
  <si>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</si>
  <si>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</si>
  <si>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</si>
  <si>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</si>
  <si>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</si>
  <si>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</si>
  <si>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</si>
  <si>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</si>
  <si>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</si>
  <si>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</si>
  <si>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</si>
  <si>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</si>
  <si>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</si>
  <si>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</si>
  <si>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</si>
  <si>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</si>
  <si>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</si>
  <si>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</si>
  <si>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</si>
  <si>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</si>
  <si>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</si>
  <si>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</si>
  <si>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</si>
  <si>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</si>
  <si>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</si>
  <si>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</si>
  <si>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</si>
  <si>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</si>
  <si>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</si>
  <si>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</si>
  <si>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</si>
  <si>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</si>
  <si>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</si>
  <si>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</si>
  <si>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</si>
  <si>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</si>
  <si>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</si>
  <si>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</si>
  <si>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</si>
  <si>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</si>
  <si>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</si>
  <si>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</si>
  <si>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</si>
  <si>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</si>
  <si>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</si>
  <si>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</si>
  <si>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</si>
  <si>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</si>
  <si>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</si>
  <si>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</si>
  <si>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</si>
  <si>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</si>
  <si>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</si>
  <si>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</si>
  <si>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</si>
  <si>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</si>
  <si>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</si>
  <si>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</si>
  <si>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</si>
  <si>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</si>
  <si>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</si>
  <si>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</si>
  <si>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</si>
  <si>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</si>
  <si>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</si>
  <si>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</si>
  <si>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</si>
  <si>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</si>
  <si>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</si>
  <si>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</si>
  <si>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</si>
  <si>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</si>
  <si>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</si>
  <si>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</si>
  <si>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</si>
  <si>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</si>
  <si>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</si>
  <si>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</si>
  <si>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</si>
  <si>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</si>
  <si>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</si>
  <si>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</si>
  <si>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</si>
  <si>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</si>
  <si>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</si>
  <si>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</si>
  <si>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</si>
  <si>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</si>
  <si>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</si>
  <si>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</si>
  <si>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</si>
  <si>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</si>
  <si>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</si>
  <si>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</si>
  <si>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</si>
  <si>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</si>
  <si>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</si>
  <si>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</si>
  <si>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</si>
  <si>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</si>
  <si>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</si>
  <si>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</si>
  <si>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</si>
  <si>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</si>
  <si>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</si>
  <si>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</si>
  <si>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</si>
  <si>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</si>
  <si>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</si>
  <si>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</si>
  <si>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</si>
  <si>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</si>
  <si>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</si>
  <si>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</si>
  <si>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</si>
  <si>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</si>
  <si>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</si>
  <si>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</si>
  <si>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</si>
  <si>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</si>
  <si>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</si>
  <si>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</si>
  <si>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</si>
  <si>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</si>
  <si>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</si>
  <si>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</si>
  <si>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</si>
  <si>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</si>
  <si>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</si>
  <si>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</si>
  <si>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</si>
  <si>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</si>
  <si>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</si>
  <si>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</si>
  <si>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</si>
  <si>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</si>
  <si>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</si>
  <si>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</si>
  <si>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</si>
  <si>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</si>
  <si>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</si>
  <si>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</si>
  <si>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</si>
  <si>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</si>
  <si>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</si>
  <si>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</si>
  <si>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</si>
  <si>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</si>
  <si>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</si>
  <si>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</si>
  <si>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</si>
  <si>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</si>
  <si>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</si>
  <si>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</si>
  <si>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</si>
  <si>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</si>
  <si>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</si>
  <si>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</si>
  <si>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</si>
  <si>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</si>
  <si>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</si>
  <si>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</si>
  <si>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</si>
  <si>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</si>
  <si>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</si>
  <si>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</si>
  <si>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</si>
  <si>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</si>
  <si>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</si>
  <si>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</si>
  <si>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</si>
  <si>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</si>
  <si>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</si>
  <si>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</si>
  <si>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</si>
  <si>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</si>
  <si>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</si>
  <si>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</si>
  <si>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</si>
  <si>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</si>
  <si>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</si>
  <si>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</si>
  <si>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</si>
  <si>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</si>
  <si>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</si>
  <si>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</si>
  <si>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</si>
  <si>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</si>
  <si>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</si>
  <si>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</si>
  <si>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</si>
  <si>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</si>
  <si>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</si>
  <si>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</si>
  <si>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</si>
  <si>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</si>
  <si>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</si>
  <si>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</si>
  <si>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</si>
  <si>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</si>
  <si>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</si>
  <si>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</si>
  <si>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</si>
  <si>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</si>
  <si>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</si>
  <si>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</si>
  <si>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</si>
  <si>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</si>
  <si>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</si>
  <si>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</si>
  <si>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</si>
  <si>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</si>
  <si>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</si>
  <si>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</si>
  <si>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</si>
  <si>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</si>
  <si>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</si>
  <si>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</si>
  <si>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</si>
  <si>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</si>
  <si>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</si>
  <si>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</si>
  <si>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</si>
  <si>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</si>
  <si>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</si>
  <si>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</si>
  <si>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</si>
  <si>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</si>
  <si>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</si>
  <si>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</si>
  <si>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</si>
  <si>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</si>
  <si>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</si>
  <si>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</si>
  <si>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</si>
  <si>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</si>
  <si>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</si>
  <si>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</si>
  <si>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</si>
  <si>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</si>
  <si>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</si>
  <si>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</si>
  <si>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</si>
  <si>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</si>
  <si>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</si>
  <si>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</si>
  <si>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</si>
  <si>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</si>
  <si>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</si>
  <si>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</si>
  <si>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</si>
  <si>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</si>
  <si>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</si>
  <si>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</si>
  <si>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</si>
  <si>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</si>
  <si>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</si>
  <si>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</si>
  <si>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</si>
  <si>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</si>
  <si>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</si>
  <si>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</si>
  <si>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</si>
  <si>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</si>
  <si>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</si>
  <si>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</si>
  <si>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</si>
  <si>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</si>
  <si>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</si>
  <si>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</si>
  <si>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</si>
  <si>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</si>
  <si>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</si>
  <si>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</si>
  <si>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</si>
  <si>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</si>
  <si>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</si>
  <si>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</si>
  <si>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</si>
  <si>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</si>
  <si>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</si>
  <si>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</si>
  <si>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</si>
  <si>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</si>
  <si>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</si>
  <si>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</si>
  <si>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</si>
  <si>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</si>
  <si>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</si>
  <si>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</si>
  <si>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</si>
  <si>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</si>
  <si>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</si>
  <si>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</si>
  <si>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</si>
  <si>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</si>
  <si>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</si>
  <si>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</si>
  <si>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</si>
  <si>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</si>
  <si>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</si>
  <si>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</si>
  <si>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</si>
  <si>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</si>
  <si>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</si>
  <si>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</si>
  <si>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</si>
  <si>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</si>
  <si>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</si>
  <si>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</si>
  <si>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</si>
  <si>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</si>
  <si>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</si>
  <si>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</si>
  <si>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</si>
  <si>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</si>
  <si>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</si>
  <si>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</si>
  <si>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</si>
  <si>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</si>
  <si>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</si>
  <si>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</si>
  <si>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</si>
  <si>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</si>
  <si>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</si>
  <si>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</si>
  <si>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</si>
  <si>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</si>
  <si>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</si>
  <si>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</si>
  <si>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</si>
  <si>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</si>
  <si>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</si>
  <si>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</si>
  <si>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</si>
  <si>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</si>
  <si>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</si>
  <si>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</si>
  <si>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</si>
  <si>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</si>
  <si>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</si>
  <si>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</si>
  <si>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</si>
  <si>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</si>
  <si>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</si>
  <si>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</si>
  <si>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</si>
  <si>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</si>
  <si>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</si>
  <si>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</si>
  <si>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</si>
  <si>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</si>
  <si>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</si>
  <si>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</si>
  <si>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</si>
  <si>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</si>
  <si>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</si>
  <si>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</si>
  <si>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</si>
  <si>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</si>
  <si>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</si>
  <si>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</si>
  <si>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</si>
  <si>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</si>
  <si>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</si>
  <si>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</si>
  <si>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</si>
  <si>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</si>
  <si>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</si>
  <si>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</si>
  <si>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</si>
  <si>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</si>
  <si>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</si>
  <si>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</si>
  <si>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</si>
  <si>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</si>
  <si>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</si>
  <si>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</si>
  <si>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</si>
  <si>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</si>
  <si>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</si>
  <si>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</si>
  <si>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</si>
  <si>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</si>
  <si>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</si>
  <si>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</si>
  <si>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</si>
  <si>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</si>
  <si>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</si>
  <si>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</si>
  <si>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</si>
  <si>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</si>
  <si>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</si>
  <si>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</si>
  <si>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</si>
  <si>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</si>
  <si>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</si>
  <si>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</si>
  <si>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</si>
  <si>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</si>
  <si>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</si>
  <si>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</si>
  <si>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</si>
  <si>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</si>
  <si>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</si>
  <si>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</si>
  <si>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</si>
  <si>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</si>
  <si>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</si>
  <si>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</si>
  <si>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</si>
  <si>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</si>
  <si>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</si>
  <si>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</si>
  <si>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</si>
  <si>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</si>
  <si>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</si>
  <si>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</si>
  <si>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</si>
  <si>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</si>
  <si>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</si>
  <si>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</si>
  <si>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</si>
  <si>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</si>
  <si>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</si>
  <si>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</si>
  <si>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</si>
  <si>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</si>
  <si>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</si>
  <si>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</si>
  <si>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</si>
  <si>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</si>
  <si>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</si>
  <si>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</si>
  <si>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</si>
  <si>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</si>
  <si>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</si>
  <si>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</si>
  <si>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</si>
  <si>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</si>
  <si>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</si>
  <si>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</si>
  <si>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</si>
  <si>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</si>
  <si>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</si>
  <si>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</si>
  <si>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</si>
  <si>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</si>
  <si>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</si>
  <si>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</si>
  <si>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</si>
  <si>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</si>
  <si>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</si>
  <si>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</si>
  <si>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</si>
  <si>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</si>
  <si>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</si>
  <si>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</si>
  <si>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</si>
  <si>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</si>
  <si>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</si>
  <si>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</si>
  <si>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</si>
  <si>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</si>
  <si>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</si>
  <si>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</si>
  <si>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</si>
  <si>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</si>
  <si>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</si>
  <si>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</si>
  <si>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</si>
  <si>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</si>
  <si>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</si>
  <si>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</si>
  <si>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</si>
  <si>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</si>
  <si>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</si>
  <si>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</si>
  <si>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</si>
  <si>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</si>
  <si>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</si>
  <si>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</si>
  <si>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</si>
  <si>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</si>
  <si>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</si>
  <si>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</si>
  <si>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</si>
  <si>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</si>
  <si>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</si>
  <si>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</si>
  <si>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</si>
  <si>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</si>
  <si>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</si>
  <si>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</si>
  <si>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</si>
  <si>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</si>
  <si>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</si>
  <si>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</si>
  <si>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</si>
  <si>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</si>
  <si>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</si>
  <si>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</si>
  <si>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</si>
  <si>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</si>
  <si>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</si>
  <si>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</si>
  <si>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</si>
  <si>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</si>
  <si>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</si>
  <si>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</si>
  <si>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</si>
  <si>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</si>
  <si>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</si>
  <si>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</si>
  <si>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</si>
  <si>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</si>
  <si>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</si>
  <si>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</si>
  <si>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</si>
  <si>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</si>
  <si>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</si>
  <si>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</si>
  <si>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</si>
  <si>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</si>
  <si>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</si>
  <si>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</si>
  <si>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</si>
  <si>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</si>
  <si>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</si>
  <si>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</si>
  <si>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</si>
  <si>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</si>
  <si>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</si>
  <si>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</si>
  <si>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</si>
  <si>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</si>
  <si>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</si>
  <si>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</si>
  <si>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</si>
  <si>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</si>
  <si>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</si>
  <si>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</si>
  <si>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</si>
  <si>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</si>
  <si>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</si>
  <si>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</si>
  <si>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</si>
  <si>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</si>
  <si>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</si>
  <si>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</si>
  <si>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</si>
  <si>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</si>
  <si>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</si>
  <si>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</si>
  <si>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</si>
  <si>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</si>
  <si>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</si>
  <si>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</si>
  <si>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</si>
  <si>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</si>
  <si>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</si>
  <si>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</si>
  <si>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</si>
  <si>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</si>
  <si>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</si>
  <si>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</si>
  <si>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</si>
  <si>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</si>
  <si>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</si>
  <si>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</si>
  <si>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</si>
  <si>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</si>
  <si>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</si>
  <si>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</si>
  <si>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</si>
  <si>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</si>
  <si>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</si>
  <si>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</si>
  <si>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</si>
  <si>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</si>
  <si>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</si>
  <si>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</si>
  <si>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</si>
  <si>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</si>
  <si>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</si>
  <si>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</si>
  <si>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</si>
  <si>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</si>
  <si>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</si>
  <si>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</si>
  <si>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</si>
  <si>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</si>
  <si>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</si>
  <si>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</si>
  <si>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</si>
  <si>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</si>
  <si>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</si>
  <si>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</si>
  <si>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</si>
  <si>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</si>
  <si>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</si>
  <si>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</si>
  <si>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</si>
  <si>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</si>
  <si>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</si>
  <si>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</si>
  <si>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</si>
  <si>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</si>
  <si>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</si>
  <si>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</si>
  <si>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</si>
  <si>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</si>
  <si>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</si>
  <si>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</si>
  <si>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</si>
  <si>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</si>
  <si>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</si>
  <si>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</si>
  <si>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</si>
  <si>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</si>
  <si>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</si>
  <si>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</si>
  <si>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</si>
  <si>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</si>
  <si>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</si>
  <si>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</si>
  <si>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</si>
  <si>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</si>
  <si>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</si>
  <si>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</si>
  <si>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</si>
  <si>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</si>
  <si>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</si>
  <si>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</si>
  <si>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</si>
  <si>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</si>
  <si>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</si>
  <si>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</si>
  <si>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</si>
  <si>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</si>
  <si>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</si>
  <si>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</si>
  <si>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</si>
  <si>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</si>
  <si>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</si>
  <si>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</si>
  <si>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</si>
  <si>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</si>
  <si>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</si>
  <si>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</si>
  <si>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</si>
  <si>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</si>
  <si>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</si>
  <si>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</si>
  <si>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</si>
  <si>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</si>
  <si>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</si>
  <si>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</si>
  <si>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</si>
  <si>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</si>
  <si>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</si>
  <si>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</si>
  <si>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</si>
  <si>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</si>
  <si>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</si>
  <si>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</si>
  <si>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</si>
  <si>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</si>
  <si>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</si>
  <si>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</si>
  <si>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</si>
  <si>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</si>
  <si>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</si>
  <si>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</si>
  <si>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</si>
  <si>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</si>
  <si>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</si>
  <si>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</si>
  <si>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</si>
  <si>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</si>
  <si>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</si>
  <si>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</si>
  <si>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</si>
  <si>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</si>
  <si>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</si>
  <si>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</si>
  <si>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</si>
  <si>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</si>
  <si>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</si>
  <si>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</si>
  <si>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</si>
  <si>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</si>
  <si>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</si>
  <si>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</si>
  <si>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</si>
  <si>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</si>
  <si>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</si>
  <si>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</si>
  <si>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</si>
  <si>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</si>
  <si>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</si>
  <si>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</si>
  <si>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</si>
  <si>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</si>
  <si>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</si>
  <si>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</si>
  <si>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</si>
  <si>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</si>
  <si>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</si>
  <si>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</si>
  <si>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</si>
  <si>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</si>
  <si>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</si>
  <si>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</si>
  <si>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</si>
  <si>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</si>
  <si>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</si>
  <si>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</si>
  <si>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</si>
  <si>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</si>
  <si>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</si>
  <si>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</si>
  <si>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</si>
  <si>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</si>
  <si>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</si>
  <si>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</si>
  <si>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</si>
  <si>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</si>
  <si>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</si>
  <si>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</si>
  <si>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</si>
  <si>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</si>
  <si>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</si>
  <si>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</si>
  <si>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</si>
  <si>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</si>
  <si>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</si>
  <si>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</si>
  <si>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</si>
  <si>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</si>
  <si>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</si>
  <si>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</si>
  <si>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</si>
  <si>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</si>
  <si>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</si>
  <si>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</si>
  <si>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</si>
  <si>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</si>
  <si>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</si>
  <si>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</si>
  <si>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</si>
  <si>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</si>
  <si>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</si>
  <si>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</si>
  <si>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</si>
  <si>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</si>
  <si>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</si>
  <si>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</si>
  <si>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</si>
  <si>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</si>
  <si>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</si>
  <si>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</si>
  <si>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</si>
  <si>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</si>
  <si>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</si>
  <si>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</si>
  <si>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</si>
  <si>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</si>
  <si>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</si>
  <si>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</si>
  <si>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</si>
  <si>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</si>
  <si>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</si>
  <si>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</si>
  <si>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</si>
  <si>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</si>
  <si>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</si>
  <si>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</si>
  <si>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</si>
  <si>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</si>
  <si>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</si>
  <si>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</si>
  <si>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</si>
  <si>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</si>
  <si>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</si>
  <si>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</si>
  <si>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</si>
  <si>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</si>
  <si>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</si>
  <si>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</si>
  <si>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</si>
  <si>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</si>
  <si>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</si>
  <si>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</si>
  <si>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</si>
  <si>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</si>
  <si>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</si>
  <si>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</si>
  <si>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</si>
  <si>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</si>
  <si>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</si>
  <si>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</si>
  <si>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</si>
  <si>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</si>
  <si>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</si>
  <si>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</si>
  <si>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</si>
  <si>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</si>
  <si>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</si>
  <si>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</si>
  <si>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</si>
  <si>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</si>
  <si>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</si>
  <si>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</si>
  <si>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</si>
  <si>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</si>
  <si>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</si>
  <si>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</si>
  <si>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</si>
  <si>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</si>
  <si>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</si>
  <si>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</si>
  <si>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</si>
  <si>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</si>
  <si>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</si>
  <si>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</si>
  <si>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</si>
  <si>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</si>
  <si>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</si>
  <si>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</si>
  <si>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</si>
  <si>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</si>
  <si>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</si>
  <si>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</si>
  <si>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</si>
  <si>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</si>
  <si>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</si>
  <si>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</si>
  <si>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</si>
  <si>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</si>
  <si>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</si>
  <si>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</si>
  <si>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</si>
  <si>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</si>
  <si>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</si>
  <si>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</si>
  <si>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</si>
  <si>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</si>
  <si>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</si>
  <si>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</si>
  <si>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</si>
  <si>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</si>
  <si>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</si>
  <si>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</si>
  <si>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</si>
  <si>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</si>
  <si>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</si>
  <si>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</si>
  <si>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</si>
  <si>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</si>
  <si>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</si>
  <si>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</si>
  <si>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</si>
  <si>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</si>
  <si>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</si>
  <si>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</si>
  <si>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</si>
  <si>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</si>
  <si>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</si>
  <si>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</si>
  <si>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</si>
  <si>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</si>
  <si>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</si>
  <si>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</si>
  <si>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</si>
  <si>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</si>
  <si>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</si>
  <si>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</si>
  <si>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</si>
  <si>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</si>
  <si>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</si>
  <si>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</si>
  <si>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</si>
  <si>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</si>
  <si>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</si>
  <si>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</si>
  <si>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</si>
  <si>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</si>
  <si>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</si>
  <si>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</si>
  <si>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</si>
  <si>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</si>
  <si>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</si>
  <si>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</si>
  <si>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</si>
  <si>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</si>
  <si>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</si>
  <si>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</si>
  <si>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</si>
  <si>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</si>
  <si>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</si>
  <si>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</si>
  <si>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</si>
  <si>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</si>
  <si>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</si>
  <si>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</si>
  <si>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</si>
  <si>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</si>
  <si>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</si>
  <si>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</si>
  <si>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</si>
  <si>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</si>
  <si>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</si>
  <si>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</si>
  <si>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</si>
  <si>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</si>
  <si>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</si>
  <si>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</si>
  <si>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</si>
  <si>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</si>
  <si>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</si>
  <si>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</si>
  <si>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</si>
  <si>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</si>
  <si>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</si>
  <si>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</si>
  <si>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</si>
  <si>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</si>
  <si>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</si>
  <si>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</si>
  <si>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</si>
  <si>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</si>
  <si>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</si>
  <si>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</si>
  <si>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</si>
  <si>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</si>
  <si>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</si>
  <si>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</si>
  <si>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</si>
  <si>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</si>
  <si>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</si>
  <si>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</si>
  <si>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</si>
  <si>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</si>
  <si>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</si>
  <si>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</si>
  <si>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</si>
  <si>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</si>
  <si>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</si>
  <si>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</si>
  <si>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</si>
  <si>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</si>
  <si>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</si>
  <si>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</si>
  <si>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</si>
  <si>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</si>
  <si>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</si>
  <si>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</si>
  <si>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</si>
  <si>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</si>
  <si>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</si>
  <si>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</si>
  <si>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</si>
  <si>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</si>
  <si>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</si>
  <si>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</si>
  <si>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</si>
  <si>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</si>
  <si>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</si>
  <si>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</si>
  <si>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</si>
  <si>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</si>
  <si>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</si>
  <si>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</si>
  <si>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</si>
  <si>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</si>
  <si>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</si>
  <si>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</si>
  <si>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</si>
  <si>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</si>
  <si>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</si>
  <si>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</si>
  <si>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</si>
  <si>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</si>
  <si>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</si>
  <si>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</si>
  <si>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</si>
  <si>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</si>
  <si>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</si>
  <si>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</si>
  <si>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</si>
  <si>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</si>
  <si>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</si>
  <si>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</si>
  <si>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</si>
  <si>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</si>
  <si>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</si>
  <si>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</si>
  <si>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</si>
  <si>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</si>
  <si>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</si>
  <si>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</si>
  <si>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</si>
  <si>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</si>
  <si>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</si>
  <si>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</si>
  <si>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</si>
  <si>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</si>
  <si>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</si>
  <si>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</si>
  <si>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</si>
  <si>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</si>
  <si>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</si>
  <si>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</si>
  <si>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</si>
  <si>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</si>
  <si>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</si>
  <si>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</si>
  <si>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</si>
  <si>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</si>
  <si>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</si>
  <si>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</si>
  <si>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</si>
  <si>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</si>
  <si>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</si>
  <si>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</si>
  <si>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</si>
  <si>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</si>
  <si>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</si>
  <si>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</si>
  <si>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</si>
  <si>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</si>
  <si>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</si>
  <si>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</si>
  <si>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</si>
  <si>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</si>
  <si>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</si>
  <si>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</si>
  <si>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</si>
  <si>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</si>
  <si>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</si>
  <si>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</si>
  <si>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</si>
  <si>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</si>
  <si>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</si>
  <si>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</si>
  <si>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</si>
  <si>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</si>
  <si>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</si>
  <si>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</si>
  <si>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</si>
  <si>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</si>
  <si>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</si>
  <si>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</si>
  <si>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</si>
  <si>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</si>
  <si>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</si>
  <si>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</si>
  <si>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</si>
  <si>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</si>
  <si>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</si>
  <si>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</si>
  <si>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</si>
  <si>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</si>
  <si>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</si>
  <si>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</si>
  <si>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</si>
  <si>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</si>
  <si>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</si>
  <si>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</si>
  <si>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</si>
  <si>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</si>
  <si>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</si>
  <si>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</si>
  <si>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</si>
  <si>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</si>
  <si>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</si>
  <si>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</si>
  <si>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</si>
  <si>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</si>
  <si>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</si>
  <si>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</si>
  <si>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</si>
  <si>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</si>
  <si>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</si>
  <si>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</si>
  <si>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</si>
  <si>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</si>
  <si>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</si>
  <si>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</si>
  <si>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</si>
  <si>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</si>
  <si>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</si>
  <si>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</si>
  <si>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</si>
  <si>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</si>
  <si>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</si>
  <si>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</si>
  <si>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</si>
  <si>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</si>
  <si>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</si>
  <si>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</si>
  <si>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</si>
  <si>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</si>
  <si>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</si>
  <si>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</si>
  <si>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</si>
  <si>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</si>
  <si>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</si>
  <si>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</si>
  <si>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</si>
  <si>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</si>
  <si>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</si>
  <si>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</si>
  <si>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</si>
  <si>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</si>
  <si>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</si>
  <si>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</si>
  <si>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</si>
  <si>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</si>
  <si>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</si>
  <si>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</si>
  <si>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</si>
  <si>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</si>
  <si>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</si>
  <si>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</si>
  <si>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</si>
  <si>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</si>
  <si>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</si>
  <si>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</si>
  <si>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</si>
  <si>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</si>
  <si>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</si>
  <si>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</si>
  <si>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</si>
  <si>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</si>
  <si>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</si>
  <si>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</si>
  <si>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</si>
  <si>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</si>
  <si>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</si>
  <si>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</si>
  <si>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</si>
  <si>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</si>
  <si>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</si>
  <si>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</si>
  <si>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</si>
  <si>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</si>
  <si>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</si>
  <si>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</si>
  <si>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</si>
  <si>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</si>
  <si>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</si>
  <si>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</si>
  <si>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</si>
  <si>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</si>
  <si>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</si>
  <si>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</si>
  <si>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</si>
  <si>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</si>
  <si>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</si>
  <si>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</si>
  <si>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</si>
  <si>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</si>
  <si>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</si>
  <si>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</si>
  <si>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</si>
  <si>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</si>
  <si>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</si>
  <si>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</si>
  <si>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</si>
  <si>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</si>
  <si>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</si>
  <si>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</si>
  <si>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</si>
  <si>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</si>
  <si>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</si>
  <si>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</si>
  <si>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</si>
  <si>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</si>
  <si>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</si>
  <si>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</si>
  <si>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</si>
  <si>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</si>
  <si>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</si>
  <si>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</si>
  <si>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</si>
  <si>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</si>
  <si>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</si>
  <si>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</si>
  <si>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</si>
  <si>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</si>
  <si>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</si>
  <si>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</si>
  <si>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</si>
  <si>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</si>
  <si>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</si>
  <si>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</si>
  <si>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</si>
  <si>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</si>
  <si>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</si>
  <si>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</si>
  <si>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</si>
  <si>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</si>
  <si>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</si>
  <si>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</si>
  <si>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</si>
  <si>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</si>
  <si>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</si>
  <si>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</si>
  <si>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</si>
  <si>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</si>
  <si>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</si>
  <si>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</si>
  <si>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</si>
  <si>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</si>
  <si>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</si>
  <si>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</si>
  <si>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</si>
  <si>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</si>
  <si>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</si>
  <si>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</si>
  <si>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</si>
  <si>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</si>
  <si>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</si>
  <si>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</si>
  <si>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</si>
  <si>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</si>
  <si>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</si>
  <si>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</si>
  <si>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</si>
  <si>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</si>
  <si>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</si>
  <si>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</si>
  <si>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</si>
  <si>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</si>
  <si>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</si>
  <si>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</si>
  <si>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</si>
  <si>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</si>
  <si>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</si>
  <si>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</si>
  <si>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</si>
  <si>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</si>
  <si>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</si>
  <si>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</si>
  <si>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</si>
  <si>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</si>
  <si>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</si>
  <si>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</si>
  <si>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</si>
  <si>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</si>
  <si>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</si>
  <si>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</si>
  <si>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</si>
  <si>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</si>
  <si>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</si>
  <si>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</si>
  <si>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</si>
  <si>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</si>
  <si>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</si>
  <si>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</si>
  <si>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</si>
  <si>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</si>
  <si>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</si>
  <si>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</si>
  <si>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</si>
  <si>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</si>
  <si>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</si>
  <si>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</si>
  <si>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</si>
  <si>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</si>
  <si>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</si>
  <si>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</si>
  <si>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</si>
  <si>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</si>
  <si>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</si>
  <si>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</si>
  <si>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</si>
  <si>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</si>
  <si>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</si>
  <si>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</si>
  <si>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</si>
  <si>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</si>
  <si>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</si>
  <si>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</si>
  <si>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</si>
  <si>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</si>
  <si>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</si>
  <si>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</si>
  <si>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</si>
  <si>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</si>
  <si>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</si>
  <si>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</si>
  <si>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</si>
  <si>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</si>
  <si>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</si>
  <si>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</si>
  <si>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</si>
  <si>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</si>
  <si>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</si>
  <si>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</si>
  <si>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</si>
  <si>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</si>
  <si>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</si>
  <si>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</si>
  <si>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</si>
  <si>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</si>
  <si>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</si>
  <si>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</si>
  <si>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</si>
  <si>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</si>
  <si>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</si>
  <si>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</si>
  <si>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</si>
  <si>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</si>
  <si>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</si>
  <si>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</si>
  <si>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</si>
  <si>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</si>
  <si>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</si>
  <si>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</si>
  <si>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</si>
  <si>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</si>
  <si>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</si>
  <si>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</si>
  <si>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</si>
  <si>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</si>
  <si>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</si>
  <si>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</si>
  <si>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</si>
  <si>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</si>
  <si>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</si>
  <si>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</si>
  <si>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</si>
  <si>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</si>
  <si>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</si>
  <si>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</si>
  <si>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</si>
  <si>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</si>
  <si>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</si>
  <si>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</si>
  <si>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</si>
  <si>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</si>
  <si>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</si>
  <si>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</si>
  <si>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</si>
  <si>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</si>
  <si>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</si>
  <si>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</si>
  <si>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</si>
  <si>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</si>
  <si>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</si>
  <si>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</si>
  <si>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</si>
  <si>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</si>
  <si>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</si>
  <si>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</si>
  <si>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</si>
  <si>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</si>
  <si>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</si>
  <si>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</si>
  <si>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</si>
  <si>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</si>
  <si>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</si>
  <si>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</si>
  <si>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</si>
  <si>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</si>
  <si>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</si>
  <si>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</si>
  <si>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</si>
  <si>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</si>
  <si>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</si>
  <si>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</si>
  <si>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</si>
  <si>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</si>
  <si>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</si>
  <si>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</si>
  <si>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</si>
  <si>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</si>
  <si>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</si>
  <si>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</si>
  <si>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</si>
  <si>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</si>
  <si>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</si>
  <si>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</si>
  <si>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</si>
  <si>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</si>
  <si>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</si>
  <si>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</si>
  <si>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</si>
  <si>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</si>
  <si>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</si>
  <si>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</si>
  <si>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</si>
  <si>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</si>
  <si>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</si>
  <si>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</si>
  <si>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</si>
  <si>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</si>
  <si>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</si>
  <si>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</si>
  <si>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</si>
  <si>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</si>
  <si>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</si>
  <si>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</si>
  <si>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</si>
  <si>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</si>
  <si>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</si>
  <si>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</si>
  <si>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</si>
  <si>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</si>
  <si>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</si>
  <si>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</si>
  <si>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</si>
  <si>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</si>
  <si>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</si>
  <si>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</si>
  <si>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</si>
  <si>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</si>
  <si>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</si>
  <si>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</si>
  <si>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</si>
  <si>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</si>
  <si>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</si>
  <si>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</si>
  <si>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</si>
  <si>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</si>
  <si>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</si>
  <si>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</si>
  <si>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</si>
  <si>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</si>
  <si>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</si>
  <si>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</si>
  <si>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</si>
  <si>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</si>
  <si>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</si>
  <si>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</si>
  <si>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</si>
  <si>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</si>
  <si>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</si>
  <si>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</si>
  <si>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</si>
  <si>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</si>
  <si>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</si>
  <si>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</si>
  <si>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</si>
  <si>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</si>
  <si>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</si>
  <si>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</si>
  <si>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</si>
  <si>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</si>
  <si>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</si>
  <si>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</si>
  <si>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</si>
  <si>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</si>
  <si>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</si>
  <si>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</si>
  <si>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</si>
  <si>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</si>
  <si>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</si>
  <si>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</si>
  <si>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</si>
  <si>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</si>
  <si>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</si>
  <si>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</si>
  <si>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</si>
  <si>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</si>
  <si>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</si>
  <si>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</si>
  <si>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</si>
  <si>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</si>
  <si>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</si>
  <si>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</si>
  <si>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</si>
  <si>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</si>
  <si>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</si>
  <si>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</si>
  <si>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</si>
  <si>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</si>
  <si>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</si>
  <si>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</si>
  <si>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</si>
  <si>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</si>
  <si>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</si>
  <si>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</si>
  <si>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</si>
  <si>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</si>
  <si>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</si>
  <si>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</si>
  <si>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</si>
  <si>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</si>
  <si>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</si>
  <si>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</si>
  <si>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</si>
  <si>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</si>
  <si>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</si>
  <si>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</si>
  <si>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</si>
  <si>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</si>
  <si>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</si>
  <si>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</si>
  <si>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</si>
  <si>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</si>
  <si>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</si>
  <si>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</si>
  <si>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</si>
  <si>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</si>
  <si>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</si>
  <si>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</si>
  <si>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</si>
  <si>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</si>
  <si>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</si>
  <si>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</si>
  <si>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</si>
  <si>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</si>
  <si>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</si>
  <si>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</si>
  <si>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</si>
  <si>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</si>
  <si>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</si>
  <si>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</si>
  <si>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</si>
  <si>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</si>
  <si>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</si>
  <si>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</si>
  <si>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</si>
  <si>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</si>
  <si>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</si>
  <si>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</si>
  <si>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</si>
  <si>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</si>
  <si>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</si>
  <si>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</si>
  <si>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</si>
  <si>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</si>
  <si>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</si>
  <si>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</si>
  <si>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</si>
  <si>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</si>
  <si>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</si>
  <si>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</si>
  <si>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</si>
  <si>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</si>
  <si>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</si>
  <si>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</si>
  <si>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</si>
  <si>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</si>
  <si>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</si>
  <si>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</si>
  <si>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</si>
  <si>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</si>
  <si>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</si>
  <si>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</si>
  <si>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</si>
  <si>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</si>
  <si>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</si>
  <si>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</si>
  <si>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</si>
  <si>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</si>
  <si>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</si>
  <si>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</si>
  <si>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</si>
  <si>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</si>
  <si>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</si>
  <si>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</si>
  <si>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</si>
  <si>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</si>
  <si>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</si>
  <si>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</si>
  <si>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</si>
  <si>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</si>
  <si>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</si>
  <si>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</si>
  <si>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</si>
  <si>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</si>
  <si>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</si>
  <si>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</si>
  <si>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</si>
  <si>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</si>
  <si>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</si>
  <si>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</si>
  <si>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</si>
  <si>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</si>
  <si>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</si>
  <si>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</si>
  <si>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</si>
  <si>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</si>
  <si>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</si>
  <si>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</si>
  <si>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</si>
  <si>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</si>
  <si>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</si>
  <si>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</si>
  <si>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</si>
  <si>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</si>
  <si>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</si>
  <si>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</si>
  <si>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</si>
  <si>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</si>
  <si>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</si>
  <si>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</si>
  <si>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</si>
  <si>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</si>
  <si>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</si>
  <si>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</si>
  <si>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</si>
  <si>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</si>
  <si>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</si>
  <si>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</si>
  <si>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</si>
  <si>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</si>
  <si>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</si>
  <si>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</si>
  <si>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</si>
  <si>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</si>
  <si>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</si>
  <si>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</si>
  <si>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</si>
  <si>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</si>
  <si>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</si>
  <si>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</si>
  <si>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</si>
  <si>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</si>
  <si>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</si>
  <si>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</si>
  <si>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</si>
  <si>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</si>
  <si>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</si>
  <si>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</si>
  <si>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</si>
  <si>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</si>
  <si>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</si>
  <si>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</si>
  <si>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</si>
  <si>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</si>
  <si>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</si>
  <si>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</si>
  <si>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</si>
  <si>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</si>
  <si>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</si>
  <si>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</si>
  <si>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</si>
  <si>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</si>
  <si>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</si>
  <si>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</si>
  <si>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</si>
  <si>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</si>
  <si>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</si>
  <si>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</si>
  <si>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</si>
  <si>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</si>
  <si>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</si>
  <si>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</si>
  <si>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</si>
  <si>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</si>
  <si>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</si>
  <si>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</si>
  <si>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</si>
  <si>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</si>
  <si>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</si>
  <si>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</si>
  <si>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</si>
  <si>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</si>
  <si>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</si>
  <si>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</si>
  <si>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</si>
  <si>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</si>
  <si>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</si>
  <si>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</si>
  <si>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</si>
  <si>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</si>
  <si>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</si>
  <si>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</si>
  <si>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</si>
  <si>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</si>
  <si>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</si>
  <si>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</si>
  <si>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</si>
  <si>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</si>
  <si>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</si>
  <si>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</si>
  <si>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</si>
  <si>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</si>
  <si>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</si>
  <si>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</si>
  <si>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</si>
  <si>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</si>
  <si>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</si>
  <si>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</si>
  <si>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</si>
  <si>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</si>
  <si>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</si>
  <si>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</si>
  <si>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</si>
  <si>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</si>
  <si>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</si>
  <si>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</si>
  <si>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</si>
  <si>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</si>
  <si>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</si>
  <si>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</si>
  <si>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</si>
  <si>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</si>
  <si>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</si>
  <si>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</si>
  <si>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</si>
  <si>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</si>
  <si>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</si>
  <si>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</si>
  <si>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</si>
  <si>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</si>
  <si>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</si>
  <si>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</si>
  <si>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</si>
  <si>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</si>
  <si>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</si>
  <si>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</si>
  <si>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</si>
  <si>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</si>
  <si>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</si>
  <si>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</si>
  <si>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</si>
  <si>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</si>
  <si>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</si>
  <si>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</si>
  <si>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</si>
  <si>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</si>
  <si>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</si>
  <si>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</si>
  <si>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</si>
  <si>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</si>
  <si>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</si>
  <si>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</si>
  <si>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</si>
  <si>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</si>
  <si>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</si>
  <si>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</si>
  <si>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</si>
  <si>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</si>
  <si>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</si>
  <si>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</si>
  <si>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</si>
  <si>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</si>
  <si>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</si>
  <si>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</si>
  <si>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</si>
  <si>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</si>
  <si>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</si>
  <si>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</si>
  <si>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</si>
  <si>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</si>
  <si>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</si>
  <si>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</si>
  <si>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</si>
  <si>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</si>
  <si>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</si>
  <si>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</si>
  <si>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</si>
  <si>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</si>
  <si>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</si>
  <si>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</si>
  <si>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</si>
  <si>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</si>
  <si>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</si>
  <si>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</si>
  <si>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</si>
  <si>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</si>
  <si>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</si>
  <si>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</si>
  <si>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</si>
  <si>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</si>
  <si>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</si>
  <si>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</si>
  <si>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</si>
  <si>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</si>
  <si>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</si>
  <si>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</si>
  <si>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</si>
  <si>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</si>
  <si>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</si>
  <si>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</si>
  <si>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</si>
  <si>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</si>
  <si>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</si>
  <si>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</si>
  <si>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</si>
  <si>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</si>
  <si>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</si>
  <si>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</si>
  <si>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</si>
  <si>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</si>
  <si>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</si>
  <si>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</si>
  <si>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</si>
  <si>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</si>
  <si>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</si>
  <si>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</si>
  <si>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</si>
  <si>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</si>
  <si>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</si>
  <si>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</si>
  <si>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</si>
  <si>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</si>
  <si>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</si>
  <si>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</si>
  <si>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</si>
  <si>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</si>
  <si>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</si>
  <si>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</si>
  <si>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</si>
  <si>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</si>
  <si>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</si>
  <si>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</si>
  <si>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</si>
  <si>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</si>
  <si>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</si>
  <si>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</si>
  <si>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</si>
  <si>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</si>
  <si>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</si>
  <si>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</si>
  <si>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</si>
  <si>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</si>
  <si>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</si>
  <si>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</si>
  <si>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</si>
  <si>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</si>
  <si>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</si>
  <si>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</si>
  <si>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</si>
  <si>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</si>
  <si>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</si>
  <si>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</si>
  <si>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</si>
  <si>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</si>
  <si>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</si>
  <si>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</si>
  <si>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</si>
  <si>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</si>
  <si>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</si>
  <si>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</si>
  <si>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</si>
  <si>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</si>
  <si>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</si>
  <si>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</si>
  <si>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</si>
  <si>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</si>
  <si>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</si>
  <si>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</si>
  <si>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</si>
  <si>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</si>
  <si>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</si>
  <si>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</si>
  <si>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</si>
  <si>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</si>
  <si>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</si>
  <si>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</si>
  <si>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</si>
  <si>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</si>
  <si>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</si>
  <si>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</si>
  <si>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</si>
  <si>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</si>
  <si>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</si>
  <si>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</si>
  <si>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</si>
  <si>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</si>
  <si>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</si>
  <si>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</si>
  <si>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</si>
  <si>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</si>
  <si>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</si>
  <si>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</si>
  <si>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</si>
  <si>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</si>
  <si>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</si>
  <si>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</si>
  <si>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</si>
  <si>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</si>
  <si>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</si>
  <si>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</si>
  <si>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</si>
  <si>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</si>
  <si>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</si>
  <si>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</si>
  <si>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</si>
  <si>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</si>
  <si>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</si>
  <si>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</si>
  <si>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</si>
  <si>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</si>
  <si>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</si>
  <si>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</si>
  <si>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</si>
  <si>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</si>
  <si>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</si>
  <si>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</si>
  <si>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</si>
  <si>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</si>
  <si>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</si>
  <si>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</si>
  <si>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</si>
  <si>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</si>
  <si>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</si>
  <si>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</si>
  <si>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</si>
  <si>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</si>
  <si>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</si>
  <si>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</si>
  <si>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</si>
  <si>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</si>
  <si>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</si>
  <si>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</si>
  <si>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</si>
  <si>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</si>
  <si>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</si>
  <si>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</si>
  <si>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</si>
  <si>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</si>
  <si>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</si>
  <si>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</si>
  <si>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</si>
  <si>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</si>
  <si>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</si>
  <si>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</si>
  <si>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</si>
  <si>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</si>
  <si>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</si>
  <si>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</si>
  <si>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</si>
  <si>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</si>
  <si>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</si>
  <si>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</si>
  <si>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</si>
  <si>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</si>
  <si>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</si>
  <si>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</si>
  <si>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</si>
  <si>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</si>
  <si>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</si>
  <si>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</si>
  <si>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</si>
  <si>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</si>
  <si>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</si>
  <si>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</si>
  <si>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</si>
  <si>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</si>
  <si>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</si>
  <si>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</si>
  <si>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</si>
  <si>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</si>
  <si>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</si>
  <si>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</si>
  <si>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</si>
  <si>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</si>
  <si>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</si>
  <si>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</si>
  <si>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</si>
  <si>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</si>
  <si>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</si>
  <si>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</si>
  <si>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</si>
  <si>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</si>
  <si>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</si>
  <si>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</si>
  <si>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</si>
  <si>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</si>
  <si>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</si>
  <si>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</si>
  <si>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</si>
  <si>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</si>
  <si>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</si>
  <si>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</si>
  <si>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</si>
  <si>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</si>
  <si>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</si>
  <si>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</si>
  <si>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</si>
  <si>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</si>
  <si>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</si>
  <si>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</si>
  <si>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</si>
  <si>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</si>
  <si>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</si>
  <si>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</si>
  <si>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</si>
  <si>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</si>
  <si>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</si>
  <si>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</si>
  <si>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</si>
  <si>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</si>
  <si>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</si>
  <si>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</si>
  <si>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</si>
  <si>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</si>
  <si>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</si>
  <si>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</si>
  <si>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</si>
  <si>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</si>
  <si>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</si>
  <si>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</si>
  <si>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</si>
  <si>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</si>
  <si>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</si>
  <si>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</si>
  <si>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</si>
  <si>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</si>
  <si>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</si>
  <si>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</si>
  <si>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</si>
  <si>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</si>
  <si>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</si>
  <si>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</si>
  <si>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</si>
  <si>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</si>
  <si>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</si>
  <si>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</si>
  <si>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</si>
  <si>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</si>
  <si>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</si>
  <si>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</si>
  <si>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</si>
  <si>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</si>
  <si>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</si>
  <si>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</si>
  <si>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</si>
  <si>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</si>
  <si>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</si>
  <si>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</si>
  <si>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</si>
  <si>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</si>
  <si>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</si>
  <si>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</si>
  <si>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</si>
  <si>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</si>
  <si>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</si>
  <si>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</si>
  <si>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</si>
  <si>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</si>
  <si>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</si>
  <si>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</si>
  <si>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</si>
  <si>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</si>
  <si>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</si>
  <si>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</si>
  <si>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</si>
  <si>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</si>
  <si>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</si>
  <si>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</si>
  <si>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</si>
  <si>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</si>
  <si>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</si>
  <si>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</si>
  <si>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</si>
  <si>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</si>
  <si>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</si>
  <si>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</si>
  <si>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</si>
  <si>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</si>
  <si>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</si>
  <si>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</si>
  <si>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</si>
  <si>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</si>
  <si>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</si>
  <si>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</si>
  <si>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</si>
  <si>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</si>
  <si>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</si>
  <si>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</si>
  <si>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</si>
  <si>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</si>
  <si>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</si>
  <si>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</si>
  <si>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</si>
  <si>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</si>
  <si>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</si>
  <si>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</si>
  <si>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</si>
  <si>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</si>
  <si>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</si>
  <si>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</si>
  <si>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</si>
  <si>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</si>
  <si>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</si>
  <si>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</si>
  <si>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</si>
  <si>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</si>
  <si>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</si>
  <si>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</si>
  <si>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</si>
  <si>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</si>
  <si>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</si>
  <si>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</si>
  <si>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</si>
  <si>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</si>
  <si>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</si>
  <si>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</si>
  <si>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</si>
  <si>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</si>
  <si>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</si>
  <si>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</si>
  <si>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</si>
  <si>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</si>
  <si>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</si>
  <si>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</si>
  <si>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</si>
  <si>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</si>
  <si>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</si>
  <si>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</si>
  <si>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</si>
  <si>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</si>
  <si>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</si>
  <si>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</si>
  <si>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</si>
  <si>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</si>
  <si>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</si>
  <si>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</si>
  <si>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</si>
  <si>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</si>
  <si>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</si>
  <si>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</si>
  <si>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</si>
  <si>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</si>
  <si>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</si>
  <si>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</si>
  <si>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</si>
  <si>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</si>
  <si>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</si>
  <si>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</si>
  <si>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</si>
  <si>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</si>
  <si>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</si>
  <si>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</si>
  <si>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</si>
  <si>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</si>
  <si>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</si>
  <si>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</si>
  <si>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</si>
  <si>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</si>
  <si>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</si>
  <si>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</si>
  <si>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</si>
  <si>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</si>
  <si>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</si>
  <si>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</si>
  <si>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</si>
  <si>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</si>
  <si>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</si>
  <si>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</si>
  <si>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</si>
  <si>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</si>
  <si>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</si>
  <si>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</si>
  <si>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</si>
  <si>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</si>
  <si>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</si>
  <si>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</si>
  <si>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</si>
  <si>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</si>
  <si>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</si>
  <si>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</si>
  <si>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</si>
  <si>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</si>
  <si>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</si>
  <si>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</si>
  <si>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</si>
  <si>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</si>
  <si>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</si>
  <si>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</si>
  <si>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</si>
  <si>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</si>
  <si>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</si>
  <si>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</si>
  <si>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</si>
  <si>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</si>
  <si>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</si>
  <si>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</si>
  <si>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</si>
  <si>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</si>
  <si>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</si>
  <si>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</si>
  <si>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</si>
  <si>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</si>
  <si>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</si>
  <si>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</si>
  <si>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</si>
  <si>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</si>
  <si>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</si>
  <si>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</si>
  <si>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</si>
  <si>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</si>
  <si>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</si>
  <si>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</si>
  <si>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</si>
  <si>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</si>
  <si>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</si>
  <si>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</si>
  <si>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</si>
  <si>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</si>
  <si>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</si>
  <si>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</si>
  <si>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</si>
  <si>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</si>
  <si>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</si>
  <si>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</si>
  <si>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</si>
  <si>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</si>
  <si>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</si>
  <si>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</si>
  <si>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</si>
  <si>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</si>
  <si>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</si>
  <si>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</si>
  <si>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</si>
  <si>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</si>
  <si>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</si>
  <si>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</si>
  <si>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</si>
  <si>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</si>
  <si>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</si>
  <si>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</si>
  <si>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</si>
  <si>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</si>
  <si>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</si>
  <si>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</si>
  <si>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</si>
  <si>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</si>
  <si>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</si>
  <si>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</si>
  <si>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</si>
  <si>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</si>
  <si>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</si>
  <si>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</si>
  <si>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</si>
  <si>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</si>
  <si>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</si>
  <si>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</si>
  <si>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</si>
  <si>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</si>
  <si>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</si>
  <si>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</si>
  <si>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</si>
  <si>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</si>
  <si>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</si>
  <si>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</si>
  <si>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</si>
  <si>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</si>
  <si>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</si>
  <si>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</si>
  <si>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</si>
  <si>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</si>
  <si>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</si>
  <si>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</si>
  <si>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</si>
  <si>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</si>
  <si>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</si>
  <si>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</si>
  <si>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</si>
  <si>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</si>
  <si>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</si>
  <si>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</si>
  <si>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</si>
  <si>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</si>
  <si>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</si>
  <si>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</si>
  <si>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</si>
  <si>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</si>
  <si>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</si>
  <si>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</si>
  <si>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</si>
  <si>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</si>
  <si>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</si>
  <si>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</si>
  <si>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</si>
  <si>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</si>
  <si>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</si>
  <si>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</si>
  <si>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</si>
  <si>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</si>
  <si>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</si>
  <si>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</si>
  <si>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</si>
  <si>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</si>
  <si>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</si>
  <si>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</si>
  <si>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</si>
  <si>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</si>
  <si>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</si>
  <si>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</si>
  <si>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</si>
  <si>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</si>
  <si>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</si>
  <si>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</si>
  <si>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</si>
  <si>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</si>
  <si>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</si>
  <si>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</si>
  <si>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</si>
  <si>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</si>
  <si>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</si>
  <si>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</si>
  <si>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</si>
  <si>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</si>
  <si>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</si>
  <si>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</si>
  <si>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</si>
  <si>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</si>
  <si>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</si>
  <si>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</si>
  <si>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</si>
  <si>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</si>
  <si>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</si>
  <si>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</si>
  <si>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</si>
  <si>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</si>
  <si>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</si>
  <si>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</si>
  <si>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</si>
  <si>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</si>
  <si>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</si>
  <si>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</si>
  <si>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</si>
  <si>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</si>
  <si>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</si>
  <si>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</si>
  <si>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</si>
  <si>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</si>
  <si>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</si>
  <si>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</si>
  <si>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</si>
  <si>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</si>
  <si>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</si>
  <si>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</si>
  <si>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</si>
  <si>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</si>
  <si>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</si>
  <si>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</si>
  <si>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</si>
  <si>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</si>
  <si>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</si>
  <si>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</si>
  <si>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</si>
  <si>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</si>
  <si>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</si>
  <si>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</si>
  <si>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</si>
  <si>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</si>
  <si>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</si>
  <si>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</si>
  <si>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</si>
  <si>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</si>
  <si>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</si>
  <si>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</si>
  <si>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</si>
  <si>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</si>
  <si>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</si>
  <si>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</si>
  <si>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</si>
  <si>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</si>
  <si>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</si>
  <si>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</si>
  <si>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</si>
  <si>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</si>
  <si>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</si>
  <si>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</si>
  <si>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</si>
  <si>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</si>
  <si>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</si>
  <si>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</si>
  <si>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</si>
  <si>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</si>
  <si>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</si>
  <si>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</si>
  <si>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</si>
  <si>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</si>
  <si>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</si>
  <si>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</si>
  <si>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</si>
  <si>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</si>
  <si>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</si>
  <si>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</si>
  <si>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</si>
  <si>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</si>
  <si>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</si>
  <si>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</si>
  <si>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</si>
  <si>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</si>
  <si>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</si>
  <si>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</si>
  <si>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</si>
  <si>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</si>
  <si>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</si>
  <si>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</si>
  <si>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</si>
  <si>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</si>
  <si>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</si>
  <si>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</si>
  <si>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</si>
  <si>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</si>
  <si>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</si>
  <si>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</si>
  <si>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</si>
  <si>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</si>
  <si>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</si>
  <si>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</si>
  <si>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</si>
  <si>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</si>
  <si>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</si>
  <si>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</si>
  <si>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</si>
  <si>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</si>
  <si>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</si>
  <si>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</si>
  <si>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</si>
  <si>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</si>
  <si>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</si>
  <si>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</si>
  <si>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</si>
  <si>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</si>
  <si>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</si>
  <si>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</si>
  <si>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</si>
  <si>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</si>
  <si>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</si>
  <si>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</si>
  <si>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</si>
  <si>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</si>
  <si>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</si>
  <si>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</si>
  <si>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</si>
  <si>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</si>
  <si>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</si>
  <si>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</si>
  <si>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</si>
  <si>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</si>
  <si>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</si>
  <si>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</si>
  <si>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</si>
  <si>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</si>
  <si>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</si>
  <si>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</si>
  <si>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</si>
  <si>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</si>
  <si>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</si>
  <si>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</si>
  <si>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</si>
  <si>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</si>
  <si>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</si>
  <si>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</si>
  <si>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</si>
  <si>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</si>
  <si>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</si>
  <si>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</si>
  <si>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</si>
  <si>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</si>
  <si>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</si>
  <si>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</si>
  <si>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</si>
  <si>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</si>
  <si>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</si>
  <si>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</si>
  <si>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</si>
  <si>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</si>
  <si>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</si>
  <si>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</si>
  <si>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</si>
  <si>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</si>
  <si>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</si>
  <si>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</si>
  <si>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</si>
  <si>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</si>
  <si>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</si>
  <si>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</si>
  <si>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</si>
  <si>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</si>
  <si>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</si>
  <si>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</si>
  <si>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</si>
  <si>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</si>
  <si>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</si>
  <si>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</si>
  <si>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</si>
  <si>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</si>
  <si>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</si>
  <si>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</si>
  <si>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</si>
  <si>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</si>
  <si>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</si>
  <si>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</si>
  <si>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</si>
  <si>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</si>
  <si>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</si>
  <si>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</si>
  <si>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</si>
  <si>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</si>
  <si>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</si>
  <si>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</si>
  <si>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</si>
  <si>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</si>
  <si>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</si>
  <si>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</si>
  <si>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</si>
  <si>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</si>
  <si>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</si>
  <si>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</si>
  <si>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</si>
  <si>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</si>
  <si>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</si>
  <si>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</si>
  <si>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</si>
  <si>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</si>
  <si>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</si>
  <si>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</si>
  <si>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</si>
  <si>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</si>
  <si>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</si>
  <si>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</si>
  <si>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</si>
  <si>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</si>
  <si>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</si>
  <si>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</si>
  <si>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</si>
  <si>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</si>
  <si>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</si>
  <si>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</si>
  <si>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</si>
  <si>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</si>
  <si>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</si>
  <si>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</si>
  <si>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</si>
  <si>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</si>
  <si>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</si>
  <si>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</si>
  <si>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</si>
  <si>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</si>
  <si>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</si>
  <si>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</si>
  <si>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</si>
  <si>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</si>
  <si>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</si>
  <si>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</si>
  <si>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</si>
  <si>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</si>
  <si>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</si>
  <si>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</si>
  <si>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</si>
  <si>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</si>
  <si>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</si>
  <si>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</si>
  <si>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</si>
  <si>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</si>
  <si>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</si>
  <si>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</si>
  <si>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</si>
  <si>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</si>
  <si>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</si>
  <si>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</si>
  <si>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</si>
  <si>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</si>
  <si>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</si>
  <si>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</si>
  <si>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</si>
  <si>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</si>
  <si>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</si>
  <si>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</si>
  <si>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</si>
  <si>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</si>
  <si>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</si>
  <si>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</si>
  <si>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</si>
  <si>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</si>
  <si>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</si>
  <si>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</si>
  <si>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</si>
  <si>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</si>
  <si>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</si>
  <si>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</si>
  <si>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</si>
  <si>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</si>
  <si>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</si>
  <si>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</si>
  <si>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</si>
  <si>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</si>
  <si>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</si>
  <si>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</si>
  <si>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</si>
  <si>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</si>
  <si>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</si>
  <si>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</si>
  <si>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</si>
  <si>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</si>
  <si>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</si>
  <si>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</si>
  <si>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</si>
  <si>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</si>
  <si>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</si>
  <si>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</si>
  <si>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</si>
  <si>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</si>
  <si>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</si>
  <si>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</si>
  <si>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</si>
  <si>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</si>
  <si>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</si>
  <si>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</si>
  <si>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</si>
  <si>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</si>
  <si>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</si>
  <si>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</si>
  <si>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</si>
  <si>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</si>
  <si>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</si>
  <si>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</si>
  <si>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</si>
  <si>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</si>
  <si>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</si>
  <si>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</si>
  <si>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</si>
  <si>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</si>
  <si>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</si>
  <si>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</si>
  <si>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</si>
  <si>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</si>
  <si>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</si>
  <si>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</si>
  <si>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</si>
  <si>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</si>
  <si>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</si>
  <si>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</si>
  <si>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</si>
  <si>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</si>
  <si>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</si>
  <si>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</si>
  <si>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</si>
  <si>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</si>
  <si>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</si>
  <si>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</si>
  <si>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</si>
  <si>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</si>
  <si>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</si>
  <si>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</si>
  <si>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</si>
  <si>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</si>
  <si>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</si>
  <si>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</si>
  <si>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</si>
  <si>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</si>
  <si>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</si>
  <si>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</si>
  <si>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</si>
  <si>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</si>
  <si>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</si>
  <si>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</si>
  <si>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</si>
  <si>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</si>
  <si>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</si>
  <si>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</si>
  <si>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</si>
  <si>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</si>
  <si>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</si>
  <si>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</si>
  <si>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</si>
  <si>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</si>
  <si>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</si>
  <si>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</si>
  <si>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</si>
  <si>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</si>
  <si>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</si>
  <si>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</si>
  <si>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</si>
  <si>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</si>
  <si>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</si>
  <si>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</si>
  <si>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</si>
  <si>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</si>
  <si>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</si>
  <si>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</si>
  <si>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</si>
  <si>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</si>
  <si>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</si>
  <si>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</si>
  <si>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</si>
  <si>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</si>
  <si>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</si>
  <si>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</si>
  <si>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</si>
  <si>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</si>
  <si>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</si>
  <si>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</si>
  <si>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</si>
  <si>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</si>
  <si>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</si>
  <si>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</si>
  <si>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</si>
  <si>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</si>
  <si>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</si>
  <si>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</si>
  <si>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</si>
  <si>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</si>
  <si>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</si>
  <si>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</si>
  <si>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</si>
  <si>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</si>
  <si>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</si>
  <si>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</si>
  <si>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</si>
  <si>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</si>
  <si>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</si>
  <si>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</si>
  <si>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</si>
  <si>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</si>
  <si>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</si>
  <si>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</si>
  <si>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</si>
  <si>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</si>
  <si>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</si>
  <si>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</si>
  <si>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</si>
  <si>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</si>
  <si>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</si>
  <si>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</si>
  <si>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</si>
  <si>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</si>
  <si>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</si>
  <si>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</si>
  <si>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</si>
  <si>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</si>
  <si>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</si>
  <si>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</si>
  <si>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</si>
  <si>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</si>
  <si>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</si>
  <si>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</si>
  <si>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</si>
  <si>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</si>
  <si>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</si>
  <si>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</si>
  <si>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</si>
  <si>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</si>
  <si>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</si>
  <si>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</si>
  <si>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</si>
  <si>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</si>
  <si>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</si>
  <si>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</si>
  <si>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</si>
  <si>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</si>
  <si>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</si>
  <si>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</si>
  <si>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</si>
  <si>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</si>
  <si>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</si>
  <si>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</si>
  <si>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</si>
  <si>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</si>
  <si>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</si>
  <si>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</si>
  <si>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</si>
  <si>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</si>
  <si>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</si>
  <si>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</si>
  <si>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</si>
  <si>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</si>
  <si>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</si>
  <si>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</si>
  <si>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</si>
  <si>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</si>
  <si>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</si>
  <si>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</si>
  <si>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</si>
  <si>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</si>
  <si>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</si>
  <si>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</si>
  <si>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</si>
  <si>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</si>
  <si>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</si>
  <si>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</si>
  <si>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</si>
  <si>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</si>
  <si>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</si>
  <si>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</si>
  <si>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</si>
  <si>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</si>
  <si>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</si>
  <si>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</si>
  <si>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</si>
  <si>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</si>
  <si>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</si>
  <si>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</si>
  <si>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</si>
  <si>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</si>
  <si>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</si>
  <si>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</si>
  <si>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</si>
  <si>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</si>
  <si>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</si>
  <si>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</si>
  <si>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</si>
  <si>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</si>
  <si>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</si>
  <si>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</si>
  <si>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</si>
  <si>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</si>
  <si>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</si>
  <si>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</si>
  <si>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</si>
  <si>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</si>
  <si>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</si>
  <si>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</si>
  <si>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</si>
  <si>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</si>
  <si>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</si>
  <si>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</si>
  <si>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</si>
  <si>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</si>
  <si>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</si>
  <si>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</si>
  <si>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</si>
  <si>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</si>
  <si>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</si>
  <si>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</si>
  <si>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</si>
  <si>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</si>
  <si>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</si>
  <si>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</si>
  <si>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</si>
  <si>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</si>
  <si>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</si>
  <si>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</si>
  <si>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</si>
  <si>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</si>
  <si>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</si>
  <si>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</si>
  <si>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</si>
  <si>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</si>
  <si>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</si>
  <si>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</si>
  <si>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</si>
  <si>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</si>
  <si>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</si>
  <si>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</si>
  <si>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</si>
  <si>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</si>
  <si>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</si>
  <si>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</si>
  <si>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</si>
  <si>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</si>
  <si>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</si>
  <si>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</si>
  <si>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</si>
  <si>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</si>
  <si>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</si>
  <si>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</si>
  <si>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</si>
  <si>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</si>
  <si>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</si>
  <si>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</si>
  <si>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</si>
  <si>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</si>
  <si>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</si>
  <si>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</si>
  <si>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</si>
  <si>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</si>
  <si>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</si>
  <si>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</si>
  <si>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</si>
  <si>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</si>
  <si>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</si>
  <si>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</si>
  <si>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</si>
  <si>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</si>
  <si>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</si>
  <si>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</si>
  <si>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</si>
  <si>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</si>
  <si>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</si>
  <si>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</si>
  <si>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</si>
  <si>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</si>
  <si>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</si>
  <si>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</si>
  <si>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</si>
  <si>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</si>
  <si>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</si>
  <si>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</si>
  <si>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</si>
  <si>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</si>
  <si>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</si>
  <si>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</si>
  <si>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</si>
  <si>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</si>
  <si>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</si>
  <si>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</si>
  <si>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</si>
  <si>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</si>
  <si>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</si>
  <si>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</si>
  <si>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</si>
  <si>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</si>
  <si>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</si>
  <si>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</si>
  <si>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</si>
  <si>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</si>
  <si>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</si>
  <si>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</si>
  <si>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</si>
  <si>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</si>
  <si>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</si>
  <si>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</si>
  <si>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</si>
  <si>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</si>
  <si>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</si>
  <si>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</si>
  <si>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</si>
  <si>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</si>
  <si>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</si>
  <si>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</si>
  <si>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</si>
  <si>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</si>
  <si>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</si>
  <si>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</si>
  <si>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</si>
  <si>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</si>
  <si>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</si>
  <si>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</si>
  <si>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</si>
  <si>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</si>
  <si>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</si>
  <si>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</si>
  <si>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</si>
  <si>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</si>
  <si>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</si>
  <si>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</si>
  <si>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</si>
  <si>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</si>
  <si>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</si>
  <si>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</si>
  <si>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</si>
  <si>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</si>
  <si>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</si>
  <si>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</si>
  <si>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</si>
  <si>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</si>
  <si>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</si>
  <si>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</si>
  <si>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</si>
  <si>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</si>
  <si>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</si>
  <si>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</si>
  <si>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</si>
  <si>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</si>
  <si>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</si>
  <si>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</si>
  <si>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</si>
  <si>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</si>
  <si>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</si>
  <si>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</si>
  <si>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</si>
  <si>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</si>
  <si>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</si>
  <si>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</si>
  <si>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</si>
  <si>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</si>
  <si>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</si>
  <si>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KPI</t>
  </si>
  <si>
    <t xml:space="preserve">Values </t>
  </si>
  <si>
    <t>Total sales</t>
  </si>
  <si>
    <t>Total Profit</t>
  </si>
  <si>
    <t>Total Order</t>
  </si>
  <si>
    <t>Total Unit sold</t>
  </si>
  <si>
    <t>AOV</t>
  </si>
  <si>
    <t>Profit Margin %</t>
  </si>
  <si>
    <t>Month</t>
  </si>
  <si>
    <t>Row Labels</t>
  </si>
  <si>
    <t>Apr-24</t>
  </si>
  <si>
    <t>Apr-25</t>
  </si>
  <si>
    <t>Apr-26</t>
  </si>
  <si>
    <t>Grand Total</t>
  </si>
  <si>
    <t>Sum of Total_Sales_INR</t>
  </si>
  <si>
    <t>Sum of Profit_INR</t>
  </si>
  <si>
    <t>Sum of Quantity</t>
  </si>
  <si>
    <t>Return Rate %</t>
  </si>
  <si>
    <t>Count of Order_ID</t>
  </si>
  <si>
    <t>Cancellenation Rate %</t>
  </si>
  <si>
    <t>Column Labels</t>
  </si>
  <si>
    <t>Sales by Payment Method</t>
  </si>
  <si>
    <t>Profit by Payment Method</t>
  </si>
  <si>
    <t>Sales by Fulfillment Method</t>
  </si>
  <si>
    <t>Profit by Fulfillment Method</t>
  </si>
  <si>
    <t>State-wise Orders</t>
  </si>
  <si>
    <t>: State-wise Sales</t>
  </si>
  <si>
    <t>State-wise Profit</t>
  </si>
  <si>
    <t>Aug-24</t>
  </si>
  <si>
    <t>Aug-25</t>
  </si>
  <si>
    <t>Aug-26</t>
  </si>
  <si>
    <t>Dec-24</t>
  </si>
  <si>
    <t>Dec-25</t>
  </si>
  <si>
    <t>Feb-24</t>
  </si>
  <si>
    <t>Feb-25</t>
  </si>
  <si>
    <t>Feb-26</t>
  </si>
  <si>
    <t>Jan-24</t>
  </si>
  <si>
    <t>Jan-25</t>
  </si>
  <si>
    <t>Jan-26</t>
  </si>
  <si>
    <t>Jul-24</t>
  </si>
  <si>
    <t>Jul-25</t>
  </si>
  <si>
    <t>Jul-26</t>
  </si>
  <si>
    <t>Jun-24</t>
  </si>
  <si>
    <t>Jun-25</t>
  </si>
  <si>
    <t>Jun-26</t>
  </si>
  <si>
    <t>Mar-24</t>
  </si>
  <si>
    <t>Mar-25</t>
  </si>
  <si>
    <t>Mar-26</t>
  </si>
  <si>
    <t>May-24</t>
  </si>
  <si>
    <t>May-25</t>
  </si>
  <si>
    <t>May-26</t>
  </si>
  <si>
    <t>Nov-24</t>
  </si>
  <si>
    <t>Nov-25</t>
  </si>
  <si>
    <t>Oct-24</t>
  </si>
  <si>
    <t>Oct-25</t>
  </si>
  <si>
    <t>Sep-24</t>
  </si>
  <si>
    <t>Sep-25</t>
  </si>
  <si>
    <t>Top 10 Products by Sales</t>
  </si>
  <si>
    <t>Category-wise Units Sold</t>
  </si>
  <si>
    <t xml:space="preserve"> Category-wise Sales and profit</t>
  </si>
  <si>
    <t>Order Status &amp; Revenue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</si>
</sst>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1" xfId="1" applyBorder="1" applyAlignment="1">
      <alignment horizontal="center"/>
    </xf>
    <xf numFmtId="0" fontId="2" fillId="3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Obj_1.1!$B$1</c:f>
              <c:strCache>
                <c:ptCount val="1"/>
                <c:pt idx="0">
                  <c:v>Values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Obj_1.1!$A$2:$A$7</c:f>
              <c:strCache>
                <c:ptCount val="6"/>
                <c:pt idx="0">
                  <c:v>Total sales</c:v>
                </c:pt>
                <c:pt idx="1">
                  <c:v>Total Profit</c:v>
                </c:pt>
                <c:pt idx="2">
                  <c:v>Total Order</c:v>
                </c:pt>
                <c:pt idx="3">
                  <c:v>Total Unit sold</c:v>
                </c:pt>
                <c:pt idx="4">
                  <c:v>AOV</c:v>
                </c:pt>
                <c:pt idx="5">
                  <c:v>Profit Margin %</c:v>
                </c:pt>
              </c:strCache>
            </c:strRef>
          </c:cat>
          <c:val>
            <c:numRef>
              <c:f>Obj_1.1!$B$2:$B$7</c:f>
              <c:numCache>
                <c:formatCode>"₹"\ #,##0.00</c:formatCode>
                <c:ptCount val="6"/>
                <c:pt idx="0">
                  <c:v>155789893.8899996</c:v>
                </c:pt>
                <c:pt idx="1">
                  <c:v>33167008.490000028</c:v>
                </c:pt>
                <c:pt idx="2" formatCode="0.00">
                  <c:v>10000</c:v>
                </c:pt>
                <c:pt idx="3" formatCode="General">
                  <c:v>24926</c:v>
                </c:pt>
                <c:pt idx="4">
                  <c:v>15578.98938899996</c:v>
                </c:pt>
                <c:pt idx="5" formatCode="0.00%">
                  <c:v>0.21289576404371036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4-446A-AF60-CE3E83918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1451487"/>
        <c:axId val="247369071"/>
        <c:axId val="0"/>
      </c:bar3DChart>
      <c:catAx>
        <c:axId val="3614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69071"/>
        <c:crosses val="autoZero"/>
        <c:auto val="1"/>
        <c:lblAlgn val="ctr"/>
        <c:lblOffset val="100"/>
        <c:noMultiLvlLbl val="0"/>
      </c:catAx>
      <c:valAx>
        <c:axId val="2473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5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India(AutoRecovered).xlsx]Obj_1.2!PivotTable2</c:name>
    <c:fmtId val="0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Obj_1.2!$B$3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Obj_1.2!$A$4:$A$36</c:f>
              <c:strCache>
                <c:ptCount val="32"/>
                <c:pt idx="0">
                  <c:v>Apr-24</c:v>
                </c:pt>
                <c:pt idx="1">
                  <c:v>Apr-25</c:v>
                </c:pt>
                <c:pt idx="2">
                  <c:v>Apr-26</c:v>
                </c:pt>
                <c:pt idx="3">
                  <c:v>Aug-24</c:v>
                </c:pt>
                <c:pt idx="4">
                  <c:v>Aug-25</c:v>
                </c:pt>
                <c:pt idx="5">
                  <c:v>Aug-26</c:v>
                </c:pt>
                <c:pt idx="6">
                  <c:v>Dec-24</c:v>
                </c:pt>
                <c:pt idx="7">
                  <c:v>Dec-25</c:v>
                </c:pt>
                <c:pt idx="8">
                  <c:v>Feb-24</c:v>
                </c:pt>
                <c:pt idx="9">
                  <c:v>Feb-25</c:v>
                </c:pt>
                <c:pt idx="10">
                  <c:v>Feb-26</c:v>
                </c:pt>
                <c:pt idx="11">
                  <c:v>Jan-24</c:v>
                </c:pt>
                <c:pt idx="12">
                  <c:v>Jan-25</c:v>
                </c:pt>
                <c:pt idx="13">
                  <c:v>Jan-26</c:v>
                </c:pt>
                <c:pt idx="14">
                  <c:v>Jul-24</c:v>
                </c:pt>
                <c:pt idx="15">
                  <c:v>Jul-25</c:v>
                </c:pt>
                <c:pt idx="16">
                  <c:v>Jul-26</c:v>
                </c:pt>
                <c:pt idx="17">
                  <c:v>Jun-24</c:v>
                </c:pt>
                <c:pt idx="18">
                  <c:v>Jun-25</c:v>
                </c:pt>
                <c:pt idx="19">
                  <c:v>Jun-26</c:v>
                </c:pt>
                <c:pt idx="20">
                  <c:v>Mar-24</c:v>
                </c:pt>
                <c:pt idx="21">
                  <c:v>Mar-25</c:v>
                </c:pt>
                <c:pt idx="22">
                  <c:v>Mar-26</c:v>
                </c:pt>
                <c:pt idx="23">
                  <c:v>May-24</c:v>
                </c:pt>
                <c:pt idx="24">
                  <c:v>May-25</c:v>
                </c:pt>
                <c:pt idx="25">
                  <c:v>May-26</c:v>
                </c:pt>
                <c:pt idx="26">
                  <c:v>Nov-24</c:v>
                </c:pt>
                <c:pt idx="27">
                  <c:v>Nov-25</c:v>
                </c:pt>
                <c:pt idx="28">
                  <c:v>Oct-24</c:v>
                </c:pt>
                <c:pt idx="29">
                  <c:v>Oct-25</c:v>
                </c:pt>
                <c:pt idx="30">
                  <c:v>Sep-24</c:v>
                </c:pt>
                <c:pt idx="31">
                  <c:v>Sep-25</c:v>
                </c:pt>
              </c:strCache>
            </c:strRef>
          </c:cat>
          <c:val>
            <c:numRef>
              <c:f>Obj_1.2!$B$4:$B$36</c:f>
              <c:numCache>
                <c:formatCode>\₹#,##0.00</c:formatCode>
                <c:ptCount val="32"/>
                <c:pt idx="0">
                  <c:v>4612546.4800000032</c:v>
                </c:pt>
                <c:pt idx="1">
                  <c:v>3889801.4699999988</c:v>
                </c:pt>
                <c:pt idx="2">
                  <c:v>5193546.4500000058</c:v>
                </c:pt>
                <c:pt idx="3">
                  <c:v>4760372.350000008</c:v>
                </c:pt>
                <c:pt idx="4">
                  <c:v>4825647.4099999983</c:v>
                </c:pt>
                <c:pt idx="5">
                  <c:v>5063777.599999995</c:v>
                </c:pt>
                <c:pt idx="6">
                  <c:v>4812417.3200000031</c:v>
                </c:pt>
                <c:pt idx="7">
                  <c:v>4424179.169999999</c:v>
                </c:pt>
                <c:pt idx="8">
                  <c:v>4071073.6600000006</c:v>
                </c:pt>
                <c:pt idx="9">
                  <c:v>4311299.8100000005</c:v>
                </c:pt>
                <c:pt idx="10">
                  <c:v>4324986.58</c:v>
                </c:pt>
                <c:pt idx="11">
                  <c:v>4441265.5700000012</c:v>
                </c:pt>
                <c:pt idx="12">
                  <c:v>4606206.7300000004</c:v>
                </c:pt>
                <c:pt idx="13">
                  <c:v>4907181.0399999991</c:v>
                </c:pt>
                <c:pt idx="14">
                  <c:v>5744760.1299999952</c:v>
                </c:pt>
                <c:pt idx="15">
                  <c:v>5548031.9200000037</c:v>
                </c:pt>
                <c:pt idx="16">
                  <c:v>6443678.9999999963</c:v>
                </c:pt>
                <c:pt idx="17">
                  <c:v>4810938.169999999</c:v>
                </c:pt>
                <c:pt idx="18">
                  <c:v>4691064.3899999978</c:v>
                </c:pt>
                <c:pt idx="19">
                  <c:v>5767141.0300000068</c:v>
                </c:pt>
                <c:pt idx="20">
                  <c:v>5761054.8399999999</c:v>
                </c:pt>
                <c:pt idx="21">
                  <c:v>5197449.6899999967</c:v>
                </c:pt>
                <c:pt idx="22">
                  <c:v>4854721.919999999</c:v>
                </c:pt>
                <c:pt idx="23">
                  <c:v>4660178.0500000007</c:v>
                </c:pt>
                <c:pt idx="24">
                  <c:v>5390320.6600000029</c:v>
                </c:pt>
                <c:pt idx="25">
                  <c:v>4795167.1100000013</c:v>
                </c:pt>
                <c:pt idx="26">
                  <c:v>4483427.1599999992</c:v>
                </c:pt>
                <c:pt idx="27">
                  <c:v>5110161.4399999995</c:v>
                </c:pt>
                <c:pt idx="28">
                  <c:v>4820971.8399999971</c:v>
                </c:pt>
                <c:pt idx="29">
                  <c:v>4786859.1100000013</c:v>
                </c:pt>
                <c:pt idx="30">
                  <c:v>4033814.5599999982</c:v>
                </c:pt>
                <c:pt idx="31">
                  <c:v>4645851.2300000004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7-47AB-A939-2005FEEB7166}"/>
            </c:ext>
          </c:extLst>
        </c:ser>
        <c:ser>
          <c:idx val="1"/>
          <c:order val="1"/>
          <c:tx>
            <c:strRef>
              <c:f>Obj_1.2!$C$3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Obj_1.2!$A$4:$A$36</c:f>
              <c:strCache>
                <c:ptCount val="32"/>
                <c:pt idx="0">
                  <c:v>Apr-24</c:v>
                </c:pt>
                <c:pt idx="1">
                  <c:v>Apr-25</c:v>
                </c:pt>
                <c:pt idx="2">
                  <c:v>Apr-26</c:v>
                </c:pt>
                <c:pt idx="3">
                  <c:v>Aug-24</c:v>
                </c:pt>
                <c:pt idx="4">
                  <c:v>Aug-25</c:v>
                </c:pt>
                <c:pt idx="5">
                  <c:v>Aug-26</c:v>
                </c:pt>
                <c:pt idx="6">
                  <c:v>Dec-24</c:v>
                </c:pt>
                <c:pt idx="7">
                  <c:v>Dec-25</c:v>
                </c:pt>
                <c:pt idx="8">
                  <c:v>Feb-24</c:v>
                </c:pt>
                <c:pt idx="9">
                  <c:v>Feb-25</c:v>
                </c:pt>
                <c:pt idx="10">
                  <c:v>Feb-26</c:v>
                </c:pt>
                <c:pt idx="11">
                  <c:v>Jan-24</c:v>
                </c:pt>
                <c:pt idx="12">
                  <c:v>Jan-25</c:v>
                </c:pt>
                <c:pt idx="13">
                  <c:v>Jan-26</c:v>
                </c:pt>
                <c:pt idx="14">
                  <c:v>Jul-24</c:v>
                </c:pt>
                <c:pt idx="15">
                  <c:v>Jul-25</c:v>
                </c:pt>
                <c:pt idx="16">
                  <c:v>Jul-26</c:v>
                </c:pt>
                <c:pt idx="17">
                  <c:v>Jun-24</c:v>
                </c:pt>
                <c:pt idx="18">
                  <c:v>Jun-25</c:v>
                </c:pt>
                <c:pt idx="19">
                  <c:v>Jun-26</c:v>
                </c:pt>
                <c:pt idx="20">
                  <c:v>Mar-24</c:v>
                </c:pt>
                <c:pt idx="21">
                  <c:v>Mar-25</c:v>
                </c:pt>
                <c:pt idx="22">
                  <c:v>Mar-26</c:v>
                </c:pt>
                <c:pt idx="23">
                  <c:v>May-24</c:v>
                </c:pt>
                <c:pt idx="24">
                  <c:v>May-25</c:v>
                </c:pt>
                <c:pt idx="25">
                  <c:v>May-26</c:v>
                </c:pt>
                <c:pt idx="26">
                  <c:v>Nov-24</c:v>
                </c:pt>
                <c:pt idx="27">
                  <c:v>Nov-25</c:v>
                </c:pt>
                <c:pt idx="28">
                  <c:v>Oct-24</c:v>
                </c:pt>
                <c:pt idx="29">
                  <c:v>Oct-25</c:v>
                </c:pt>
                <c:pt idx="30">
                  <c:v>Sep-24</c:v>
                </c:pt>
                <c:pt idx="31">
                  <c:v>Sep-25</c:v>
                </c:pt>
              </c:strCache>
            </c:strRef>
          </c:cat>
          <c:val>
            <c:numRef>
              <c:f>Obj_1.2!$C$4:$C$36</c:f>
              <c:numCache>
                <c:formatCode>\₹#,##0.00</c:formatCode>
                <c:ptCount val="32"/>
                <c:pt idx="0">
                  <c:v>1041978.73</c:v>
                </c:pt>
                <c:pt idx="1">
                  <c:v>866003.41000000038</c:v>
                </c:pt>
                <c:pt idx="2">
                  <c:v>1089945.17</c:v>
                </c:pt>
                <c:pt idx="3">
                  <c:v>976600.72999999986</c:v>
                </c:pt>
                <c:pt idx="4">
                  <c:v>995098.13999999897</c:v>
                </c:pt>
                <c:pt idx="5">
                  <c:v>1084723.5900000005</c:v>
                </c:pt>
                <c:pt idx="6">
                  <c:v>1045396.9200000003</c:v>
                </c:pt>
                <c:pt idx="7">
                  <c:v>983901.41999999981</c:v>
                </c:pt>
                <c:pt idx="8">
                  <c:v>778165.74000000011</c:v>
                </c:pt>
                <c:pt idx="9">
                  <c:v>849842.38000000024</c:v>
                </c:pt>
                <c:pt idx="10">
                  <c:v>906184.52000000037</c:v>
                </c:pt>
                <c:pt idx="11">
                  <c:v>1016530.2899999996</c:v>
                </c:pt>
                <c:pt idx="12">
                  <c:v>945448.73999999964</c:v>
                </c:pt>
                <c:pt idx="13">
                  <c:v>1068832.8700000001</c:v>
                </c:pt>
                <c:pt idx="14">
                  <c:v>1256434.8899999999</c:v>
                </c:pt>
                <c:pt idx="15">
                  <c:v>1147269.6800000004</c:v>
                </c:pt>
                <c:pt idx="16">
                  <c:v>1329442.030000001</c:v>
                </c:pt>
                <c:pt idx="17">
                  <c:v>937123.3399999995</c:v>
                </c:pt>
                <c:pt idx="18">
                  <c:v>1037380.0100000002</c:v>
                </c:pt>
                <c:pt idx="19">
                  <c:v>1222177.0899999999</c:v>
                </c:pt>
                <c:pt idx="20">
                  <c:v>1243584.0499999998</c:v>
                </c:pt>
                <c:pt idx="21">
                  <c:v>1109671.45</c:v>
                </c:pt>
                <c:pt idx="22">
                  <c:v>1074182.4300000006</c:v>
                </c:pt>
                <c:pt idx="23">
                  <c:v>1020331.2099999998</c:v>
                </c:pt>
                <c:pt idx="24">
                  <c:v>1108438.96</c:v>
                </c:pt>
                <c:pt idx="25">
                  <c:v>1057988.2200000004</c:v>
                </c:pt>
                <c:pt idx="26">
                  <c:v>867487.80000000075</c:v>
                </c:pt>
                <c:pt idx="27">
                  <c:v>1197245.9600000002</c:v>
                </c:pt>
                <c:pt idx="28">
                  <c:v>1033414.57</c:v>
                </c:pt>
                <c:pt idx="29">
                  <c:v>983414.47999999986</c:v>
                </c:pt>
                <c:pt idx="30">
                  <c:v>914060.8900000006</c:v>
                </c:pt>
                <c:pt idx="31">
                  <c:v>978708.78000000014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7-47AB-A939-2005FEEB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49558544"/>
        <c:axId val="67707408"/>
      </c:barChart>
      <c:catAx>
        <c:axId val="2495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7408"/>
        <c:crosses val="autoZero"/>
        <c:auto val="1"/>
        <c:lblAlgn val="ctr"/>
        <c:lblOffset val="100"/>
        <c:noMultiLvlLbl val="0"/>
      </c:catAx>
      <c:valAx>
        <c:axId val="677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55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India(AutoRecovered).xlsx]Obj_2!PivotTable4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Obj_2!$B$25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5C-486E-BC8F-BC0A72D605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5C-486E-BC8F-BC0A72D605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5C-486E-BC8F-BC0A72D605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5C-486E-BC8F-BC0A72D605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5C-486E-BC8F-BC0A72D605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5C-486E-BC8F-BC0A72D605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35C-486E-BC8F-BC0A72D605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35C-486E-BC8F-BC0A72D6055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35C-486E-BC8F-BC0A72D6055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35C-486E-BC8F-BC0A72D60554}"/>
              </c:ext>
            </c:extLst>
          </c:dPt>
          <c:cat>
            <c:strRef>
              <c:f>Obj_2!$A$26:$A$36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Obj_2!$B$26:$B$36</c:f>
              <c:numCache>
                <c:formatCode>\₹#,##0.00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5-4EAF-B610-EEFEB4132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India(AutoRecovered).xlsx]Obj_2!PivotTable1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45631410273165"/>
          <c:y val="0.19020435411778558"/>
          <c:w val="0.73508434162178682"/>
          <c:h val="0.54421119933357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Obj_2!$B$2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Obj_2!$A$3:$A$8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Obj_2!$B$3:$B$8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6-48DF-A531-05E7233DA052}"/>
            </c:ext>
          </c:extLst>
        </c:ser>
        <c:ser>
          <c:idx val="1"/>
          <c:order val="1"/>
          <c:tx>
            <c:strRef>
              <c:f>Obj_2!$C$2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Obj_2!$A$3:$A$8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Obj_2!$C$3:$C$8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6-48DF-A531-05E7233DA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655647"/>
        <c:axId val="247375791"/>
      </c:barChart>
      <c:catAx>
        <c:axId val="36165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75791"/>
        <c:crosses val="autoZero"/>
        <c:auto val="1"/>
        <c:lblAlgn val="ctr"/>
        <c:lblOffset val="100"/>
        <c:noMultiLvlLbl val="0"/>
      </c:catAx>
      <c:valAx>
        <c:axId val="24737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5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India(AutoRecovered).xlsx]Obj_2!PivotTable2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Obj_2!$B$11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Obj_2!$A$12:$A$17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Obj_2!$B$12:$B$17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9-4E23-9BA4-7D3B7850A5B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India(AutoRecovered).xlsx]Obj_3!PivotTable7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Obj_3!$B$14:$B$15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Obj_3!$A$16:$A$21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Obj_3!$B$16:$B$21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0-4602-AE5D-3FF0B2355DB1}"/>
            </c:ext>
          </c:extLst>
        </c:ser>
        <c:ser>
          <c:idx val="1"/>
          <c:order val="1"/>
          <c:tx>
            <c:strRef>
              <c:f>Obj_3!$C$14:$C$15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Obj_3!$A$16:$A$21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Obj_3!$C$16:$C$21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0-4602-AE5D-3FF0B2355DB1}"/>
            </c:ext>
          </c:extLst>
        </c:ser>
        <c:ser>
          <c:idx val="2"/>
          <c:order val="2"/>
          <c:tx>
            <c:strRef>
              <c:f>Obj_3!$D$14:$D$15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Obj_3!$A$16:$A$21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Obj_3!$D$16:$D$21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0-4602-AE5D-3FF0B2355DB1}"/>
            </c:ext>
          </c:extLst>
        </c:ser>
        <c:ser>
          <c:idx val="3"/>
          <c:order val="3"/>
          <c:tx>
            <c:strRef>
              <c:f>Obj_3!$E$14:$E$15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Obj_3!$A$16:$A$21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Obj_3!$E$16:$E$21</c:f>
              <c:numCache>
                <c:formatCode>General</c:formatCode>
                <c:ptCount val="5"/>
                <c:pt idx="0">
                  <c:v>221</c:v>
                </c:pt>
                <c:pt idx="1">
                  <c:v>126</c:v>
                </c:pt>
                <c:pt idx="2">
                  <c:v>280</c:v>
                </c:pt>
                <c:pt idx="3">
                  <c:v>153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0-4602-AE5D-3FF0B2355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476976"/>
        <c:axId val="67658448"/>
      </c:barChart>
      <c:catAx>
        <c:axId val="2054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8448"/>
        <c:crosses val="autoZero"/>
        <c:auto val="1"/>
        <c:lblAlgn val="ctr"/>
        <c:lblOffset val="100"/>
        <c:noMultiLvlLbl val="0"/>
      </c:catAx>
      <c:valAx>
        <c:axId val="6765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India(AutoRecovered).xlsx]Obj_4!PivotTable1</c:name>
    <c:fmtId val="27"/>
  </c:pivotSource>
  <c:chart>
    <c:title>
      <c:layout>
        <c:manualLayout>
          <c:xMode val="edge"/>
          <c:yMode val="edge"/>
          <c:x val="0.58125395593366336"/>
          <c:y val="4.767031127216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88758987407362E-2"/>
          <c:y val="0.1676126622607613"/>
          <c:w val="0.45242163696929927"/>
          <c:h val="0.73465251122069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4-459F-99B3-DADEF62DF7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58617936"/>
        <c:axId val="611823696"/>
      </c:barChart>
      <c:catAx>
        <c:axId val="5586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23696"/>
        <c:crosses val="autoZero"/>
        <c:auto val="1"/>
        <c:lblAlgn val="ctr"/>
        <c:lblOffset val="100"/>
        <c:noMultiLvlLbl val="0"/>
      </c:catAx>
      <c:valAx>
        <c:axId val="611823696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5586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India(AutoRecovered).xlsx]Obj_4!PivotTable2</c:name>
    <c:fmtId val="3"/>
  </c:pivotSource>
  <c:chart>
    <c:title>
      <c:layout>
        <c:manualLayout>
          <c:xMode val="edge"/>
          <c:yMode val="edge"/>
          <c:x val="0.78439455662674562"/>
          <c:y val="7.9878612124573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398064954607048"/>
          <c:y val="9.9812269663460615E-2"/>
          <c:w val="0.41712411641751085"/>
          <c:h val="0.803359278367579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Obj_4!$B$15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Obj_4!$A$16:$A$19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Obj_4!$B$16:$B$19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0-4B59-B3D6-FEC0BC7003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558621184"/>
        <c:axId val="611739696"/>
      </c:barChart>
      <c:valAx>
        <c:axId val="6117396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58621184"/>
        <c:crosses val="autoZero"/>
        <c:crossBetween val="between"/>
      </c:valAx>
      <c:catAx>
        <c:axId val="55862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39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India(AutoRecovered).xlsx]Obj_4!PivotTable3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Obj_4!$B$28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EC-45D7-A9B2-C75F15AF39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EC-45D7-A9B2-C75F15AF39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EC-45D7-A9B2-C75F15AF394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EC-45D7-A9B2-C75F15AF394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BEC-45D7-A9B2-C75F15AF394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BEC-45D7-A9B2-C75F15AF394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BEC-45D7-A9B2-C75F15AF394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BEC-45D7-A9B2-C75F15AF394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BEC-45D7-A9B2-C75F15AF394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BEC-45D7-A9B2-C75F15AF39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Obj_4!$A$29:$A$39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Obj_4!$B$29:$B$39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0-455B-89E5-DB32B01933A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India(AutoRecovered).xlsx]Obj_4!PivotTable5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Obj_4!$B$60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Obj_4!$A$61:$A$71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Obj_4!$B$61:$B$71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3-42C6-A2B2-F4B5CF6939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618247696"/>
        <c:axId val="611770416"/>
      </c:barChart>
      <c:catAx>
        <c:axId val="6182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70416"/>
        <c:crosses val="autoZero"/>
        <c:auto val="1"/>
        <c:lblAlgn val="ctr"/>
        <c:lblOffset val="100"/>
        <c:noMultiLvlLbl val="0"/>
      </c:catAx>
      <c:valAx>
        <c:axId val="611770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India(AutoRecovered).xlsx]Obj_4!PivotTable6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Obj_4!$B$76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Obj_4!$A$77:$A$82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Obj_4!$B$77:$B$82</c:f>
              <c:numCache>
                <c:formatCode>\₹#,##0.00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F-4938-965D-B1A8025C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4632208"/>
        <c:axId val="611791056"/>
      </c:barChart>
      <c:catAx>
        <c:axId val="55463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91056"/>
        <c:crosses val="autoZero"/>
        <c:auto val="1"/>
        <c:lblAlgn val="ctr"/>
        <c:lblOffset val="100"/>
        <c:noMultiLvlLbl val="0"/>
      </c:catAx>
      <c:valAx>
        <c:axId val="6117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3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India(AutoRecovered).xlsx]Obj_4!PivotTable7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Obj_4!$B$92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Obj_4!$A$93:$A$103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Obj_4!$B$93:$B$103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9-4527-98D5-45A37F556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1909552"/>
        <c:axId val="611822256"/>
      </c:barChart>
      <c:catAx>
        <c:axId val="70190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22256"/>
        <c:crosses val="autoZero"/>
        <c:auto val="1"/>
        <c:lblAlgn val="ctr"/>
        <c:lblOffset val="100"/>
        <c:noMultiLvlLbl val="0"/>
      </c:catAx>
      <c:valAx>
        <c:axId val="61182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0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India(AutoRecovered).xlsx]Obj_4!PivotTable4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Obj_4!$A$44:$A$47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Obj_4!$B$44:$B$47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4-4CEA-9C63-A5F0EC746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232559"/>
        <c:axId val="21635695"/>
      </c:barChart>
      <c:catAx>
        <c:axId val="24723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5695"/>
        <c:crosses val="autoZero"/>
        <c:auto val="1"/>
        <c:lblAlgn val="ctr"/>
        <c:lblOffset val="100"/>
        <c:noMultiLvlLbl val="0"/>
      </c:catAx>
      <c:valAx>
        <c:axId val="2163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3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432109</xdr:colOff>
      <xdr:row>1</xdr:row>
      <xdr:rowOff>14557</xdr:rowOff>
    </xdr:from>
    <xdr:to>
      <xdr:col>11</xdr:col>
      <xdr:colOff>271035</xdr:colOff>
      <xdr:row>16</xdr:row>
      <xdr:rowOff>15487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E0045-DE2F-3AA8-E97D-848B44B20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605781</xdr:colOff>
      <xdr:row>2</xdr:row>
      <xdr:rowOff>13026</xdr:rowOff>
    </xdr:from>
    <xdr:to>
      <xdr:col>25</xdr:col>
      <xdr:colOff>585108</xdr:colOff>
      <xdr:row>44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0192E4-F8A1-DD1A-BE4F-E1629CD65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1116032</xdr:colOff>
      <xdr:row>28</xdr:row>
      <xdr:rowOff>177695</xdr:rowOff>
    </xdr:from>
    <xdr:to>
      <xdr:col>18</xdr:col>
      <xdr:colOff>605117</xdr:colOff>
      <xdr:row>43</xdr:row>
      <xdr:rowOff>96321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F1055E-0786-4FBD-0743-996F63E09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733983</xdr:colOff>
      <xdr:row>1</xdr:row>
      <xdr:rowOff>6724</xdr:rowOff>
    </xdr:from>
    <xdr:to>
      <xdr:col>18</xdr:col>
      <xdr:colOff>593912</xdr:colOff>
      <xdr:row>11</xdr:row>
      <xdr:rowOff>156882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EFB0D-1108-D3C5-211B-240064BA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1114986</xdr:colOff>
      <xdr:row>12</xdr:row>
      <xdr:rowOff>186018</xdr:rowOff>
    </xdr:from>
    <xdr:to>
      <xdr:col>18</xdr:col>
      <xdr:colOff>593912</xdr:colOff>
      <xdr:row>27</xdr:row>
      <xdr:rowOff>71718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864FC9-38D4-862B-A32B-D26E6C1E1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493299</xdr:colOff>
      <xdr:row>9</xdr:row>
      <xdr:rowOff>13980</xdr:rowOff>
    </xdr:from>
    <xdr:to>
      <xdr:col>17</xdr:col>
      <xdr:colOff>290931</xdr:colOff>
      <xdr:row>25</xdr:row>
      <xdr:rowOff>127623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7C849-CAA7-E993-8F60-E8E08EE0A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5952</xdr:colOff>
      <xdr:row>0</xdr:row>
      <xdr:rowOff>54174</xdr:rowOff>
    </xdr:from>
    <xdr:to>
      <xdr:col>14</xdr:col>
      <xdr:colOff>11206</xdr:colOff>
      <xdr:row>12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B8C675-B992-D1B3-0477-A6DBB3704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11905</xdr:colOff>
      <xdr:row>13</xdr:row>
      <xdr:rowOff>11906</xdr:rowOff>
    </xdr:from>
    <xdr:to>
      <xdr:col>14</xdr:col>
      <xdr:colOff>14654</xdr:colOff>
      <xdr:row>24</xdr:row>
      <xdr:rowOff>83344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45659-5704-B376-203E-F28EB9B02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14882</xdr:colOff>
      <xdr:row>25</xdr:row>
      <xdr:rowOff>77986</xdr:rowOff>
    </xdr:from>
    <xdr:to>
      <xdr:col>14</xdr:col>
      <xdr:colOff>29308</xdr:colOff>
      <xdr:row>39</xdr:row>
      <xdr:rowOff>154186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89CC0A-92DE-09CD-BFEA-CC93A64A9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8930</xdr:colOff>
      <xdr:row>58</xdr:row>
      <xdr:rowOff>18455</xdr:rowOff>
    </xdr:from>
    <xdr:to>
      <xdr:col>14</xdr:col>
      <xdr:colOff>29308</xdr:colOff>
      <xdr:row>71</xdr:row>
      <xdr:rowOff>5953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B092F7-1F5E-CD1F-51C3-B3E148517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3663</xdr:colOff>
      <xdr:row>72</xdr:row>
      <xdr:rowOff>156061</xdr:rowOff>
    </xdr:from>
    <xdr:to>
      <xdr:col>13</xdr:col>
      <xdr:colOff>593481</xdr:colOff>
      <xdr:row>88</xdr:row>
      <xdr:rowOff>7326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52582E-0B64-2F8F-FA04-F670D7098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3663</xdr:colOff>
      <xdr:row>89</xdr:row>
      <xdr:rowOff>178044</xdr:rowOff>
    </xdr:from>
    <xdr:to>
      <xdr:col>13</xdr:col>
      <xdr:colOff>593481</xdr:colOff>
      <xdr:row>104</xdr:row>
      <xdr:rowOff>63744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AFFF5E-F31E-1CDC-6E50-B803D5DB7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3662</xdr:colOff>
      <xdr:row>42</xdr:row>
      <xdr:rowOff>2197</xdr:rowOff>
    </xdr:from>
    <xdr:to>
      <xdr:col>14</xdr:col>
      <xdr:colOff>29307</xdr:colOff>
      <xdr:row>56</xdr:row>
      <xdr:rowOff>78397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4C5D4-54D0-3659-E296-44398F878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Sharma" refreshedDate="46288.511768865741" createdVersion="8" refreshedVersion="8" minRefreshableVersion="3" recordCount="10000" xr:uid="{E3D51E83-76E3-41DA-A8FA-0076DD70C541}">
  <cacheSource type="worksheet">
    <worksheetSource ref="A1:N10001" sheet="Sheet1"/>
  </cacheSource>
  <cacheFields count="14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" numFmtId="0">
      <sharedItems count="32">
        <s v="Apr-24"/>
        <s v="Mar-25"/>
        <s v="May-26"/>
        <s v="Sep-24"/>
        <s v="Mar-24"/>
        <s v="Dec-25"/>
        <s v="Jan-24"/>
        <s v="Sep-25"/>
        <s v="May-24"/>
        <s v="Apr-25"/>
        <s v="Aug-24"/>
        <s v="Nov-24"/>
        <s v="Jan-25"/>
        <s v="Oct-25"/>
        <s v="Feb-26"/>
        <s v="Dec-24"/>
        <s v="May-25"/>
        <s v="Feb-25"/>
        <s v="Mar-26"/>
        <s v="Jul-24"/>
        <s v="Aug-26"/>
        <s v="Oct-24"/>
        <s v="Jun-24"/>
        <s v="Jan-26"/>
        <s v="Jul-25"/>
        <s v="Feb-24"/>
        <s v="Nov-25"/>
        <s v="Apr-26"/>
        <s v="Aug-25"/>
        <s v="Jun-26"/>
        <s v="Jul-26"/>
        <s v="Jun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2024-04-12"/>
    <x v="0"/>
    <x v="0"/>
    <n v="3"/>
    <n v="1129.1400000000001"/>
    <n v="0.25"/>
    <n v="2540.56"/>
    <n v="702.96"/>
    <x v="0"/>
    <x v="0"/>
    <x v="0"/>
    <x v="0"/>
    <x v="0"/>
  </r>
  <r>
    <x v="1"/>
    <s v="2025-03-11"/>
    <x v="0"/>
    <x v="1"/>
    <n v="3"/>
    <n v="1159.01"/>
    <n v="0.05"/>
    <n v="3303.18"/>
    <n v="770.96"/>
    <x v="1"/>
    <x v="1"/>
    <x v="1"/>
    <x v="1"/>
    <x v="1"/>
  </r>
  <r>
    <x v="2"/>
    <s v="2026-05-10"/>
    <x v="1"/>
    <x v="2"/>
    <n v="1"/>
    <n v="287.77"/>
    <n v="0"/>
    <n v="287.77"/>
    <n v="86.73"/>
    <x v="1"/>
    <x v="1"/>
    <x v="0"/>
    <x v="2"/>
    <x v="2"/>
  </r>
  <r>
    <x v="3"/>
    <s v="2024-09-27"/>
    <x v="2"/>
    <x v="3"/>
    <n v="4"/>
    <n v="20928.14"/>
    <n v="0.05"/>
    <n v="79526.929999999993"/>
    <n v="26466.63"/>
    <x v="2"/>
    <x v="1"/>
    <x v="1"/>
    <x v="3"/>
    <x v="3"/>
  </r>
  <r>
    <x v="4"/>
    <s v="2024-04-16"/>
    <x v="1"/>
    <x v="4"/>
    <n v="1"/>
    <n v="931.65"/>
    <n v="0.15"/>
    <n v="791.9"/>
    <n v="217.9"/>
    <x v="1"/>
    <x v="0"/>
    <x v="0"/>
    <x v="4"/>
    <x v="0"/>
  </r>
  <r>
    <x v="5"/>
    <s v="2024-03-12"/>
    <x v="3"/>
    <x v="5"/>
    <n v="1"/>
    <n v="6953.38"/>
    <n v="0.05"/>
    <n v="6605.71"/>
    <n v="2178.46"/>
    <x v="1"/>
    <x v="2"/>
    <x v="0"/>
    <x v="1"/>
    <x v="4"/>
  </r>
  <r>
    <x v="6"/>
    <s v="2025-12-01"/>
    <x v="2"/>
    <x v="6"/>
    <n v="4"/>
    <n v="10571.26"/>
    <n v="0"/>
    <n v="42285.04"/>
    <n v="5342.57"/>
    <x v="0"/>
    <x v="0"/>
    <x v="0"/>
    <x v="3"/>
    <x v="5"/>
  </r>
  <r>
    <x v="7"/>
    <s v="2024-01-21"/>
    <x v="4"/>
    <x v="7"/>
    <n v="3"/>
    <n v="1139.54"/>
    <n v="0.1"/>
    <n v="3076.76"/>
    <n v="749.52"/>
    <x v="1"/>
    <x v="1"/>
    <x v="0"/>
    <x v="1"/>
    <x v="6"/>
  </r>
  <r>
    <x v="8"/>
    <s v="2025-09-06"/>
    <x v="0"/>
    <x v="8"/>
    <n v="3"/>
    <n v="1316.95"/>
    <n v="0"/>
    <n v="3950.85"/>
    <n v="716.74"/>
    <x v="1"/>
    <x v="1"/>
    <x v="0"/>
    <x v="5"/>
    <x v="7"/>
  </r>
  <r>
    <x v="9"/>
    <s v="2024-05-01"/>
    <x v="2"/>
    <x v="6"/>
    <n v="2"/>
    <n v="16568.45"/>
    <n v="0"/>
    <n v="33136.9"/>
    <n v="0"/>
    <x v="2"/>
    <x v="2"/>
    <x v="2"/>
    <x v="1"/>
    <x v="8"/>
  </r>
  <r>
    <x v="10"/>
    <s v="2025-04-11"/>
    <x v="0"/>
    <x v="1"/>
    <n v="4"/>
    <n v="2874.25"/>
    <n v="0"/>
    <n v="11497"/>
    <n v="2120.88"/>
    <x v="1"/>
    <x v="1"/>
    <x v="0"/>
    <x v="0"/>
    <x v="9"/>
  </r>
  <r>
    <x v="11"/>
    <s v="2024-08-02"/>
    <x v="1"/>
    <x v="2"/>
    <n v="1"/>
    <n v="935.43"/>
    <n v="0.15"/>
    <n v="795.12"/>
    <n v="245.28"/>
    <x v="1"/>
    <x v="1"/>
    <x v="0"/>
    <x v="6"/>
    <x v="10"/>
  </r>
  <r>
    <x v="12"/>
    <s v="2024-11-26"/>
    <x v="0"/>
    <x v="8"/>
    <n v="4"/>
    <n v="2602.61"/>
    <n v="0.2"/>
    <n v="8328.35"/>
    <n v="2205.9899999999998"/>
    <x v="2"/>
    <x v="0"/>
    <x v="0"/>
    <x v="6"/>
    <x v="11"/>
  </r>
  <r>
    <x v="13"/>
    <s v="2025-04-03"/>
    <x v="2"/>
    <x v="9"/>
    <n v="1"/>
    <n v="34141.47"/>
    <n v="0.1"/>
    <n v="30727.32"/>
    <n v="9179.44"/>
    <x v="2"/>
    <x v="2"/>
    <x v="1"/>
    <x v="5"/>
    <x v="9"/>
  </r>
  <r>
    <x v="14"/>
    <s v="2024-03-28"/>
    <x v="2"/>
    <x v="10"/>
    <n v="2"/>
    <n v="4785.8100000000004"/>
    <n v="0.05"/>
    <n v="9093.0400000000009"/>
    <n v="2136.5100000000002"/>
    <x v="1"/>
    <x v="1"/>
    <x v="0"/>
    <x v="6"/>
    <x v="4"/>
  </r>
  <r>
    <x v="15"/>
    <s v="2025-01-07"/>
    <x v="2"/>
    <x v="11"/>
    <n v="2"/>
    <n v="27239.02"/>
    <n v="0.05"/>
    <n v="51754.14"/>
    <n v="9391.35"/>
    <x v="1"/>
    <x v="1"/>
    <x v="0"/>
    <x v="4"/>
    <x v="12"/>
  </r>
  <r>
    <x v="16"/>
    <s v="2024-04-09"/>
    <x v="1"/>
    <x v="4"/>
    <n v="2"/>
    <n v="877.76"/>
    <n v="0"/>
    <n v="1755.52"/>
    <n v="399.7"/>
    <x v="2"/>
    <x v="1"/>
    <x v="1"/>
    <x v="0"/>
    <x v="0"/>
  </r>
  <r>
    <x v="17"/>
    <s v="2026-05-21"/>
    <x v="0"/>
    <x v="1"/>
    <n v="2"/>
    <n v="2906.9"/>
    <n v="0.2"/>
    <n v="4651.04"/>
    <n v="787.91"/>
    <x v="1"/>
    <x v="2"/>
    <x v="0"/>
    <x v="7"/>
    <x v="2"/>
  </r>
  <r>
    <x v="18"/>
    <s v="2025-10-25"/>
    <x v="2"/>
    <x v="11"/>
    <n v="1"/>
    <n v="3336.61"/>
    <n v="0.1"/>
    <n v="3002.95"/>
    <n v="1045.1199999999999"/>
    <x v="2"/>
    <x v="1"/>
    <x v="1"/>
    <x v="1"/>
    <x v="13"/>
  </r>
  <r>
    <x v="19"/>
    <s v="2024-05-10"/>
    <x v="2"/>
    <x v="10"/>
    <n v="3"/>
    <n v="13615.48"/>
    <n v="0"/>
    <n v="40846.44"/>
    <n v="12164.43"/>
    <x v="1"/>
    <x v="2"/>
    <x v="0"/>
    <x v="8"/>
    <x v="8"/>
  </r>
  <r>
    <x v="20"/>
    <s v="2025-10-23"/>
    <x v="0"/>
    <x v="0"/>
    <n v="1"/>
    <n v="1375.81"/>
    <n v="0.05"/>
    <n v="1307.02"/>
    <n v="175.6"/>
    <x v="1"/>
    <x v="1"/>
    <x v="0"/>
    <x v="2"/>
    <x v="13"/>
  </r>
  <r>
    <x v="21"/>
    <s v="2024-11-04"/>
    <x v="4"/>
    <x v="12"/>
    <n v="2"/>
    <n v="993.64"/>
    <n v="0.1"/>
    <n v="1788.55"/>
    <n v="625.14"/>
    <x v="1"/>
    <x v="2"/>
    <x v="0"/>
    <x v="2"/>
    <x v="11"/>
  </r>
  <r>
    <x v="22"/>
    <s v="2026-02-08"/>
    <x v="0"/>
    <x v="13"/>
    <n v="3"/>
    <n v="2486.5700000000002"/>
    <n v="0.15"/>
    <n v="6340.75"/>
    <n v="979.38"/>
    <x v="1"/>
    <x v="1"/>
    <x v="0"/>
    <x v="5"/>
    <x v="14"/>
  </r>
  <r>
    <x v="23"/>
    <s v="2024-12-09"/>
    <x v="4"/>
    <x v="14"/>
    <n v="4"/>
    <n v="612.4"/>
    <n v="0.2"/>
    <n v="1959.68"/>
    <n v="531.80999999999995"/>
    <x v="1"/>
    <x v="1"/>
    <x v="0"/>
    <x v="2"/>
    <x v="15"/>
  </r>
  <r>
    <x v="24"/>
    <s v="2025-05-06"/>
    <x v="0"/>
    <x v="8"/>
    <n v="1"/>
    <n v="515.52"/>
    <n v="0"/>
    <n v="515.52"/>
    <n v="0"/>
    <x v="1"/>
    <x v="1"/>
    <x v="3"/>
    <x v="5"/>
    <x v="16"/>
  </r>
  <r>
    <x v="25"/>
    <s v="2025-02-17"/>
    <x v="2"/>
    <x v="3"/>
    <n v="4"/>
    <n v="19114.759999999998"/>
    <n v="0.15"/>
    <n v="64990.18"/>
    <n v="0"/>
    <x v="1"/>
    <x v="1"/>
    <x v="2"/>
    <x v="4"/>
    <x v="17"/>
  </r>
  <r>
    <x v="26"/>
    <s v="2026-03-16"/>
    <x v="1"/>
    <x v="15"/>
    <n v="2"/>
    <n v="1346.9"/>
    <n v="0"/>
    <n v="2693.8"/>
    <n v="765.81"/>
    <x v="1"/>
    <x v="1"/>
    <x v="0"/>
    <x v="7"/>
    <x v="18"/>
  </r>
  <r>
    <x v="27"/>
    <s v="2025-01-20"/>
    <x v="0"/>
    <x v="13"/>
    <n v="4"/>
    <n v="2121.61"/>
    <n v="0"/>
    <n v="8486.44"/>
    <n v="1608.49"/>
    <x v="0"/>
    <x v="1"/>
    <x v="0"/>
    <x v="6"/>
    <x v="12"/>
  </r>
  <r>
    <x v="28"/>
    <s v="2024-07-10"/>
    <x v="3"/>
    <x v="16"/>
    <n v="3"/>
    <n v="7368.26"/>
    <n v="0"/>
    <n v="22104.78"/>
    <n v="0"/>
    <x v="1"/>
    <x v="1"/>
    <x v="2"/>
    <x v="3"/>
    <x v="19"/>
  </r>
  <r>
    <x v="29"/>
    <s v="2026-08-13"/>
    <x v="4"/>
    <x v="17"/>
    <n v="3"/>
    <n v="498.83"/>
    <n v="0"/>
    <n v="1496.49"/>
    <n v="405.71"/>
    <x v="1"/>
    <x v="0"/>
    <x v="0"/>
    <x v="6"/>
    <x v="20"/>
  </r>
  <r>
    <x v="30"/>
    <s v="2024-10-03"/>
    <x v="2"/>
    <x v="3"/>
    <n v="3"/>
    <n v="5102.3999999999996"/>
    <n v="0"/>
    <n v="15307.2"/>
    <n v="1926.85"/>
    <x v="1"/>
    <x v="1"/>
    <x v="0"/>
    <x v="6"/>
    <x v="21"/>
  </r>
  <r>
    <x v="31"/>
    <s v="2024-06-09"/>
    <x v="2"/>
    <x v="3"/>
    <n v="1"/>
    <n v="8145.82"/>
    <n v="0"/>
    <n v="8145.82"/>
    <n v="1398.91"/>
    <x v="1"/>
    <x v="1"/>
    <x v="0"/>
    <x v="2"/>
    <x v="22"/>
  </r>
  <r>
    <x v="32"/>
    <s v="2025-04-04"/>
    <x v="3"/>
    <x v="18"/>
    <n v="4"/>
    <n v="7941.12"/>
    <n v="0.2"/>
    <n v="25411.58"/>
    <n v="3100.16"/>
    <x v="1"/>
    <x v="1"/>
    <x v="0"/>
    <x v="4"/>
    <x v="9"/>
  </r>
  <r>
    <x v="33"/>
    <s v="2024-11-09"/>
    <x v="2"/>
    <x v="10"/>
    <n v="4"/>
    <n v="18273.37"/>
    <n v="0"/>
    <n v="73093.48"/>
    <n v="0"/>
    <x v="3"/>
    <x v="0"/>
    <x v="2"/>
    <x v="2"/>
    <x v="11"/>
  </r>
  <r>
    <x v="34"/>
    <s v="2024-01-22"/>
    <x v="2"/>
    <x v="10"/>
    <n v="4"/>
    <n v="12275.75"/>
    <n v="0.05"/>
    <n v="46647.85"/>
    <n v="15066.98"/>
    <x v="2"/>
    <x v="1"/>
    <x v="0"/>
    <x v="4"/>
    <x v="6"/>
  </r>
  <r>
    <x v="35"/>
    <s v="2024-09-09"/>
    <x v="2"/>
    <x v="10"/>
    <n v="2"/>
    <n v="16361.4"/>
    <n v="0.05"/>
    <n v="31086.66"/>
    <n v="6052"/>
    <x v="1"/>
    <x v="1"/>
    <x v="0"/>
    <x v="6"/>
    <x v="3"/>
  </r>
  <r>
    <x v="36"/>
    <s v="2026-01-17"/>
    <x v="2"/>
    <x v="9"/>
    <n v="1"/>
    <n v="6494.28"/>
    <n v="0.25"/>
    <n v="4870.71"/>
    <n v="937.11"/>
    <x v="2"/>
    <x v="0"/>
    <x v="0"/>
    <x v="1"/>
    <x v="23"/>
  </r>
  <r>
    <x v="37"/>
    <s v="2026-05-06"/>
    <x v="1"/>
    <x v="19"/>
    <n v="1"/>
    <n v="695.53"/>
    <n v="0.05"/>
    <n v="660.75"/>
    <n v="94.1"/>
    <x v="1"/>
    <x v="1"/>
    <x v="0"/>
    <x v="7"/>
    <x v="2"/>
  </r>
  <r>
    <x v="38"/>
    <s v="2025-07-14"/>
    <x v="2"/>
    <x v="6"/>
    <n v="4"/>
    <n v="3204.83"/>
    <n v="0"/>
    <n v="12819.32"/>
    <n v="1663.59"/>
    <x v="3"/>
    <x v="1"/>
    <x v="0"/>
    <x v="1"/>
    <x v="24"/>
  </r>
  <r>
    <x v="39"/>
    <s v="2025-04-19"/>
    <x v="0"/>
    <x v="13"/>
    <n v="1"/>
    <n v="2236.1999999999998"/>
    <n v="0.25"/>
    <n v="1677.15"/>
    <n v="292.16000000000003"/>
    <x v="1"/>
    <x v="1"/>
    <x v="0"/>
    <x v="6"/>
    <x v="9"/>
  </r>
  <r>
    <x v="40"/>
    <s v="2024-02-28"/>
    <x v="3"/>
    <x v="18"/>
    <n v="4"/>
    <n v="798.15"/>
    <n v="0.1"/>
    <n v="2873.34"/>
    <n v="912.79"/>
    <x v="3"/>
    <x v="0"/>
    <x v="0"/>
    <x v="5"/>
    <x v="25"/>
  </r>
  <r>
    <x v="41"/>
    <s v="2025-05-25"/>
    <x v="0"/>
    <x v="13"/>
    <n v="4"/>
    <n v="2604.9"/>
    <n v="0"/>
    <n v="10419.6"/>
    <n v="2692.89"/>
    <x v="2"/>
    <x v="1"/>
    <x v="0"/>
    <x v="0"/>
    <x v="16"/>
  </r>
  <r>
    <x v="42"/>
    <s v="2025-11-12"/>
    <x v="2"/>
    <x v="9"/>
    <n v="4"/>
    <n v="12754.67"/>
    <n v="0"/>
    <n v="51018.68"/>
    <n v="6255.6"/>
    <x v="0"/>
    <x v="1"/>
    <x v="0"/>
    <x v="4"/>
    <x v="26"/>
  </r>
  <r>
    <x v="43"/>
    <s v="2025-04-20"/>
    <x v="1"/>
    <x v="2"/>
    <n v="3"/>
    <n v="1244"/>
    <n v="0"/>
    <n v="3732"/>
    <n v="970.98"/>
    <x v="1"/>
    <x v="1"/>
    <x v="0"/>
    <x v="0"/>
    <x v="9"/>
  </r>
  <r>
    <x v="44"/>
    <s v="2025-11-30"/>
    <x v="2"/>
    <x v="6"/>
    <n v="2"/>
    <n v="10761.13"/>
    <n v="0.1"/>
    <n v="19370.03"/>
    <n v="2549.59"/>
    <x v="3"/>
    <x v="2"/>
    <x v="1"/>
    <x v="7"/>
    <x v="26"/>
  </r>
  <r>
    <x v="45"/>
    <s v="2026-02-21"/>
    <x v="1"/>
    <x v="15"/>
    <n v="1"/>
    <n v="979.4"/>
    <n v="0.15"/>
    <n v="832.49"/>
    <n v="180.03"/>
    <x v="1"/>
    <x v="1"/>
    <x v="0"/>
    <x v="3"/>
    <x v="14"/>
  </r>
  <r>
    <x v="46"/>
    <s v="2024-07-08"/>
    <x v="1"/>
    <x v="2"/>
    <n v="2"/>
    <n v="875.51"/>
    <n v="0.05"/>
    <n v="1663.47"/>
    <n v="557.15"/>
    <x v="4"/>
    <x v="1"/>
    <x v="0"/>
    <x v="6"/>
    <x v="19"/>
  </r>
  <r>
    <x v="47"/>
    <s v="2026-08-15"/>
    <x v="0"/>
    <x v="0"/>
    <n v="3"/>
    <n v="1234.3499999999999"/>
    <n v="0.2"/>
    <n v="2962.44"/>
    <n v="783.04"/>
    <x v="1"/>
    <x v="0"/>
    <x v="0"/>
    <x v="9"/>
    <x v="20"/>
  </r>
  <r>
    <x v="48"/>
    <s v="2025-11-17"/>
    <x v="0"/>
    <x v="1"/>
    <n v="1"/>
    <n v="2201.42"/>
    <n v="0.05"/>
    <n v="2091.35"/>
    <n v="545.29999999999995"/>
    <x v="2"/>
    <x v="1"/>
    <x v="1"/>
    <x v="0"/>
    <x v="26"/>
  </r>
  <r>
    <x v="49"/>
    <s v="2026-08-15"/>
    <x v="0"/>
    <x v="8"/>
    <n v="4"/>
    <n v="2436.69"/>
    <n v="0.05"/>
    <n v="9259.42"/>
    <n v="2547.81"/>
    <x v="2"/>
    <x v="1"/>
    <x v="0"/>
    <x v="5"/>
    <x v="20"/>
  </r>
  <r>
    <x v="50"/>
    <s v="2025-07-16"/>
    <x v="0"/>
    <x v="8"/>
    <n v="2"/>
    <n v="1095.3599999999999"/>
    <n v="0"/>
    <n v="2190.7199999999998"/>
    <n v="332.87"/>
    <x v="1"/>
    <x v="1"/>
    <x v="0"/>
    <x v="0"/>
    <x v="24"/>
  </r>
  <r>
    <x v="51"/>
    <s v="2026-05-25"/>
    <x v="1"/>
    <x v="20"/>
    <n v="3"/>
    <n v="419.21"/>
    <n v="0"/>
    <n v="1257.6300000000001"/>
    <n v="0"/>
    <x v="1"/>
    <x v="1"/>
    <x v="3"/>
    <x v="8"/>
    <x v="2"/>
  </r>
  <r>
    <x v="52"/>
    <s v="2025-07-20"/>
    <x v="1"/>
    <x v="15"/>
    <n v="1"/>
    <n v="225.91"/>
    <n v="0.05"/>
    <n v="214.61"/>
    <n v="0"/>
    <x v="1"/>
    <x v="1"/>
    <x v="3"/>
    <x v="3"/>
    <x v="24"/>
  </r>
  <r>
    <x v="53"/>
    <s v="2024-08-31"/>
    <x v="0"/>
    <x v="21"/>
    <n v="1"/>
    <n v="1894.13"/>
    <n v="0.25"/>
    <n v="1420.6"/>
    <n v="232.41"/>
    <x v="1"/>
    <x v="0"/>
    <x v="0"/>
    <x v="6"/>
    <x v="10"/>
  </r>
  <r>
    <x v="54"/>
    <s v="2026-04-11"/>
    <x v="3"/>
    <x v="18"/>
    <n v="2"/>
    <n v="6327.78"/>
    <n v="0.05"/>
    <n v="12022.78"/>
    <n v="1506.74"/>
    <x v="2"/>
    <x v="1"/>
    <x v="1"/>
    <x v="7"/>
    <x v="27"/>
  </r>
  <r>
    <x v="55"/>
    <s v="2025-05-19"/>
    <x v="4"/>
    <x v="22"/>
    <n v="2"/>
    <n v="324.89999999999998"/>
    <n v="0.1"/>
    <n v="584.82000000000005"/>
    <n v="115.94"/>
    <x v="4"/>
    <x v="1"/>
    <x v="1"/>
    <x v="0"/>
    <x v="16"/>
  </r>
  <r>
    <x v="56"/>
    <s v="2024-05-10"/>
    <x v="4"/>
    <x v="14"/>
    <n v="1"/>
    <n v="634.25"/>
    <n v="0"/>
    <n v="634.25"/>
    <n v="148.63999999999999"/>
    <x v="2"/>
    <x v="1"/>
    <x v="0"/>
    <x v="8"/>
    <x v="8"/>
  </r>
  <r>
    <x v="57"/>
    <s v="2025-04-29"/>
    <x v="0"/>
    <x v="8"/>
    <n v="1"/>
    <n v="1076.5"/>
    <n v="0"/>
    <n v="1076.5"/>
    <n v="141.65"/>
    <x v="0"/>
    <x v="0"/>
    <x v="0"/>
    <x v="8"/>
    <x v="9"/>
  </r>
  <r>
    <x v="58"/>
    <s v="2026-03-29"/>
    <x v="0"/>
    <x v="13"/>
    <n v="3"/>
    <n v="2047.15"/>
    <n v="0.1"/>
    <n v="5527.31"/>
    <n v="1898.87"/>
    <x v="2"/>
    <x v="1"/>
    <x v="0"/>
    <x v="6"/>
    <x v="18"/>
  </r>
  <r>
    <x v="59"/>
    <s v="2025-10-08"/>
    <x v="2"/>
    <x v="9"/>
    <n v="4"/>
    <n v="12885.74"/>
    <n v="0.1"/>
    <n v="46388.66"/>
    <n v="13730.38"/>
    <x v="2"/>
    <x v="1"/>
    <x v="0"/>
    <x v="2"/>
    <x v="13"/>
  </r>
  <r>
    <x v="60"/>
    <s v="2024-01-21"/>
    <x v="4"/>
    <x v="14"/>
    <n v="4"/>
    <n v="222.94"/>
    <n v="0"/>
    <n v="891.76"/>
    <n v="258.32"/>
    <x v="0"/>
    <x v="1"/>
    <x v="0"/>
    <x v="5"/>
    <x v="6"/>
  </r>
  <r>
    <x v="61"/>
    <s v="2026-04-20"/>
    <x v="2"/>
    <x v="6"/>
    <n v="3"/>
    <n v="3931.15"/>
    <n v="0.2"/>
    <n v="9434.76"/>
    <n v="3042.07"/>
    <x v="1"/>
    <x v="1"/>
    <x v="0"/>
    <x v="5"/>
    <x v="27"/>
  </r>
  <r>
    <x v="62"/>
    <s v="2024-06-15"/>
    <x v="3"/>
    <x v="23"/>
    <n v="1"/>
    <n v="5309.49"/>
    <n v="0.1"/>
    <n v="4778.54"/>
    <n v="1222.2"/>
    <x v="1"/>
    <x v="1"/>
    <x v="0"/>
    <x v="9"/>
    <x v="22"/>
  </r>
  <r>
    <x v="63"/>
    <s v="2024-09-30"/>
    <x v="2"/>
    <x v="11"/>
    <n v="2"/>
    <n v="23562.23"/>
    <n v="0.05"/>
    <n v="44768.24"/>
    <n v="9884.06"/>
    <x v="1"/>
    <x v="2"/>
    <x v="0"/>
    <x v="1"/>
    <x v="3"/>
  </r>
  <r>
    <x v="64"/>
    <s v="2025-01-22"/>
    <x v="2"/>
    <x v="6"/>
    <n v="2"/>
    <n v="4306.7"/>
    <n v="0.15"/>
    <n v="7321.39"/>
    <n v="1694.41"/>
    <x v="2"/>
    <x v="1"/>
    <x v="0"/>
    <x v="0"/>
    <x v="12"/>
  </r>
  <r>
    <x v="65"/>
    <s v="2025-08-23"/>
    <x v="0"/>
    <x v="8"/>
    <n v="1"/>
    <n v="1301.94"/>
    <n v="0"/>
    <n v="1301.94"/>
    <n v="215.24"/>
    <x v="1"/>
    <x v="1"/>
    <x v="0"/>
    <x v="5"/>
    <x v="28"/>
  </r>
  <r>
    <x v="66"/>
    <s v="2024-11-11"/>
    <x v="4"/>
    <x v="17"/>
    <n v="3"/>
    <n v="335.11"/>
    <n v="0.05"/>
    <n v="955.06"/>
    <n v="198.12"/>
    <x v="0"/>
    <x v="1"/>
    <x v="0"/>
    <x v="7"/>
    <x v="11"/>
  </r>
  <r>
    <x v="67"/>
    <s v="2024-01-14"/>
    <x v="2"/>
    <x v="3"/>
    <n v="1"/>
    <n v="21210.54"/>
    <n v="0.1"/>
    <n v="19089.490000000002"/>
    <n v="5793.01"/>
    <x v="1"/>
    <x v="1"/>
    <x v="0"/>
    <x v="4"/>
    <x v="6"/>
  </r>
  <r>
    <x v="68"/>
    <s v="2024-08-29"/>
    <x v="3"/>
    <x v="16"/>
    <n v="2"/>
    <n v="4655.8500000000004"/>
    <n v="0.15"/>
    <n v="7914.95"/>
    <n v="1864.01"/>
    <x v="2"/>
    <x v="2"/>
    <x v="0"/>
    <x v="7"/>
    <x v="10"/>
  </r>
  <r>
    <x v="69"/>
    <s v="2026-02-15"/>
    <x v="2"/>
    <x v="3"/>
    <n v="1"/>
    <n v="25882.48"/>
    <n v="0.05"/>
    <n v="24588.36"/>
    <n v="0"/>
    <x v="1"/>
    <x v="1"/>
    <x v="3"/>
    <x v="4"/>
    <x v="14"/>
  </r>
  <r>
    <x v="70"/>
    <s v="2024-12-11"/>
    <x v="2"/>
    <x v="3"/>
    <n v="1"/>
    <n v="25526.91"/>
    <n v="0.2"/>
    <n v="20421.53"/>
    <n v="6500.93"/>
    <x v="1"/>
    <x v="0"/>
    <x v="0"/>
    <x v="5"/>
    <x v="15"/>
  </r>
  <r>
    <x v="71"/>
    <s v="2025-07-18"/>
    <x v="0"/>
    <x v="21"/>
    <n v="3"/>
    <n v="548.35"/>
    <n v="0.1"/>
    <n v="1480.55"/>
    <n v="399.03"/>
    <x v="1"/>
    <x v="1"/>
    <x v="0"/>
    <x v="4"/>
    <x v="24"/>
  </r>
  <r>
    <x v="72"/>
    <s v="2026-06-16"/>
    <x v="0"/>
    <x v="13"/>
    <n v="4"/>
    <n v="1698.83"/>
    <n v="0.15"/>
    <n v="5776.02"/>
    <n v="0"/>
    <x v="1"/>
    <x v="1"/>
    <x v="3"/>
    <x v="9"/>
    <x v="29"/>
  </r>
  <r>
    <x v="73"/>
    <s v="2024-12-05"/>
    <x v="2"/>
    <x v="10"/>
    <n v="2"/>
    <n v="9476.67"/>
    <n v="0.25"/>
    <n v="14215"/>
    <n v="4874.8599999999997"/>
    <x v="0"/>
    <x v="1"/>
    <x v="0"/>
    <x v="5"/>
    <x v="15"/>
  </r>
  <r>
    <x v="74"/>
    <s v="2024-04-01"/>
    <x v="0"/>
    <x v="0"/>
    <n v="2"/>
    <n v="1761.2"/>
    <n v="0.15"/>
    <n v="2994.04"/>
    <n v="996.42"/>
    <x v="1"/>
    <x v="1"/>
    <x v="0"/>
    <x v="5"/>
    <x v="0"/>
  </r>
  <r>
    <x v="75"/>
    <s v="2025-01-01"/>
    <x v="2"/>
    <x v="3"/>
    <n v="1"/>
    <n v="5759.42"/>
    <n v="0.05"/>
    <n v="5471.45"/>
    <n v="840.96"/>
    <x v="0"/>
    <x v="1"/>
    <x v="0"/>
    <x v="4"/>
    <x v="12"/>
  </r>
  <r>
    <x v="76"/>
    <s v="2026-08-13"/>
    <x v="0"/>
    <x v="13"/>
    <n v="2"/>
    <n v="1861.35"/>
    <n v="0.1"/>
    <n v="3350.43"/>
    <n v="974.12"/>
    <x v="1"/>
    <x v="1"/>
    <x v="0"/>
    <x v="7"/>
    <x v="20"/>
  </r>
  <r>
    <x v="77"/>
    <s v="2025-03-30"/>
    <x v="4"/>
    <x v="7"/>
    <n v="2"/>
    <n v="606.74"/>
    <n v="0.2"/>
    <n v="970.78"/>
    <n v="0"/>
    <x v="2"/>
    <x v="1"/>
    <x v="2"/>
    <x v="5"/>
    <x v="1"/>
  </r>
  <r>
    <x v="78"/>
    <s v="2025-03-03"/>
    <x v="4"/>
    <x v="14"/>
    <n v="4"/>
    <n v="987.98"/>
    <n v="0.1"/>
    <n v="3556.73"/>
    <n v="1131.74"/>
    <x v="1"/>
    <x v="2"/>
    <x v="0"/>
    <x v="7"/>
    <x v="1"/>
  </r>
  <r>
    <x v="79"/>
    <s v="2025-05-23"/>
    <x v="0"/>
    <x v="8"/>
    <n v="2"/>
    <n v="979.37"/>
    <n v="0.1"/>
    <n v="1762.87"/>
    <n v="571.99"/>
    <x v="1"/>
    <x v="1"/>
    <x v="0"/>
    <x v="0"/>
    <x v="16"/>
  </r>
  <r>
    <x v="80"/>
    <s v="2026-02-14"/>
    <x v="3"/>
    <x v="24"/>
    <n v="2"/>
    <n v="3916.08"/>
    <n v="0"/>
    <n v="7832.16"/>
    <n v="2392.25"/>
    <x v="1"/>
    <x v="1"/>
    <x v="0"/>
    <x v="7"/>
    <x v="14"/>
  </r>
  <r>
    <x v="81"/>
    <s v="2026-07-31"/>
    <x v="4"/>
    <x v="14"/>
    <n v="3"/>
    <n v="566.66999999999996"/>
    <n v="0.15"/>
    <n v="1445.01"/>
    <n v="0"/>
    <x v="1"/>
    <x v="1"/>
    <x v="2"/>
    <x v="0"/>
    <x v="30"/>
  </r>
  <r>
    <x v="82"/>
    <s v="2024-02-04"/>
    <x v="2"/>
    <x v="9"/>
    <n v="3"/>
    <n v="31262.080000000002"/>
    <n v="0.15"/>
    <n v="79718.3"/>
    <n v="14566.64"/>
    <x v="1"/>
    <x v="1"/>
    <x v="0"/>
    <x v="7"/>
    <x v="25"/>
  </r>
  <r>
    <x v="83"/>
    <s v="2024-07-24"/>
    <x v="1"/>
    <x v="4"/>
    <n v="3"/>
    <n v="1015.24"/>
    <n v="0.2"/>
    <n v="2436.58"/>
    <n v="0"/>
    <x v="3"/>
    <x v="1"/>
    <x v="3"/>
    <x v="5"/>
    <x v="19"/>
  </r>
  <r>
    <x v="84"/>
    <s v="2024-03-21"/>
    <x v="4"/>
    <x v="14"/>
    <n v="3"/>
    <n v="699.27"/>
    <n v="0.15"/>
    <n v="1783.14"/>
    <n v="245.07"/>
    <x v="1"/>
    <x v="1"/>
    <x v="0"/>
    <x v="8"/>
    <x v="4"/>
  </r>
  <r>
    <x v="85"/>
    <s v="2026-07-20"/>
    <x v="2"/>
    <x v="11"/>
    <n v="3"/>
    <n v="24567.69"/>
    <n v="0.2"/>
    <n v="58962.46"/>
    <n v="18245.22"/>
    <x v="1"/>
    <x v="2"/>
    <x v="0"/>
    <x v="4"/>
    <x v="30"/>
  </r>
  <r>
    <x v="86"/>
    <s v="2025-07-15"/>
    <x v="2"/>
    <x v="9"/>
    <n v="4"/>
    <n v="27613.94"/>
    <n v="0"/>
    <n v="110455.76"/>
    <n v="0"/>
    <x v="1"/>
    <x v="1"/>
    <x v="2"/>
    <x v="7"/>
    <x v="24"/>
  </r>
  <r>
    <x v="87"/>
    <s v="2026-05-21"/>
    <x v="4"/>
    <x v="7"/>
    <n v="2"/>
    <n v="472.04"/>
    <n v="0.15"/>
    <n v="802.47"/>
    <n v="143.93"/>
    <x v="4"/>
    <x v="1"/>
    <x v="0"/>
    <x v="3"/>
    <x v="2"/>
  </r>
  <r>
    <x v="88"/>
    <s v="2025-01-22"/>
    <x v="0"/>
    <x v="1"/>
    <n v="1"/>
    <n v="841.42"/>
    <n v="0.25"/>
    <n v="631.05999999999995"/>
    <n v="174.02"/>
    <x v="1"/>
    <x v="1"/>
    <x v="0"/>
    <x v="4"/>
    <x v="12"/>
  </r>
  <r>
    <x v="89"/>
    <s v="2024-01-02"/>
    <x v="2"/>
    <x v="9"/>
    <n v="4"/>
    <n v="20922.21"/>
    <n v="0.15"/>
    <n v="71135.509999999995"/>
    <n v="8550.1200000000008"/>
    <x v="1"/>
    <x v="1"/>
    <x v="0"/>
    <x v="2"/>
    <x v="6"/>
  </r>
  <r>
    <x v="90"/>
    <s v="2025-01-24"/>
    <x v="2"/>
    <x v="11"/>
    <n v="1"/>
    <n v="13751.81"/>
    <n v="0.1"/>
    <n v="12376.63"/>
    <n v="2045.12"/>
    <x v="3"/>
    <x v="0"/>
    <x v="0"/>
    <x v="7"/>
    <x v="12"/>
  </r>
  <r>
    <x v="91"/>
    <s v="2025-07-19"/>
    <x v="0"/>
    <x v="0"/>
    <n v="3"/>
    <n v="1444.24"/>
    <n v="0.2"/>
    <n v="3466.18"/>
    <n v="0"/>
    <x v="1"/>
    <x v="2"/>
    <x v="3"/>
    <x v="1"/>
    <x v="24"/>
  </r>
  <r>
    <x v="92"/>
    <s v="2024-04-15"/>
    <x v="3"/>
    <x v="16"/>
    <n v="2"/>
    <n v="977.44"/>
    <n v="0"/>
    <n v="1954.88"/>
    <n v="330.02"/>
    <x v="3"/>
    <x v="2"/>
    <x v="0"/>
    <x v="1"/>
    <x v="0"/>
  </r>
  <r>
    <x v="93"/>
    <s v="2026-02-10"/>
    <x v="3"/>
    <x v="23"/>
    <n v="3"/>
    <n v="3678.01"/>
    <n v="0"/>
    <n v="11034.03"/>
    <n v="2193.52"/>
    <x v="2"/>
    <x v="1"/>
    <x v="0"/>
    <x v="0"/>
    <x v="14"/>
  </r>
  <r>
    <x v="94"/>
    <s v="2026-04-01"/>
    <x v="4"/>
    <x v="7"/>
    <n v="4"/>
    <n v="508.12"/>
    <n v="0.25"/>
    <n v="1524.36"/>
    <n v="0"/>
    <x v="1"/>
    <x v="0"/>
    <x v="3"/>
    <x v="4"/>
    <x v="27"/>
  </r>
  <r>
    <x v="95"/>
    <s v="2025-04-21"/>
    <x v="2"/>
    <x v="9"/>
    <n v="1"/>
    <n v="9297.49"/>
    <n v="0.1"/>
    <n v="8367.74"/>
    <n v="1011.78"/>
    <x v="1"/>
    <x v="1"/>
    <x v="0"/>
    <x v="3"/>
    <x v="9"/>
  </r>
  <r>
    <x v="96"/>
    <s v="2025-12-03"/>
    <x v="0"/>
    <x v="8"/>
    <n v="2"/>
    <n v="2868.03"/>
    <n v="0"/>
    <n v="5736.06"/>
    <n v="1343.13"/>
    <x v="0"/>
    <x v="1"/>
    <x v="0"/>
    <x v="2"/>
    <x v="5"/>
  </r>
  <r>
    <x v="97"/>
    <s v="2025-02-05"/>
    <x v="0"/>
    <x v="13"/>
    <n v="4"/>
    <n v="681.42"/>
    <n v="0.05"/>
    <n v="2589.4"/>
    <n v="352.72"/>
    <x v="1"/>
    <x v="0"/>
    <x v="0"/>
    <x v="3"/>
    <x v="17"/>
  </r>
  <r>
    <x v="98"/>
    <s v="2025-12-30"/>
    <x v="0"/>
    <x v="1"/>
    <n v="4"/>
    <n v="675.72"/>
    <n v="0.15"/>
    <n v="2297.4499999999998"/>
    <n v="656.33"/>
    <x v="0"/>
    <x v="1"/>
    <x v="0"/>
    <x v="3"/>
    <x v="5"/>
  </r>
  <r>
    <x v="99"/>
    <s v="2025-07-09"/>
    <x v="2"/>
    <x v="3"/>
    <n v="2"/>
    <n v="13799.73"/>
    <n v="0.15"/>
    <n v="23459.54"/>
    <n v="3146.48"/>
    <x v="1"/>
    <x v="2"/>
    <x v="0"/>
    <x v="6"/>
    <x v="24"/>
  </r>
  <r>
    <x v="100"/>
    <s v="2024-06-10"/>
    <x v="4"/>
    <x v="14"/>
    <n v="2"/>
    <n v="1100.67"/>
    <n v="0"/>
    <n v="2201.34"/>
    <n v="652.26"/>
    <x v="0"/>
    <x v="2"/>
    <x v="0"/>
    <x v="5"/>
    <x v="22"/>
  </r>
  <r>
    <x v="101"/>
    <s v="2024-07-20"/>
    <x v="1"/>
    <x v="2"/>
    <n v="4"/>
    <n v="499.91"/>
    <n v="0.05"/>
    <n v="1899.66"/>
    <n v="254.86"/>
    <x v="1"/>
    <x v="1"/>
    <x v="0"/>
    <x v="7"/>
    <x v="19"/>
  </r>
  <r>
    <x v="102"/>
    <s v="2026-08-15"/>
    <x v="0"/>
    <x v="21"/>
    <n v="1"/>
    <n v="1178.95"/>
    <n v="0.15"/>
    <n v="1002.11"/>
    <n v="0"/>
    <x v="1"/>
    <x v="1"/>
    <x v="2"/>
    <x v="5"/>
    <x v="20"/>
  </r>
  <r>
    <x v="103"/>
    <s v="2024-09-26"/>
    <x v="3"/>
    <x v="23"/>
    <n v="1"/>
    <n v="6853.36"/>
    <n v="0.25"/>
    <n v="5140.0200000000004"/>
    <n v="1044.24"/>
    <x v="1"/>
    <x v="1"/>
    <x v="0"/>
    <x v="7"/>
    <x v="3"/>
  </r>
  <r>
    <x v="104"/>
    <s v="2026-05-12"/>
    <x v="2"/>
    <x v="9"/>
    <n v="4"/>
    <n v="4350.8900000000003"/>
    <n v="0.1"/>
    <n v="15663.2"/>
    <n v="2960.43"/>
    <x v="3"/>
    <x v="1"/>
    <x v="0"/>
    <x v="7"/>
    <x v="2"/>
  </r>
  <r>
    <x v="105"/>
    <s v="2026-03-26"/>
    <x v="0"/>
    <x v="1"/>
    <n v="4"/>
    <n v="979.42"/>
    <n v="0.1"/>
    <n v="3525.91"/>
    <n v="670.8"/>
    <x v="1"/>
    <x v="1"/>
    <x v="0"/>
    <x v="7"/>
    <x v="18"/>
  </r>
  <r>
    <x v="106"/>
    <s v="2024-09-27"/>
    <x v="3"/>
    <x v="23"/>
    <n v="3"/>
    <n v="7370.09"/>
    <n v="0.05"/>
    <n v="21004.76"/>
    <n v="3688.17"/>
    <x v="0"/>
    <x v="1"/>
    <x v="0"/>
    <x v="5"/>
    <x v="3"/>
  </r>
  <r>
    <x v="107"/>
    <s v="2025-03-31"/>
    <x v="0"/>
    <x v="0"/>
    <n v="3"/>
    <n v="1726.92"/>
    <n v="0.1"/>
    <n v="4662.68"/>
    <n v="749.58"/>
    <x v="1"/>
    <x v="1"/>
    <x v="0"/>
    <x v="9"/>
    <x v="1"/>
  </r>
  <r>
    <x v="108"/>
    <s v="2025-04-06"/>
    <x v="4"/>
    <x v="14"/>
    <n v="1"/>
    <n v="381.67"/>
    <n v="0"/>
    <n v="381.67"/>
    <n v="118.61"/>
    <x v="1"/>
    <x v="1"/>
    <x v="0"/>
    <x v="6"/>
    <x v="9"/>
  </r>
  <r>
    <x v="109"/>
    <s v="2025-12-27"/>
    <x v="3"/>
    <x v="18"/>
    <n v="3"/>
    <n v="7986.76"/>
    <n v="0.05"/>
    <n v="22762.27"/>
    <n v="5146.5200000000004"/>
    <x v="1"/>
    <x v="1"/>
    <x v="0"/>
    <x v="0"/>
    <x v="5"/>
  </r>
  <r>
    <x v="110"/>
    <s v="2024-09-08"/>
    <x v="0"/>
    <x v="8"/>
    <n v="1"/>
    <n v="1189.52"/>
    <n v="0.1"/>
    <n v="1070.57"/>
    <n v="153.05000000000001"/>
    <x v="2"/>
    <x v="1"/>
    <x v="0"/>
    <x v="5"/>
    <x v="3"/>
  </r>
  <r>
    <x v="111"/>
    <s v="2025-12-02"/>
    <x v="1"/>
    <x v="19"/>
    <n v="2"/>
    <n v="448.2"/>
    <n v="0"/>
    <n v="896.4"/>
    <n v="276.39999999999998"/>
    <x v="1"/>
    <x v="1"/>
    <x v="0"/>
    <x v="0"/>
    <x v="5"/>
  </r>
  <r>
    <x v="112"/>
    <s v="2024-10-22"/>
    <x v="2"/>
    <x v="10"/>
    <n v="3"/>
    <n v="20915.21"/>
    <n v="0.05"/>
    <n v="59608.35"/>
    <n v="18954.900000000001"/>
    <x v="3"/>
    <x v="1"/>
    <x v="0"/>
    <x v="6"/>
    <x v="21"/>
  </r>
  <r>
    <x v="113"/>
    <s v="2025-12-25"/>
    <x v="0"/>
    <x v="8"/>
    <n v="1"/>
    <n v="712.73"/>
    <n v="0.25"/>
    <n v="534.54999999999995"/>
    <n v="177.69"/>
    <x v="1"/>
    <x v="2"/>
    <x v="0"/>
    <x v="0"/>
    <x v="5"/>
  </r>
  <r>
    <x v="114"/>
    <s v="2025-12-20"/>
    <x v="0"/>
    <x v="0"/>
    <n v="1"/>
    <n v="1876.77"/>
    <n v="0"/>
    <n v="1876.77"/>
    <n v="245.37"/>
    <x v="0"/>
    <x v="1"/>
    <x v="0"/>
    <x v="1"/>
    <x v="5"/>
  </r>
  <r>
    <x v="115"/>
    <s v="2026-01-18"/>
    <x v="0"/>
    <x v="1"/>
    <n v="4"/>
    <n v="1160.57"/>
    <n v="0.05"/>
    <n v="4410.17"/>
    <n v="1010.21"/>
    <x v="1"/>
    <x v="0"/>
    <x v="0"/>
    <x v="0"/>
    <x v="23"/>
  </r>
  <r>
    <x v="116"/>
    <s v="2024-12-03"/>
    <x v="1"/>
    <x v="20"/>
    <n v="1"/>
    <n v="494.37"/>
    <n v="0.1"/>
    <n v="444.93"/>
    <n v="0"/>
    <x v="3"/>
    <x v="1"/>
    <x v="3"/>
    <x v="8"/>
    <x v="15"/>
  </r>
  <r>
    <x v="117"/>
    <s v="2026-05-28"/>
    <x v="0"/>
    <x v="1"/>
    <n v="3"/>
    <n v="2523.0300000000002"/>
    <n v="0"/>
    <n v="7569.09"/>
    <n v="2375.23"/>
    <x v="2"/>
    <x v="0"/>
    <x v="0"/>
    <x v="0"/>
    <x v="2"/>
  </r>
  <r>
    <x v="118"/>
    <s v="2024-02-22"/>
    <x v="1"/>
    <x v="4"/>
    <n v="4"/>
    <n v="1471.71"/>
    <n v="0.1"/>
    <n v="5298.16"/>
    <n v="1391.53"/>
    <x v="2"/>
    <x v="1"/>
    <x v="0"/>
    <x v="0"/>
    <x v="25"/>
  </r>
  <r>
    <x v="119"/>
    <s v="2026-03-02"/>
    <x v="3"/>
    <x v="24"/>
    <n v="4"/>
    <n v="4795.76"/>
    <n v="0"/>
    <n v="19183.04"/>
    <n v="4321.7"/>
    <x v="2"/>
    <x v="1"/>
    <x v="0"/>
    <x v="7"/>
    <x v="18"/>
  </r>
  <r>
    <x v="120"/>
    <s v="2026-07-10"/>
    <x v="0"/>
    <x v="1"/>
    <n v="3"/>
    <n v="1087.18"/>
    <n v="0.1"/>
    <n v="2935.39"/>
    <n v="867.74"/>
    <x v="3"/>
    <x v="2"/>
    <x v="0"/>
    <x v="2"/>
    <x v="30"/>
  </r>
  <r>
    <x v="121"/>
    <s v="2024-08-04"/>
    <x v="1"/>
    <x v="2"/>
    <n v="2"/>
    <n v="849.67"/>
    <n v="0.15"/>
    <n v="1444.44"/>
    <n v="327.25"/>
    <x v="1"/>
    <x v="1"/>
    <x v="1"/>
    <x v="7"/>
    <x v="10"/>
  </r>
  <r>
    <x v="122"/>
    <s v="2026-02-02"/>
    <x v="2"/>
    <x v="3"/>
    <n v="3"/>
    <n v="14435.35"/>
    <n v="0.1"/>
    <n v="38975.449999999997"/>
    <n v="7237.24"/>
    <x v="1"/>
    <x v="1"/>
    <x v="1"/>
    <x v="8"/>
    <x v="14"/>
  </r>
  <r>
    <x v="123"/>
    <s v="2024-07-06"/>
    <x v="2"/>
    <x v="6"/>
    <n v="3"/>
    <n v="9814.75"/>
    <n v="0"/>
    <n v="29444.25"/>
    <n v="7486.32"/>
    <x v="1"/>
    <x v="2"/>
    <x v="0"/>
    <x v="6"/>
    <x v="19"/>
  </r>
  <r>
    <x v="124"/>
    <s v="2025-01-14"/>
    <x v="0"/>
    <x v="1"/>
    <n v="4"/>
    <n v="1198.01"/>
    <n v="0.15"/>
    <n v="4073.23"/>
    <n v="967.74"/>
    <x v="4"/>
    <x v="1"/>
    <x v="0"/>
    <x v="3"/>
    <x v="12"/>
  </r>
  <r>
    <x v="125"/>
    <s v="2025-05-07"/>
    <x v="2"/>
    <x v="11"/>
    <n v="3"/>
    <n v="1356.27"/>
    <n v="0"/>
    <n v="4068.81"/>
    <n v="944.8"/>
    <x v="1"/>
    <x v="1"/>
    <x v="0"/>
    <x v="7"/>
    <x v="16"/>
  </r>
  <r>
    <x v="126"/>
    <s v="2024-02-10"/>
    <x v="2"/>
    <x v="9"/>
    <n v="2"/>
    <n v="11980.41"/>
    <n v="0.1"/>
    <n v="21564.74"/>
    <n v="3538.4"/>
    <x v="3"/>
    <x v="0"/>
    <x v="0"/>
    <x v="4"/>
    <x v="25"/>
  </r>
  <r>
    <x v="127"/>
    <s v="2024-06-05"/>
    <x v="3"/>
    <x v="5"/>
    <n v="2"/>
    <n v="1062.67"/>
    <n v="0.1"/>
    <n v="1912.81"/>
    <n v="601.49"/>
    <x v="1"/>
    <x v="0"/>
    <x v="0"/>
    <x v="4"/>
    <x v="22"/>
  </r>
  <r>
    <x v="128"/>
    <s v="2024-01-15"/>
    <x v="0"/>
    <x v="1"/>
    <n v="2"/>
    <n v="1315.69"/>
    <n v="0.15"/>
    <n v="2236.67"/>
    <n v="297.75"/>
    <x v="1"/>
    <x v="1"/>
    <x v="0"/>
    <x v="5"/>
    <x v="6"/>
  </r>
  <r>
    <x v="129"/>
    <s v="2026-03-23"/>
    <x v="0"/>
    <x v="13"/>
    <n v="4"/>
    <n v="778.33"/>
    <n v="0.1"/>
    <n v="2801.99"/>
    <n v="370.73"/>
    <x v="2"/>
    <x v="1"/>
    <x v="0"/>
    <x v="5"/>
    <x v="18"/>
  </r>
  <r>
    <x v="130"/>
    <s v="2024-03-05"/>
    <x v="4"/>
    <x v="7"/>
    <n v="3"/>
    <n v="1132.51"/>
    <n v="0.05"/>
    <n v="3227.65"/>
    <n v="491.18"/>
    <x v="4"/>
    <x v="0"/>
    <x v="1"/>
    <x v="1"/>
    <x v="4"/>
  </r>
  <r>
    <x v="131"/>
    <s v="2026-05-06"/>
    <x v="3"/>
    <x v="5"/>
    <n v="1"/>
    <n v="4745.8500000000004"/>
    <n v="0.1"/>
    <n v="4271.2700000000004"/>
    <n v="0"/>
    <x v="2"/>
    <x v="1"/>
    <x v="3"/>
    <x v="8"/>
    <x v="2"/>
  </r>
  <r>
    <x v="132"/>
    <s v="2026-04-18"/>
    <x v="1"/>
    <x v="2"/>
    <n v="3"/>
    <n v="1386.17"/>
    <n v="0.1"/>
    <n v="3742.66"/>
    <n v="1208.9000000000001"/>
    <x v="1"/>
    <x v="1"/>
    <x v="0"/>
    <x v="5"/>
    <x v="27"/>
  </r>
  <r>
    <x v="133"/>
    <s v="2025-06-04"/>
    <x v="2"/>
    <x v="9"/>
    <n v="2"/>
    <n v="9290.27"/>
    <n v="0.15"/>
    <n v="15793.46"/>
    <n v="0"/>
    <x v="0"/>
    <x v="1"/>
    <x v="3"/>
    <x v="2"/>
    <x v="31"/>
  </r>
  <r>
    <x v="134"/>
    <s v="2024-12-09"/>
    <x v="3"/>
    <x v="24"/>
    <n v="3"/>
    <n v="2702.84"/>
    <n v="0"/>
    <n v="8108.52"/>
    <n v="1504.01"/>
    <x v="2"/>
    <x v="0"/>
    <x v="0"/>
    <x v="7"/>
    <x v="15"/>
  </r>
  <r>
    <x v="135"/>
    <s v="2024-05-08"/>
    <x v="1"/>
    <x v="2"/>
    <n v="4"/>
    <n v="831.34"/>
    <n v="0.15"/>
    <n v="2826.56"/>
    <n v="511.85"/>
    <x v="1"/>
    <x v="1"/>
    <x v="0"/>
    <x v="5"/>
    <x v="8"/>
  </r>
  <r>
    <x v="136"/>
    <s v="2025-10-09"/>
    <x v="3"/>
    <x v="16"/>
    <n v="3"/>
    <n v="1771.28"/>
    <n v="0.05"/>
    <n v="5048.1499999999996"/>
    <n v="1076.6500000000001"/>
    <x v="2"/>
    <x v="1"/>
    <x v="0"/>
    <x v="6"/>
    <x v="13"/>
  </r>
  <r>
    <x v="137"/>
    <s v="2025-04-16"/>
    <x v="3"/>
    <x v="18"/>
    <n v="4"/>
    <n v="1216.05"/>
    <n v="0.15"/>
    <n v="4134.57"/>
    <n v="991.86"/>
    <x v="3"/>
    <x v="2"/>
    <x v="0"/>
    <x v="6"/>
    <x v="9"/>
  </r>
  <r>
    <x v="138"/>
    <s v="2024-03-03"/>
    <x v="0"/>
    <x v="0"/>
    <n v="1"/>
    <n v="1643.24"/>
    <n v="0.05"/>
    <n v="1561.08"/>
    <n v="306.08"/>
    <x v="1"/>
    <x v="1"/>
    <x v="0"/>
    <x v="4"/>
    <x v="4"/>
  </r>
  <r>
    <x v="139"/>
    <s v="2024-05-18"/>
    <x v="2"/>
    <x v="9"/>
    <n v="1"/>
    <n v="33437.93"/>
    <n v="0.15"/>
    <n v="28422.240000000002"/>
    <n v="9330.76"/>
    <x v="4"/>
    <x v="2"/>
    <x v="0"/>
    <x v="6"/>
    <x v="8"/>
  </r>
  <r>
    <x v="140"/>
    <s v="2025-05-13"/>
    <x v="0"/>
    <x v="21"/>
    <n v="4"/>
    <n v="1079.75"/>
    <n v="0.15"/>
    <n v="3671.15"/>
    <n v="481.32"/>
    <x v="1"/>
    <x v="2"/>
    <x v="0"/>
    <x v="8"/>
    <x v="16"/>
  </r>
  <r>
    <x v="141"/>
    <s v="2025-08-15"/>
    <x v="0"/>
    <x v="0"/>
    <n v="3"/>
    <n v="2973.62"/>
    <n v="0.1"/>
    <n v="8028.77"/>
    <n v="2738.57"/>
    <x v="2"/>
    <x v="0"/>
    <x v="0"/>
    <x v="7"/>
    <x v="28"/>
  </r>
  <r>
    <x v="142"/>
    <s v="2025-01-26"/>
    <x v="1"/>
    <x v="19"/>
    <n v="2"/>
    <n v="1168.71"/>
    <n v="0.1"/>
    <n v="2103.6799999999998"/>
    <n v="527.97"/>
    <x v="1"/>
    <x v="1"/>
    <x v="0"/>
    <x v="4"/>
    <x v="12"/>
  </r>
  <r>
    <x v="143"/>
    <s v="2025-11-05"/>
    <x v="2"/>
    <x v="6"/>
    <n v="4"/>
    <n v="18168.29"/>
    <n v="0.15"/>
    <n v="61772.19"/>
    <n v="20839.7"/>
    <x v="0"/>
    <x v="1"/>
    <x v="0"/>
    <x v="0"/>
    <x v="26"/>
  </r>
  <r>
    <x v="144"/>
    <s v="2025-02-22"/>
    <x v="4"/>
    <x v="14"/>
    <n v="3"/>
    <n v="800.92"/>
    <n v="0.1"/>
    <n v="2162.48"/>
    <n v="605.51"/>
    <x v="2"/>
    <x v="1"/>
    <x v="0"/>
    <x v="3"/>
    <x v="17"/>
  </r>
  <r>
    <x v="145"/>
    <s v="2024-10-15"/>
    <x v="4"/>
    <x v="14"/>
    <n v="3"/>
    <n v="863.37"/>
    <n v="0.15"/>
    <n v="2201.59"/>
    <n v="340.97"/>
    <x v="1"/>
    <x v="0"/>
    <x v="0"/>
    <x v="3"/>
    <x v="21"/>
  </r>
  <r>
    <x v="146"/>
    <s v="2025-01-13"/>
    <x v="2"/>
    <x v="3"/>
    <n v="3"/>
    <n v="16341.67"/>
    <n v="0.15"/>
    <n v="41671.26"/>
    <n v="11646.88"/>
    <x v="2"/>
    <x v="0"/>
    <x v="1"/>
    <x v="3"/>
    <x v="12"/>
  </r>
  <r>
    <x v="147"/>
    <s v="2026-02-11"/>
    <x v="0"/>
    <x v="0"/>
    <n v="2"/>
    <n v="360.67"/>
    <n v="0"/>
    <n v="721.34"/>
    <n v="247.28"/>
    <x v="1"/>
    <x v="1"/>
    <x v="0"/>
    <x v="7"/>
    <x v="14"/>
  </r>
  <r>
    <x v="148"/>
    <s v="2025-05-04"/>
    <x v="1"/>
    <x v="20"/>
    <n v="2"/>
    <n v="1192.99"/>
    <n v="0"/>
    <n v="2385.98"/>
    <n v="560.70000000000005"/>
    <x v="1"/>
    <x v="1"/>
    <x v="0"/>
    <x v="5"/>
    <x v="16"/>
  </r>
  <r>
    <x v="149"/>
    <s v="2024-08-18"/>
    <x v="4"/>
    <x v="12"/>
    <n v="2"/>
    <n v="223.69"/>
    <n v="0.25"/>
    <n v="335.54"/>
    <n v="108.01"/>
    <x v="2"/>
    <x v="1"/>
    <x v="0"/>
    <x v="0"/>
    <x v="10"/>
  </r>
  <r>
    <x v="150"/>
    <s v="2024-02-10"/>
    <x v="0"/>
    <x v="0"/>
    <n v="4"/>
    <n v="941.27"/>
    <n v="0.2"/>
    <n v="3012.06"/>
    <n v="1047.25"/>
    <x v="2"/>
    <x v="1"/>
    <x v="0"/>
    <x v="8"/>
    <x v="25"/>
  </r>
  <r>
    <x v="151"/>
    <s v="2024-01-28"/>
    <x v="0"/>
    <x v="8"/>
    <n v="4"/>
    <n v="1748.8"/>
    <n v="0.1"/>
    <n v="6295.68"/>
    <n v="1245.6500000000001"/>
    <x v="1"/>
    <x v="0"/>
    <x v="0"/>
    <x v="3"/>
    <x v="6"/>
  </r>
  <r>
    <x v="152"/>
    <s v="2024-05-14"/>
    <x v="0"/>
    <x v="8"/>
    <n v="2"/>
    <n v="2168.5100000000002"/>
    <n v="0"/>
    <n v="4337.0200000000004"/>
    <n v="931.93"/>
    <x v="3"/>
    <x v="1"/>
    <x v="0"/>
    <x v="6"/>
    <x v="8"/>
  </r>
  <r>
    <x v="153"/>
    <s v="2024-07-19"/>
    <x v="3"/>
    <x v="24"/>
    <n v="4"/>
    <n v="5031.72"/>
    <n v="0.2"/>
    <n v="16101.5"/>
    <n v="2950.28"/>
    <x v="1"/>
    <x v="1"/>
    <x v="0"/>
    <x v="3"/>
    <x v="19"/>
  </r>
  <r>
    <x v="154"/>
    <s v="2026-04-19"/>
    <x v="2"/>
    <x v="9"/>
    <n v="2"/>
    <n v="32699.4"/>
    <n v="0.15"/>
    <n v="55588.98"/>
    <n v="18498.95"/>
    <x v="1"/>
    <x v="1"/>
    <x v="0"/>
    <x v="5"/>
    <x v="27"/>
  </r>
  <r>
    <x v="155"/>
    <s v="2026-02-18"/>
    <x v="3"/>
    <x v="23"/>
    <n v="4"/>
    <n v="5994.23"/>
    <n v="0.25"/>
    <n v="17982.689999999999"/>
    <n v="4748.9799999999996"/>
    <x v="1"/>
    <x v="1"/>
    <x v="0"/>
    <x v="6"/>
    <x v="14"/>
  </r>
  <r>
    <x v="156"/>
    <s v="2026-07-18"/>
    <x v="2"/>
    <x v="11"/>
    <n v="3"/>
    <n v="34352.080000000002"/>
    <n v="0"/>
    <n v="103056.24"/>
    <n v="30315.3"/>
    <x v="1"/>
    <x v="1"/>
    <x v="0"/>
    <x v="0"/>
    <x v="30"/>
  </r>
  <r>
    <x v="157"/>
    <s v="2024-02-02"/>
    <x v="2"/>
    <x v="9"/>
    <n v="2"/>
    <n v="34698.97"/>
    <n v="0"/>
    <n v="69397.94"/>
    <n v="11507.9"/>
    <x v="1"/>
    <x v="1"/>
    <x v="0"/>
    <x v="8"/>
    <x v="25"/>
  </r>
  <r>
    <x v="158"/>
    <s v="2024-02-17"/>
    <x v="0"/>
    <x v="13"/>
    <n v="4"/>
    <n v="2818.03"/>
    <n v="0.1"/>
    <n v="10144.91"/>
    <n v="2219.1799999999998"/>
    <x v="0"/>
    <x v="1"/>
    <x v="0"/>
    <x v="4"/>
    <x v="25"/>
  </r>
  <r>
    <x v="159"/>
    <s v="2025-05-17"/>
    <x v="0"/>
    <x v="0"/>
    <n v="3"/>
    <n v="965.36"/>
    <n v="0.2"/>
    <n v="2316.86"/>
    <n v="617.46"/>
    <x v="1"/>
    <x v="1"/>
    <x v="0"/>
    <x v="6"/>
    <x v="16"/>
  </r>
  <r>
    <x v="160"/>
    <s v="2025-02-10"/>
    <x v="0"/>
    <x v="0"/>
    <n v="3"/>
    <n v="580.46"/>
    <n v="0.25"/>
    <n v="1306.04"/>
    <n v="377.78"/>
    <x v="1"/>
    <x v="1"/>
    <x v="0"/>
    <x v="5"/>
    <x v="17"/>
  </r>
  <r>
    <x v="161"/>
    <s v="2025-07-27"/>
    <x v="0"/>
    <x v="13"/>
    <n v="4"/>
    <n v="2946.36"/>
    <n v="0.05"/>
    <n v="11196.17"/>
    <n v="3035.1"/>
    <x v="2"/>
    <x v="1"/>
    <x v="0"/>
    <x v="3"/>
    <x v="24"/>
  </r>
  <r>
    <x v="162"/>
    <s v="2025-12-28"/>
    <x v="0"/>
    <x v="0"/>
    <n v="3"/>
    <n v="1067.55"/>
    <n v="0"/>
    <n v="3202.65"/>
    <n v="907.03"/>
    <x v="0"/>
    <x v="2"/>
    <x v="0"/>
    <x v="7"/>
    <x v="5"/>
  </r>
  <r>
    <x v="163"/>
    <s v="2026-03-15"/>
    <x v="2"/>
    <x v="6"/>
    <n v="1"/>
    <n v="24376.82"/>
    <n v="0"/>
    <n v="24376.82"/>
    <n v="6377.6"/>
    <x v="0"/>
    <x v="2"/>
    <x v="0"/>
    <x v="9"/>
    <x v="18"/>
  </r>
  <r>
    <x v="164"/>
    <s v="2024-04-08"/>
    <x v="0"/>
    <x v="8"/>
    <n v="2"/>
    <n v="1632"/>
    <n v="0.2"/>
    <n v="2611.1999999999998"/>
    <n v="429.95"/>
    <x v="1"/>
    <x v="1"/>
    <x v="0"/>
    <x v="6"/>
    <x v="0"/>
  </r>
  <r>
    <x v="165"/>
    <s v="2025-11-14"/>
    <x v="4"/>
    <x v="17"/>
    <n v="2"/>
    <n v="575.07000000000005"/>
    <n v="0.05"/>
    <n v="1092.6300000000001"/>
    <n v="268.27999999999997"/>
    <x v="0"/>
    <x v="0"/>
    <x v="0"/>
    <x v="4"/>
    <x v="26"/>
  </r>
  <r>
    <x v="166"/>
    <s v="2026-05-21"/>
    <x v="0"/>
    <x v="21"/>
    <n v="3"/>
    <n v="2981.11"/>
    <n v="0.2"/>
    <n v="7154.66"/>
    <n v="2330.59"/>
    <x v="3"/>
    <x v="1"/>
    <x v="0"/>
    <x v="7"/>
    <x v="2"/>
  </r>
  <r>
    <x v="167"/>
    <s v="2025-12-26"/>
    <x v="0"/>
    <x v="13"/>
    <n v="4"/>
    <n v="463.86"/>
    <n v="0.05"/>
    <n v="1762.67"/>
    <n v="0"/>
    <x v="1"/>
    <x v="1"/>
    <x v="3"/>
    <x v="0"/>
    <x v="5"/>
  </r>
  <r>
    <x v="168"/>
    <s v="2025-06-30"/>
    <x v="3"/>
    <x v="23"/>
    <n v="1"/>
    <n v="2662.64"/>
    <n v="0"/>
    <n v="2662.64"/>
    <n v="464.35"/>
    <x v="2"/>
    <x v="1"/>
    <x v="0"/>
    <x v="1"/>
    <x v="31"/>
  </r>
  <r>
    <x v="169"/>
    <s v="2026-08-18"/>
    <x v="4"/>
    <x v="17"/>
    <n v="4"/>
    <n v="519.38"/>
    <n v="0.1"/>
    <n v="1869.77"/>
    <n v="413.8"/>
    <x v="3"/>
    <x v="2"/>
    <x v="0"/>
    <x v="4"/>
    <x v="20"/>
  </r>
  <r>
    <x v="170"/>
    <s v="2026-01-08"/>
    <x v="2"/>
    <x v="6"/>
    <n v="2"/>
    <n v="10922.87"/>
    <n v="0.05"/>
    <n v="20753.45"/>
    <n v="2840.26"/>
    <x v="4"/>
    <x v="1"/>
    <x v="0"/>
    <x v="5"/>
    <x v="23"/>
  </r>
  <r>
    <x v="171"/>
    <s v="2025-09-04"/>
    <x v="3"/>
    <x v="16"/>
    <n v="3"/>
    <n v="972.04"/>
    <n v="0.05"/>
    <n v="2770.31"/>
    <n v="573.91"/>
    <x v="1"/>
    <x v="1"/>
    <x v="0"/>
    <x v="5"/>
    <x v="7"/>
  </r>
  <r>
    <x v="172"/>
    <s v="2026-07-31"/>
    <x v="3"/>
    <x v="16"/>
    <n v="1"/>
    <n v="794.39"/>
    <n v="0.2"/>
    <n v="635.51"/>
    <n v="137.21"/>
    <x v="3"/>
    <x v="0"/>
    <x v="0"/>
    <x v="4"/>
    <x v="30"/>
  </r>
  <r>
    <x v="173"/>
    <s v="2025-04-06"/>
    <x v="3"/>
    <x v="5"/>
    <n v="3"/>
    <n v="5520.36"/>
    <n v="0.05"/>
    <n v="15733.03"/>
    <n v="4861.57"/>
    <x v="0"/>
    <x v="1"/>
    <x v="0"/>
    <x v="8"/>
    <x v="9"/>
  </r>
  <r>
    <x v="174"/>
    <s v="2025-10-04"/>
    <x v="2"/>
    <x v="6"/>
    <n v="1"/>
    <n v="34757.879999999997"/>
    <n v="0.15"/>
    <n v="29544.2"/>
    <n v="0"/>
    <x v="0"/>
    <x v="1"/>
    <x v="2"/>
    <x v="0"/>
    <x v="13"/>
  </r>
  <r>
    <x v="175"/>
    <s v="2026-02-07"/>
    <x v="3"/>
    <x v="24"/>
    <n v="3"/>
    <n v="3570.4"/>
    <n v="0"/>
    <n v="10711.2"/>
    <n v="1753.42"/>
    <x v="1"/>
    <x v="1"/>
    <x v="0"/>
    <x v="6"/>
    <x v="14"/>
  </r>
  <r>
    <x v="176"/>
    <s v="2024-01-05"/>
    <x v="2"/>
    <x v="3"/>
    <n v="4"/>
    <n v="4207.0600000000004"/>
    <n v="0.05"/>
    <n v="15986.83"/>
    <n v="2685.08"/>
    <x v="2"/>
    <x v="1"/>
    <x v="0"/>
    <x v="1"/>
    <x v="6"/>
  </r>
  <r>
    <x v="177"/>
    <s v="2024-08-05"/>
    <x v="3"/>
    <x v="23"/>
    <n v="2"/>
    <n v="719.49"/>
    <n v="0.1"/>
    <n v="1295.08"/>
    <n v="426.96"/>
    <x v="1"/>
    <x v="1"/>
    <x v="0"/>
    <x v="6"/>
    <x v="10"/>
  </r>
  <r>
    <x v="178"/>
    <s v="2025-05-17"/>
    <x v="3"/>
    <x v="18"/>
    <n v="3"/>
    <n v="6332.68"/>
    <n v="0"/>
    <n v="18998.04"/>
    <n v="6169.33"/>
    <x v="2"/>
    <x v="2"/>
    <x v="1"/>
    <x v="7"/>
    <x v="16"/>
  </r>
  <r>
    <x v="179"/>
    <s v="2026-02-05"/>
    <x v="2"/>
    <x v="10"/>
    <n v="3"/>
    <n v="10867.81"/>
    <n v="0.05"/>
    <n v="30973.26"/>
    <n v="10573.74"/>
    <x v="0"/>
    <x v="0"/>
    <x v="0"/>
    <x v="9"/>
    <x v="14"/>
  </r>
  <r>
    <x v="180"/>
    <s v="2025-02-01"/>
    <x v="1"/>
    <x v="4"/>
    <n v="1"/>
    <n v="448"/>
    <n v="0.15"/>
    <n v="380.8"/>
    <n v="119.33"/>
    <x v="1"/>
    <x v="1"/>
    <x v="1"/>
    <x v="5"/>
    <x v="17"/>
  </r>
  <r>
    <x v="181"/>
    <s v="2026-05-20"/>
    <x v="2"/>
    <x v="10"/>
    <n v="4"/>
    <n v="15317.1"/>
    <n v="0"/>
    <n v="61268.4"/>
    <n v="15056.47"/>
    <x v="1"/>
    <x v="1"/>
    <x v="0"/>
    <x v="8"/>
    <x v="2"/>
  </r>
  <r>
    <x v="182"/>
    <s v="2026-03-05"/>
    <x v="1"/>
    <x v="2"/>
    <n v="4"/>
    <n v="289.25"/>
    <n v="0"/>
    <n v="1157"/>
    <n v="292.29000000000002"/>
    <x v="1"/>
    <x v="1"/>
    <x v="0"/>
    <x v="7"/>
    <x v="18"/>
  </r>
  <r>
    <x v="183"/>
    <s v="2025-01-27"/>
    <x v="0"/>
    <x v="1"/>
    <n v="1"/>
    <n v="2803.45"/>
    <n v="0"/>
    <n v="2803.45"/>
    <n v="0"/>
    <x v="2"/>
    <x v="1"/>
    <x v="2"/>
    <x v="6"/>
    <x v="12"/>
  </r>
  <r>
    <x v="184"/>
    <s v="2024-07-25"/>
    <x v="2"/>
    <x v="10"/>
    <n v="4"/>
    <n v="2234.85"/>
    <n v="0.2"/>
    <n v="7151.52"/>
    <n v="875.71"/>
    <x v="2"/>
    <x v="0"/>
    <x v="0"/>
    <x v="6"/>
    <x v="19"/>
  </r>
  <r>
    <x v="185"/>
    <s v="2024-01-15"/>
    <x v="2"/>
    <x v="3"/>
    <n v="2"/>
    <n v="8822.2999999999993"/>
    <n v="0.15"/>
    <n v="14997.91"/>
    <n v="3507.19"/>
    <x v="2"/>
    <x v="1"/>
    <x v="1"/>
    <x v="0"/>
    <x v="6"/>
  </r>
  <r>
    <x v="186"/>
    <s v="2026-05-07"/>
    <x v="4"/>
    <x v="7"/>
    <n v="3"/>
    <n v="295.08999999999997"/>
    <n v="0.15"/>
    <n v="752.48"/>
    <n v="242.45"/>
    <x v="0"/>
    <x v="1"/>
    <x v="1"/>
    <x v="7"/>
    <x v="2"/>
  </r>
  <r>
    <x v="187"/>
    <s v="2025-07-07"/>
    <x v="2"/>
    <x v="9"/>
    <n v="1"/>
    <n v="29321.37"/>
    <n v="0.05"/>
    <n v="27855.3"/>
    <n v="4039.39"/>
    <x v="0"/>
    <x v="1"/>
    <x v="0"/>
    <x v="8"/>
    <x v="24"/>
  </r>
  <r>
    <x v="188"/>
    <s v="2026-06-10"/>
    <x v="2"/>
    <x v="3"/>
    <n v="4"/>
    <n v="4615.18"/>
    <n v="0"/>
    <n v="18460.72"/>
    <n v="3101.95"/>
    <x v="2"/>
    <x v="1"/>
    <x v="0"/>
    <x v="6"/>
    <x v="29"/>
  </r>
  <r>
    <x v="189"/>
    <s v="2025-04-05"/>
    <x v="0"/>
    <x v="1"/>
    <n v="2"/>
    <n v="2278.41"/>
    <n v="0"/>
    <n v="4556.82"/>
    <n v="729.27"/>
    <x v="1"/>
    <x v="1"/>
    <x v="0"/>
    <x v="6"/>
    <x v="9"/>
  </r>
  <r>
    <x v="190"/>
    <s v="2025-11-21"/>
    <x v="3"/>
    <x v="24"/>
    <n v="2"/>
    <n v="5383.91"/>
    <n v="0.1"/>
    <n v="9691.0400000000009"/>
    <n v="1189.44"/>
    <x v="0"/>
    <x v="1"/>
    <x v="0"/>
    <x v="7"/>
    <x v="26"/>
  </r>
  <r>
    <x v="191"/>
    <s v="2025-07-28"/>
    <x v="0"/>
    <x v="0"/>
    <n v="4"/>
    <n v="1687.88"/>
    <n v="0.15"/>
    <n v="5738.79"/>
    <n v="871.98"/>
    <x v="3"/>
    <x v="1"/>
    <x v="0"/>
    <x v="6"/>
    <x v="24"/>
  </r>
  <r>
    <x v="192"/>
    <s v="2026-05-13"/>
    <x v="2"/>
    <x v="9"/>
    <n v="4"/>
    <n v="16396.490000000002"/>
    <n v="0.05"/>
    <n v="62306.66"/>
    <n v="13972.2"/>
    <x v="0"/>
    <x v="2"/>
    <x v="0"/>
    <x v="9"/>
    <x v="2"/>
  </r>
  <r>
    <x v="193"/>
    <s v="2026-01-12"/>
    <x v="2"/>
    <x v="3"/>
    <n v="1"/>
    <n v="10962.14"/>
    <n v="0.1"/>
    <n v="9865.93"/>
    <n v="3010.43"/>
    <x v="1"/>
    <x v="1"/>
    <x v="0"/>
    <x v="9"/>
    <x v="23"/>
  </r>
  <r>
    <x v="194"/>
    <s v="2024-08-28"/>
    <x v="2"/>
    <x v="6"/>
    <n v="4"/>
    <n v="5930.76"/>
    <n v="0"/>
    <n v="23723.040000000001"/>
    <n v="3066.26"/>
    <x v="2"/>
    <x v="1"/>
    <x v="0"/>
    <x v="5"/>
    <x v="10"/>
  </r>
  <r>
    <x v="195"/>
    <s v="2025-07-17"/>
    <x v="2"/>
    <x v="10"/>
    <n v="1"/>
    <n v="10758.29"/>
    <n v="0.05"/>
    <n v="10220.379999999999"/>
    <n v="2216.02"/>
    <x v="0"/>
    <x v="1"/>
    <x v="0"/>
    <x v="5"/>
    <x v="24"/>
  </r>
  <r>
    <x v="196"/>
    <s v="2024-04-05"/>
    <x v="0"/>
    <x v="0"/>
    <n v="3"/>
    <n v="1402.91"/>
    <n v="0.15"/>
    <n v="3577.42"/>
    <n v="0"/>
    <x v="2"/>
    <x v="1"/>
    <x v="2"/>
    <x v="4"/>
    <x v="0"/>
  </r>
  <r>
    <x v="197"/>
    <s v="2026-06-18"/>
    <x v="3"/>
    <x v="5"/>
    <n v="2"/>
    <n v="7131.42"/>
    <n v="0.15"/>
    <n v="12123.41"/>
    <n v="0"/>
    <x v="1"/>
    <x v="1"/>
    <x v="2"/>
    <x v="5"/>
    <x v="29"/>
  </r>
  <r>
    <x v="198"/>
    <s v="2026-01-03"/>
    <x v="2"/>
    <x v="9"/>
    <n v="1"/>
    <n v="13232.69"/>
    <n v="0"/>
    <n v="13232.69"/>
    <n v="1822.78"/>
    <x v="3"/>
    <x v="0"/>
    <x v="1"/>
    <x v="7"/>
    <x v="23"/>
  </r>
  <r>
    <x v="199"/>
    <s v="2025-04-29"/>
    <x v="0"/>
    <x v="1"/>
    <n v="2"/>
    <n v="527.87"/>
    <n v="0.2"/>
    <n v="844.59"/>
    <n v="230.28"/>
    <x v="1"/>
    <x v="1"/>
    <x v="1"/>
    <x v="5"/>
    <x v="9"/>
  </r>
  <r>
    <x v="200"/>
    <s v="2025-02-10"/>
    <x v="0"/>
    <x v="1"/>
    <n v="3"/>
    <n v="1245.4100000000001"/>
    <n v="0"/>
    <n v="3736.23"/>
    <n v="1041.93"/>
    <x v="4"/>
    <x v="0"/>
    <x v="0"/>
    <x v="2"/>
    <x v="17"/>
  </r>
  <r>
    <x v="201"/>
    <s v="2024-08-18"/>
    <x v="4"/>
    <x v="12"/>
    <n v="4"/>
    <n v="307.72000000000003"/>
    <n v="0.2"/>
    <n v="984.7"/>
    <n v="337.46"/>
    <x v="2"/>
    <x v="2"/>
    <x v="0"/>
    <x v="8"/>
    <x v="10"/>
  </r>
  <r>
    <x v="202"/>
    <s v="2026-01-18"/>
    <x v="4"/>
    <x v="22"/>
    <n v="1"/>
    <n v="807.41"/>
    <n v="0.1"/>
    <n v="726.67"/>
    <n v="92.44"/>
    <x v="1"/>
    <x v="1"/>
    <x v="0"/>
    <x v="4"/>
    <x v="23"/>
  </r>
  <r>
    <x v="203"/>
    <s v="2025-10-16"/>
    <x v="1"/>
    <x v="2"/>
    <n v="4"/>
    <n v="377.56"/>
    <n v="0.05"/>
    <n v="1434.73"/>
    <n v="436.88"/>
    <x v="1"/>
    <x v="1"/>
    <x v="0"/>
    <x v="4"/>
    <x v="13"/>
  </r>
  <r>
    <x v="204"/>
    <s v="2024-06-19"/>
    <x v="2"/>
    <x v="3"/>
    <n v="2"/>
    <n v="20853.25"/>
    <n v="0.05"/>
    <n v="39621.17"/>
    <n v="10360.709999999999"/>
    <x v="1"/>
    <x v="1"/>
    <x v="0"/>
    <x v="4"/>
    <x v="22"/>
  </r>
  <r>
    <x v="205"/>
    <s v="2025-06-24"/>
    <x v="2"/>
    <x v="6"/>
    <n v="1"/>
    <n v="14116.14"/>
    <n v="0.2"/>
    <n v="11292.91"/>
    <n v="1539.27"/>
    <x v="1"/>
    <x v="1"/>
    <x v="0"/>
    <x v="1"/>
    <x v="31"/>
  </r>
  <r>
    <x v="206"/>
    <s v="2024-02-05"/>
    <x v="0"/>
    <x v="8"/>
    <n v="3"/>
    <n v="1157.33"/>
    <n v="0"/>
    <n v="3471.99"/>
    <n v="688.33"/>
    <x v="3"/>
    <x v="0"/>
    <x v="0"/>
    <x v="9"/>
    <x v="25"/>
  </r>
  <r>
    <x v="207"/>
    <s v="2025-06-08"/>
    <x v="2"/>
    <x v="11"/>
    <n v="3"/>
    <n v="6431.88"/>
    <n v="0.1"/>
    <n v="17366.080000000002"/>
    <n v="0"/>
    <x v="2"/>
    <x v="1"/>
    <x v="3"/>
    <x v="7"/>
    <x v="31"/>
  </r>
  <r>
    <x v="208"/>
    <s v="2024-06-08"/>
    <x v="0"/>
    <x v="1"/>
    <n v="4"/>
    <n v="626.66999999999996"/>
    <n v="0.05"/>
    <n v="2381.35"/>
    <n v="314.83999999999997"/>
    <x v="0"/>
    <x v="0"/>
    <x v="0"/>
    <x v="6"/>
    <x v="22"/>
  </r>
  <r>
    <x v="209"/>
    <s v="2026-04-18"/>
    <x v="1"/>
    <x v="4"/>
    <n v="3"/>
    <n v="1328.67"/>
    <n v="0.2"/>
    <n v="3188.81"/>
    <n v="900.22"/>
    <x v="1"/>
    <x v="1"/>
    <x v="0"/>
    <x v="6"/>
    <x v="27"/>
  </r>
  <r>
    <x v="210"/>
    <s v="2025-11-29"/>
    <x v="1"/>
    <x v="15"/>
    <n v="3"/>
    <n v="245.01"/>
    <n v="0"/>
    <n v="735.03"/>
    <n v="235.95"/>
    <x v="1"/>
    <x v="1"/>
    <x v="1"/>
    <x v="7"/>
    <x v="26"/>
  </r>
  <r>
    <x v="211"/>
    <s v="2024-08-30"/>
    <x v="1"/>
    <x v="15"/>
    <n v="4"/>
    <n v="234.82"/>
    <n v="0.1"/>
    <n v="845.35"/>
    <n v="207.94"/>
    <x v="1"/>
    <x v="1"/>
    <x v="0"/>
    <x v="7"/>
    <x v="10"/>
  </r>
  <r>
    <x v="212"/>
    <s v="2024-03-26"/>
    <x v="0"/>
    <x v="8"/>
    <n v="4"/>
    <n v="2724.02"/>
    <n v="0.05"/>
    <n v="10351.280000000001"/>
    <n v="2863.17"/>
    <x v="3"/>
    <x v="1"/>
    <x v="0"/>
    <x v="5"/>
    <x v="4"/>
  </r>
  <r>
    <x v="213"/>
    <s v="2026-03-06"/>
    <x v="3"/>
    <x v="5"/>
    <n v="1"/>
    <n v="6372.96"/>
    <n v="0.1"/>
    <n v="5735.66"/>
    <n v="1518.73"/>
    <x v="1"/>
    <x v="0"/>
    <x v="0"/>
    <x v="6"/>
    <x v="18"/>
  </r>
  <r>
    <x v="214"/>
    <s v="2025-07-31"/>
    <x v="0"/>
    <x v="1"/>
    <n v="1"/>
    <n v="2545.11"/>
    <n v="0"/>
    <n v="2545.11"/>
    <n v="339.41"/>
    <x v="0"/>
    <x v="1"/>
    <x v="0"/>
    <x v="1"/>
    <x v="24"/>
  </r>
  <r>
    <x v="215"/>
    <s v="2025-11-12"/>
    <x v="2"/>
    <x v="9"/>
    <n v="4"/>
    <n v="15132.49"/>
    <n v="0.05"/>
    <n v="57503.46"/>
    <n v="11139.89"/>
    <x v="1"/>
    <x v="2"/>
    <x v="0"/>
    <x v="6"/>
    <x v="26"/>
  </r>
  <r>
    <x v="216"/>
    <s v="2025-07-10"/>
    <x v="3"/>
    <x v="23"/>
    <n v="2"/>
    <n v="691.07"/>
    <n v="0"/>
    <n v="1382.14"/>
    <n v="433.42"/>
    <x v="1"/>
    <x v="1"/>
    <x v="0"/>
    <x v="0"/>
    <x v="24"/>
  </r>
  <r>
    <x v="217"/>
    <s v="2025-07-27"/>
    <x v="2"/>
    <x v="10"/>
    <n v="2"/>
    <n v="28569.19"/>
    <n v="0.25"/>
    <n v="42853.78"/>
    <n v="12879.21"/>
    <x v="0"/>
    <x v="0"/>
    <x v="0"/>
    <x v="3"/>
    <x v="24"/>
  </r>
  <r>
    <x v="218"/>
    <s v="2026-08-10"/>
    <x v="0"/>
    <x v="21"/>
    <n v="1"/>
    <n v="1326.91"/>
    <n v="0"/>
    <n v="1326.91"/>
    <n v="263.88"/>
    <x v="1"/>
    <x v="1"/>
    <x v="0"/>
    <x v="7"/>
    <x v="20"/>
  </r>
  <r>
    <x v="219"/>
    <s v="2025-10-07"/>
    <x v="0"/>
    <x v="13"/>
    <n v="1"/>
    <n v="2929.49"/>
    <n v="0.25"/>
    <n v="2197.12"/>
    <n v="526.83000000000004"/>
    <x v="1"/>
    <x v="0"/>
    <x v="0"/>
    <x v="7"/>
    <x v="13"/>
  </r>
  <r>
    <x v="220"/>
    <s v="2026-03-06"/>
    <x v="3"/>
    <x v="18"/>
    <n v="4"/>
    <n v="1184.76"/>
    <n v="0.05"/>
    <n v="4502.09"/>
    <n v="1502.84"/>
    <x v="1"/>
    <x v="1"/>
    <x v="0"/>
    <x v="4"/>
    <x v="18"/>
  </r>
  <r>
    <x v="221"/>
    <s v="2024-01-28"/>
    <x v="1"/>
    <x v="2"/>
    <n v="2"/>
    <n v="1344.92"/>
    <n v="0"/>
    <n v="2689.84"/>
    <n v="928.93"/>
    <x v="0"/>
    <x v="1"/>
    <x v="0"/>
    <x v="4"/>
    <x v="6"/>
  </r>
  <r>
    <x v="222"/>
    <s v="2025-09-11"/>
    <x v="0"/>
    <x v="13"/>
    <n v="4"/>
    <n v="1521.43"/>
    <n v="0"/>
    <n v="6085.72"/>
    <n v="1856.39"/>
    <x v="2"/>
    <x v="1"/>
    <x v="0"/>
    <x v="7"/>
    <x v="7"/>
  </r>
  <r>
    <x v="223"/>
    <s v="2025-07-09"/>
    <x v="1"/>
    <x v="4"/>
    <n v="1"/>
    <n v="599.41"/>
    <n v="0.1"/>
    <n v="539.47"/>
    <n v="99.08"/>
    <x v="2"/>
    <x v="1"/>
    <x v="0"/>
    <x v="8"/>
    <x v="24"/>
  </r>
  <r>
    <x v="224"/>
    <s v="2024-12-05"/>
    <x v="2"/>
    <x v="11"/>
    <n v="3"/>
    <n v="32315.43"/>
    <n v="0.1"/>
    <n v="87251.66"/>
    <n v="12474.78"/>
    <x v="1"/>
    <x v="2"/>
    <x v="0"/>
    <x v="6"/>
    <x v="15"/>
  </r>
  <r>
    <x v="225"/>
    <s v="2026-03-08"/>
    <x v="0"/>
    <x v="0"/>
    <n v="3"/>
    <n v="2540.38"/>
    <n v="0.1"/>
    <n v="6859.03"/>
    <n v="2237.09"/>
    <x v="1"/>
    <x v="1"/>
    <x v="0"/>
    <x v="5"/>
    <x v="18"/>
  </r>
  <r>
    <x v="226"/>
    <s v="2026-08-15"/>
    <x v="3"/>
    <x v="23"/>
    <n v="3"/>
    <n v="2030.44"/>
    <n v="0"/>
    <n v="6091.32"/>
    <n v="1656.74"/>
    <x v="1"/>
    <x v="1"/>
    <x v="0"/>
    <x v="7"/>
    <x v="20"/>
  </r>
  <r>
    <x v="227"/>
    <s v="2024-11-26"/>
    <x v="3"/>
    <x v="5"/>
    <n v="4"/>
    <n v="4683.6000000000004"/>
    <n v="0.05"/>
    <n v="17797.68"/>
    <n v="5557.94"/>
    <x v="1"/>
    <x v="0"/>
    <x v="0"/>
    <x v="7"/>
    <x v="11"/>
  </r>
  <r>
    <x v="228"/>
    <s v="2025-10-01"/>
    <x v="4"/>
    <x v="7"/>
    <n v="2"/>
    <n v="299.02999999999997"/>
    <n v="0.05"/>
    <n v="568.16"/>
    <n v="78.27"/>
    <x v="0"/>
    <x v="1"/>
    <x v="1"/>
    <x v="5"/>
    <x v="13"/>
  </r>
  <r>
    <x v="229"/>
    <s v="2025-05-20"/>
    <x v="2"/>
    <x v="11"/>
    <n v="1"/>
    <n v="20858.43"/>
    <n v="0.15"/>
    <n v="17729.669999999998"/>
    <n v="4423.6099999999997"/>
    <x v="0"/>
    <x v="1"/>
    <x v="0"/>
    <x v="5"/>
    <x v="16"/>
  </r>
  <r>
    <x v="230"/>
    <s v="2024-12-13"/>
    <x v="3"/>
    <x v="18"/>
    <n v="2"/>
    <n v="3665.35"/>
    <n v="0.05"/>
    <n v="6964.16"/>
    <n v="2235.58"/>
    <x v="1"/>
    <x v="0"/>
    <x v="0"/>
    <x v="4"/>
    <x v="15"/>
  </r>
  <r>
    <x v="231"/>
    <s v="2025-04-17"/>
    <x v="3"/>
    <x v="23"/>
    <n v="2"/>
    <n v="6586.98"/>
    <n v="0.1"/>
    <n v="11856.56"/>
    <n v="1590.14"/>
    <x v="1"/>
    <x v="1"/>
    <x v="0"/>
    <x v="8"/>
    <x v="9"/>
  </r>
  <r>
    <x v="232"/>
    <s v="2024-08-18"/>
    <x v="4"/>
    <x v="12"/>
    <n v="1"/>
    <n v="708.45"/>
    <n v="0"/>
    <n v="708.45"/>
    <n v="236.83"/>
    <x v="1"/>
    <x v="1"/>
    <x v="0"/>
    <x v="5"/>
    <x v="10"/>
  </r>
  <r>
    <x v="233"/>
    <s v="2024-07-08"/>
    <x v="2"/>
    <x v="10"/>
    <n v="2"/>
    <n v="3741.82"/>
    <n v="0.15"/>
    <n v="6361.09"/>
    <n v="1726.22"/>
    <x v="3"/>
    <x v="2"/>
    <x v="0"/>
    <x v="6"/>
    <x v="19"/>
  </r>
  <r>
    <x v="234"/>
    <s v="2024-08-12"/>
    <x v="1"/>
    <x v="20"/>
    <n v="3"/>
    <n v="587.52"/>
    <n v="0"/>
    <n v="1762.56"/>
    <n v="360.77"/>
    <x v="1"/>
    <x v="1"/>
    <x v="0"/>
    <x v="5"/>
    <x v="10"/>
  </r>
  <r>
    <x v="235"/>
    <s v="2025-01-19"/>
    <x v="3"/>
    <x v="24"/>
    <n v="1"/>
    <n v="5780.31"/>
    <n v="0.25"/>
    <n v="4335.2299999999996"/>
    <n v="1195.0999999999999"/>
    <x v="2"/>
    <x v="1"/>
    <x v="0"/>
    <x v="6"/>
    <x v="12"/>
  </r>
  <r>
    <x v="236"/>
    <s v="2025-01-11"/>
    <x v="2"/>
    <x v="3"/>
    <n v="3"/>
    <n v="12122.3"/>
    <n v="0.1"/>
    <n v="32730.21"/>
    <n v="9304.9699999999993"/>
    <x v="1"/>
    <x v="0"/>
    <x v="0"/>
    <x v="0"/>
    <x v="12"/>
  </r>
  <r>
    <x v="237"/>
    <s v="2024-10-09"/>
    <x v="0"/>
    <x v="8"/>
    <n v="4"/>
    <n v="2831.81"/>
    <n v="0"/>
    <n v="11327.24"/>
    <n v="3016.72"/>
    <x v="2"/>
    <x v="0"/>
    <x v="0"/>
    <x v="6"/>
    <x v="21"/>
  </r>
  <r>
    <x v="238"/>
    <s v="2026-08-15"/>
    <x v="0"/>
    <x v="1"/>
    <n v="3"/>
    <n v="788.91"/>
    <n v="0.15"/>
    <n v="2011.72"/>
    <n v="577.64"/>
    <x v="1"/>
    <x v="1"/>
    <x v="0"/>
    <x v="2"/>
    <x v="20"/>
  </r>
  <r>
    <x v="239"/>
    <s v="2025-09-24"/>
    <x v="3"/>
    <x v="24"/>
    <n v="4"/>
    <n v="5105.78"/>
    <n v="0.15"/>
    <n v="17359.650000000001"/>
    <n v="2614.8200000000002"/>
    <x v="0"/>
    <x v="1"/>
    <x v="0"/>
    <x v="1"/>
    <x v="7"/>
  </r>
  <r>
    <x v="240"/>
    <s v="2025-09-19"/>
    <x v="1"/>
    <x v="19"/>
    <n v="4"/>
    <n v="1433.82"/>
    <n v="0.15"/>
    <n v="4874.99"/>
    <n v="1189.1500000000001"/>
    <x v="1"/>
    <x v="0"/>
    <x v="0"/>
    <x v="4"/>
    <x v="7"/>
  </r>
  <r>
    <x v="241"/>
    <s v="2026-08-30"/>
    <x v="3"/>
    <x v="23"/>
    <n v="1"/>
    <n v="1494.82"/>
    <n v="0"/>
    <n v="1494.82"/>
    <n v="287.95"/>
    <x v="2"/>
    <x v="1"/>
    <x v="0"/>
    <x v="8"/>
    <x v="20"/>
  </r>
  <r>
    <x v="242"/>
    <s v="2026-01-14"/>
    <x v="3"/>
    <x v="16"/>
    <n v="3"/>
    <n v="6493.37"/>
    <n v="0.25"/>
    <n v="14610.08"/>
    <n v="2187.1"/>
    <x v="2"/>
    <x v="0"/>
    <x v="0"/>
    <x v="4"/>
    <x v="23"/>
  </r>
  <r>
    <x v="243"/>
    <s v="2024-09-15"/>
    <x v="0"/>
    <x v="13"/>
    <n v="3"/>
    <n v="544.51"/>
    <n v="0"/>
    <n v="1633.53"/>
    <n v="460.99"/>
    <x v="0"/>
    <x v="2"/>
    <x v="0"/>
    <x v="7"/>
    <x v="3"/>
  </r>
  <r>
    <x v="244"/>
    <s v="2024-12-24"/>
    <x v="2"/>
    <x v="3"/>
    <n v="3"/>
    <n v="34039.86"/>
    <n v="0.05"/>
    <n v="97013.6"/>
    <n v="25044.62"/>
    <x v="3"/>
    <x v="1"/>
    <x v="0"/>
    <x v="5"/>
    <x v="15"/>
  </r>
  <r>
    <x v="245"/>
    <s v="2025-12-10"/>
    <x v="2"/>
    <x v="9"/>
    <n v="1"/>
    <n v="29075.279999999999"/>
    <n v="0"/>
    <n v="29075.279999999999"/>
    <n v="10172.530000000001"/>
    <x v="2"/>
    <x v="2"/>
    <x v="0"/>
    <x v="8"/>
    <x v="5"/>
  </r>
  <r>
    <x v="246"/>
    <s v="2025-03-31"/>
    <x v="0"/>
    <x v="13"/>
    <n v="4"/>
    <n v="1939.03"/>
    <n v="0.05"/>
    <n v="7368.31"/>
    <n v="2306.1999999999998"/>
    <x v="1"/>
    <x v="0"/>
    <x v="0"/>
    <x v="5"/>
    <x v="1"/>
  </r>
  <r>
    <x v="247"/>
    <s v="2025-02-14"/>
    <x v="0"/>
    <x v="1"/>
    <n v="4"/>
    <n v="2936.12"/>
    <n v="0"/>
    <n v="11744.48"/>
    <n v="0"/>
    <x v="0"/>
    <x v="0"/>
    <x v="3"/>
    <x v="6"/>
    <x v="17"/>
  </r>
  <r>
    <x v="248"/>
    <s v="2025-10-10"/>
    <x v="2"/>
    <x v="6"/>
    <n v="4"/>
    <n v="25768.7"/>
    <n v="0.1"/>
    <n v="92767.32"/>
    <n v="27763.99"/>
    <x v="2"/>
    <x v="1"/>
    <x v="0"/>
    <x v="4"/>
    <x v="13"/>
  </r>
  <r>
    <x v="249"/>
    <s v="2024-11-13"/>
    <x v="0"/>
    <x v="8"/>
    <n v="1"/>
    <n v="1222.25"/>
    <n v="0"/>
    <n v="1222.25"/>
    <n v="198.96"/>
    <x v="1"/>
    <x v="1"/>
    <x v="0"/>
    <x v="2"/>
    <x v="11"/>
  </r>
  <r>
    <x v="250"/>
    <s v="2025-11-07"/>
    <x v="0"/>
    <x v="8"/>
    <n v="1"/>
    <n v="1905.82"/>
    <n v="0.1"/>
    <n v="1715.24"/>
    <n v="391.39"/>
    <x v="1"/>
    <x v="1"/>
    <x v="0"/>
    <x v="4"/>
    <x v="26"/>
  </r>
  <r>
    <x v="251"/>
    <s v="2024-08-12"/>
    <x v="2"/>
    <x v="11"/>
    <n v="2"/>
    <n v="16444.95"/>
    <n v="0"/>
    <n v="32889.9"/>
    <n v="6998.68"/>
    <x v="0"/>
    <x v="1"/>
    <x v="1"/>
    <x v="3"/>
    <x v="10"/>
  </r>
  <r>
    <x v="252"/>
    <s v="2026-03-29"/>
    <x v="0"/>
    <x v="13"/>
    <n v="3"/>
    <n v="2233.38"/>
    <n v="0"/>
    <n v="6700.14"/>
    <n v="1745.1"/>
    <x v="2"/>
    <x v="2"/>
    <x v="0"/>
    <x v="5"/>
    <x v="18"/>
  </r>
  <r>
    <x v="253"/>
    <s v="2024-08-21"/>
    <x v="2"/>
    <x v="11"/>
    <n v="4"/>
    <n v="16698.64"/>
    <n v="0.05"/>
    <n v="63454.83"/>
    <n v="19359.46"/>
    <x v="1"/>
    <x v="1"/>
    <x v="0"/>
    <x v="6"/>
    <x v="10"/>
  </r>
  <r>
    <x v="254"/>
    <s v="2025-11-14"/>
    <x v="4"/>
    <x v="14"/>
    <n v="2"/>
    <n v="833.1"/>
    <n v="0.1"/>
    <n v="1499.58"/>
    <n v="339.18"/>
    <x v="0"/>
    <x v="1"/>
    <x v="0"/>
    <x v="0"/>
    <x v="26"/>
  </r>
  <r>
    <x v="255"/>
    <s v="2025-10-25"/>
    <x v="1"/>
    <x v="20"/>
    <n v="2"/>
    <n v="478.33"/>
    <n v="0.1"/>
    <n v="860.99"/>
    <n v="274.57"/>
    <x v="2"/>
    <x v="1"/>
    <x v="0"/>
    <x v="5"/>
    <x v="13"/>
  </r>
  <r>
    <x v="256"/>
    <s v="2026-04-06"/>
    <x v="3"/>
    <x v="16"/>
    <n v="3"/>
    <n v="4787.0200000000004"/>
    <n v="0.1"/>
    <n v="12924.95"/>
    <n v="3789.82"/>
    <x v="1"/>
    <x v="1"/>
    <x v="0"/>
    <x v="4"/>
    <x v="27"/>
  </r>
  <r>
    <x v="257"/>
    <s v="2025-01-08"/>
    <x v="2"/>
    <x v="3"/>
    <n v="1"/>
    <n v="3021.37"/>
    <n v="0.2"/>
    <n v="2417.1"/>
    <n v="440.25"/>
    <x v="1"/>
    <x v="2"/>
    <x v="0"/>
    <x v="6"/>
    <x v="12"/>
  </r>
  <r>
    <x v="258"/>
    <s v="2025-11-02"/>
    <x v="1"/>
    <x v="2"/>
    <n v="2"/>
    <n v="1258.17"/>
    <n v="0"/>
    <n v="2516.34"/>
    <n v="610.34"/>
    <x v="3"/>
    <x v="1"/>
    <x v="0"/>
    <x v="0"/>
    <x v="26"/>
  </r>
  <r>
    <x v="259"/>
    <s v="2025-08-30"/>
    <x v="1"/>
    <x v="2"/>
    <n v="1"/>
    <n v="481.98"/>
    <n v="0.05"/>
    <n v="457.88"/>
    <n v="144.51"/>
    <x v="0"/>
    <x v="2"/>
    <x v="0"/>
    <x v="2"/>
    <x v="28"/>
  </r>
  <r>
    <x v="260"/>
    <s v="2025-04-16"/>
    <x v="1"/>
    <x v="20"/>
    <n v="1"/>
    <n v="662.63"/>
    <n v="0"/>
    <n v="662.63"/>
    <n v="194.33"/>
    <x v="1"/>
    <x v="1"/>
    <x v="0"/>
    <x v="9"/>
    <x v="9"/>
  </r>
  <r>
    <x v="261"/>
    <s v="2024-08-20"/>
    <x v="2"/>
    <x v="11"/>
    <n v="3"/>
    <n v="27053.1"/>
    <n v="0.1"/>
    <n v="73043.37"/>
    <n v="22555.85"/>
    <x v="1"/>
    <x v="1"/>
    <x v="0"/>
    <x v="4"/>
    <x v="10"/>
  </r>
  <r>
    <x v="262"/>
    <s v="2025-11-22"/>
    <x v="3"/>
    <x v="18"/>
    <n v="2"/>
    <n v="7496.97"/>
    <n v="0"/>
    <n v="14993.94"/>
    <n v="2689.43"/>
    <x v="1"/>
    <x v="1"/>
    <x v="0"/>
    <x v="5"/>
    <x v="26"/>
  </r>
  <r>
    <x v="263"/>
    <s v="2024-04-22"/>
    <x v="1"/>
    <x v="19"/>
    <n v="4"/>
    <n v="696.07"/>
    <n v="0.1"/>
    <n v="2505.85"/>
    <n v="750.23"/>
    <x v="1"/>
    <x v="1"/>
    <x v="0"/>
    <x v="0"/>
    <x v="0"/>
  </r>
  <r>
    <x v="264"/>
    <s v="2026-04-09"/>
    <x v="3"/>
    <x v="16"/>
    <n v="2"/>
    <n v="6946.96"/>
    <n v="0.15"/>
    <n v="11809.83"/>
    <n v="2519.2199999999998"/>
    <x v="1"/>
    <x v="1"/>
    <x v="0"/>
    <x v="5"/>
    <x v="27"/>
  </r>
  <r>
    <x v="265"/>
    <s v="2025-05-11"/>
    <x v="3"/>
    <x v="5"/>
    <n v="4"/>
    <n v="5495.09"/>
    <n v="0.1"/>
    <n v="19782.32"/>
    <n v="6741.86"/>
    <x v="3"/>
    <x v="1"/>
    <x v="1"/>
    <x v="6"/>
    <x v="16"/>
  </r>
  <r>
    <x v="266"/>
    <s v="2025-03-17"/>
    <x v="0"/>
    <x v="1"/>
    <n v="4"/>
    <n v="382.39"/>
    <n v="0.15"/>
    <n v="1300.1300000000001"/>
    <n v="295.33"/>
    <x v="1"/>
    <x v="1"/>
    <x v="0"/>
    <x v="2"/>
    <x v="1"/>
  </r>
  <r>
    <x v="267"/>
    <s v="2025-07-17"/>
    <x v="0"/>
    <x v="13"/>
    <n v="1"/>
    <n v="1127.8900000000001"/>
    <n v="0.1"/>
    <n v="1015.1"/>
    <n v="331.23"/>
    <x v="1"/>
    <x v="1"/>
    <x v="0"/>
    <x v="8"/>
    <x v="24"/>
  </r>
  <r>
    <x v="268"/>
    <s v="2024-09-24"/>
    <x v="2"/>
    <x v="3"/>
    <n v="4"/>
    <n v="10536.72"/>
    <n v="0.2"/>
    <n v="33717.5"/>
    <n v="9188.58"/>
    <x v="1"/>
    <x v="1"/>
    <x v="0"/>
    <x v="9"/>
    <x v="3"/>
  </r>
  <r>
    <x v="269"/>
    <s v="2025-05-24"/>
    <x v="3"/>
    <x v="24"/>
    <n v="3"/>
    <n v="5782.2"/>
    <n v="0.2"/>
    <n v="13877.28"/>
    <n v="0"/>
    <x v="1"/>
    <x v="0"/>
    <x v="3"/>
    <x v="8"/>
    <x v="16"/>
  </r>
  <r>
    <x v="270"/>
    <s v="2026-03-17"/>
    <x v="2"/>
    <x v="11"/>
    <n v="2"/>
    <n v="4640.4799999999996"/>
    <n v="0.1"/>
    <n v="8352.86"/>
    <n v="2089.36"/>
    <x v="1"/>
    <x v="0"/>
    <x v="0"/>
    <x v="6"/>
    <x v="18"/>
  </r>
  <r>
    <x v="271"/>
    <s v="2025-01-20"/>
    <x v="0"/>
    <x v="8"/>
    <n v="1"/>
    <n v="2369.71"/>
    <n v="0.15"/>
    <n v="2014.25"/>
    <n v="351.7"/>
    <x v="2"/>
    <x v="0"/>
    <x v="0"/>
    <x v="5"/>
    <x v="12"/>
  </r>
  <r>
    <x v="272"/>
    <s v="2025-01-21"/>
    <x v="2"/>
    <x v="11"/>
    <n v="1"/>
    <n v="26141.97"/>
    <n v="0.05"/>
    <n v="24834.87"/>
    <n v="6705.62"/>
    <x v="1"/>
    <x v="1"/>
    <x v="1"/>
    <x v="5"/>
    <x v="12"/>
  </r>
  <r>
    <x v="273"/>
    <s v="2024-04-22"/>
    <x v="0"/>
    <x v="0"/>
    <n v="4"/>
    <n v="1713.74"/>
    <n v="0.15"/>
    <n v="5826.72"/>
    <n v="1043.25"/>
    <x v="1"/>
    <x v="1"/>
    <x v="0"/>
    <x v="4"/>
    <x v="0"/>
  </r>
  <r>
    <x v="274"/>
    <s v="2025-09-04"/>
    <x v="2"/>
    <x v="6"/>
    <n v="1"/>
    <n v="20970.169999999998"/>
    <n v="0"/>
    <n v="20970.169999999998"/>
    <n v="6619.49"/>
    <x v="1"/>
    <x v="1"/>
    <x v="0"/>
    <x v="8"/>
    <x v="7"/>
  </r>
  <r>
    <x v="275"/>
    <s v="2025-09-16"/>
    <x v="3"/>
    <x v="23"/>
    <n v="3"/>
    <n v="6508.22"/>
    <n v="0.25"/>
    <n v="14643.5"/>
    <n v="2045.85"/>
    <x v="0"/>
    <x v="1"/>
    <x v="0"/>
    <x v="0"/>
    <x v="7"/>
  </r>
  <r>
    <x v="276"/>
    <s v="2026-08-09"/>
    <x v="1"/>
    <x v="15"/>
    <n v="3"/>
    <n v="821.28"/>
    <n v="0.2"/>
    <n v="1971.07"/>
    <n v="0"/>
    <x v="1"/>
    <x v="1"/>
    <x v="3"/>
    <x v="6"/>
    <x v="20"/>
  </r>
  <r>
    <x v="277"/>
    <s v="2024-03-21"/>
    <x v="2"/>
    <x v="3"/>
    <n v="1"/>
    <n v="18694.560000000001"/>
    <n v="0.2"/>
    <n v="14955.65"/>
    <n v="4489.88"/>
    <x v="1"/>
    <x v="1"/>
    <x v="0"/>
    <x v="9"/>
    <x v="4"/>
  </r>
  <r>
    <x v="278"/>
    <s v="2025-11-29"/>
    <x v="2"/>
    <x v="9"/>
    <n v="1"/>
    <n v="23885.38"/>
    <n v="0"/>
    <n v="23885.38"/>
    <n v="5160.22"/>
    <x v="1"/>
    <x v="1"/>
    <x v="0"/>
    <x v="1"/>
    <x v="26"/>
  </r>
  <r>
    <x v="279"/>
    <s v="2024-04-22"/>
    <x v="2"/>
    <x v="3"/>
    <n v="3"/>
    <n v="4677.1499999999996"/>
    <n v="0"/>
    <n v="14031.45"/>
    <n v="2195.96"/>
    <x v="4"/>
    <x v="1"/>
    <x v="0"/>
    <x v="4"/>
    <x v="0"/>
  </r>
  <r>
    <x v="280"/>
    <s v="2024-01-02"/>
    <x v="1"/>
    <x v="2"/>
    <n v="4"/>
    <n v="517.84"/>
    <n v="0.05"/>
    <n v="1967.79"/>
    <n v="686.15"/>
    <x v="0"/>
    <x v="1"/>
    <x v="0"/>
    <x v="6"/>
    <x v="6"/>
  </r>
  <r>
    <x v="281"/>
    <s v="2025-10-03"/>
    <x v="0"/>
    <x v="13"/>
    <n v="1"/>
    <n v="2801.95"/>
    <n v="0.2"/>
    <n v="2241.56"/>
    <n v="504.34"/>
    <x v="3"/>
    <x v="0"/>
    <x v="0"/>
    <x v="6"/>
    <x v="13"/>
  </r>
  <r>
    <x v="282"/>
    <s v="2024-08-07"/>
    <x v="0"/>
    <x v="1"/>
    <n v="4"/>
    <n v="1757.88"/>
    <n v="0.2"/>
    <n v="5625.22"/>
    <n v="1293.56"/>
    <x v="3"/>
    <x v="1"/>
    <x v="0"/>
    <x v="4"/>
    <x v="10"/>
  </r>
  <r>
    <x v="283"/>
    <s v="2025-07-19"/>
    <x v="2"/>
    <x v="3"/>
    <n v="1"/>
    <n v="7732.3"/>
    <n v="0"/>
    <n v="7732.3"/>
    <n v="1555.32"/>
    <x v="2"/>
    <x v="1"/>
    <x v="0"/>
    <x v="8"/>
    <x v="24"/>
  </r>
  <r>
    <x v="284"/>
    <s v="2026-05-04"/>
    <x v="3"/>
    <x v="23"/>
    <n v="3"/>
    <n v="7955.41"/>
    <n v="0.1"/>
    <n v="21479.61"/>
    <n v="2903.84"/>
    <x v="2"/>
    <x v="1"/>
    <x v="0"/>
    <x v="1"/>
    <x v="2"/>
  </r>
  <r>
    <x v="285"/>
    <s v="2026-01-05"/>
    <x v="1"/>
    <x v="15"/>
    <n v="1"/>
    <n v="1224.7"/>
    <n v="0.05"/>
    <n v="1163.46"/>
    <n v="204.35"/>
    <x v="3"/>
    <x v="1"/>
    <x v="0"/>
    <x v="6"/>
    <x v="23"/>
  </r>
  <r>
    <x v="286"/>
    <s v="2024-08-12"/>
    <x v="1"/>
    <x v="19"/>
    <n v="1"/>
    <n v="743.22"/>
    <n v="0.1"/>
    <n v="668.9"/>
    <n v="123.38"/>
    <x v="3"/>
    <x v="1"/>
    <x v="0"/>
    <x v="4"/>
    <x v="10"/>
  </r>
  <r>
    <x v="287"/>
    <s v="2025-01-19"/>
    <x v="3"/>
    <x v="24"/>
    <n v="1"/>
    <n v="5420.6"/>
    <n v="0"/>
    <n v="5420.6"/>
    <n v="1362.52"/>
    <x v="0"/>
    <x v="1"/>
    <x v="0"/>
    <x v="4"/>
    <x v="12"/>
  </r>
  <r>
    <x v="288"/>
    <s v="2025-02-06"/>
    <x v="2"/>
    <x v="10"/>
    <n v="3"/>
    <n v="14087.36"/>
    <n v="0"/>
    <n v="42262.080000000002"/>
    <n v="14171.69"/>
    <x v="0"/>
    <x v="1"/>
    <x v="0"/>
    <x v="0"/>
    <x v="17"/>
  </r>
  <r>
    <x v="289"/>
    <s v="2025-09-29"/>
    <x v="2"/>
    <x v="9"/>
    <n v="3"/>
    <n v="33311.480000000003"/>
    <n v="0"/>
    <n v="99934.44"/>
    <n v="15204.82"/>
    <x v="0"/>
    <x v="1"/>
    <x v="0"/>
    <x v="0"/>
    <x v="7"/>
  </r>
  <r>
    <x v="290"/>
    <s v="2024-05-09"/>
    <x v="2"/>
    <x v="6"/>
    <n v="3"/>
    <n v="13488.49"/>
    <n v="0.05"/>
    <n v="38442.199999999997"/>
    <n v="13230.86"/>
    <x v="1"/>
    <x v="1"/>
    <x v="0"/>
    <x v="7"/>
    <x v="8"/>
  </r>
  <r>
    <x v="291"/>
    <s v="2024-02-22"/>
    <x v="2"/>
    <x v="9"/>
    <n v="2"/>
    <n v="6510.47"/>
    <n v="0.2"/>
    <n v="10416.75"/>
    <n v="0"/>
    <x v="1"/>
    <x v="0"/>
    <x v="3"/>
    <x v="0"/>
    <x v="25"/>
  </r>
  <r>
    <x v="292"/>
    <s v="2025-11-14"/>
    <x v="2"/>
    <x v="9"/>
    <n v="2"/>
    <n v="10172.27"/>
    <n v="0.1"/>
    <n v="18310.09"/>
    <n v="4652.47"/>
    <x v="0"/>
    <x v="1"/>
    <x v="0"/>
    <x v="7"/>
    <x v="26"/>
  </r>
  <r>
    <x v="293"/>
    <s v="2025-12-30"/>
    <x v="2"/>
    <x v="11"/>
    <n v="2"/>
    <n v="8972.66"/>
    <n v="0.15"/>
    <n v="15253.52"/>
    <n v="0"/>
    <x v="3"/>
    <x v="1"/>
    <x v="2"/>
    <x v="4"/>
    <x v="5"/>
  </r>
  <r>
    <x v="294"/>
    <s v="2025-11-02"/>
    <x v="0"/>
    <x v="8"/>
    <n v="2"/>
    <n v="1898.8"/>
    <n v="0.2"/>
    <n v="3038.08"/>
    <n v="0"/>
    <x v="4"/>
    <x v="0"/>
    <x v="3"/>
    <x v="5"/>
    <x v="26"/>
  </r>
  <r>
    <x v="295"/>
    <s v="2025-12-10"/>
    <x v="4"/>
    <x v="17"/>
    <n v="3"/>
    <n v="453.03"/>
    <n v="0.05"/>
    <n v="1291.1400000000001"/>
    <n v="412.46"/>
    <x v="1"/>
    <x v="1"/>
    <x v="0"/>
    <x v="7"/>
    <x v="5"/>
  </r>
  <r>
    <x v="296"/>
    <s v="2025-02-19"/>
    <x v="3"/>
    <x v="18"/>
    <n v="1"/>
    <n v="1799.51"/>
    <n v="0.05"/>
    <n v="1709.53"/>
    <n v="501.35"/>
    <x v="2"/>
    <x v="1"/>
    <x v="1"/>
    <x v="2"/>
    <x v="17"/>
  </r>
  <r>
    <x v="297"/>
    <s v="2024-09-03"/>
    <x v="1"/>
    <x v="20"/>
    <n v="3"/>
    <n v="415.71"/>
    <n v="0.05"/>
    <n v="1184.77"/>
    <n v="181.76"/>
    <x v="2"/>
    <x v="1"/>
    <x v="0"/>
    <x v="1"/>
    <x v="3"/>
  </r>
  <r>
    <x v="298"/>
    <s v="2026-04-15"/>
    <x v="3"/>
    <x v="18"/>
    <n v="2"/>
    <n v="4829.8599999999997"/>
    <n v="0"/>
    <n v="9659.7199999999993"/>
    <n v="2058"/>
    <x v="1"/>
    <x v="0"/>
    <x v="0"/>
    <x v="5"/>
    <x v="27"/>
  </r>
  <r>
    <x v="299"/>
    <s v="2025-03-14"/>
    <x v="2"/>
    <x v="6"/>
    <n v="4"/>
    <n v="25087.4"/>
    <n v="0.15"/>
    <n v="85297.16"/>
    <n v="0"/>
    <x v="2"/>
    <x v="1"/>
    <x v="3"/>
    <x v="1"/>
    <x v="1"/>
  </r>
  <r>
    <x v="300"/>
    <s v="2024-07-21"/>
    <x v="3"/>
    <x v="23"/>
    <n v="4"/>
    <n v="2756.57"/>
    <n v="0.2"/>
    <n v="8821.02"/>
    <n v="1914.83"/>
    <x v="1"/>
    <x v="1"/>
    <x v="0"/>
    <x v="5"/>
    <x v="19"/>
  </r>
  <r>
    <x v="301"/>
    <s v="2024-07-02"/>
    <x v="2"/>
    <x v="9"/>
    <n v="3"/>
    <n v="4763.7700000000004"/>
    <n v="0.15"/>
    <n v="12147.61"/>
    <n v="2431.96"/>
    <x v="3"/>
    <x v="1"/>
    <x v="0"/>
    <x v="8"/>
    <x v="19"/>
  </r>
  <r>
    <x v="302"/>
    <s v="2024-05-02"/>
    <x v="3"/>
    <x v="24"/>
    <n v="1"/>
    <n v="3016.24"/>
    <n v="0"/>
    <n v="3016.24"/>
    <n v="421.34"/>
    <x v="1"/>
    <x v="0"/>
    <x v="0"/>
    <x v="6"/>
    <x v="8"/>
  </r>
  <r>
    <x v="303"/>
    <s v="2025-02-04"/>
    <x v="0"/>
    <x v="0"/>
    <n v="2"/>
    <n v="828.25"/>
    <n v="0"/>
    <n v="1656.5"/>
    <n v="229.14"/>
    <x v="1"/>
    <x v="1"/>
    <x v="0"/>
    <x v="0"/>
    <x v="17"/>
  </r>
  <r>
    <x v="304"/>
    <s v="2026-02-05"/>
    <x v="4"/>
    <x v="12"/>
    <n v="1"/>
    <n v="221.03"/>
    <n v="0.1"/>
    <n v="198.93"/>
    <n v="43.67"/>
    <x v="2"/>
    <x v="0"/>
    <x v="1"/>
    <x v="7"/>
    <x v="14"/>
  </r>
  <r>
    <x v="305"/>
    <s v="2024-10-20"/>
    <x v="2"/>
    <x v="9"/>
    <n v="1"/>
    <n v="18826.63"/>
    <n v="0.05"/>
    <n v="17885.3"/>
    <n v="4369.2700000000004"/>
    <x v="1"/>
    <x v="1"/>
    <x v="0"/>
    <x v="6"/>
    <x v="21"/>
  </r>
  <r>
    <x v="306"/>
    <s v="2024-10-06"/>
    <x v="2"/>
    <x v="6"/>
    <n v="1"/>
    <n v="11976.36"/>
    <n v="0"/>
    <n v="11976.36"/>
    <n v="3709.13"/>
    <x v="1"/>
    <x v="1"/>
    <x v="0"/>
    <x v="5"/>
    <x v="21"/>
  </r>
  <r>
    <x v="307"/>
    <s v="2026-04-16"/>
    <x v="4"/>
    <x v="12"/>
    <n v="2"/>
    <n v="1011.02"/>
    <n v="0.1"/>
    <n v="1819.84"/>
    <n v="598.08000000000004"/>
    <x v="0"/>
    <x v="1"/>
    <x v="0"/>
    <x v="5"/>
    <x v="27"/>
  </r>
  <r>
    <x v="308"/>
    <s v="2026-06-02"/>
    <x v="2"/>
    <x v="11"/>
    <n v="3"/>
    <n v="11545.35"/>
    <n v="0.1"/>
    <n v="31172.45"/>
    <n v="6606.84"/>
    <x v="1"/>
    <x v="1"/>
    <x v="0"/>
    <x v="4"/>
    <x v="29"/>
  </r>
  <r>
    <x v="309"/>
    <s v="2025-09-01"/>
    <x v="3"/>
    <x v="23"/>
    <n v="2"/>
    <n v="1084.69"/>
    <n v="0.15"/>
    <n v="1843.97"/>
    <n v="579"/>
    <x v="4"/>
    <x v="1"/>
    <x v="1"/>
    <x v="0"/>
    <x v="7"/>
  </r>
  <r>
    <x v="310"/>
    <s v="2024-07-16"/>
    <x v="3"/>
    <x v="24"/>
    <n v="2"/>
    <n v="1857.09"/>
    <n v="0.25"/>
    <n v="2785.64"/>
    <n v="0"/>
    <x v="1"/>
    <x v="1"/>
    <x v="2"/>
    <x v="8"/>
    <x v="19"/>
  </r>
  <r>
    <x v="311"/>
    <s v="2026-06-25"/>
    <x v="1"/>
    <x v="2"/>
    <n v="3"/>
    <n v="422.65"/>
    <n v="0.1"/>
    <n v="1141.1600000000001"/>
    <n v="392.23"/>
    <x v="2"/>
    <x v="0"/>
    <x v="1"/>
    <x v="6"/>
    <x v="29"/>
  </r>
  <r>
    <x v="312"/>
    <s v="2025-05-25"/>
    <x v="4"/>
    <x v="14"/>
    <n v="3"/>
    <n v="925.89"/>
    <n v="0.05"/>
    <n v="2638.79"/>
    <n v="880.6"/>
    <x v="1"/>
    <x v="2"/>
    <x v="1"/>
    <x v="7"/>
    <x v="16"/>
  </r>
  <r>
    <x v="313"/>
    <s v="2026-01-21"/>
    <x v="4"/>
    <x v="14"/>
    <n v="3"/>
    <n v="558.48"/>
    <n v="0.25"/>
    <n v="1256.58"/>
    <n v="356.9"/>
    <x v="2"/>
    <x v="1"/>
    <x v="0"/>
    <x v="8"/>
    <x v="23"/>
  </r>
  <r>
    <x v="314"/>
    <s v="2024-05-23"/>
    <x v="2"/>
    <x v="9"/>
    <n v="4"/>
    <n v="24579.35"/>
    <n v="0.1"/>
    <n v="88485.66"/>
    <n v="14469.26"/>
    <x v="1"/>
    <x v="1"/>
    <x v="1"/>
    <x v="5"/>
    <x v="8"/>
  </r>
  <r>
    <x v="315"/>
    <s v="2025-08-31"/>
    <x v="1"/>
    <x v="15"/>
    <n v="4"/>
    <n v="759.67"/>
    <n v="0.1"/>
    <n v="2734.81"/>
    <n v="0"/>
    <x v="2"/>
    <x v="2"/>
    <x v="3"/>
    <x v="4"/>
    <x v="28"/>
  </r>
  <r>
    <x v="316"/>
    <s v="2024-07-19"/>
    <x v="3"/>
    <x v="24"/>
    <n v="3"/>
    <n v="5560.08"/>
    <n v="0.05"/>
    <n v="15846.23"/>
    <n v="2327.1799999999998"/>
    <x v="1"/>
    <x v="1"/>
    <x v="0"/>
    <x v="9"/>
    <x v="19"/>
  </r>
  <r>
    <x v="317"/>
    <s v="2024-05-03"/>
    <x v="3"/>
    <x v="23"/>
    <n v="1"/>
    <n v="1889.79"/>
    <n v="0.05"/>
    <n v="1795.3"/>
    <n v="553.35"/>
    <x v="2"/>
    <x v="1"/>
    <x v="0"/>
    <x v="0"/>
    <x v="8"/>
  </r>
  <r>
    <x v="318"/>
    <s v="2024-07-05"/>
    <x v="2"/>
    <x v="11"/>
    <n v="4"/>
    <n v="10083.98"/>
    <n v="0.05"/>
    <n v="38319.120000000003"/>
    <n v="8954.61"/>
    <x v="2"/>
    <x v="2"/>
    <x v="0"/>
    <x v="5"/>
    <x v="19"/>
  </r>
  <r>
    <x v="319"/>
    <s v="2024-11-21"/>
    <x v="3"/>
    <x v="16"/>
    <n v="2"/>
    <n v="6686.73"/>
    <n v="0.2"/>
    <n v="10698.77"/>
    <n v="2788.53"/>
    <x v="1"/>
    <x v="1"/>
    <x v="0"/>
    <x v="4"/>
    <x v="11"/>
  </r>
  <r>
    <x v="320"/>
    <s v="2025-04-08"/>
    <x v="4"/>
    <x v="14"/>
    <n v="2"/>
    <n v="414.7"/>
    <n v="0.15"/>
    <n v="704.99"/>
    <n v="225.88"/>
    <x v="1"/>
    <x v="1"/>
    <x v="1"/>
    <x v="4"/>
    <x v="9"/>
  </r>
  <r>
    <x v="321"/>
    <s v="2024-12-14"/>
    <x v="4"/>
    <x v="7"/>
    <n v="4"/>
    <n v="910.88"/>
    <n v="0"/>
    <n v="3643.52"/>
    <n v="1101.78"/>
    <x v="1"/>
    <x v="1"/>
    <x v="0"/>
    <x v="6"/>
    <x v="15"/>
  </r>
  <r>
    <x v="322"/>
    <s v="2026-02-09"/>
    <x v="0"/>
    <x v="21"/>
    <n v="2"/>
    <n v="1882.07"/>
    <n v="0.05"/>
    <n v="3575.93"/>
    <n v="477.19"/>
    <x v="0"/>
    <x v="0"/>
    <x v="0"/>
    <x v="3"/>
    <x v="14"/>
  </r>
  <r>
    <x v="323"/>
    <s v="2025-10-21"/>
    <x v="2"/>
    <x v="3"/>
    <n v="3"/>
    <n v="30118.86"/>
    <n v="0"/>
    <n v="90356.58"/>
    <n v="0"/>
    <x v="0"/>
    <x v="2"/>
    <x v="3"/>
    <x v="7"/>
    <x v="13"/>
  </r>
  <r>
    <x v="324"/>
    <s v="2026-02-02"/>
    <x v="0"/>
    <x v="0"/>
    <n v="2"/>
    <n v="1158.08"/>
    <n v="0.1"/>
    <n v="2084.54"/>
    <n v="0"/>
    <x v="1"/>
    <x v="2"/>
    <x v="2"/>
    <x v="5"/>
    <x v="14"/>
  </r>
  <r>
    <x v="325"/>
    <s v="2026-08-12"/>
    <x v="1"/>
    <x v="2"/>
    <n v="4"/>
    <n v="970.69"/>
    <n v="0"/>
    <n v="3882.76"/>
    <n v="0"/>
    <x v="1"/>
    <x v="1"/>
    <x v="2"/>
    <x v="2"/>
    <x v="20"/>
  </r>
  <r>
    <x v="326"/>
    <s v="2026-07-20"/>
    <x v="3"/>
    <x v="23"/>
    <n v="1"/>
    <n v="4169.2"/>
    <n v="0"/>
    <n v="4169.2"/>
    <n v="0"/>
    <x v="0"/>
    <x v="0"/>
    <x v="2"/>
    <x v="8"/>
    <x v="30"/>
  </r>
  <r>
    <x v="327"/>
    <s v="2025-02-06"/>
    <x v="0"/>
    <x v="8"/>
    <n v="2"/>
    <n v="475.5"/>
    <n v="0.15"/>
    <n v="808.35"/>
    <n v="232.44"/>
    <x v="2"/>
    <x v="1"/>
    <x v="0"/>
    <x v="9"/>
    <x v="17"/>
  </r>
  <r>
    <x v="328"/>
    <s v="2024-12-11"/>
    <x v="2"/>
    <x v="10"/>
    <n v="2"/>
    <n v="19630.990000000002"/>
    <n v="0"/>
    <n v="39261.980000000003"/>
    <n v="13344.97"/>
    <x v="1"/>
    <x v="0"/>
    <x v="0"/>
    <x v="7"/>
    <x v="15"/>
  </r>
  <r>
    <x v="329"/>
    <s v="2026-08-20"/>
    <x v="0"/>
    <x v="21"/>
    <n v="1"/>
    <n v="415.5"/>
    <n v="0"/>
    <n v="415.5"/>
    <n v="140.63"/>
    <x v="1"/>
    <x v="1"/>
    <x v="1"/>
    <x v="9"/>
    <x v="20"/>
  </r>
  <r>
    <x v="330"/>
    <s v="2025-05-25"/>
    <x v="0"/>
    <x v="1"/>
    <n v="4"/>
    <n v="2284.17"/>
    <n v="0.15"/>
    <n v="7766.18"/>
    <n v="1748.82"/>
    <x v="1"/>
    <x v="1"/>
    <x v="0"/>
    <x v="9"/>
    <x v="16"/>
  </r>
  <r>
    <x v="331"/>
    <s v="2024-05-26"/>
    <x v="4"/>
    <x v="22"/>
    <n v="1"/>
    <n v="697.17"/>
    <n v="0.1"/>
    <n v="627.45000000000005"/>
    <n v="108.18"/>
    <x v="3"/>
    <x v="1"/>
    <x v="0"/>
    <x v="5"/>
    <x v="8"/>
  </r>
  <r>
    <x v="332"/>
    <s v="2024-05-27"/>
    <x v="3"/>
    <x v="23"/>
    <n v="2"/>
    <n v="608.74"/>
    <n v="0.15"/>
    <n v="1034.8599999999999"/>
    <n v="195.85"/>
    <x v="2"/>
    <x v="0"/>
    <x v="0"/>
    <x v="2"/>
    <x v="8"/>
  </r>
  <r>
    <x v="333"/>
    <s v="2026-05-13"/>
    <x v="0"/>
    <x v="8"/>
    <n v="4"/>
    <n v="1118.3599999999999"/>
    <n v="0.05"/>
    <n v="4249.7700000000004"/>
    <n v="797.95"/>
    <x v="1"/>
    <x v="0"/>
    <x v="0"/>
    <x v="5"/>
    <x v="2"/>
  </r>
  <r>
    <x v="334"/>
    <s v="2025-12-11"/>
    <x v="0"/>
    <x v="21"/>
    <n v="3"/>
    <n v="1267.24"/>
    <n v="0.15"/>
    <n v="3231.46"/>
    <n v="855.94"/>
    <x v="2"/>
    <x v="1"/>
    <x v="0"/>
    <x v="5"/>
    <x v="5"/>
  </r>
  <r>
    <x v="335"/>
    <s v="2026-03-30"/>
    <x v="2"/>
    <x v="11"/>
    <n v="4"/>
    <n v="21395.17"/>
    <n v="0.1"/>
    <n v="77022.61"/>
    <n v="15743.78"/>
    <x v="0"/>
    <x v="1"/>
    <x v="0"/>
    <x v="5"/>
    <x v="18"/>
  </r>
  <r>
    <x v="336"/>
    <s v="2025-05-03"/>
    <x v="4"/>
    <x v="12"/>
    <n v="4"/>
    <n v="699.68"/>
    <n v="0"/>
    <n v="2798.72"/>
    <n v="894.66"/>
    <x v="2"/>
    <x v="1"/>
    <x v="0"/>
    <x v="1"/>
    <x v="16"/>
  </r>
  <r>
    <x v="337"/>
    <s v="2026-07-17"/>
    <x v="0"/>
    <x v="0"/>
    <n v="3"/>
    <n v="1790.46"/>
    <n v="0.05"/>
    <n v="5102.8100000000004"/>
    <n v="966.49"/>
    <x v="0"/>
    <x v="1"/>
    <x v="1"/>
    <x v="7"/>
    <x v="30"/>
  </r>
  <r>
    <x v="338"/>
    <s v="2026-07-24"/>
    <x v="0"/>
    <x v="8"/>
    <n v="4"/>
    <n v="686.68"/>
    <n v="0.1"/>
    <n v="2472.0500000000002"/>
    <n v="859.6"/>
    <x v="2"/>
    <x v="1"/>
    <x v="0"/>
    <x v="4"/>
    <x v="30"/>
  </r>
  <r>
    <x v="339"/>
    <s v="2025-10-01"/>
    <x v="0"/>
    <x v="8"/>
    <n v="2"/>
    <n v="1386.43"/>
    <n v="0.1"/>
    <n v="2495.5700000000002"/>
    <n v="679.81"/>
    <x v="1"/>
    <x v="0"/>
    <x v="0"/>
    <x v="5"/>
    <x v="13"/>
  </r>
  <r>
    <x v="340"/>
    <s v="2025-07-04"/>
    <x v="3"/>
    <x v="23"/>
    <n v="2"/>
    <n v="5891.11"/>
    <n v="0.2"/>
    <n v="9425.7800000000007"/>
    <n v="0"/>
    <x v="1"/>
    <x v="2"/>
    <x v="2"/>
    <x v="5"/>
    <x v="24"/>
  </r>
  <r>
    <x v="341"/>
    <s v="2024-12-03"/>
    <x v="3"/>
    <x v="5"/>
    <n v="2"/>
    <n v="4353.96"/>
    <n v="0"/>
    <n v="8707.92"/>
    <n v="2218.5300000000002"/>
    <x v="3"/>
    <x v="1"/>
    <x v="0"/>
    <x v="4"/>
    <x v="15"/>
  </r>
  <r>
    <x v="342"/>
    <s v="2026-05-21"/>
    <x v="3"/>
    <x v="18"/>
    <n v="2"/>
    <n v="4845.32"/>
    <n v="0.1"/>
    <n v="8721.58"/>
    <n v="1772.06"/>
    <x v="1"/>
    <x v="0"/>
    <x v="0"/>
    <x v="4"/>
    <x v="2"/>
  </r>
  <r>
    <x v="343"/>
    <s v="2025-10-02"/>
    <x v="2"/>
    <x v="10"/>
    <n v="3"/>
    <n v="29370.880000000001"/>
    <n v="0.15"/>
    <n v="74895.740000000005"/>
    <n v="17863.82"/>
    <x v="2"/>
    <x v="1"/>
    <x v="0"/>
    <x v="5"/>
    <x v="13"/>
  </r>
  <r>
    <x v="344"/>
    <s v="2026-02-17"/>
    <x v="0"/>
    <x v="1"/>
    <n v="2"/>
    <n v="2203.39"/>
    <n v="0.2"/>
    <n v="3525.42"/>
    <n v="849.49"/>
    <x v="1"/>
    <x v="0"/>
    <x v="1"/>
    <x v="5"/>
    <x v="14"/>
  </r>
  <r>
    <x v="345"/>
    <s v="2026-08-10"/>
    <x v="2"/>
    <x v="11"/>
    <n v="4"/>
    <n v="21881.32"/>
    <n v="0.1"/>
    <n v="78772.75"/>
    <n v="23317.91"/>
    <x v="4"/>
    <x v="0"/>
    <x v="0"/>
    <x v="4"/>
    <x v="20"/>
  </r>
  <r>
    <x v="346"/>
    <s v="2025-04-17"/>
    <x v="3"/>
    <x v="18"/>
    <n v="1"/>
    <n v="5368.92"/>
    <n v="0"/>
    <n v="5368.92"/>
    <n v="1196"/>
    <x v="1"/>
    <x v="1"/>
    <x v="0"/>
    <x v="7"/>
    <x v="9"/>
  </r>
  <r>
    <x v="347"/>
    <s v="2026-08-03"/>
    <x v="2"/>
    <x v="3"/>
    <n v="3"/>
    <n v="14014.4"/>
    <n v="0.15"/>
    <n v="35736.720000000001"/>
    <n v="12085.78"/>
    <x v="1"/>
    <x v="1"/>
    <x v="1"/>
    <x v="7"/>
    <x v="20"/>
  </r>
  <r>
    <x v="348"/>
    <s v="2024-05-30"/>
    <x v="3"/>
    <x v="18"/>
    <n v="3"/>
    <n v="915.83"/>
    <n v="0.2"/>
    <n v="2197.9899999999998"/>
    <n v="313.52999999999997"/>
    <x v="0"/>
    <x v="1"/>
    <x v="0"/>
    <x v="4"/>
    <x v="8"/>
  </r>
  <r>
    <x v="349"/>
    <s v="2025-02-18"/>
    <x v="1"/>
    <x v="15"/>
    <n v="1"/>
    <n v="931.21"/>
    <n v="0"/>
    <n v="931.21"/>
    <n v="180.49"/>
    <x v="2"/>
    <x v="1"/>
    <x v="0"/>
    <x v="5"/>
    <x v="17"/>
  </r>
  <r>
    <x v="350"/>
    <s v="2024-10-24"/>
    <x v="1"/>
    <x v="15"/>
    <n v="2"/>
    <n v="278.89999999999998"/>
    <n v="0"/>
    <n v="557.79999999999995"/>
    <n v="162.77000000000001"/>
    <x v="1"/>
    <x v="2"/>
    <x v="0"/>
    <x v="8"/>
    <x v="21"/>
  </r>
  <r>
    <x v="351"/>
    <s v="2025-09-02"/>
    <x v="0"/>
    <x v="0"/>
    <n v="2"/>
    <n v="1296.18"/>
    <n v="0.2"/>
    <n v="2073.89"/>
    <n v="533.29"/>
    <x v="2"/>
    <x v="1"/>
    <x v="0"/>
    <x v="8"/>
    <x v="7"/>
  </r>
  <r>
    <x v="352"/>
    <s v="2024-09-19"/>
    <x v="0"/>
    <x v="13"/>
    <n v="4"/>
    <n v="780.6"/>
    <n v="0.05"/>
    <n v="2966.28"/>
    <n v="440.54"/>
    <x v="4"/>
    <x v="1"/>
    <x v="0"/>
    <x v="0"/>
    <x v="3"/>
  </r>
  <r>
    <x v="353"/>
    <s v="2026-02-02"/>
    <x v="2"/>
    <x v="6"/>
    <n v="2"/>
    <n v="10142.299999999999"/>
    <n v="0"/>
    <n v="20284.599999999999"/>
    <n v="6230.76"/>
    <x v="1"/>
    <x v="1"/>
    <x v="0"/>
    <x v="1"/>
    <x v="14"/>
  </r>
  <r>
    <x v="354"/>
    <s v="2024-05-23"/>
    <x v="3"/>
    <x v="23"/>
    <n v="2"/>
    <n v="5196.2700000000004"/>
    <n v="0.1"/>
    <n v="9353.2900000000009"/>
    <n v="2551.04"/>
    <x v="1"/>
    <x v="1"/>
    <x v="0"/>
    <x v="5"/>
    <x v="8"/>
  </r>
  <r>
    <x v="355"/>
    <s v="2024-12-11"/>
    <x v="1"/>
    <x v="2"/>
    <n v="4"/>
    <n v="1200.98"/>
    <n v="0.05"/>
    <n v="4563.72"/>
    <n v="1160.5999999999999"/>
    <x v="1"/>
    <x v="1"/>
    <x v="0"/>
    <x v="4"/>
    <x v="15"/>
  </r>
  <r>
    <x v="356"/>
    <s v="2025-09-15"/>
    <x v="2"/>
    <x v="3"/>
    <n v="2"/>
    <n v="13547.41"/>
    <n v="0.25"/>
    <n v="20321.11"/>
    <n v="6533.29"/>
    <x v="1"/>
    <x v="1"/>
    <x v="0"/>
    <x v="7"/>
    <x v="7"/>
  </r>
  <r>
    <x v="357"/>
    <s v="2025-07-25"/>
    <x v="0"/>
    <x v="1"/>
    <n v="1"/>
    <n v="569.23"/>
    <n v="0"/>
    <n v="569.23"/>
    <n v="177.54"/>
    <x v="1"/>
    <x v="2"/>
    <x v="0"/>
    <x v="5"/>
    <x v="24"/>
  </r>
  <r>
    <x v="358"/>
    <s v="2026-05-30"/>
    <x v="1"/>
    <x v="20"/>
    <n v="2"/>
    <n v="1389.69"/>
    <n v="0.05"/>
    <n v="2640.41"/>
    <n v="508.81"/>
    <x v="1"/>
    <x v="0"/>
    <x v="0"/>
    <x v="5"/>
    <x v="2"/>
  </r>
  <r>
    <x v="359"/>
    <s v="2024-01-02"/>
    <x v="1"/>
    <x v="2"/>
    <n v="1"/>
    <n v="967.31"/>
    <n v="0"/>
    <n v="967.31"/>
    <n v="0"/>
    <x v="0"/>
    <x v="1"/>
    <x v="2"/>
    <x v="6"/>
    <x v="6"/>
  </r>
  <r>
    <x v="360"/>
    <s v="2026-06-15"/>
    <x v="2"/>
    <x v="10"/>
    <n v="1"/>
    <n v="28774.720000000001"/>
    <n v="0"/>
    <n v="28774.720000000001"/>
    <n v="9139.74"/>
    <x v="1"/>
    <x v="1"/>
    <x v="0"/>
    <x v="7"/>
    <x v="29"/>
  </r>
  <r>
    <x v="361"/>
    <s v="2024-10-30"/>
    <x v="3"/>
    <x v="23"/>
    <n v="1"/>
    <n v="3473.97"/>
    <n v="0"/>
    <n v="3473.97"/>
    <n v="468.64"/>
    <x v="1"/>
    <x v="1"/>
    <x v="0"/>
    <x v="0"/>
    <x v="21"/>
  </r>
  <r>
    <x v="362"/>
    <s v="2024-09-10"/>
    <x v="2"/>
    <x v="3"/>
    <n v="2"/>
    <n v="16748.23"/>
    <n v="0.15"/>
    <n v="28471.99"/>
    <n v="0"/>
    <x v="2"/>
    <x v="0"/>
    <x v="3"/>
    <x v="4"/>
    <x v="3"/>
  </r>
  <r>
    <x v="363"/>
    <s v="2025-10-13"/>
    <x v="2"/>
    <x v="9"/>
    <n v="2"/>
    <n v="22932.28"/>
    <n v="0"/>
    <n v="45864.56"/>
    <n v="0"/>
    <x v="3"/>
    <x v="2"/>
    <x v="2"/>
    <x v="8"/>
    <x v="13"/>
  </r>
  <r>
    <x v="364"/>
    <s v="2025-03-28"/>
    <x v="4"/>
    <x v="7"/>
    <n v="3"/>
    <n v="1053.23"/>
    <n v="0.1"/>
    <n v="2843.72"/>
    <n v="519.37"/>
    <x v="2"/>
    <x v="1"/>
    <x v="0"/>
    <x v="6"/>
    <x v="1"/>
  </r>
  <r>
    <x v="365"/>
    <s v="2024-02-06"/>
    <x v="1"/>
    <x v="15"/>
    <n v="4"/>
    <n v="1343.83"/>
    <n v="0.1"/>
    <n v="4837.79"/>
    <n v="1146.23"/>
    <x v="1"/>
    <x v="1"/>
    <x v="0"/>
    <x v="7"/>
    <x v="25"/>
  </r>
  <r>
    <x v="366"/>
    <s v="2024-06-08"/>
    <x v="1"/>
    <x v="4"/>
    <n v="4"/>
    <n v="921.37"/>
    <n v="0.1"/>
    <n v="3316.93"/>
    <n v="1005.44"/>
    <x v="4"/>
    <x v="1"/>
    <x v="0"/>
    <x v="8"/>
    <x v="22"/>
  </r>
  <r>
    <x v="367"/>
    <s v="2024-01-09"/>
    <x v="2"/>
    <x v="6"/>
    <n v="3"/>
    <n v="29476.6"/>
    <n v="0.15"/>
    <n v="75165.33"/>
    <n v="17310.89"/>
    <x v="2"/>
    <x v="1"/>
    <x v="0"/>
    <x v="4"/>
    <x v="6"/>
  </r>
  <r>
    <x v="368"/>
    <s v="2024-08-20"/>
    <x v="1"/>
    <x v="2"/>
    <n v="1"/>
    <n v="1243.24"/>
    <n v="0.1"/>
    <n v="1118.92"/>
    <n v="145.25"/>
    <x v="1"/>
    <x v="0"/>
    <x v="0"/>
    <x v="6"/>
    <x v="10"/>
  </r>
  <r>
    <x v="369"/>
    <s v="2024-04-08"/>
    <x v="0"/>
    <x v="8"/>
    <n v="4"/>
    <n v="489.34"/>
    <n v="0"/>
    <n v="1957.36"/>
    <n v="619.28"/>
    <x v="2"/>
    <x v="0"/>
    <x v="1"/>
    <x v="7"/>
    <x v="0"/>
  </r>
  <r>
    <x v="370"/>
    <s v="2025-10-20"/>
    <x v="0"/>
    <x v="21"/>
    <n v="3"/>
    <n v="774.23"/>
    <n v="0"/>
    <n v="2322.69"/>
    <n v="388.27"/>
    <x v="3"/>
    <x v="2"/>
    <x v="0"/>
    <x v="4"/>
    <x v="13"/>
  </r>
  <r>
    <x v="371"/>
    <s v="2026-03-26"/>
    <x v="0"/>
    <x v="8"/>
    <n v="1"/>
    <n v="1017.39"/>
    <n v="0.1"/>
    <n v="915.65"/>
    <n v="200.74"/>
    <x v="1"/>
    <x v="1"/>
    <x v="0"/>
    <x v="1"/>
    <x v="18"/>
  </r>
  <r>
    <x v="372"/>
    <s v="2024-07-26"/>
    <x v="2"/>
    <x v="6"/>
    <n v="3"/>
    <n v="6772.65"/>
    <n v="0.15"/>
    <n v="17270.259999999998"/>
    <n v="2154.21"/>
    <x v="0"/>
    <x v="1"/>
    <x v="0"/>
    <x v="0"/>
    <x v="19"/>
  </r>
  <r>
    <x v="373"/>
    <s v="2024-05-10"/>
    <x v="1"/>
    <x v="20"/>
    <n v="2"/>
    <n v="460.87"/>
    <n v="0"/>
    <n v="921.74"/>
    <n v="203.78"/>
    <x v="1"/>
    <x v="0"/>
    <x v="1"/>
    <x v="8"/>
    <x v="8"/>
  </r>
  <r>
    <x v="374"/>
    <s v="2025-02-07"/>
    <x v="3"/>
    <x v="5"/>
    <n v="2"/>
    <n v="3585.6"/>
    <n v="0"/>
    <n v="7171.2"/>
    <n v="1478.54"/>
    <x v="1"/>
    <x v="1"/>
    <x v="0"/>
    <x v="0"/>
    <x v="17"/>
  </r>
  <r>
    <x v="375"/>
    <s v="2024-05-31"/>
    <x v="2"/>
    <x v="3"/>
    <n v="1"/>
    <n v="30387.13"/>
    <n v="0.1"/>
    <n v="27348.42"/>
    <n v="5100.4399999999996"/>
    <x v="2"/>
    <x v="1"/>
    <x v="0"/>
    <x v="4"/>
    <x v="8"/>
  </r>
  <r>
    <x v="376"/>
    <s v="2024-02-23"/>
    <x v="2"/>
    <x v="6"/>
    <n v="1"/>
    <n v="28414.52"/>
    <n v="0"/>
    <n v="28414.52"/>
    <n v="9535.08"/>
    <x v="1"/>
    <x v="1"/>
    <x v="0"/>
    <x v="5"/>
    <x v="25"/>
  </r>
  <r>
    <x v="377"/>
    <s v="2024-04-29"/>
    <x v="2"/>
    <x v="9"/>
    <n v="2"/>
    <n v="23223.27"/>
    <n v="0.25"/>
    <n v="34834.9"/>
    <n v="9614.64"/>
    <x v="1"/>
    <x v="1"/>
    <x v="0"/>
    <x v="8"/>
    <x v="0"/>
  </r>
  <r>
    <x v="378"/>
    <s v="2025-11-03"/>
    <x v="2"/>
    <x v="11"/>
    <n v="4"/>
    <n v="5635.03"/>
    <n v="0"/>
    <n v="22540.12"/>
    <n v="7450.74"/>
    <x v="1"/>
    <x v="1"/>
    <x v="0"/>
    <x v="3"/>
    <x v="26"/>
  </r>
  <r>
    <x v="379"/>
    <s v="2026-07-08"/>
    <x v="3"/>
    <x v="16"/>
    <n v="4"/>
    <n v="6780.78"/>
    <n v="0.05"/>
    <n v="25766.959999999999"/>
    <n v="5857.63"/>
    <x v="1"/>
    <x v="1"/>
    <x v="0"/>
    <x v="8"/>
    <x v="30"/>
  </r>
  <r>
    <x v="380"/>
    <s v="2025-09-19"/>
    <x v="1"/>
    <x v="15"/>
    <n v="2"/>
    <n v="631.54"/>
    <n v="0"/>
    <n v="1263.08"/>
    <n v="301.5"/>
    <x v="1"/>
    <x v="1"/>
    <x v="0"/>
    <x v="5"/>
    <x v="7"/>
  </r>
  <r>
    <x v="381"/>
    <s v="2025-08-09"/>
    <x v="2"/>
    <x v="10"/>
    <n v="4"/>
    <n v="30037.95"/>
    <n v="0.1"/>
    <n v="108136.62"/>
    <n v="0"/>
    <x v="1"/>
    <x v="2"/>
    <x v="2"/>
    <x v="9"/>
    <x v="28"/>
  </r>
  <r>
    <x v="382"/>
    <s v="2025-09-16"/>
    <x v="2"/>
    <x v="9"/>
    <n v="2"/>
    <n v="33691.379999999997"/>
    <n v="0.1"/>
    <n v="60644.480000000003"/>
    <n v="13662.32"/>
    <x v="1"/>
    <x v="1"/>
    <x v="0"/>
    <x v="7"/>
    <x v="7"/>
  </r>
  <r>
    <x v="383"/>
    <s v="2026-08-25"/>
    <x v="3"/>
    <x v="24"/>
    <n v="3"/>
    <n v="6102.06"/>
    <n v="0.15"/>
    <n v="15560.25"/>
    <n v="1978.51"/>
    <x v="1"/>
    <x v="0"/>
    <x v="0"/>
    <x v="8"/>
    <x v="20"/>
  </r>
  <r>
    <x v="384"/>
    <s v="2025-02-23"/>
    <x v="1"/>
    <x v="20"/>
    <n v="3"/>
    <n v="268.02"/>
    <n v="0.1"/>
    <n v="723.65"/>
    <n v="194.22"/>
    <x v="3"/>
    <x v="2"/>
    <x v="0"/>
    <x v="7"/>
    <x v="17"/>
  </r>
  <r>
    <x v="385"/>
    <s v="2025-02-25"/>
    <x v="0"/>
    <x v="21"/>
    <n v="3"/>
    <n v="484.36"/>
    <n v="0"/>
    <n v="1453.08"/>
    <n v="240.53"/>
    <x v="1"/>
    <x v="1"/>
    <x v="0"/>
    <x v="0"/>
    <x v="17"/>
  </r>
  <r>
    <x v="386"/>
    <s v="2024-04-13"/>
    <x v="0"/>
    <x v="0"/>
    <n v="4"/>
    <n v="2518.0100000000002"/>
    <n v="0"/>
    <n v="10072.040000000001"/>
    <n v="0"/>
    <x v="2"/>
    <x v="1"/>
    <x v="3"/>
    <x v="3"/>
    <x v="0"/>
  </r>
  <r>
    <x v="387"/>
    <s v="2026-05-01"/>
    <x v="3"/>
    <x v="24"/>
    <n v="3"/>
    <n v="1798.21"/>
    <n v="0.15"/>
    <n v="4585.4399999999996"/>
    <n v="623.42999999999995"/>
    <x v="1"/>
    <x v="0"/>
    <x v="0"/>
    <x v="6"/>
    <x v="2"/>
  </r>
  <r>
    <x v="388"/>
    <s v="2024-09-10"/>
    <x v="2"/>
    <x v="6"/>
    <n v="1"/>
    <n v="28363.16"/>
    <n v="0.05"/>
    <n v="26945"/>
    <n v="8795.83"/>
    <x v="1"/>
    <x v="0"/>
    <x v="0"/>
    <x v="8"/>
    <x v="3"/>
  </r>
  <r>
    <x v="389"/>
    <s v="2024-08-14"/>
    <x v="2"/>
    <x v="3"/>
    <n v="1"/>
    <n v="10243.4"/>
    <n v="0"/>
    <n v="10243.4"/>
    <n v="1570.9"/>
    <x v="0"/>
    <x v="1"/>
    <x v="0"/>
    <x v="9"/>
    <x v="10"/>
  </r>
  <r>
    <x v="390"/>
    <s v="2024-04-21"/>
    <x v="3"/>
    <x v="23"/>
    <n v="3"/>
    <n v="5189.47"/>
    <n v="0"/>
    <n v="15568.41"/>
    <n v="0"/>
    <x v="2"/>
    <x v="2"/>
    <x v="2"/>
    <x v="9"/>
    <x v="0"/>
  </r>
  <r>
    <x v="391"/>
    <s v="2025-05-24"/>
    <x v="3"/>
    <x v="5"/>
    <n v="1"/>
    <n v="7370.9"/>
    <n v="0"/>
    <n v="7370.9"/>
    <n v="1142.26"/>
    <x v="1"/>
    <x v="1"/>
    <x v="0"/>
    <x v="2"/>
    <x v="16"/>
  </r>
  <r>
    <x v="392"/>
    <s v="2025-04-17"/>
    <x v="3"/>
    <x v="24"/>
    <n v="3"/>
    <n v="4566.3900000000003"/>
    <n v="0"/>
    <n v="13699.17"/>
    <n v="2693.73"/>
    <x v="1"/>
    <x v="1"/>
    <x v="0"/>
    <x v="7"/>
    <x v="9"/>
  </r>
  <r>
    <x v="393"/>
    <s v="2024-04-08"/>
    <x v="3"/>
    <x v="23"/>
    <n v="3"/>
    <n v="2454.59"/>
    <n v="0.15"/>
    <n v="6259.2"/>
    <n v="904.71"/>
    <x v="0"/>
    <x v="0"/>
    <x v="0"/>
    <x v="1"/>
    <x v="0"/>
  </r>
  <r>
    <x v="394"/>
    <s v="2024-06-01"/>
    <x v="3"/>
    <x v="5"/>
    <n v="2"/>
    <n v="946.05"/>
    <n v="0.1"/>
    <n v="1702.89"/>
    <n v="350.97"/>
    <x v="0"/>
    <x v="1"/>
    <x v="0"/>
    <x v="5"/>
    <x v="22"/>
  </r>
  <r>
    <x v="395"/>
    <s v="2026-05-10"/>
    <x v="2"/>
    <x v="11"/>
    <n v="3"/>
    <n v="15071.86"/>
    <n v="0.25"/>
    <n v="33911.68"/>
    <n v="6488.71"/>
    <x v="3"/>
    <x v="1"/>
    <x v="0"/>
    <x v="4"/>
    <x v="2"/>
  </r>
  <r>
    <x v="396"/>
    <s v="2026-07-02"/>
    <x v="0"/>
    <x v="0"/>
    <n v="1"/>
    <n v="2829.63"/>
    <n v="0.1"/>
    <n v="2546.67"/>
    <n v="740.18"/>
    <x v="3"/>
    <x v="1"/>
    <x v="0"/>
    <x v="4"/>
    <x v="30"/>
  </r>
  <r>
    <x v="397"/>
    <s v="2026-06-14"/>
    <x v="2"/>
    <x v="3"/>
    <n v="4"/>
    <n v="18968.169999999998"/>
    <n v="0.1"/>
    <n v="68285.41"/>
    <n v="17794.34"/>
    <x v="2"/>
    <x v="1"/>
    <x v="0"/>
    <x v="6"/>
    <x v="29"/>
  </r>
  <r>
    <x v="398"/>
    <s v="2026-05-27"/>
    <x v="2"/>
    <x v="3"/>
    <n v="3"/>
    <n v="17235.12"/>
    <n v="0"/>
    <n v="51705.36"/>
    <n v="14332.08"/>
    <x v="1"/>
    <x v="1"/>
    <x v="0"/>
    <x v="8"/>
    <x v="2"/>
  </r>
  <r>
    <x v="399"/>
    <s v="2024-12-03"/>
    <x v="3"/>
    <x v="23"/>
    <n v="2"/>
    <n v="4161.04"/>
    <n v="0.1"/>
    <n v="7489.87"/>
    <n v="1743.97"/>
    <x v="1"/>
    <x v="1"/>
    <x v="0"/>
    <x v="6"/>
    <x v="15"/>
  </r>
  <r>
    <x v="400"/>
    <s v="2025-12-06"/>
    <x v="1"/>
    <x v="2"/>
    <n v="1"/>
    <n v="916.99"/>
    <n v="0.1"/>
    <n v="825.29"/>
    <n v="260.95999999999998"/>
    <x v="2"/>
    <x v="1"/>
    <x v="0"/>
    <x v="1"/>
    <x v="5"/>
  </r>
  <r>
    <x v="401"/>
    <s v="2026-04-01"/>
    <x v="4"/>
    <x v="17"/>
    <n v="2"/>
    <n v="247.67"/>
    <n v="0"/>
    <n v="495.34"/>
    <n v="99.74"/>
    <x v="1"/>
    <x v="1"/>
    <x v="0"/>
    <x v="4"/>
    <x v="27"/>
  </r>
  <r>
    <x v="402"/>
    <s v="2024-06-11"/>
    <x v="3"/>
    <x v="16"/>
    <n v="3"/>
    <n v="6317.55"/>
    <n v="0"/>
    <n v="18952.650000000001"/>
    <n v="4028.2"/>
    <x v="2"/>
    <x v="1"/>
    <x v="0"/>
    <x v="2"/>
    <x v="22"/>
  </r>
  <r>
    <x v="403"/>
    <s v="2025-12-20"/>
    <x v="2"/>
    <x v="9"/>
    <n v="3"/>
    <n v="22561.83"/>
    <n v="0.05"/>
    <n v="64301.22"/>
    <n v="9145.61"/>
    <x v="4"/>
    <x v="1"/>
    <x v="0"/>
    <x v="2"/>
    <x v="5"/>
  </r>
  <r>
    <x v="404"/>
    <s v="2026-08-14"/>
    <x v="2"/>
    <x v="6"/>
    <n v="3"/>
    <n v="24828.48"/>
    <n v="0"/>
    <n v="74485.440000000002"/>
    <n v="26053.56"/>
    <x v="0"/>
    <x v="1"/>
    <x v="0"/>
    <x v="6"/>
    <x v="20"/>
  </r>
  <r>
    <x v="405"/>
    <s v="2025-11-11"/>
    <x v="1"/>
    <x v="15"/>
    <n v="3"/>
    <n v="1012.34"/>
    <n v="0.1"/>
    <n v="2733.32"/>
    <n v="612.24"/>
    <x v="2"/>
    <x v="1"/>
    <x v="0"/>
    <x v="7"/>
    <x v="26"/>
  </r>
  <r>
    <x v="406"/>
    <s v="2024-06-09"/>
    <x v="3"/>
    <x v="23"/>
    <n v="1"/>
    <n v="3851.93"/>
    <n v="0.1"/>
    <n v="3466.74"/>
    <n v="1146.1199999999999"/>
    <x v="2"/>
    <x v="1"/>
    <x v="0"/>
    <x v="0"/>
    <x v="22"/>
  </r>
  <r>
    <x v="407"/>
    <s v="2025-08-02"/>
    <x v="3"/>
    <x v="18"/>
    <n v="4"/>
    <n v="526.23"/>
    <n v="0.1"/>
    <n v="1894.43"/>
    <n v="598.86"/>
    <x v="3"/>
    <x v="1"/>
    <x v="0"/>
    <x v="9"/>
    <x v="28"/>
  </r>
  <r>
    <x v="408"/>
    <s v="2026-03-11"/>
    <x v="1"/>
    <x v="19"/>
    <n v="3"/>
    <n v="1099.27"/>
    <n v="0.1"/>
    <n v="2968.03"/>
    <n v="533.21"/>
    <x v="1"/>
    <x v="1"/>
    <x v="0"/>
    <x v="0"/>
    <x v="18"/>
  </r>
  <r>
    <x v="409"/>
    <s v="2025-02-01"/>
    <x v="3"/>
    <x v="5"/>
    <n v="2"/>
    <n v="2417.62"/>
    <n v="0.1"/>
    <n v="4351.72"/>
    <n v="1023.95"/>
    <x v="1"/>
    <x v="1"/>
    <x v="0"/>
    <x v="1"/>
    <x v="17"/>
  </r>
  <r>
    <x v="410"/>
    <s v="2024-10-03"/>
    <x v="1"/>
    <x v="2"/>
    <n v="1"/>
    <n v="247.74"/>
    <n v="0"/>
    <n v="247.74"/>
    <n v="63.24"/>
    <x v="2"/>
    <x v="1"/>
    <x v="0"/>
    <x v="8"/>
    <x v="21"/>
  </r>
  <r>
    <x v="411"/>
    <s v="2026-03-26"/>
    <x v="2"/>
    <x v="3"/>
    <n v="1"/>
    <n v="5390.78"/>
    <n v="0.15"/>
    <n v="4582.16"/>
    <n v="1440.39"/>
    <x v="2"/>
    <x v="1"/>
    <x v="0"/>
    <x v="6"/>
    <x v="18"/>
  </r>
  <r>
    <x v="412"/>
    <s v="2026-07-04"/>
    <x v="3"/>
    <x v="5"/>
    <n v="1"/>
    <n v="1717.8"/>
    <n v="0.1"/>
    <n v="1546.02"/>
    <n v="220.15"/>
    <x v="0"/>
    <x v="1"/>
    <x v="0"/>
    <x v="8"/>
    <x v="30"/>
  </r>
  <r>
    <x v="413"/>
    <s v="2025-05-18"/>
    <x v="1"/>
    <x v="4"/>
    <n v="2"/>
    <n v="894.31"/>
    <n v="0.05"/>
    <n v="1699.19"/>
    <n v="0"/>
    <x v="1"/>
    <x v="1"/>
    <x v="2"/>
    <x v="8"/>
    <x v="16"/>
  </r>
  <r>
    <x v="414"/>
    <s v="2026-06-14"/>
    <x v="2"/>
    <x v="3"/>
    <n v="4"/>
    <n v="13876.07"/>
    <n v="0.1"/>
    <n v="49953.85"/>
    <n v="7281.34"/>
    <x v="1"/>
    <x v="1"/>
    <x v="0"/>
    <x v="7"/>
    <x v="29"/>
  </r>
  <r>
    <x v="415"/>
    <s v="2025-01-26"/>
    <x v="3"/>
    <x v="24"/>
    <n v="2"/>
    <n v="3159.14"/>
    <n v="0.1"/>
    <n v="5686.45"/>
    <n v="1269.4100000000001"/>
    <x v="1"/>
    <x v="1"/>
    <x v="0"/>
    <x v="4"/>
    <x v="12"/>
  </r>
  <r>
    <x v="416"/>
    <s v="2024-05-14"/>
    <x v="0"/>
    <x v="13"/>
    <n v="2"/>
    <n v="2446.21"/>
    <n v="0.1"/>
    <n v="4403.18"/>
    <n v="1401.52"/>
    <x v="2"/>
    <x v="0"/>
    <x v="0"/>
    <x v="8"/>
    <x v="8"/>
  </r>
  <r>
    <x v="417"/>
    <s v="2024-07-13"/>
    <x v="4"/>
    <x v="17"/>
    <n v="2"/>
    <n v="974.92"/>
    <n v="0"/>
    <n v="1949.84"/>
    <n v="338.76"/>
    <x v="1"/>
    <x v="1"/>
    <x v="0"/>
    <x v="2"/>
    <x v="19"/>
  </r>
  <r>
    <x v="418"/>
    <s v="2025-02-04"/>
    <x v="2"/>
    <x v="9"/>
    <n v="3"/>
    <n v="30491.62"/>
    <n v="0.15"/>
    <n v="77753.63"/>
    <n v="10156.83"/>
    <x v="2"/>
    <x v="1"/>
    <x v="0"/>
    <x v="3"/>
    <x v="17"/>
  </r>
  <r>
    <x v="419"/>
    <s v="2025-10-01"/>
    <x v="3"/>
    <x v="16"/>
    <n v="3"/>
    <n v="4303.43"/>
    <n v="0.05"/>
    <n v="12264.78"/>
    <n v="1606.56"/>
    <x v="1"/>
    <x v="1"/>
    <x v="0"/>
    <x v="7"/>
    <x v="13"/>
  </r>
  <r>
    <x v="420"/>
    <s v="2024-02-02"/>
    <x v="2"/>
    <x v="10"/>
    <n v="2"/>
    <n v="13549.17"/>
    <n v="0.1"/>
    <n v="24388.51"/>
    <n v="3985.98"/>
    <x v="0"/>
    <x v="2"/>
    <x v="0"/>
    <x v="0"/>
    <x v="25"/>
  </r>
  <r>
    <x v="421"/>
    <s v="2025-11-18"/>
    <x v="3"/>
    <x v="24"/>
    <n v="2"/>
    <n v="5568.72"/>
    <n v="0.05"/>
    <n v="10580.57"/>
    <n v="2586.25"/>
    <x v="2"/>
    <x v="1"/>
    <x v="0"/>
    <x v="2"/>
    <x v="26"/>
  </r>
  <r>
    <x v="422"/>
    <s v="2025-04-04"/>
    <x v="2"/>
    <x v="11"/>
    <n v="3"/>
    <n v="15419.41"/>
    <n v="0.1"/>
    <n v="41632.410000000003"/>
    <n v="13545.57"/>
    <x v="0"/>
    <x v="2"/>
    <x v="0"/>
    <x v="8"/>
    <x v="9"/>
  </r>
  <r>
    <x v="423"/>
    <s v="2026-08-12"/>
    <x v="2"/>
    <x v="9"/>
    <n v="3"/>
    <n v="29532.73"/>
    <n v="0"/>
    <n v="88598.19"/>
    <n v="25078.33"/>
    <x v="1"/>
    <x v="1"/>
    <x v="0"/>
    <x v="6"/>
    <x v="20"/>
  </r>
  <r>
    <x v="424"/>
    <s v="2026-06-01"/>
    <x v="0"/>
    <x v="13"/>
    <n v="4"/>
    <n v="1988.27"/>
    <n v="0.05"/>
    <n v="7555.43"/>
    <n v="2305.44"/>
    <x v="3"/>
    <x v="0"/>
    <x v="0"/>
    <x v="0"/>
    <x v="29"/>
  </r>
  <r>
    <x v="425"/>
    <s v="2025-04-14"/>
    <x v="4"/>
    <x v="12"/>
    <n v="2"/>
    <n v="745.75"/>
    <n v="0.1"/>
    <n v="1342.35"/>
    <n v="237.22"/>
    <x v="3"/>
    <x v="1"/>
    <x v="0"/>
    <x v="3"/>
    <x v="9"/>
  </r>
  <r>
    <x v="426"/>
    <s v="2025-01-09"/>
    <x v="2"/>
    <x v="10"/>
    <n v="1"/>
    <n v="3487.15"/>
    <n v="0.2"/>
    <n v="2789.72"/>
    <n v="580.19000000000005"/>
    <x v="1"/>
    <x v="1"/>
    <x v="0"/>
    <x v="8"/>
    <x v="12"/>
  </r>
  <r>
    <x v="427"/>
    <s v="2024-01-22"/>
    <x v="2"/>
    <x v="3"/>
    <n v="4"/>
    <n v="20978.89"/>
    <n v="0.15"/>
    <n v="71328.23"/>
    <n v="17161.7"/>
    <x v="1"/>
    <x v="1"/>
    <x v="0"/>
    <x v="0"/>
    <x v="6"/>
  </r>
  <r>
    <x v="428"/>
    <s v="2026-01-19"/>
    <x v="1"/>
    <x v="19"/>
    <n v="1"/>
    <n v="1495.98"/>
    <n v="0.25"/>
    <n v="1121.99"/>
    <n v="229.51"/>
    <x v="2"/>
    <x v="0"/>
    <x v="1"/>
    <x v="4"/>
    <x v="23"/>
  </r>
  <r>
    <x v="429"/>
    <s v="2025-10-31"/>
    <x v="0"/>
    <x v="0"/>
    <n v="4"/>
    <n v="1554.6"/>
    <n v="0.15"/>
    <n v="5285.64"/>
    <n v="1548.86"/>
    <x v="2"/>
    <x v="1"/>
    <x v="0"/>
    <x v="8"/>
    <x v="13"/>
  </r>
  <r>
    <x v="430"/>
    <s v="2024-02-07"/>
    <x v="4"/>
    <x v="12"/>
    <n v="2"/>
    <n v="466.97"/>
    <n v="0.1"/>
    <n v="840.55"/>
    <n v="288.45999999999998"/>
    <x v="2"/>
    <x v="1"/>
    <x v="0"/>
    <x v="5"/>
    <x v="25"/>
  </r>
  <r>
    <x v="431"/>
    <s v="2024-08-17"/>
    <x v="2"/>
    <x v="10"/>
    <n v="1"/>
    <n v="32199.33"/>
    <n v="0.05"/>
    <n v="30589.360000000001"/>
    <n v="0"/>
    <x v="3"/>
    <x v="1"/>
    <x v="2"/>
    <x v="2"/>
    <x v="10"/>
  </r>
  <r>
    <x v="432"/>
    <s v="2024-12-30"/>
    <x v="3"/>
    <x v="16"/>
    <n v="3"/>
    <n v="5888.48"/>
    <n v="0"/>
    <n v="17665.439999999999"/>
    <n v="5939.81"/>
    <x v="3"/>
    <x v="1"/>
    <x v="0"/>
    <x v="4"/>
    <x v="15"/>
  </r>
  <r>
    <x v="433"/>
    <s v="2025-07-16"/>
    <x v="2"/>
    <x v="6"/>
    <n v="4"/>
    <n v="8311.6200000000008"/>
    <n v="0"/>
    <n v="33246.480000000003"/>
    <n v="11472.53"/>
    <x v="2"/>
    <x v="0"/>
    <x v="0"/>
    <x v="5"/>
    <x v="24"/>
  </r>
  <r>
    <x v="434"/>
    <s v="2025-03-13"/>
    <x v="2"/>
    <x v="3"/>
    <n v="1"/>
    <n v="29045.65"/>
    <n v="0"/>
    <n v="29045.65"/>
    <n v="5632.24"/>
    <x v="2"/>
    <x v="1"/>
    <x v="0"/>
    <x v="5"/>
    <x v="1"/>
  </r>
  <r>
    <x v="435"/>
    <s v="2026-02-14"/>
    <x v="3"/>
    <x v="16"/>
    <n v="4"/>
    <n v="4449.1099999999997"/>
    <n v="0.05"/>
    <n v="16906.62"/>
    <n v="4424.5600000000004"/>
    <x v="1"/>
    <x v="1"/>
    <x v="0"/>
    <x v="6"/>
    <x v="14"/>
  </r>
  <r>
    <x v="436"/>
    <s v="2024-10-09"/>
    <x v="3"/>
    <x v="18"/>
    <n v="2"/>
    <n v="2702.25"/>
    <n v="0.1"/>
    <n v="4864.05"/>
    <n v="1441.07"/>
    <x v="1"/>
    <x v="1"/>
    <x v="0"/>
    <x v="5"/>
    <x v="21"/>
  </r>
  <r>
    <x v="437"/>
    <s v="2024-01-27"/>
    <x v="1"/>
    <x v="2"/>
    <n v="1"/>
    <n v="216.51"/>
    <n v="0.1"/>
    <n v="194.86"/>
    <n v="51.13"/>
    <x v="1"/>
    <x v="1"/>
    <x v="0"/>
    <x v="5"/>
    <x v="6"/>
  </r>
  <r>
    <x v="438"/>
    <s v="2024-08-13"/>
    <x v="0"/>
    <x v="0"/>
    <n v="1"/>
    <n v="1690"/>
    <n v="0.05"/>
    <n v="1605.5"/>
    <n v="413.62"/>
    <x v="1"/>
    <x v="2"/>
    <x v="0"/>
    <x v="7"/>
    <x v="10"/>
  </r>
  <r>
    <x v="439"/>
    <s v="2024-10-03"/>
    <x v="0"/>
    <x v="8"/>
    <n v="1"/>
    <n v="2066.14"/>
    <n v="0"/>
    <n v="2066.14"/>
    <n v="422.96"/>
    <x v="0"/>
    <x v="1"/>
    <x v="0"/>
    <x v="7"/>
    <x v="21"/>
  </r>
  <r>
    <x v="440"/>
    <s v="2026-03-08"/>
    <x v="0"/>
    <x v="21"/>
    <n v="4"/>
    <n v="857.59"/>
    <n v="0"/>
    <n v="3430.36"/>
    <n v="829.92"/>
    <x v="1"/>
    <x v="1"/>
    <x v="1"/>
    <x v="4"/>
    <x v="18"/>
  </r>
  <r>
    <x v="441"/>
    <s v="2025-08-31"/>
    <x v="4"/>
    <x v="14"/>
    <n v="3"/>
    <n v="948.53"/>
    <n v="0.25"/>
    <n v="2134.19"/>
    <n v="423.36"/>
    <x v="2"/>
    <x v="1"/>
    <x v="0"/>
    <x v="5"/>
    <x v="28"/>
  </r>
  <r>
    <x v="442"/>
    <s v="2024-10-10"/>
    <x v="2"/>
    <x v="3"/>
    <n v="3"/>
    <n v="11364.3"/>
    <n v="0.2"/>
    <n v="27274.32"/>
    <n v="4689.1400000000003"/>
    <x v="1"/>
    <x v="1"/>
    <x v="0"/>
    <x v="6"/>
    <x v="21"/>
  </r>
  <r>
    <x v="443"/>
    <s v="2026-05-28"/>
    <x v="2"/>
    <x v="9"/>
    <n v="3"/>
    <n v="14665.99"/>
    <n v="0"/>
    <n v="43997.97"/>
    <n v="9125.9699999999993"/>
    <x v="1"/>
    <x v="1"/>
    <x v="0"/>
    <x v="1"/>
    <x v="2"/>
  </r>
  <r>
    <x v="444"/>
    <s v="2026-08-17"/>
    <x v="0"/>
    <x v="21"/>
    <n v="2"/>
    <n v="879.14"/>
    <n v="0.1"/>
    <n v="1582.45"/>
    <n v="335.25"/>
    <x v="1"/>
    <x v="1"/>
    <x v="0"/>
    <x v="7"/>
    <x v="20"/>
  </r>
  <r>
    <x v="445"/>
    <s v="2025-04-25"/>
    <x v="3"/>
    <x v="16"/>
    <n v="1"/>
    <n v="6352.54"/>
    <n v="0"/>
    <n v="6352.54"/>
    <n v="973.13"/>
    <x v="1"/>
    <x v="2"/>
    <x v="1"/>
    <x v="6"/>
    <x v="9"/>
  </r>
  <r>
    <x v="446"/>
    <s v="2025-03-28"/>
    <x v="2"/>
    <x v="9"/>
    <n v="3"/>
    <n v="20622.47"/>
    <n v="0"/>
    <n v="61867.41"/>
    <n v="14375.87"/>
    <x v="1"/>
    <x v="0"/>
    <x v="0"/>
    <x v="7"/>
    <x v="1"/>
  </r>
  <r>
    <x v="447"/>
    <s v="2026-04-08"/>
    <x v="4"/>
    <x v="7"/>
    <n v="3"/>
    <n v="343.16"/>
    <n v="0.1"/>
    <n v="926.53"/>
    <n v="246.92"/>
    <x v="0"/>
    <x v="1"/>
    <x v="1"/>
    <x v="5"/>
    <x v="27"/>
  </r>
  <r>
    <x v="448"/>
    <s v="2026-03-26"/>
    <x v="2"/>
    <x v="10"/>
    <n v="1"/>
    <n v="8251.94"/>
    <n v="0.15"/>
    <n v="7014.15"/>
    <n v="1009.61"/>
    <x v="1"/>
    <x v="1"/>
    <x v="1"/>
    <x v="2"/>
    <x v="18"/>
  </r>
  <r>
    <x v="449"/>
    <s v="2025-10-20"/>
    <x v="1"/>
    <x v="4"/>
    <n v="2"/>
    <n v="1295.82"/>
    <n v="0.05"/>
    <n v="2462.06"/>
    <n v="596.20000000000005"/>
    <x v="4"/>
    <x v="0"/>
    <x v="0"/>
    <x v="5"/>
    <x v="13"/>
  </r>
  <r>
    <x v="450"/>
    <s v="2025-05-30"/>
    <x v="2"/>
    <x v="6"/>
    <n v="4"/>
    <n v="11148.89"/>
    <n v="0"/>
    <n v="44595.56"/>
    <n v="6252.66"/>
    <x v="1"/>
    <x v="1"/>
    <x v="0"/>
    <x v="5"/>
    <x v="16"/>
  </r>
  <r>
    <x v="451"/>
    <s v="2025-06-30"/>
    <x v="3"/>
    <x v="16"/>
    <n v="4"/>
    <n v="2208.9699999999998"/>
    <n v="0.05"/>
    <n v="8394.09"/>
    <n v="2660.19"/>
    <x v="3"/>
    <x v="1"/>
    <x v="0"/>
    <x v="5"/>
    <x v="31"/>
  </r>
  <r>
    <x v="452"/>
    <s v="2024-07-10"/>
    <x v="4"/>
    <x v="12"/>
    <n v="4"/>
    <n v="1134.9100000000001"/>
    <n v="0.1"/>
    <n v="4085.68"/>
    <n v="874.39"/>
    <x v="2"/>
    <x v="1"/>
    <x v="0"/>
    <x v="2"/>
    <x v="19"/>
  </r>
  <r>
    <x v="453"/>
    <s v="2024-02-18"/>
    <x v="2"/>
    <x v="10"/>
    <n v="1"/>
    <n v="18465.64"/>
    <n v="0.2"/>
    <n v="14772.51"/>
    <n v="2598.8200000000002"/>
    <x v="2"/>
    <x v="1"/>
    <x v="0"/>
    <x v="6"/>
    <x v="25"/>
  </r>
  <r>
    <x v="454"/>
    <s v="2025-05-26"/>
    <x v="4"/>
    <x v="14"/>
    <n v="2"/>
    <n v="621.35"/>
    <n v="0.1"/>
    <n v="1118.43"/>
    <n v="231.31"/>
    <x v="0"/>
    <x v="1"/>
    <x v="0"/>
    <x v="8"/>
    <x v="16"/>
  </r>
  <r>
    <x v="455"/>
    <s v="2024-01-17"/>
    <x v="0"/>
    <x v="1"/>
    <n v="1"/>
    <n v="2005.26"/>
    <n v="0.15"/>
    <n v="1704.47"/>
    <n v="460.08"/>
    <x v="2"/>
    <x v="1"/>
    <x v="0"/>
    <x v="5"/>
    <x v="6"/>
  </r>
  <r>
    <x v="456"/>
    <s v="2024-06-20"/>
    <x v="4"/>
    <x v="7"/>
    <n v="4"/>
    <n v="157.91"/>
    <n v="0"/>
    <n v="631.64"/>
    <n v="145.19"/>
    <x v="1"/>
    <x v="1"/>
    <x v="1"/>
    <x v="0"/>
    <x v="22"/>
  </r>
  <r>
    <x v="457"/>
    <s v="2024-08-07"/>
    <x v="3"/>
    <x v="5"/>
    <n v="3"/>
    <n v="7521.67"/>
    <n v="0.15"/>
    <n v="19180.259999999998"/>
    <n v="4961.2299999999996"/>
    <x v="3"/>
    <x v="1"/>
    <x v="0"/>
    <x v="6"/>
    <x v="10"/>
  </r>
  <r>
    <x v="458"/>
    <s v="2024-06-06"/>
    <x v="0"/>
    <x v="1"/>
    <n v="3"/>
    <n v="525.65"/>
    <n v="0.1"/>
    <n v="1419.26"/>
    <n v="364.85"/>
    <x v="3"/>
    <x v="1"/>
    <x v="0"/>
    <x v="4"/>
    <x v="22"/>
  </r>
  <r>
    <x v="459"/>
    <s v="2025-04-21"/>
    <x v="2"/>
    <x v="3"/>
    <n v="3"/>
    <n v="15013"/>
    <n v="0.15"/>
    <n v="38283.15"/>
    <n v="10717.3"/>
    <x v="2"/>
    <x v="1"/>
    <x v="0"/>
    <x v="0"/>
    <x v="9"/>
  </r>
  <r>
    <x v="460"/>
    <s v="2024-02-15"/>
    <x v="0"/>
    <x v="0"/>
    <n v="4"/>
    <n v="2966.86"/>
    <n v="0"/>
    <n v="11867.44"/>
    <n v="0"/>
    <x v="1"/>
    <x v="1"/>
    <x v="3"/>
    <x v="5"/>
    <x v="25"/>
  </r>
  <r>
    <x v="461"/>
    <s v="2025-01-07"/>
    <x v="2"/>
    <x v="6"/>
    <n v="2"/>
    <n v="23443.43"/>
    <n v="0.1"/>
    <n v="42198.17"/>
    <n v="11400.56"/>
    <x v="0"/>
    <x v="1"/>
    <x v="0"/>
    <x v="7"/>
    <x v="12"/>
  </r>
  <r>
    <x v="462"/>
    <s v="2025-06-01"/>
    <x v="2"/>
    <x v="10"/>
    <n v="4"/>
    <n v="6076.67"/>
    <n v="0"/>
    <n v="24306.68"/>
    <n v="3838.61"/>
    <x v="2"/>
    <x v="1"/>
    <x v="0"/>
    <x v="6"/>
    <x v="31"/>
  </r>
  <r>
    <x v="463"/>
    <s v="2024-04-08"/>
    <x v="2"/>
    <x v="6"/>
    <n v="1"/>
    <n v="17885.86"/>
    <n v="0"/>
    <n v="17885.86"/>
    <n v="4023.43"/>
    <x v="1"/>
    <x v="1"/>
    <x v="0"/>
    <x v="0"/>
    <x v="0"/>
  </r>
  <r>
    <x v="464"/>
    <s v="2026-06-10"/>
    <x v="0"/>
    <x v="8"/>
    <n v="2"/>
    <n v="603.29999999999995"/>
    <n v="0.15"/>
    <n v="1025.6099999999999"/>
    <n v="168.02"/>
    <x v="4"/>
    <x v="1"/>
    <x v="0"/>
    <x v="8"/>
    <x v="29"/>
  </r>
  <r>
    <x v="465"/>
    <s v="2026-01-14"/>
    <x v="1"/>
    <x v="20"/>
    <n v="3"/>
    <n v="605.36"/>
    <n v="0.1"/>
    <n v="1634.47"/>
    <n v="247.47"/>
    <x v="1"/>
    <x v="1"/>
    <x v="0"/>
    <x v="9"/>
    <x v="23"/>
  </r>
  <r>
    <x v="466"/>
    <s v="2024-02-06"/>
    <x v="2"/>
    <x v="10"/>
    <n v="2"/>
    <n v="6470.51"/>
    <n v="0.15"/>
    <n v="10999.87"/>
    <n v="3203.61"/>
    <x v="1"/>
    <x v="1"/>
    <x v="1"/>
    <x v="0"/>
    <x v="25"/>
  </r>
  <r>
    <x v="467"/>
    <s v="2024-10-06"/>
    <x v="2"/>
    <x v="3"/>
    <n v="2"/>
    <n v="11512.02"/>
    <n v="0"/>
    <n v="23024.04"/>
    <n v="3585.12"/>
    <x v="2"/>
    <x v="1"/>
    <x v="0"/>
    <x v="6"/>
    <x v="21"/>
  </r>
  <r>
    <x v="468"/>
    <s v="2024-12-14"/>
    <x v="3"/>
    <x v="18"/>
    <n v="4"/>
    <n v="4660.8"/>
    <n v="0.15"/>
    <n v="15846.72"/>
    <n v="4747.66"/>
    <x v="1"/>
    <x v="1"/>
    <x v="0"/>
    <x v="4"/>
    <x v="15"/>
  </r>
  <r>
    <x v="469"/>
    <s v="2025-05-11"/>
    <x v="2"/>
    <x v="10"/>
    <n v="2"/>
    <n v="5102.96"/>
    <n v="0.05"/>
    <n v="9695.6200000000008"/>
    <n v="0"/>
    <x v="1"/>
    <x v="0"/>
    <x v="2"/>
    <x v="6"/>
    <x v="16"/>
  </r>
  <r>
    <x v="470"/>
    <s v="2024-10-28"/>
    <x v="2"/>
    <x v="11"/>
    <n v="4"/>
    <n v="13713.27"/>
    <n v="0.05"/>
    <n v="52110.43"/>
    <n v="11334.14"/>
    <x v="1"/>
    <x v="1"/>
    <x v="0"/>
    <x v="5"/>
    <x v="21"/>
  </r>
  <r>
    <x v="471"/>
    <s v="2024-06-29"/>
    <x v="2"/>
    <x v="6"/>
    <n v="1"/>
    <n v="19300.02"/>
    <n v="0.05"/>
    <n v="18335.02"/>
    <n v="0"/>
    <x v="0"/>
    <x v="1"/>
    <x v="3"/>
    <x v="5"/>
    <x v="22"/>
  </r>
  <r>
    <x v="472"/>
    <s v="2025-08-29"/>
    <x v="4"/>
    <x v="7"/>
    <n v="2"/>
    <n v="448.05"/>
    <n v="0.2"/>
    <n v="716.88"/>
    <n v="0"/>
    <x v="1"/>
    <x v="1"/>
    <x v="3"/>
    <x v="5"/>
    <x v="28"/>
  </r>
  <r>
    <x v="473"/>
    <s v="2024-04-08"/>
    <x v="1"/>
    <x v="15"/>
    <n v="2"/>
    <n v="395.21"/>
    <n v="0"/>
    <n v="790.42"/>
    <n v="134.01"/>
    <x v="0"/>
    <x v="0"/>
    <x v="0"/>
    <x v="7"/>
    <x v="0"/>
  </r>
  <r>
    <x v="474"/>
    <s v="2025-11-30"/>
    <x v="0"/>
    <x v="13"/>
    <n v="2"/>
    <n v="1723.85"/>
    <n v="0.15"/>
    <n v="2930.54"/>
    <n v="890.92"/>
    <x v="0"/>
    <x v="0"/>
    <x v="0"/>
    <x v="7"/>
    <x v="26"/>
  </r>
  <r>
    <x v="475"/>
    <s v="2024-04-25"/>
    <x v="3"/>
    <x v="18"/>
    <n v="3"/>
    <n v="5296.44"/>
    <n v="0.2"/>
    <n v="12711.46"/>
    <n v="3296.93"/>
    <x v="1"/>
    <x v="1"/>
    <x v="0"/>
    <x v="8"/>
    <x v="0"/>
  </r>
  <r>
    <x v="476"/>
    <s v="2024-07-09"/>
    <x v="0"/>
    <x v="0"/>
    <n v="4"/>
    <n v="1775.82"/>
    <n v="0"/>
    <n v="7103.28"/>
    <n v="1663.18"/>
    <x v="0"/>
    <x v="0"/>
    <x v="1"/>
    <x v="9"/>
    <x v="19"/>
  </r>
  <r>
    <x v="477"/>
    <s v="2024-09-09"/>
    <x v="3"/>
    <x v="18"/>
    <n v="4"/>
    <n v="4011.24"/>
    <n v="0.25"/>
    <n v="12033.72"/>
    <n v="2102.3200000000002"/>
    <x v="1"/>
    <x v="1"/>
    <x v="0"/>
    <x v="1"/>
    <x v="3"/>
  </r>
  <r>
    <x v="478"/>
    <s v="2026-07-16"/>
    <x v="3"/>
    <x v="18"/>
    <n v="3"/>
    <n v="6911.88"/>
    <n v="0.25"/>
    <n v="15551.73"/>
    <n v="4736.93"/>
    <x v="1"/>
    <x v="1"/>
    <x v="0"/>
    <x v="6"/>
    <x v="30"/>
  </r>
  <r>
    <x v="479"/>
    <s v="2024-06-09"/>
    <x v="3"/>
    <x v="5"/>
    <n v="4"/>
    <n v="1737.37"/>
    <n v="0.1"/>
    <n v="6254.53"/>
    <n v="2018.45"/>
    <x v="1"/>
    <x v="0"/>
    <x v="1"/>
    <x v="8"/>
    <x v="22"/>
  </r>
  <r>
    <x v="480"/>
    <s v="2024-09-12"/>
    <x v="2"/>
    <x v="11"/>
    <n v="1"/>
    <n v="2705.63"/>
    <n v="0"/>
    <n v="2705.63"/>
    <n v="778.87"/>
    <x v="2"/>
    <x v="2"/>
    <x v="0"/>
    <x v="6"/>
    <x v="3"/>
  </r>
  <r>
    <x v="481"/>
    <s v="2024-11-18"/>
    <x v="2"/>
    <x v="11"/>
    <n v="3"/>
    <n v="7832.48"/>
    <n v="0.05"/>
    <n v="22322.57"/>
    <n v="4095.47"/>
    <x v="0"/>
    <x v="1"/>
    <x v="0"/>
    <x v="0"/>
    <x v="11"/>
  </r>
  <r>
    <x v="482"/>
    <s v="2024-05-07"/>
    <x v="0"/>
    <x v="8"/>
    <n v="4"/>
    <n v="1089.1300000000001"/>
    <n v="0"/>
    <n v="4356.5200000000004"/>
    <n v="593.92999999999995"/>
    <x v="2"/>
    <x v="2"/>
    <x v="0"/>
    <x v="0"/>
    <x v="8"/>
  </r>
  <r>
    <x v="483"/>
    <s v="2024-01-18"/>
    <x v="1"/>
    <x v="4"/>
    <n v="1"/>
    <n v="602.08000000000004"/>
    <n v="0"/>
    <n v="602.08000000000004"/>
    <n v="138.58000000000001"/>
    <x v="2"/>
    <x v="1"/>
    <x v="0"/>
    <x v="4"/>
    <x v="6"/>
  </r>
  <r>
    <x v="484"/>
    <s v="2026-03-03"/>
    <x v="3"/>
    <x v="16"/>
    <n v="4"/>
    <n v="7406.29"/>
    <n v="0.15"/>
    <n v="25181.39"/>
    <n v="4575.83"/>
    <x v="3"/>
    <x v="2"/>
    <x v="0"/>
    <x v="5"/>
    <x v="18"/>
  </r>
  <r>
    <x v="485"/>
    <s v="2026-01-04"/>
    <x v="1"/>
    <x v="2"/>
    <n v="3"/>
    <n v="1350.08"/>
    <n v="0.1"/>
    <n v="3645.22"/>
    <n v="724.37"/>
    <x v="1"/>
    <x v="0"/>
    <x v="0"/>
    <x v="5"/>
    <x v="23"/>
  </r>
  <r>
    <x v="486"/>
    <s v="2025-07-19"/>
    <x v="4"/>
    <x v="7"/>
    <n v="4"/>
    <n v="308.25"/>
    <n v="0.1"/>
    <n v="1109.7"/>
    <n v="217.41"/>
    <x v="4"/>
    <x v="2"/>
    <x v="0"/>
    <x v="5"/>
    <x v="24"/>
  </r>
  <r>
    <x v="487"/>
    <s v="2025-07-23"/>
    <x v="2"/>
    <x v="11"/>
    <n v="1"/>
    <n v="28711.56"/>
    <n v="0"/>
    <n v="28711.56"/>
    <n v="4838.5600000000004"/>
    <x v="1"/>
    <x v="1"/>
    <x v="0"/>
    <x v="4"/>
    <x v="24"/>
  </r>
  <r>
    <x v="488"/>
    <s v="2024-11-18"/>
    <x v="3"/>
    <x v="23"/>
    <n v="1"/>
    <n v="1715.52"/>
    <n v="0"/>
    <n v="1715.52"/>
    <n v="0"/>
    <x v="2"/>
    <x v="2"/>
    <x v="3"/>
    <x v="6"/>
    <x v="11"/>
  </r>
  <r>
    <x v="489"/>
    <s v="2026-05-21"/>
    <x v="3"/>
    <x v="5"/>
    <n v="1"/>
    <n v="7458.43"/>
    <n v="0.25"/>
    <n v="5593.82"/>
    <n v="1772.08"/>
    <x v="1"/>
    <x v="0"/>
    <x v="0"/>
    <x v="8"/>
    <x v="2"/>
  </r>
  <r>
    <x v="490"/>
    <s v="2025-11-16"/>
    <x v="4"/>
    <x v="12"/>
    <n v="4"/>
    <n v="528.33000000000004"/>
    <n v="0.1"/>
    <n v="1901.99"/>
    <n v="264.43"/>
    <x v="2"/>
    <x v="1"/>
    <x v="0"/>
    <x v="0"/>
    <x v="26"/>
  </r>
  <r>
    <x v="491"/>
    <s v="2026-03-02"/>
    <x v="4"/>
    <x v="17"/>
    <n v="3"/>
    <n v="1013.41"/>
    <n v="0.15"/>
    <n v="2584.1999999999998"/>
    <n v="808.57"/>
    <x v="1"/>
    <x v="1"/>
    <x v="0"/>
    <x v="5"/>
    <x v="18"/>
  </r>
  <r>
    <x v="492"/>
    <s v="2025-09-17"/>
    <x v="3"/>
    <x v="23"/>
    <n v="4"/>
    <n v="6519.81"/>
    <n v="0.05"/>
    <n v="24775.279999999999"/>
    <n v="3116.05"/>
    <x v="1"/>
    <x v="1"/>
    <x v="0"/>
    <x v="4"/>
    <x v="7"/>
  </r>
  <r>
    <x v="493"/>
    <s v="2024-10-14"/>
    <x v="2"/>
    <x v="10"/>
    <n v="2"/>
    <n v="24931.06"/>
    <n v="0.15"/>
    <n v="42382.8"/>
    <n v="13201.23"/>
    <x v="1"/>
    <x v="1"/>
    <x v="0"/>
    <x v="8"/>
    <x v="21"/>
  </r>
  <r>
    <x v="494"/>
    <s v="2026-07-31"/>
    <x v="1"/>
    <x v="2"/>
    <n v="3"/>
    <n v="720.42"/>
    <n v="0.15"/>
    <n v="1837.07"/>
    <n v="302.73"/>
    <x v="2"/>
    <x v="1"/>
    <x v="0"/>
    <x v="0"/>
    <x v="30"/>
  </r>
  <r>
    <x v="495"/>
    <s v="2026-05-03"/>
    <x v="2"/>
    <x v="3"/>
    <n v="2"/>
    <n v="2291.13"/>
    <n v="0.05"/>
    <n v="4353.1499999999996"/>
    <n v="991.86"/>
    <x v="2"/>
    <x v="1"/>
    <x v="0"/>
    <x v="2"/>
    <x v="2"/>
  </r>
  <r>
    <x v="496"/>
    <s v="2025-10-24"/>
    <x v="1"/>
    <x v="4"/>
    <n v="4"/>
    <n v="1121.5"/>
    <n v="0.15"/>
    <n v="3813.1"/>
    <n v="737.09"/>
    <x v="0"/>
    <x v="1"/>
    <x v="0"/>
    <x v="6"/>
    <x v="13"/>
  </r>
  <r>
    <x v="497"/>
    <s v="2026-08-19"/>
    <x v="4"/>
    <x v="17"/>
    <n v="3"/>
    <n v="259.62"/>
    <n v="0.2"/>
    <n v="623.09"/>
    <n v="157.62"/>
    <x v="1"/>
    <x v="1"/>
    <x v="0"/>
    <x v="6"/>
    <x v="20"/>
  </r>
  <r>
    <x v="498"/>
    <s v="2025-09-30"/>
    <x v="0"/>
    <x v="8"/>
    <n v="2"/>
    <n v="2888.17"/>
    <n v="0"/>
    <n v="5776.34"/>
    <n v="1286.1600000000001"/>
    <x v="3"/>
    <x v="1"/>
    <x v="0"/>
    <x v="8"/>
    <x v="7"/>
  </r>
  <r>
    <x v="499"/>
    <s v="2024-06-03"/>
    <x v="3"/>
    <x v="23"/>
    <n v="4"/>
    <n v="1393.86"/>
    <n v="0.1"/>
    <n v="5017.8999999999996"/>
    <n v="643.20000000000005"/>
    <x v="1"/>
    <x v="1"/>
    <x v="0"/>
    <x v="4"/>
    <x v="22"/>
  </r>
  <r>
    <x v="500"/>
    <s v="2025-05-04"/>
    <x v="0"/>
    <x v="0"/>
    <n v="3"/>
    <n v="1210.04"/>
    <n v="0.25"/>
    <n v="2722.59"/>
    <n v="797.08"/>
    <x v="1"/>
    <x v="1"/>
    <x v="0"/>
    <x v="5"/>
    <x v="16"/>
  </r>
  <r>
    <x v="501"/>
    <s v="2025-01-20"/>
    <x v="0"/>
    <x v="13"/>
    <n v="1"/>
    <n v="2125.1799999999998"/>
    <n v="0.15"/>
    <n v="1806.4"/>
    <n v="416.86"/>
    <x v="1"/>
    <x v="1"/>
    <x v="0"/>
    <x v="6"/>
    <x v="12"/>
  </r>
  <r>
    <x v="502"/>
    <s v="2026-02-23"/>
    <x v="0"/>
    <x v="21"/>
    <n v="1"/>
    <n v="2591.46"/>
    <n v="0.1"/>
    <n v="2332.31"/>
    <n v="392.52"/>
    <x v="1"/>
    <x v="1"/>
    <x v="0"/>
    <x v="3"/>
    <x v="14"/>
  </r>
  <r>
    <x v="503"/>
    <s v="2024-04-13"/>
    <x v="1"/>
    <x v="2"/>
    <n v="1"/>
    <n v="237.36"/>
    <n v="0"/>
    <n v="237.36"/>
    <n v="0"/>
    <x v="0"/>
    <x v="1"/>
    <x v="2"/>
    <x v="6"/>
    <x v="0"/>
  </r>
  <r>
    <x v="504"/>
    <s v="2026-07-17"/>
    <x v="4"/>
    <x v="22"/>
    <n v="2"/>
    <n v="361.31"/>
    <n v="0.05"/>
    <n v="686.49"/>
    <n v="111.34"/>
    <x v="1"/>
    <x v="1"/>
    <x v="0"/>
    <x v="4"/>
    <x v="30"/>
  </r>
  <r>
    <x v="505"/>
    <s v="2025-01-27"/>
    <x v="4"/>
    <x v="12"/>
    <n v="2"/>
    <n v="613.76"/>
    <n v="0.1"/>
    <n v="1104.77"/>
    <n v="270.68"/>
    <x v="2"/>
    <x v="0"/>
    <x v="1"/>
    <x v="2"/>
    <x v="12"/>
  </r>
  <r>
    <x v="506"/>
    <s v="2026-03-21"/>
    <x v="2"/>
    <x v="10"/>
    <n v="4"/>
    <n v="26686.880000000001"/>
    <n v="0.05"/>
    <n v="101410.14"/>
    <n v="22196.53"/>
    <x v="0"/>
    <x v="1"/>
    <x v="0"/>
    <x v="1"/>
    <x v="18"/>
  </r>
  <r>
    <x v="507"/>
    <s v="2024-09-02"/>
    <x v="1"/>
    <x v="2"/>
    <n v="1"/>
    <n v="421.17"/>
    <n v="0.25"/>
    <n v="315.88"/>
    <n v="76.739999999999995"/>
    <x v="2"/>
    <x v="1"/>
    <x v="0"/>
    <x v="2"/>
    <x v="3"/>
  </r>
  <r>
    <x v="508"/>
    <s v="2024-06-24"/>
    <x v="3"/>
    <x v="18"/>
    <n v="2"/>
    <n v="4612.1899999999996"/>
    <n v="0.15"/>
    <n v="7840.72"/>
    <n v="1975.53"/>
    <x v="2"/>
    <x v="0"/>
    <x v="0"/>
    <x v="7"/>
    <x v="22"/>
  </r>
  <r>
    <x v="509"/>
    <s v="2024-02-08"/>
    <x v="2"/>
    <x v="11"/>
    <n v="1"/>
    <n v="5717.63"/>
    <n v="0"/>
    <n v="5717.63"/>
    <n v="740.73"/>
    <x v="1"/>
    <x v="1"/>
    <x v="0"/>
    <x v="9"/>
    <x v="25"/>
  </r>
  <r>
    <x v="510"/>
    <s v="2025-04-21"/>
    <x v="2"/>
    <x v="11"/>
    <n v="4"/>
    <n v="8087.96"/>
    <n v="0.05"/>
    <n v="30734.25"/>
    <n v="8193.15"/>
    <x v="2"/>
    <x v="1"/>
    <x v="0"/>
    <x v="8"/>
    <x v="9"/>
  </r>
  <r>
    <x v="511"/>
    <s v="2025-11-12"/>
    <x v="2"/>
    <x v="6"/>
    <n v="3"/>
    <n v="12824.74"/>
    <n v="0.05"/>
    <n v="36550.51"/>
    <n v="6904.36"/>
    <x v="2"/>
    <x v="1"/>
    <x v="0"/>
    <x v="4"/>
    <x v="26"/>
  </r>
  <r>
    <x v="512"/>
    <s v="2026-01-28"/>
    <x v="4"/>
    <x v="14"/>
    <n v="2"/>
    <n v="525.15"/>
    <n v="0.1"/>
    <n v="945.27"/>
    <n v="187.25"/>
    <x v="1"/>
    <x v="1"/>
    <x v="0"/>
    <x v="1"/>
    <x v="23"/>
  </r>
  <r>
    <x v="513"/>
    <s v="2025-06-21"/>
    <x v="3"/>
    <x v="18"/>
    <n v="2"/>
    <n v="2096.17"/>
    <n v="0.05"/>
    <n v="3982.72"/>
    <n v="0"/>
    <x v="2"/>
    <x v="1"/>
    <x v="2"/>
    <x v="8"/>
    <x v="31"/>
  </r>
  <r>
    <x v="514"/>
    <s v="2026-05-16"/>
    <x v="3"/>
    <x v="23"/>
    <n v="3"/>
    <n v="3607.45"/>
    <n v="0"/>
    <n v="10822.35"/>
    <n v="1750.19"/>
    <x v="4"/>
    <x v="1"/>
    <x v="0"/>
    <x v="5"/>
    <x v="2"/>
  </r>
  <r>
    <x v="515"/>
    <s v="2026-03-28"/>
    <x v="2"/>
    <x v="10"/>
    <n v="2"/>
    <n v="7369.37"/>
    <n v="0.15"/>
    <n v="12527.93"/>
    <n v="0"/>
    <x v="0"/>
    <x v="1"/>
    <x v="2"/>
    <x v="6"/>
    <x v="18"/>
  </r>
  <r>
    <x v="516"/>
    <s v="2026-07-09"/>
    <x v="3"/>
    <x v="16"/>
    <n v="4"/>
    <n v="4284.05"/>
    <n v="0"/>
    <n v="17136.2"/>
    <n v="2324.44"/>
    <x v="1"/>
    <x v="1"/>
    <x v="0"/>
    <x v="8"/>
    <x v="30"/>
  </r>
  <r>
    <x v="517"/>
    <s v="2025-02-11"/>
    <x v="2"/>
    <x v="9"/>
    <n v="2"/>
    <n v="13379.32"/>
    <n v="0.1"/>
    <n v="24082.78"/>
    <n v="8239.09"/>
    <x v="2"/>
    <x v="0"/>
    <x v="0"/>
    <x v="2"/>
    <x v="17"/>
  </r>
  <r>
    <x v="518"/>
    <s v="2025-06-08"/>
    <x v="0"/>
    <x v="8"/>
    <n v="2"/>
    <n v="933.86"/>
    <n v="0.05"/>
    <n v="1774.33"/>
    <n v="305.55"/>
    <x v="1"/>
    <x v="2"/>
    <x v="0"/>
    <x v="3"/>
    <x v="31"/>
  </r>
  <r>
    <x v="519"/>
    <s v="2026-04-07"/>
    <x v="3"/>
    <x v="5"/>
    <n v="3"/>
    <n v="923.78"/>
    <n v="0.25"/>
    <n v="2078.5"/>
    <n v="668.46"/>
    <x v="2"/>
    <x v="1"/>
    <x v="0"/>
    <x v="4"/>
    <x v="27"/>
  </r>
  <r>
    <x v="520"/>
    <s v="2025-05-20"/>
    <x v="2"/>
    <x v="3"/>
    <n v="4"/>
    <n v="31361.11"/>
    <n v="0.05"/>
    <n v="119172.22"/>
    <n v="30816.68"/>
    <x v="0"/>
    <x v="2"/>
    <x v="0"/>
    <x v="2"/>
    <x v="16"/>
  </r>
  <r>
    <x v="521"/>
    <s v="2026-06-21"/>
    <x v="1"/>
    <x v="2"/>
    <n v="1"/>
    <n v="1398.95"/>
    <n v="0.05"/>
    <n v="1329"/>
    <n v="290.83"/>
    <x v="0"/>
    <x v="1"/>
    <x v="1"/>
    <x v="5"/>
    <x v="29"/>
  </r>
  <r>
    <x v="522"/>
    <s v="2026-04-04"/>
    <x v="2"/>
    <x v="3"/>
    <n v="1"/>
    <n v="3775.63"/>
    <n v="0.15"/>
    <n v="3209.29"/>
    <n v="814.03"/>
    <x v="1"/>
    <x v="1"/>
    <x v="0"/>
    <x v="0"/>
    <x v="27"/>
  </r>
  <r>
    <x v="523"/>
    <s v="2024-02-05"/>
    <x v="3"/>
    <x v="24"/>
    <n v="3"/>
    <n v="4481.6899999999996"/>
    <n v="0"/>
    <n v="13445.07"/>
    <n v="3368.27"/>
    <x v="1"/>
    <x v="0"/>
    <x v="0"/>
    <x v="5"/>
    <x v="25"/>
  </r>
  <r>
    <x v="524"/>
    <s v="2025-11-15"/>
    <x v="0"/>
    <x v="1"/>
    <n v="4"/>
    <n v="438.74"/>
    <n v="0.05"/>
    <n v="1667.21"/>
    <n v="428.97"/>
    <x v="2"/>
    <x v="2"/>
    <x v="0"/>
    <x v="7"/>
    <x v="26"/>
  </r>
  <r>
    <x v="525"/>
    <s v="2024-01-20"/>
    <x v="3"/>
    <x v="24"/>
    <n v="3"/>
    <n v="4514.51"/>
    <n v="0.1"/>
    <n v="12189.18"/>
    <n v="2412.37"/>
    <x v="0"/>
    <x v="2"/>
    <x v="0"/>
    <x v="7"/>
    <x v="6"/>
  </r>
  <r>
    <x v="526"/>
    <s v="2024-11-16"/>
    <x v="2"/>
    <x v="11"/>
    <n v="3"/>
    <n v="4804.38"/>
    <n v="0"/>
    <n v="14413.14"/>
    <n v="4663.87"/>
    <x v="2"/>
    <x v="0"/>
    <x v="0"/>
    <x v="9"/>
    <x v="11"/>
  </r>
  <r>
    <x v="527"/>
    <s v="2026-02-14"/>
    <x v="2"/>
    <x v="10"/>
    <n v="1"/>
    <n v="19914.71"/>
    <n v="0.05"/>
    <n v="18918.97"/>
    <n v="0"/>
    <x v="1"/>
    <x v="1"/>
    <x v="3"/>
    <x v="7"/>
    <x v="14"/>
  </r>
  <r>
    <x v="528"/>
    <s v="2025-05-26"/>
    <x v="4"/>
    <x v="14"/>
    <n v="4"/>
    <n v="764.51"/>
    <n v="0"/>
    <n v="3058.04"/>
    <n v="1054.73"/>
    <x v="2"/>
    <x v="1"/>
    <x v="0"/>
    <x v="0"/>
    <x v="16"/>
  </r>
  <r>
    <x v="529"/>
    <s v="2025-02-03"/>
    <x v="2"/>
    <x v="9"/>
    <n v="4"/>
    <n v="34911.980000000003"/>
    <n v="0"/>
    <n v="139647.92000000001"/>
    <n v="43547.44"/>
    <x v="1"/>
    <x v="1"/>
    <x v="0"/>
    <x v="9"/>
    <x v="17"/>
  </r>
  <r>
    <x v="530"/>
    <s v="2025-10-15"/>
    <x v="1"/>
    <x v="2"/>
    <n v="3"/>
    <n v="1450.89"/>
    <n v="0.1"/>
    <n v="3917.4"/>
    <n v="796.9"/>
    <x v="1"/>
    <x v="0"/>
    <x v="0"/>
    <x v="5"/>
    <x v="13"/>
  </r>
  <r>
    <x v="531"/>
    <s v="2026-08-29"/>
    <x v="4"/>
    <x v="14"/>
    <n v="1"/>
    <n v="666.34"/>
    <n v="0.05"/>
    <n v="633.02"/>
    <n v="122.26"/>
    <x v="3"/>
    <x v="1"/>
    <x v="0"/>
    <x v="5"/>
    <x v="20"/>
  </r>
  <r>
    <x v="532"/>
    <s v="2026-06-01"/>
    <x v="2"/>
    <x v="6"/>
    <n v="4"/>
    <n v="22306.639999999999"/>
    <n v="0"/>
    <n v="89226.559999999998"/>
    <n v="20284.68"/>
    <x v="2"/>
    <x v="1"/>
    <x v="0"/>
    <x v="5"/>
    <x v="29"/>
  </r>
  <r>
    <x v="533"/>
    <s v="2025-04-15"/>
    <x v="2"/>
    <x v="10"/>
    <n v="3"/>
    <n v="9153.52"/>
    <n v="0"/>
    <n v="27460.560000000001"/>
    <n v="3672.76"/>
    <x v="3"/>
    <x v="1"/>
    <x v="0"/>
    <x v="4"/>
    <x v="9"/>
  </r>
  <r>
    <x v="534"/>
    <s v="2024-05-22"/>
    <x v="3"/>
    <x v="23"/>
    <n v="2"/>
    <n v="5429.25"/>
    <n v="0"/>
    <n v="10858.5"/>
    <n v="2285.33"/>
    <x v="1"/>
    <x v="0"/>
    <x v="0"/>
    <x v="6"/>
    <x v="8"/>
  </r>
  <r>
    <x v="535"/>
    <s v="2024-04-01"/>
    <x v="4"/>
    <x v="12"/>
    <n v="1"/>
    <n v="706.88"/>
    <n v="0"/>
    <n v="706.88"/>
    <n v="90.17"/>
    <x v="2"/>
    <x v="1"/>
    <x v="0"/>
    <x v="5"/>
    <x v="0"/>
  </r>
  <r>
    <x v="536"/>
    <s v="2024-12-19"/>
    <x v="4"/>
    <x v="12"/>
    <n v="4"/>
    <n v="284.81"/>
    <n v="0"/>
    <n v="1139.24"/>
    <n v="181.79"/>
    <x v="0"/>
    <x v="1"/>
    <x v="0"/>
    <x v="4"/>
    <x v="15"/>
  </r>
  <r>
    <x v="537"/>
    <s v="2026-04-13"/>
    <x v="0"/>
    <x v="21"/>
    <n v="4"/>
    <n v="923.6"/>
    <n v="0"/>
    <n v="3694.4"/>
    <n v="710.02"/>
    <x v="1"/>
    <x v="2"/>
    <x v="0"/>
    <x v="5"/>
    <x v="27"/>
  </r>
  <r>
    <x v="538"/>
    <s v="2026-03-10"/>
    <x v="1"/>
    <x v="4"/>
    <n v="4"/>
    <n v="1249.58"/>
    <n v="0"/>
    <n v="4998.32"/>
    <n v="1339.59"/>
    <x v="3"/>
    <x v="1"/>
    <x v="0"/>
    <x v="4"/>
    <x v="18"/>
  </r>
  <r>
    <x v="539"/>
    <s v="2025-12-27"/>
    <x v="2"/>
    <x v="10"/>
    <n v="1"/>
    <n v="31727.31"/>
    <n v="0.1"/>
    <n v="28554.58"/>
    <n v="9823.9"/>
    <x v="1"/>
    <x v="0"/>
    <x v="1"/>
    <x v="6"/>
    <x v="5"/>
  </r>
  <r>
    <x v="540"/>
    <s v="2026-08-16"/>
    <x v="4"/>
    <x v="22"/>
    <n v="3"/>
    <n v="748.46"/>
    <n v="0.2"/>
    <n v="1796.3"/>
    <n v="282.35000000000002"/>
    <x v="1"/>
    <x v="1"/>
    <x v="0"/>
    <x v="0"/>
    <x v="20"/>
  </r>
  <r>
    <x v="541"/>
    <s v="2026-05-03"/>
    <x v="4"/>
    <x v="17"/>
    <n v="2"/>
    <n v="799.65"/>
    <n v="0.2"/>
    <n v="1279.44"/>
    <n v="182.71"/>
    <x v="0"/>
    <x v="0"/>
    <x v="0"/>
    <x v="3"/>
    <x v="2"/>
  </r>
  <r>
    <x v="542"/>
    <s v="2024-02-20"/>
    <x v="2"/>
    <x v="10"/>
    <n v="4"/>
    <n v="6976.61"/>
    <n v="0"/>
    <n v="27906.44"/>
    <n v="9285.24"/>
    <x v="1"/>
    <x v="0"/>
    <x v="0"/>
    <x v="4"/>
    <x v="25"/>
  </r>
  <r>
    <x v="543"/>
    <s v="2025-10-26"/>
    <x v="2"/>
    <x v="10"/>
    <n v="1"/>
    <n v="10360.1"/>
    <n v="0"/>
    <n v="10360.1"/>
    <n v="2427.33"/>
    <x v="4"/>
    <x v="2"/>
    <x v="0"/>
    <x v="0"/>
    <x v="13"/>
  </r>
  <r>
    <x v="544"/>
    <s v="2025-11-28"/>
    <x v="2"/>
    <x v="9"/>
    <n v="4"/>
    <n v="12176.16"/>
    <n v="0"/>
    <n v="48704.639999999999"/>
    <n v="12702.33"/>
    <x v="0"/>
    <x v="1"/>
    <x v="0"/>
    <x v="6"/>
    <x v="26"/>
  </r>
  <r>
    <x v="545"/>
    <s v="2025-07-28"/>
    <x v="2"/>
    <x v="10"/>
    <n v="3"/>
    <n v="19847.11"/>
    <n v="0"/>
    <n v="59541.33"/>
    <n v="7427.5"/>
    <x v="1"/>
    <x v="1"/>
    <x v="0"/>
    <x v="9"/>
    <x v="24"/>
  </r>
  <r>
    <x v="546"/>
    <s v="2024-07-08"/>
    <x v="1"/>
    <x v="2"/>
    <n v="2"/>
    <n v="616.83000000000004"/>
    <n v="0.1"/>
    <n v="1110.29"/>
    <n v="216.61"/>
    <x v="4"/>
    <x v="0"/>
    <x v="0"/>
    <x v="6"/>
    <x v="19"/>
  </r>
  <r>
    <x v="547"/>
    <s v="2024-05-04"/>
    <x v="0"/>
    <x v="13"/>
    <n v="4"/>
    <n v="809.83"/>
    <n v="0.25"/>
    <n v="2429.4899999999998"/>
    <n v="573.70000000000005"/>
    <x v="1"/>
    <x v="0"/>
    <x v="0"/>
    <x v="4"/>
    <x v="8"/>
  </r>
  <r>
    <x v="548"/>
    <s v="2024-05-29"/>
    <x v="2"/>
    <x v="10"/>
    <n v="1"/>
    <n v="4174.68"/>
    <n v="0.2"/>
    <n v="3339.74"/>
    <n v="600.22"/>
    <x v="2"/>
    <x v="1"/>
    <x v="1"/>
    <x v="7"/>
    <x v="8"/>
  </r>
  <r>
    <x v="549"/>
    <s v="2024-11-09"/>
    <x v="0"/>
    <x v="1"/>
    <n v="3"/>
    <n v="795.88"/>
    <n v="0.1"/>
    <n v="2148.88"/>
    <n v="0"/>
    <x v="1"/>
    <x v="1"/>
    <x v="2"/>
    <x v="3"/>
    <x v="11"/>
  </r>
  <r>
    <x v="550"/>
    <s v="2025-07-23"/>
    <x v="4"/>
    <x v="7"/>
    <n v="2"/>
    <n v="1154.18"/>
    <n v="0.05"/>
    <n v="2192.94"/>
    <n v="569.19000000000005"/>
    <x v="1"/>
    <x v="0"/>
    <x v="0"/>
    <x v="6"/>
    <x v="24"/>
  </r>
  <r>
    <x v="551"/>
    <s v="2024-12-07"/>
    <x v="3"/>
    <x v="16"/>
    <n v="1"/>
    <n v="2953.45"/>
    <n v="0"/>
    <n v="2953.45"/>
    <n v="1003.37"/>
    <x v="1"/>
    <x v="1"/>
    <x v="0"/>
    <x v="4"/>
    <x v="15"/>
  </r>
  <r>
    <x v="552"/>
    <s v="2024-10-31"/>
    <x v="0"/>
    <x v="0"/>
    <n v="4"/>
    <n v="2608.9699999999998"/>
    <n v="0.05"/>
    <n v="9914.09"/>
    <n v="2779.82"/>
    <x v="1"/>
    <x v="0"/>
    <x v="1"/>
    <x v="0"/>
    <x v="21"/>
  </r>
  <r>
    <x v="553"/>
    <s v="2025-11-22"/>
    <x v="2"/>
    <x v="10"/>
    <n v="1"/>
    <n v="21839.01"/>
    <n v="0.1"/>
    <n v="19655.11"/>
    <n v="3053.28"/>
    <x v="1"/>
    <x v="1"/>
    <x v="0"/>
    <x v="9"/>
    <x v="26"/>
  </r>
  <r>
    <x v="554"/>
    <s v="2025-11-12"/>
    <x v="4"/>
    <x v="12"/>
    <n v="2"/>
    <n v="1068.74"/>
    <n v="0.1"/>
    <n v="1923.73"/>
    <n v="462.05"/>
    <x v="2"/>
    <x v="1"/>
    <x v="0"/>
    <x v="2"/>
    <x v="26"/>
  </r>
  <r>
    <x v="555"/>
    <s v="2026-04-17"/>
    <x v="1"/>
    <x v="4"/>
    <n v="3"/>
    <n v="259.55"/>
    <n v="0.1"/>
    <n v="700.79"/>
    <n v="0"/>
    <x v="2"/>
    <x v="0"/>
    <x v="3"/>
    <x v="9"/>
    <x v="27"/>
  </r>
  <r>
    <x v="556"/>
    <s v="2026-02-21"/>
    <x v="2"/>
    <x v="9"/>
    <n v="3"/>
    <n v="28184.35"/>
    <n v="0.15"/>
    <n v="71870.09"/>
    <n v="22854.880000000001"/>
    <x v="1"/>
    <x v="1"/>
    <x v="0"/>
    <x v="5"/>
    <x v="14"/>
  </r>
  <r>
    <x v="557"/>
    <s v="2024-02-23"/>
    <x v="2"/>
    <x v="6"/>
    <n v="4"/>
    <n v="26574.81"/>
    <n v="0.1"/>
    <n v="95669.32"/>
    <n v="18755.5"/>
    <x v="1"/>
    <x v="1"/>
    <x v="0"/>
    <x v="5"/>
    <x v="25"/>
  </r>
  <r>
    <x v="558"/>
    <s v="2025-03-19"/>
    <x v="2"/>
    <x v="10"/>
    <n v="4"/>
    <n v="29789.040000000001"/>
    <n v="0.05"/>
    <n v="113198.35"/>
    <n v="24971.42"/>
    <x v="1"/>
    <x v="0"/>
    <x v="0"/>
    <x v="2"/>
    <x v="1"/>
  </r>
  <r>
    <x v="559"/>
    <s v="2025-09-04"/>
    <x v="2"/>
    <x v="10"/>
    <n v="4"/>
    <n v="21992.02"/>
    <n v="0.05"/>
    <n v="83569.679999999993"/>
    <n v="26771.51"/>
    <x v="1"/>
    <x v="1"/>
    <x v="1"/>
    <x v="6"/>
    <x v="7"/>
  </r>
  <r>
    <x v="560"/>
    <s v="2024-09-20"/>
    <x v="3"/>
    <x v="16"/>
    <n v="4"/>
    <n v="4755.99"/>
    <n v="0"/>
    <n v="19023.96"/>
    <n v="3440.64"/>
    <x v="1"/>
    <x v="1"/>
    <x v="0"/>
    <x v="6"/>
    <x v="3"/>
  </r>
  <r>
    <x v="561"/>
    <s v="2024-02-22"/>
    <x v="4"/>
    <x v="14"/>
    <n v="2"/>
    <n v="247.51"/>
    <n v="0"/>
    <n v="495.02"/>
    <n v="111.76"/>
    <x v="1"/>
    <x v="1"/>
    <x v="0"/>
    <x v="6"/>
    <x v="25"/>
  </r>
  <r>
    <x v="562"/>
    <s v="2025-07-25"/>
    <x v="0"/>
    <x v="1"/>
    <n v="4"/>
    <n v="370.03"/>
    <n v="0.05"/>
    <n v="1406.11"/>
    <n v="422.6"/>
    <x v="1"/>
    <x v="1"/>
    <x v="0"/>
    <x v="5"/>
    <x v="24"/>
  </r>
  <r>
    <x v="563"/>
    <s v="2025-09-11"/>
    <x v="1"/>
    <x v="19"/>
    <n v="1"/>
    <n v="1197.06"/>
    <n v="0.1"/>
    <n v="1077.3499999999999"/>
    <n v="145.68"/>
    <x v="1"/>
    <x v="0"/>
    <x v="0"/>
    <x v="1"/>
    <x v="7"/>
  </r>
  <r>
    <x v="564"/>
    <s v="2024-01-05"/>
    <x v="0"/>
    <x v="0"/>
    <n v="2"/>
    <n v="1812.41"/>
    <n v="0.1"/>
    <n v="3262.34"/>
    <n v="599.75"/>
    <x v="1"/>
    <x v="1"/>
    <x v="0"/>
    <x v="0"/>
    <x v="6"/>
  </r>
  <r>
    <x v="565"/>
    <s v="2024-04-12"/>
    <x v="3"/>
    <x v="23"/>
    <n v="2"/>
    <n v="3213.14"/>
    <n v="0.1"/>
    <n v="5783.65"/>
    <n v="841.15"/>
    <x v="1"/>
    <x v="2"/>
    <x v="0"/>
    <x v="4"/>
    <x v="0"/>
  </r>
  <r>
    <x v="566"/>
    <s v="2024-07-14"/>
    <x v="3"/>
    <x v="24"/>
    <n v="4"/>
    <n v="1654.93"/>
    <n v="0.15"/>
    <n v="5626.76"/>
    <n v="1639.44"/>
    <x v="1"/>
    <x v="1"/>
    <x v="1"/>
    <x v="8"/>
    <x v="19"/>
  </r>
  <r>
    <x v="567"/>
    <s v="2026-02-12"/>
    <x v="2"/>
    <x v="10"/>
    <n v="2"/>
    <n v="13006.57"/>
    <n v="0"/>
    <n v="26013.14"/>
    <n v="3999.97"/>
    <x v="3"/>
    <x v="1"/>
    <x v="0"/>
    <x v="7"/>
    <x v="14"/>
  </r>
  <r>
    <x v="568"/>
    <s v="2026-05-26"/>
    <x v="0"/>
    <x v="0"/>
    <n v="1"/>
    <n v="2919.7"/>
    <n v="0.1"/>
    <n v="2627.73"/>
    <n v="894.8"/>
    <x v="2"/>
    <x v="1"/>
    <x v="0"/>
    <x v="7"/>
    <x v="2"/>
  </r>
  <r>
    <x v="569"/>
    <s v="2026-06-02"/>
    <x v="3"/>
    <x v="24"/>
    <n v="2"/>
    <n v="5333.82"/>
    <n v="0.1"/>
    <n v="9600.8799999999992"/>
    <n v="1992.28"/>
    <x v="4"/>
    <x v="1"/>
    <x v="0"/>
    <x v="3"/>
    <x v="29"/>
  </r>
  <r>
    <x v="570"/>
    <s v="2024-12-15"/>
    <x v="2"/>
    <x v="6"/>
    <n v="2"/>
    <n v="23728.84"/>
    <n v="0.05"/>
    <n v="45084.800000000003"/>
    <n v="10897.27"/>
    <x v="1"/>
    <x v="2"/>
    <x v="0"/>
    <x v="6"/>
    <x v="15"/>
  </r>
  <r>
    <x v="571"/>
    <s v="2024-02-16"/>
    <x v="0"/>
    <x v="8"/>
    <n v="1"/>
    <n v="2452.42"/>
    <n v="0"/>
    <n v="2452.42"/>
    <n v="419.83"/>
    <x v="1"/>
    <x v="1"/>
    <x v="1"/>
    <x v="8"/>
    <x v="25"/>
  </r>
  <r>
    <x v="572"/>
    <s v="2026-05-16"/>
    <x v="0"/>
    <x v="13"/>
    <n v="1"/>
    <n v="1313.65"/>
    <n v="0.1"/>
    <n v="1182.29"/>
    <n v="371.24"/>
    <x v="2"/>
    <x v="1"/>
    <x v="0"/>
    <x v="4"/>
    <x v="2"/>
  </r>
  <r>
    <x v="573"/>
    <s v="2026-04-02"/>
    <x v="4"/>
    <x v="17"/>
    <n v="2"/>
    <n v="614.95000000000005"/>
    <n v="0.2"/>
    <n v="983.92"/>
    <n v="172.14"/>
    <x v="1"/>
    <x v="1"/>
    <x v="0"/>
    <x v="6"/>
    <x v="27"/>
  </r>
  <r>
    <x v="574"/>
    <s v="2026-07-24"/>
    <x v="0"/>
    <x v="8"/>
    <n v="3"/>
    <n v="1418.89"/>
    <n v="0"/>
    <n v="4256.67"/>
    <n v="980.79"/>
    <x v="1"/>
    <x v="1"/>
    <x v="0"/>
    <x v="7"/>
    <x v="30"/>
  </r>
  <r>
    <x v="575"/>
    <s v="2026-03-30"/>
    <x v="1"/>
    <x v="15"/>
    <n v="2"/>
    <n v="228.01"/>
    <n v="0.25"/>
    <n v="342.02"/>
    <n v="117.02"/>
    <x v="0"/>
    <x v="1"/>
    <x v="1"/>
    <x v="1"/>
    <x v="18"/>
  </r>
  <r>
    <x v="576"/>
    <s v="2025-10-17"/>
    <x v="0"/>
    <x v="8"/>
    <n v="1"/>
    <n v="2278.2399999999998"/>
    <n v="0.05"/>
    <n v="2164.33"/>
    <n v="0"/>
    <x v="1"/>
    <x v="1"/>
    <x v="2"/>
    <x v="3"/>
    <x v="13"/>
  </r>
  <r>
    <x v="577"/>
    <s v="2024-09-25"/>
    <x v="1"/>
    <x v="20"/>
    <n v="1"/>
    <n v="1385.16"/>
    <n v="0.15"/>
    <n v="1177.3900000000001"/>
    <n v="277.66000000000003"/>
    <x v="2"/>
    <x v="1"/>
    <x v="1"/>
    <x v="2"/>
    <x v="3"/>
  </r>
  <r>
    <x v="578"/>
    <s v="2025-01-04"/>
    <x v="3"/>
    <x v="23"/>
    <n v="1"/>
    <n v="6372.11"/>
    <n v="0.15"/>
    <n v="5416.29"/>
    <n v="1725.48"/>
    <x v="3"/>
    <x v="1"/>
    <x v="0"/>
    <x v="2"/>
    <x v="12"/>
  </r>
  <r>
    <x v="579"/>
    <s v="2025-09-27"/>
    <x v="1"/>
    <x v="19"/>
    <n v="3"/>
    <n v="588.59"/>
    <n v="0"/>
    <n v="1765.77"/>
    <n v="574.20000000000005"/>
    <x v="1"/>
    <x v="1"/>
    <x v="0"/>
    <x v="5"/>
    <x v="7"/>
  </r>
  <r>
    <x v="580"/>
    <s v="2024-04-15"/>
    <x v="0"/>
    <x v="8"/>
    <n v="1"/>
    <n v="2656.57"/>
    <n v="0"/>
    <n v="2656.57"/>
    <n v="749.62"/>
    <x v="1"/>
    <x v="0"/>
    <x v="1"/>
    <x v="1"/>
    <x v="0"/>
  </r>
  <r>
    <x v="581"/>
    <s v="2025-10-31"/>
    <x v="3"/>
    <x v="16"/>
    <n v="4"/>
    <n v="5002.6899999999996"/>
    <n v="0"/>
    <n v="20010.759999999998"/>
    <n v="2505.75"/>
    <x v="0"/>
    <x v="1"/>
    <x v="0"/>
    <x v="1"/>
    <x v="13"/>
  </r>
  <r>
    <x v="582"/>
    <s v="2025-10-20"/>
    <x v="3"/>
    <x v="16"/>
    <n v="4"/>
    <n v="4408.93"/>
    <n v="0.05"/>
    <n v="16753.93"/>
    <n v="4799.67"/>
    <x v="2"/>
    <x v="1"/>
    <x v="0"/>
    <x v="4"/>
    <x v="13"/>
  </r>
  <r>
    <x v="583"/>
    <s v="2025-10-18"/>
    <x v="0"/>
    <x v="0"/>
    <n v="3"/>
    <n v="2702.85"/>
    <n v="0.25"/>
    <n v="6081.41"/>
    <n v="1774.03"/>
    <x v="1"/>
    <x v="1"/>
    <x v="0"/>
    <x v="7"/>
    <x v="13"/>
  </r>
  <r>
    <x v="584"/>
    <s v="2024-04-29"/>
    <x v="2"/>
    <x v="3"/>
    <n v="1"/>
    <n v="31316.9"/>
    <n v="0"/>
    <n v="31316.9"/>
    <n v="6316.64"/>
    <x v="2"/>
    <x v="1"/>
    <x v="1"/>
    <x v="6"/>
    <x v="0"/>
  </r>
  <r>
    <x v="585"/>
    <s v="2026-04-10"/>
    <x v="2"/>
    <x v="10"/>
    <n v="1"/>
    <n v="34789.599999999999"/>
    <n v="0.2"/>
    <n v="27831.68"/>
    <n v="7419.7"/>
    <x v="1"/>
    <x v="1"/>
    <x v="0"/>
    <x v="0"/>
    <x v="27"/>
  </r>
  <r>
    <x v="586"/>
    <s v="2026-02-25"/>
    <x v="2"/>
    <x v="9"/>
    <n v="4"/>
    <n v="33949.870000000003"/>
    <n v="0.1"/>
    <n v="122219.53"/>
    <n v="22266.98"/>
    <x v="2"/>
    <x v="1"/>
    <x v="0"/>
    <x v="5"/>
    <x v="14"/>
  </r>
  <r>
    <x v="587"/>
    <s v="2025-08-26"/>
    <x v="1"/>
    <x v="2"/>
    <n v="4"/>
    <n v="867.16"/>
    <n v="0"/>
    <n v="3468.64"/>
    <n v="0"/>
    <x v="1"/>
    <x v="0"/>
    <x v="2"/>
    <x v="0"/>
    <x v="28"/>
  </r>
  <r>
    <x v="588"/>
    <s v="2024-02-27"/>
    <x v="2"/>
    <x v="10"/>
    <n v="2"/>
    <n v="5698.38"/>
    <n v="0"/>
    <n v="11396.76"/>
    <n v="2306.04"/>
    <x v="1"/>
    <x v="1"/>
    <x v="0"/>
    <x v="9"/>
    <x v="25"/>
  </r>
  <r>
    <x v="589"/>
    <s v="2026-08-08"/>
    <x v="2"/>
    <x v="9"/>
    <n v="3"/>
    <n v="1592.96"/>
    <n v="0.1"/>
    <n v="4300.99"/>
    <n v="1376.18"/>
    <x v="1"/>
    <x v="0"/>
    <x v="0"/>
    <x v="5"/>
    <x v="20"/>
  </r>
  <r>
    <x v="590"/>
    <s v="2024-12-11"/>
    <x v="3"/>
    <x v="5"/>
    <n v="2"/>
    <n v="4293.47"/>
    <n v="0.1"/>
    <n v="7728.25"/>
    <n v="2579.12"/>
    <x v="1"/>
    <x v="1"/>
    <x v="1"/>
    <x v="4"/>
    <x v="15"/>
  </r>
  <r>
    <x v="591"/>
    <s v="2026-01-10"/>
    <x v="0"/>
    <x v="13"/>
    <n v="3"/>
    <n v="606.78"/>
    <n v="0"/>
    <n v="1820.34"/>
    <n v="520.73"/>
    <x v="1"/>
    <x v="1"/>
    <x v="1"/>
    <x v="5"/>
    <x v="23"/>
  </r>
  <r>
    <x v="592"/>
    <s v="2025-04-18"/>
    <x v="0"/>
    <x v="0"/>
    <n v="1"/>
    <n v="2612.15"/>
    <n v="0.2"/>
    <n v="2089.7199999999998"/>
    <n v="340.6"/>
    <x v="2"/>
    <x v="2"/>
    <x v="0"/>
    <x v="2"/>
    <x v="9"/>
  </r>
  <r>
    <x v="593"/>
    <s v="2024-04-26"/>
    <x v="2"/>
    <x v="11"/>
    <n v="1"/>
    <n v="10373.379999999999"/>
    <n v="0"/>
    <n v="10373.379999999999"/>
    <n v="2918.78"/>
    <x v="3"/>
    <x v="1"/>
    <x v="0"/>
    <x v="5"/>
    <x v="0"/>
  </r>
  <r>
    <x v="594"/>
    <s v="2026-04-09"/>
    <x v="4"/>
    <x v="12"/>
    <n v="3"/>
    <n v="166.26"/>
    <n v="0.1"/>
    <n v="448.9"/>
    <n v="80.27"/>
    <x v="1"/>
    <x v="1"/>
    <x v="0"/>
    <x v="9"/>
    <x v="27"/>
  </r>
  <r>
    <x v="595"/>
    <s v="2026-03-01"/>
    <x v="1"/>
    <x v="19"/>
    <n v="2"/>
    <n v="1204.07"/>
    <n v="0.1"/>
    <n v="2167.33"/>
    <n v="331.18"/>
    <x v="1"/>
    <x v="1"/>
    <x v="0"/>
    <x v="7"/>
    <x v="18"/>
  </r>
  <r>
    <x v="596"/>
    <s v="2024-05-06"/>
    <x v="1"/>
    <x v="19"/>
    <n v="4"/>
    <n v="1122.95"/>
    <n v="0.2"/>
    <n v="3593.44"/>
    <n v="853.12"/>
    <x v="2"/>
    <x v="2"/>
    <x v="1"/>
    <x v="4"/>
    <x v="8"/>
  </r>
  <r>
    <x v="597"/>
    <s v="2025-01-27"/>
    <x v="0"/>
    <x v="0"/>
    <n v="3"/>
    <n v="2324.48"/>
    <n v="0"/>
    <n v="6973.44"/>
    <n v="2284.71"/>
    <x v="1"/>
    <x v="1"/>
    <x v="0"/>
    <x v="5"/>
    <x v="12"/>
  </r>
  <r>
    <x v="598"/>
    <s v="2026-06-26"/>
    <x v="1"/>
    <x v="19"/>
    <n v="3"/>
    <n v="383.09"/>
    <n v="0"/>
    <n v="1149.27"/>
    <n v="235.62"/>
    <x v="2"/>
    <x v="2"/>
    <x v="0"/>
    <x v="5"/>
    <x v="29"/>
  </r>
  <r>
    <x v="599"/>
    <s v="2025-10-02"/>
    <x v="2"/>
    <x v="9"/>
    <n v="3"/>
    <n v="8808.18"/>
    <n v="0"/>
    <n v="26424.54"/>
    <n v="0"/>
    <x v="2"/>
    <x v="1"/>
    <x v="2"/>
    <x v="4"/>
    <x v="13"/>
  </r>
  <r>
    <x v="600"/>
    <s v="2024-02-27"/>
    <x v="2"/>
    <x v="3"/>
    <n v="1"/>
    <n v="20554.29"/>
    <n v="0"/>
    <n v="20554.29"/>
    <n v="6012.13"/>
    <x v="1"/>
    <x v="1"/>
    <x v="0"/>
    <x v="5"/>
    <x v="25"/>
  </r>
  <r>
    <x v="601"/>
    <s v="2025-09-25"/>
    <x v="2"/>
    <x v="6"/>
    <n v="3"/>
    <n v="13145.57"/>
    <n v="0.1"/>
    <n v="35493.040000000001"/>
    <n v="11180.23"/>
    <x v="4"/>
    <x v="1"/>
    <x v="0"/>
    <x v="2"/>
    <x v="7"/>
  </r>
  <r>
    <x v="602"/>
    <s v="2025-05-27"/>
    <x v="3"/>
    <x v="18"/>
    <n v="1"/>
    <n v="5101.76"/>
    <n v="0"/>
    <n v="5101.76"/>
    <n v="661.14"/>
    <x v="1"/>
    <x v="1"/>
    <x v="0"/>
    <x v="4"/>
    <x v="16"/>
  </r>
  <r>
    <x v="603"/>
    <s v="2026-01-20"/>
    <x v="0"/>
    <x v="1"/>
    <n v="4"/>
    <n v="1009.97"/>
    <n v="0.1"/>
    <n v="3635.89"/>
    <n v="858.18"/>
    <x v="3"/>
    <x v="1"/>
    <x v="0"/>
    <x v="5"/>
    <x v="23"/>
  </r>
  <r>
    <x v="604"/>
    <s v="2026-03-12"/>
    <x v="0"/>
    <x v="1"/>
    <n v="4"/>
    <n v="1183.24"/>
    <n v="0.15"/>
    <n v="4023.02"/>
    <n v="1313.21"/>
    <x v="1"/>
    <x v="1"/>
    <x v="0"/>
    <x v="2"/>
    <x v="18"/>
  </r>
  <r>
    <x v="605"/>
    <s v="2024-04-05"/>
    <x v="2"/>
    <x v="6"/>
    <n v="2"/>
    <n v="4275.1400000000003"/>
    <n v="0.05"/>
    <n v="8122.77"/>
    <n v="1522.87"/>
    <x v="1"/>
    <x v="1"/>
    <x v="0"/>
    <x v="8"/>
    <x v="0"/>
  </r>
  <r>
    <x v="606"/>
    <s v="2025-09-29"/>
    <x v="0"/>
    <x v="1"/>
    <n v="1"/>
    <n v="2881.75"/>
    <n v="0.15"/>
    <n v="2449.4899999999998"/>
    <n v="335.83"/>
    <x v="1"/>
    <x v="1"/>
    <x v="0"/>
    <x v="5"/>
    <x v="7"/>
  </r>
  <r>
    <x v="607"/>
    <s v="2024-04-27"/>
    <x v="3"/>
    <x v="5"/>
    <n v="4"/>
    <n v="3018.42"/>
    <n v="0.15"/>
    <n v="10262.629999999999"/>
    <n v="2108.5"/>
    <x v="2"/>
    <x v="1"/>
    <x v="0"/>
    <x v="4"/>
    <x v="0"/>
  </r>
  <r>
    <x v="608"/>
    <s v="2025-07-13"/>
    <x v="0"/>
    <x v="21"/>
    <n v="4"/>
    <n v="1574.44"/>
    <n v="0"/>
    <n v="6297.76"/>
    <n v="1792.03"/>
    <x v="1"/>
    <x v="1"/>
    <x v="0"/>
    <x v="4"/>
    <x v="24"/>
  </r>
  <r>
    <x v="609"/>
    <s v="2025-08-23"/>
    <x v="3"/>
    <x v="24"/>
    <n v="2"/>
    <n v="2998.32"/>
    <n v="0"/>
    <n v="5996.64"/>
    <n v="2066.85"/>
    <x v="3"/>
    <x v="1"/>
    <x v="1"/>
    <x v="1"/>
    <x v="28"/>
  </r>
  <r>
    <x v="610"/>
    <s v="2025-05-02"/>
    <x v="2"/>
    <x v="6"/>
    <n v="2"/>
    <n v="18013.59"/>
    <n v="0"/>
    <n v="36027.18"/>
    <n v="8990.9599999999991"/>
    <x v="1"/>
    <x v="1"/>
    <x v="0"/>
    <x v="6"/>
    <x v="16"/>
  </r>
  <r>
    <x v="611"/>
    <s v="2024-08-24"/>
    <x v="1"/>
    <x v="2"/>
    <n v="2"/>
    <n v="860.57"/>
    <n v="0.15"/>
    <n v="1462.97"/>
    <n v="488.77"/>
    <x v="0"/>
    <x v="2"/>
    <x v="0"/>
    <x v="0"/>
    <x v="10"/>
  </r>
  <r>
    <x v="612"/>
    <s v="2026-06-03"/>
    <x v="3"/>
    <x v="5"/>
    <n v="1"/>
    <n v="6787.58"/>
    <n v="0.05"/>
    <n v="6448.2"/>
    <n v="2160.96"/>
    <x v="1"/>
    <x v="1"/>
    <x v="0"/>
    <x v="2"/>
    <x v="29"/>
  </r>
  <r>
    <x v="613"/>
    <s v="2026-06-15"/>
    <x v="2"/>
    <x v="10"/>
    <n v="3"/>
    <n v="10773.47"/>
    <n v="0.15"/>
    <n v="27472.35"/>
    <n v="8446.02"/>
    <x v="3"/>
    <x v="1"/>
    <x v="0"/>
    <x v="7"/>
    <x v="29"/>
  </r>
  <r>
    <x v="614"/>
    <s v="2024-09-28"/>
    <x v="2"/>
    <x v="3"/>
    <n v="1"/>
    <n v="28482.25"/>
    <n v="0.1"/>
    <n v="25634.02"/>
    <n v="5699.5"/>
    <x v="2"/>
    <x v="1"/>
    <x v="0"/>
    <x v="5"/>
    <x v="3"/>
  </r>
  <r>
    <x v="615"/>
    <s v="2024-07-07"/>
    <x v="3"/>
    <x v="23"/>
    <n v="2"/>
    <n v="4159.5600000000004"/>
    <n v="0"/>
    <n v="8319.1200000000008"/>
    <n v="0"/>
    <x v="0"/>
    <x v="1"/>
    <x v="3"/>
    <x v="1"/>
    <x v="19"/>
  </r>
  <r>
    <x v="616"/>
    <s v="2025-12-04"/>
    <x v="1"/>
    <x v="2"/>
    <n v="3"/>
    <n v="1027.5"/>
    <n v="0.15"/>
    <n v="2620.12"/>
    <n v="868.28"/>
    <x v="1"/>
    <x v="1"/>
    <x v="0"/>
    <x v="6"/>
    <x v="5"/>
  </r>
  <r>
    <x v="617"/>
    <s v="2025-03-22"/>
    <x v="0"/>
    <x v="8"/>
    <n v="4"/>
    <n v="1262.9100000000001"/>
    <n v="0.1"/>
    <n v="4546.4799999999996"/>
    <n v="1435.84"/>
    <x v="1"/>
    <x v="1"/>
    <x v="0"/>
    <x v="5"/>
    <x v="1"/>
  </r>
  <r>
    <x v="618"/>
    <s v="2025-08-03"/>
    <x v="2"/>
    <x v="10"/>
    <n v="1"/>
    <n v="22658.61"/>
    <n v="0.05"/>
    <n v="21525.68"/>
    <n v="0"/>
    <x v="2"/>
    <x v="0"/>
    <x v="2"/>
    <x v="0"/>
    <x v="28"/>
  </r>
  <r>
    <x v="619"/>
    <s v="2026-02-28"/>
    <x v="1"/>
    <x v="2"/>
    <n v="2"/>
    <n v="894"/>
    <n v="0"/>
    <n v="1788"/>
    <n v="577.45000000000005"/>
    <x v="1"/>
    <x v="1"/>
    <x v="0"/>
    <x v="9"/>
    <x v="14"/>
  </r>
  <r>
    <x v="620"/>
    <s v="2026-05-10"/>
    <x v="3"/>
    <x v="24"/>
    <n v="2"/>
    <n v="2705.07"/>
    <n v="0"/>
    <n v="5410.14"/>
    <n v="1695.11"/>
    <x v="1"/>
    <x v="0"/>
    <x v="0"/>
    <x v="0"/>
    <x v="2"/>
  </r>
  <r>
    <x v="621"/>
    <s v="2024-09-03"/>
    <x v="0"/>
    <x v="0"/>
    <n v="3"/>
    <n v="1598.64"/>
    <n v="0"/>
    <n v="4795.92"/>
    <n v="717.85"/>
    <x v="3"/>
    <x v="1"/>
    <x v="0"/>
    <x v="6"/>
    <x v="3"/>
  </r>
  <r>
    <x v="622"/>
    <s v="2026-08-20"/>
    <x v="0"/>
    <x v="13"/>
    <n v="1"/>
    <n v="791.29"/>
    <n v="0.1"/>
    <n v="712.16"/>
    <n v="131.68"/>
    <x v="2"/>
    <x v="0"/>
    <x v="0"/>
    <x v="3"/>
    <x v="20"/>
  </r>
  <r>
    <x v="623"/>
    <s v="2024-03-16"/>
    <x v="2"/>
    <x v="10"/>
    <n v="4"/>
    <n v="32114.33"/>
    <n v="0.15"/>
    <n v="109188.72"/>
    <n v="34223.03"/>
    <x v="0"/>
    <x v="1"/>
    <x v="0"/>
    <x v="5"/>
    <x v="4"/>
  </r>
  <r>
    <x v="624"/>
    <s v="2024-06-02"/>
    <x v="3"/>
    <x v="5"/>
    <n v="4"/>
    <n v="862.57"/>
    <n v="0.1"/>
    <n v="3105.25"/>
    <n v="918.97"/>
    <x v="0"/>
    <x v="1"/>
    <x v="0"/>
    <x v="5"/>
    <x v="22"/>
  </r>
  <r>
    <x v="625"/>
    <s v="2025-10-17"/>
    <x v="0"/>
    <x v="13"/>
    <n v="3"/>
    <n v="1793.96"/>
    <n v="0.05"/>
    <n v="5112.79"/>
    <n v="1064.53"/>
    <x v="1"/>
    <x v="1"/>
    <x v="0"/>
    <x v="4"/>
    <x v="13"/>
  </r>
  <r>
    <x v="626"/>
    <s v="2025-03-10"/>
    <x v="4"/>
    <x v="7"/>
    <n v="3"/>
    <n v="396.23"/>
    <n v="0.05"/>
    <n v="1129.26"/>
    <n v="272.58"/>
    <x v="3"/>
    <x v="1"/>
    <x v="0"/>
    <x v="5"/>
    <x v="1"/>
  </r>
  <r>
    <x v="627"/>
    <s v="2024-03-26"/>
    <x v="0"/>
    <x v="8"/>
    <n v="4"/>
    <n v="1476.97"/>
    <n v="0.15"/>
    <n v="5021.7"/>
    <n v="0"/>
    <x v="0"/>
    <x v="1"/>
    <x v="3"/>
    <x v="6"/>
    <x v="4"/>
  </r>
  <r>
    <x v="628"/>
    <s v="2025-11-27"/>
    <x v="0"/>
    <x v="0"/>
    <n v="3"/>
    <n v="1675.74"/>
    <n v="0.1"/>
    <n v="4524.5"/>
    <n v="942.02"/>
    <x v="1"/>
    <x v="1"/>
    <x v="0"/>
    <x v="8"/>
    <x v="26"/>
  </r>
  <r>
    <x v="629"/>
    <s v="2024-10-11"/>
    <x v="3"/>
    <x v="24"/>
    <n v="3"/>
    <n v="5227.92"/>
    <n v="0.15"/>
    <n v="13331.2"/>
    <n v="2280.7199999999998"/>
    <x v="1"/>
    <x v="1"/>
    <x v="0"/>
    <x v="4"/>
    <x v="21"/>
  </r>
  <r>
    <x v="630"/>
    <s v="2024-08-07"/>
    <x v="4"/>
    <x v="14"/>
    <n v="1"/>
    <n v="413.41"/>
    <n v="0"/>
    <n v="413.41"/>
    <n v="114.13"/>
    <x v="1"/>
    <x v="1"/>
    <x v="0"/>
    <x v="5"/>
    <x v="10"/>
  </r>
  <r>
    <x v="631"/>
    <s v="2024-03-09"/>
    <x v="1"/>
    <x v="19"/>
    <n v="3"/>
    <n v="620.63"/>
    <n v="0"/>
    <n v="1861.89"/>
    <n v="298.33999999999997"/>
    <x v="1"/>
    <x v="1"/>
    <x v="0"/>
    <x v="7"/>
    <x v="4"/>
  </r>
  <r>
    <x v="632"/>
    <s v="2024-02-16"/>
    <x v="0"/>
    <x v="13"/>
    <n v="2"/>
    <n v="1423.25"/>
    <n v="0"/>
    <n v="2846.5"/>
    <n v="407.03"/>
    <x v="1"/>
    <x v="2"/>
    <x v="0"/>
    <x v="7"/>
    <x v="25"/>
  </r>
  <r>
    <x v="633"/>
    <s v="2024-04-03"/>
    <x v="3"/>
    <x v="5"/>
    <n v="2"/>
    <n v="5518.13"/>
    <n v="0.05"/>
    <n v="10484.450000000001"/>
    <n v="3378.24"/>
    <x v="1"/>
    <x v="1"/>
    <x v="1"/>
    <x v="9"/>
    <x v="0"/>
  </r>
  <r>
    <x v="634"/>
    <s v="2026-01-19"/>
    <x v="3"/>
    <x v="24"/>
    <n v="2"/>
    <n v="724.93"/>
    <n v="0.25"/>
    <n v="1087.4000000000001"/>
    <n v="350.37"/>
    <x v="1"/>
    <x v="1"/>
    <x v="0"/>
    <x v="5"/>
    <x v="23"/>
  </r>
  <r>
    <x v="635"/>
    <s v="2026-08-15"/>
    <x v="0"/>
    <x v="8"/>
    <n v="3"/>
    <n v="2358.9"/>
    <n v="0"/>
    <n v="7076.7"/>
    <n v="2100.02"/>
    <x v="3"/>
    <x v="2"/>
    <x v="0"/>
    <x v="6"/>
    <x v="20"/>
  </r>
  <r>
    <x v="636"/>
    <s v="2025-03-28"/>
    <x v="2"/>
    <x v="6"/>
    <n v="4"/>
    <n v="13284.75"/>
    <n v="0.15"/>
    <n v="45168.15"/>
    <n v="5601.23"/>
    <x v="2"/>
    <x v="1"/>
    <x v="0"/>
    <x v="4"/>
    <x v="1"/>
  </r>
  <r>
    <x v="637"/>
    <s v="2024-07-22"/>
    <x v="0"/>
    <x v="21"/>
    <n v="2"/>
    <n v="937.83"/>
    <n v="0.1"/>
    <n v="1688.09"/>
    <n v="283.01"/>
    <x v="2"/>
    <x v="1"/>
    <x v="0"/>
    <x v="5"/>
    <x v="19"/>
  </r>
  <r>
    <x v="638"/>
    <s v="2026-06-30"/>
    <x v="2"/>
    <x v="11"/>
    <n v="1"/>
    <n v="3730.83"/>
    <n v="0"/>
    <n v="3730.83"/>
    <n v="1127.58"/>
    <x v="1"/>
    <x v="1"/>
    <x v="0"/>
    <x v="4"/>
    <x v="29"/>
  </r>
  <r>
    <x v="639"/>
    <s v="2024-08-05"/>
    <x v="4"/>
    <x v="12"/>
    <n v="3"/>
    <n v="760.48"/>
    <n v="0.05"/>
    <n v="2167.37"/>
    <n v="662.34"/>
    <x v="1"/>
    <x v="1"/>
    <x v="0"/>
    <x v="2"/>
    <x v="10"/>
  </r>
  <r>
    <x v="640"/>
    <s v="2025-04-18"/>
    <x v="0"/>
    <x v="1"/>
    <n v="4"/>
    <n v="1479.91"/>
    <n v="0.1"/>
    <n v="5327.68"/>
    <n v="1233.53"/>
    <x v="1"/>
    <x v="1"/>
    <x v="0"/>
    <x v="4"/>
    <x v="9"/>
  </r>
  <r>
    <x v="641"/>
    <s v="2025-03-07"/>
    <x v="4"/>
    <x v="14"/>
    <n v="4"/>
    <n v="1193.25"/>
    <n v="0.05"/>
    <n v="4534.3500000000004"/>
    <n v="1418.16"/>
    <x v="1"/>
    <x v="1"/>
    <x v="0"/>
    <x v="1"/>
    <x v="1"/>
  </r>
  <r>
    <x v="642"/>
    <s v="2024-12-06"/>
    <x v="0"/>
    <x v="13"/>
    <n v="3"/>
    <n v="976.56"/>
    <n v="0"/>
    <n v="2929.68"/>
    <n v="927.26"/>
    <x v="3"/>
    <x v="1"/>
    <x v="0"/>
    <x v="0"/>
    <x v="15"/>
  </r>
  <r>
    <x v="643"/>
    <s v="2025-07-04"/>
    <x v="3"/>
    <x v="23"/>
    <n v="3"/>
    <n v="7787.33"/>
    <n v="0"/>
    <n v="23361.99"/>
    <n v="7179.74"/>
    <x v="1"/>
    <x v="1"/>
    <x v="0"/>
    <x v="5"/>
    <x v="24"/>
  </r>
  <r>
    <x v="644"/>
    <s v="2025-09-03"/>
    <x v="0"/>
    <x v="0"/>
    <n v="1"/>
    <n v="1374.19"/>
    <n v="0.1"/>
    <n v="1236.77"/>
    <n v="363.8"/>
    <x v="2"/>
    <x v="0"/>
    <x v="0"/>
    <x v="4"/>
    <x v="7"/>
  </r>
  <r>
    <x v="645"/>
    <s v="2024-10-15"/>
    <x v="2"/>
    <x v="3"/>
    <n v="3"/>
    <n v="29095.37"/>
    <n v="0.1"/>
    <n v="78557.5"/>
    <n v="24306.27"/>
    <x v="1"/>
    <x v="0"/>
    <x v="0"/>
    <x v="5"/>
    <x v="21"/>
  </r>
  <r>
    <x v="646"/>
    <s v="2024-09-10"/>
    <x v="0"/>
    <x v="8"/>
    <n v="3"/>
    <n v="2046.19"/>
    <n v="0.05"/>
    <n v="5831.64"/>
    <n v="855.84"/>
    <x v="2"/>
    <x v="2"/>
    <x v="0"/>
    <x v="5"/>
    <x v="3"/>
  </r>
  <r>
    <x v="647"/>
    <s v="2026-01-03"/>
    <x v="2"/>
    <x v="6"/>
    <n v="4"/>
    <n v="30766.14"/>
    <n v="0.2"/>
    <n v="98451.65"/>
    <n v="23579.25"/>
    <x v="0"/>
    <x v="1"/>
    <x v="0"/>
    <x v="0"/>
    <x v="23"/>
  </r>
  <r>
    <x v="648"/>
    <s v="2024-12-22"/>
    <x v="3"/>
    <x v="16"/>
    <n v="2"/>
    <n v="4459.58"/>
    <n v="0.15"/>
    <n v="7581.29"/>
    <n v="1674.29"/>
    <x v="1"/>
    <x v="1"/>
    <x v="0"/>
    <x v="5"/>
    <x v="15"/>
  </r>
  <r>
    <x v="649"/>
    <s v="2024-01-23"/>
    <x v="0"/>
    <x v="1"/>
    <n v="2"/>
    <n v="392.11"/>
    <n v="0.2"/>
    <n v="627.38"/>
    <n v="83.36"/>
    <x v="2"/>
    <x v="0"/>
    <x v="0"/>
    <x v="4"/>
    <x v="6"/>
  </r>
  <r>
    <x v="650"/>
    <s v="2026-01-31"/>
    <x v="1"/>
    <x v="19"/>
    <n v="4"/>
    <n v="1064.01"/>
    <n v="0.05"/>
    <n v="4043.24"/>
    <n v="1405.77"/>
    <x v="1"/>
    <x v="2"/>
    <x v="0"/>
    <x v="0"/>
    <x v="23"/>
  </r>
  <r>
    <x v="651"/>
    <s v="2025-06-05"/>
    <x v="2"/>
    <x v="9"/>
    <n v="3"/>
    <n v="25506.05"/>
    <n v="0"/>
    <n v="76518.149999999994"/>
    <n v="18574.240000000002"/>
    <x v="1"/>
    <x v="1"/>
    <x v="0"/>
    <x v="8"/>
    <x v="31"/>
  </r>
  <r>
    <x v="652"/>
    <s v="2026-01-27"/>
    <x v="2"/>
    <x v="10"/>
    <n v="1"/>
    <n v="21327.07"/>
    <n v="0.1"/>
    <n v="19194.36"/>
    <n v="5981.2"/>
    <x v="0"/>
    <x v="2"/>
    <x v="0"/>
    <x v="9"/>
    <x v="23"/>
  </r>
  <r>
    <x v="653"/>
    <s v="2026-04-16"/>
    <x v="0"/>
    <x v="8"/>
    <n v="2"/>
    <n v="2964.28"/>
    <n v="0.15"/>
    <n v="5039.28"/>
    <n v="1102.04"/>
    <x v="1"/>
    <x v="1"/>
    <x v="0"/>
    <x v="6"/>
    <x v="27"/>
  </r>
  <r>
    <x v="654"/>
    <s v="2024-04-09"/>
    <x v="4"/>
    <x v="14"/>
    <n v="3"/>
    <n v="1140.02"/>
    <n v="0.1"/>
    <n v="3078.05"/>
    <n v="595.12"/>
    <x v="1"/>
    <x v="1"/>
    <x v="0"/>
    <x v="6"/>
    <x v="0"/>
  </r>
  <r>
    <x v="655"/>
    <s v="2026-03-12"/>
    <x v="3"/>
    <x v="24"/>
    <n v="2"/>
    <n v="1251.1199999999999"/>
    <n v="0.1"/>
    <n v="2252.02"/>
    <n v="537.83000000000004"/>
    <x v="0"/>
    <x v="1"/>
    <x v="0"/>
    <x v="5"/>
    <x v="18"/>
  </r>
  <r>
    <x v="656"/>
    <s v="2024-06-28"/>
    <x v="0"/>
    <x v="1"/>
    <n v="4"/>
    <n v="1908.79"/>
    <n v="0.25"/>
    <n v="5726.37"/>
    <n v="0"/>
    <x v="3"/>
    <x v="1"/>
    <x v="2"/>
    <x v="4"/>
    <x v="22"/>
  </r>
  <r>
    <x v="657"/>
    <s v="2024-08-10"/>
    <x v="0"/>
    <x v="0"/>
    <n v="2"/>
    <n v="1090.48"/>
    <n v="0.05"/>
    <n v="2071.91"/>
    <n v="337.26"/>
    <x v="2"/>
    <x v="1"/>
    <x v="0"/>
    <x v="9"/>
    <x v="10"/>
  </r>
  <r>
    <x v="658"/>
    <s v="2026-06-24"/>
    <x v="2"/>
    <x v="9"/>
    <n v="4"/>
    <n v="25334.080000000002"/>
    <n v="0.15"/>
    <n v="86135.87"/>
    <n v="11493.72"/>
    <x v="1"/>
    <x v="1"/>
    <x v="0"/>
    <x v="5"/>
    <x v="29"/>
  </r>
  <r>
    <x v="659"/>
    <s v="2026-01-31"/>
    <x v="4"/>
    <x v="12"/>
    <n v="4"/>
    <n v="463.27"/>
    <n v="0.1"/>
    <n v="1667.77"/>
    <n v="529.39"/>
    <x v="0"/>
    <x v="1"/>
    <x v="0"/>
    <x v="6"/>
    <x v="23"/>
  </r>
  <r>
    <x v="660"/>
    <s v="2025-10-20"/>
    <x v="3"/>
    <x v="23"/>
    <n v="4"/>
    <n v="802.11"/>
    <n v="0.05"/>
    <n v="3048.02"/>
    <n v="746.76"/>
    <x v="1"/>
    <x v="1"/>
    <x v="0"/>
    <x v="9"/>
    <x v="13"/>
  </r>
  <r>
    <x v="661"/>
    <s v="2025-03-17"/>
    <x v="2"/>
    <x v="11"/>
    <n v="1"/>
    <n v="27682.06"/>
    <n v="0"/>
    <n v="27682.06"/>
    <n v="9601.5499999999993"/>
    <x v="1"/>
    <x v="1"/>
    <x v="0"/>
    <x v="4"/>
    <x v="1"/>
  </r>
  <r>
    <x v="662"/>
    <s v="2025-08-30"/>
    <x v="3"/>
    <x v="16"/>
    <n v="3"/>
    <n v="4507.91"/>
    <n v="0.15"/>
    <n v="11495.17"/>
    <n v="3567.04"/>
    <x v="1"/>
    <x v="2"/>
    <x v="0"/>
    <x v="5"/>
    <x v="28"/>
  </r>
  <r>
    <x v="663"/>
    <s v="2026-02-07"/>
    <x v="2"/>
    <x v="10"/>
    <n v="4"/>
    <n v="31986.31"/>
    <n v="0.15"/>
    <n v="108753.45"/>
    <n v="26888.720000000001"/>
    <x v="1"/>
    <x v="1"/>
    <x v="0"/>
    <x v="5"/>
    <x v="14"/>
  </r>
  <r>
    <x v="664"/>
    <s v="2024-11-20"/>
    <x v="4"/>
    <x v="14"/>
    <n v="4"/>
    <n v="625.91999999999996"/>
    <n v="0.05"/>
    <n v="2378.5"/>
    <n v="575.04999999999995"/>
    <x v="2"/>
    <x v="1"/>
    <x v="0"/>
    <x v="1"/>
    <x v="11"/>
  </r>
  <r>
    <x v="665"/>
    <s v="2025-05-30"/>
    <x v="2"/>
    <x v="6"/>
    <n v="2"/>
    <n v="31168.71"/>
    <n v="0.15"/>
    <n v="52986.81"/>
    <n v="12485.5"/>
    <x v="1"/>
    <x v="1"/>
    <x v="0"/>
    <x v="9"/>
    <x v="16"/>
  </r>
  <r>
    <x v="666"/>
    <s v="2024-01-16"/>
    <x v="3"/>
    <x v="24"/>
    <n v="3"/>
    <n v="3397.32"/>
    <n v="0.1"/>
    <n v="9172.76"/>
    <n v="1219.6400000000001"/>
    <x v="2"/>
    <x v="1"/>
    <x v="0"/>
    <x v="4"/>
    <x v="6"/>
  </r>
  <r>
    <x v="667"/>
    <s v="2026-03-02"/>
    <x v="2"/>
    <x v="10"/>
    <n v="1"/>
    <n v="15835.88"/>
    <n v="0"/>
    <n v="15835.88"/>
    <n v="2096.5300000000002"/>
    <x v="1"/>
    <x v="1"/>
    <x v="0"/>
    <x v="2"/>
    <x v="18"/>
  </r>
  <r>
    <x v="668"/>
    <s v="2024-12-01"/>
    <x v="3"/>
    <x v="16"/>
    <n v="1"/>
    <n v="6006.34"/>
    <n v="0.2"/>
    <n v="4805.07"/>
    <n v="1117.5899999999999"/>
    <x v="1"/>
    <x v="1"/>
    <x v="0"/>
    <x v="3"/>
    <x v="15"/>
  </r>
  <r>
    <x v="669"/>
    <s v="2026-01-28"/>
    <x v="1"/>
    <x v="4"/>
    <n v="2"/>
    <n v="1054.03"/>
    <n v="0.1"/>
    <n v="1897.25"/>
    <n v="0"/>
    <x v="1"/>
    <x v="1"/>
    <x v="2"/>
    <x v="4"/>
    <x v="23"/>
  </r>
  <r>
    <x v="670"/>
    <s v="2024-09-14"/>
    <x v="3"/>
    <x v="23"/>
    <n v="1"/>
    <n v="1608.48"/>
    <n v="0.2"/>
    <n v="1286.78"/>
    <n v="346.7"/>
    <x v="1"/>
    <x v="1"/>
    <x v="0"/>
    <x v="8"/>
    <x v="3"/>
  </r>
  <r>
    <x v="671"/>
    <s v="2025-05-11"/>
    <x v="3"/>
    <x v="18"/>
    <n v="2"/>
    <n v="6103.31"/>
    <n v="0"/>
    <n v="12206.62"/>
    <n v="2956.83"/>
    <x v="1"/>
    <x v="0"/>
    <x v="0"/>
    <x v="4"/>
    <x v="16"/>
  </r>
  <r>
    <x v="672"/>
    <s v="2026-06-14"/>
    <x v="1"/>
    <x v="15"/>
    <n v="3"/>
    <n v="820.73"/>
    <n v="0.2"/>
    <n v="1969.75"/>
    <n v="0"/>
    <x v="2"/>
    <x v="1"/>
    <x v="2"/>
    <x v="8"/>
    <x v="29"/>
  </r>
  <r>
    <x v="673"/>
    <s v="2024-06-08"/>
    <x v="2"/>
    <x v="6"/>
    <n v="2"/>
    <n v="10230.18"/>
    <n v="0.05"/>
    <n v="19437.34"/>
    <n v="3733.55"/>
    <x v="2"/>
    <x v="1"/>
    <x v="0"/>
    <x v="4"/>
    <x v="22"/>
  </r>
  <r>
    <x v="674"/>
    <s v="2025-04-19"/>
    <x v="0"/>
    <x v="13"/>
    <n v="2"/>
    <n v="1396.4"/>
    <n v="0"/>
    <n v="2792.8"/>
    <n v="559.62"/>
    <x v="1"/>
    <x v="0"/>
    <x v="0"/>
    <x v="8"/>
    <x v="9"/>
  </r>
  <r>
    <x v="675"/>
    <s v="2026-05-01"/>
    <x v="2"/>
    <x v="3"/>
    <n v="4"/>
    <n v="7785.25"/>
    <n v="0"/>
    <n v="31141"/>
    <n v="9039.02"/>
    <x v="3"/>
    <x v="1"/>
    <x v="0"/>
    <x v="8"/>
    <x v="2"/>
  </r>
  <r>
    <x v="676"/>
    <s v="2025-10-25"/>
    <x v="4"/>
    <x v="14"/>
    <n v="1"/>
    <n v="876.28"/>
    <n v="0"/>
    <n v="876.28"/>
    <n v="147.22"/>
    <x v="1"/>
    <x v="0"/>
    <x v="0"/>
    <x v="0"/>
    <x v="13"/>
  </r>
  <r>
    <x v="677"/>
    <s v="2026-06-26"/>
    <x v="0"/>
    <x v="0"/>
    <n v="3"/>
    <n v="754.8"/>
    <n v="0"/>
    <n v="2264.4"/>
    <n v="360.83"/>
    <x v="1"/>
    <x v="1"/>
    <x v="0"/>
    <x v="1"/>
    <x v="29"/>
  </r>
  <r>
    <x v="678"/>
    <s v="2025-11-20"/>
    <x v="3"/>
    <x v="16"/>
    <n v="3"/>
    <n v="4290.26"/>
    <n v="0"/>
    <n v="12870.78"/>
    <n v="3080.62"/>
    <x v="2"/>
    <x v="0"/>
    <x v="1"/>
    <x v="5"/>
    <x v="26"/>
  </r>
  <r>
    <x v="679"/>
    <s v="2025-11-05"/>
    <x v="3"/>
    <x v="5"/>
    <n v="4"/>
    <n v="5363.15"/>
    <n v="0"/>
    <n v="21452.6"/>
    <n v="6231.51"/>
    <x v="1"/>
    <x v="1"/>
    <x v="0"/>
    <x v="4"/>
    <x v="26"/>
  </r>
  <r>
    <x v="680"/>
    <s v="2025-01-14"/>
    <x v="2"/>
    <x v="11"/>
    <n v="2"/>
    <n v="11166.15"/>
    <n v="0.2"/>
    <n v="17865.84"/>
    <n v="3403.63"/>
    <x v="1"/>
    <x v="0"/>
    <x v="0"/>
    <x v="5"/>
    <x v="12"/>
  </r>
  <r>
    <x v="681"/>
    <s v="2025-06-28"/>
    <x v="2"/>
    <x v="9"/>
    <n v="3"/>
    <n v="18437.21"/>
    <n v="0.15"/>
    <n v="47014.89"/>
    <n v="10130.709999999999"/>
    <x v="1"/>
    <x v="1"/>
    <x v="0"/>
    <x v="6"/>
    <x v="31"/>
  </r>
  <r>
    <x v="682"/>
    <s v="2026-07-17"/>
    <x v="2"/>
    <x v="10"/>
    <n v="3"/>
    <n v="22869.66"/>
    <n v="0.15"/>
    <n v="58317.63"/>
    <n v="14369.29"/>
    <x v="3"/>
    <x v="1"/>
    <x v="0"/>
    <x v="6"/>
    <x v="30"/>
  </r>
  <r>
    <x v="683"/>
    <s v="2026-08-14"/>
    <x v="0"/>
    <x v="8"/>
    <n v="2"/>
    <n v="2380.58"/>
    <n v="0.05"/>
    <n v="4523.1000000000004"/>
    <n v="1466.81"/>
    <x v="0"/>
    <x v="1"/>
    <x v="0"/>
    <x v="6"/>
    <x v="20"/>
  </r>
  <r>
    <x v="684"/>
    <s v="2025-11-21"/>
    <x v="2"/>
    <x v="6"/>
    <n v="2"/>
    <n v="29290.81"/>
    <n v="0.05"/>
    <n v="55652.54"/>
    <n v="14689.24"/>
    <x v="3"/>
    <x v="1"/>
    <x v="0"/>
    <x v="3"/>
    <x v="26"/>
  </r>
  <r>
    <x v="685"/>
    <s v="2025-03-02"/>
    <x v="2"/>
    <x v="3"/>
    <n v="3"/>
    <n v="25326.53"/>
    <n v="0.05"/>
    <n v="72180.61"/>
    <n v="22843.88"/>
    <x v="1"/>
    <x v="0"/>
    <x v="0"/>
    <x v="0"/>
    <x v="1"/>
  </r>
  <r>
    <x v="686"/>
    <s v="2025-09-04"/>
    <x v="1"/>
    <x v="20"/>
    <n v="2"/>
    <n v="265.17"/>
    <n v="0"/>
    <n v="530.34"/>
    <n v="110.8"/>
    <x v="1"/>
    <x v="1"/>
    <x v="0"/>
    <x v="5"/>
    <x v="7"/>
  </r>
  <r>
    <x v="687"/>
    <s v="2024-09-24"/>
    <x v="4"/>
    <x v="7"/>
    <n v="1"/>
    <n v="688.58"/>
    <n v="0.1"/>
    <n v="619.72"/>
    <n v="0"/>
    <x v="2"/>
    <x v="1"/>
    <x v="3"/>
    <x v="6"/>
    <x v="3"/>
  </r>
  <r>
    <x v="688"/>
    <s v="2026-04-14"/>
    <x v="0"/>
    <x v="8"/>
    <n v="3"/>
    <n v="557.92999999999995"/>
    <n v="0"/>
    <n v="1673.79"/>
    <n v="451.36"/>
    <x v="1"/>
    <x v="1"/>
    <x v="0"/>
    <x v="9"/>
    <x v="27"/>
  </r>
  <r>
    <x v="689"/>
    <s v="2025-07-30"/>
    <x v="0"/>
    <x v="13"/>
    <n v="2"/>
    <n v="2157.91"/>
    <n v="0.1"/>
    <n v="3884.24"/>
    <n v="0"/>
    <x v="1"/>
    <x v="1"/>
    <x v="3"/>
    <x v="5"/>
    <x v="24"/>
  </r>
  <r>
    <x v="690"/>
    <s v="2025-02-20"/>
    <x v="2"/>
    <x v="9"/>
    <n v="3"/>
    <n v="29814.5"/>
    <n v="0.1"/>
    <n v="80499.149999999994"/>
    <n v="24599.16"/>
    <x v="4"/>
    <x v="1"/>
    <x v="0"/>
    <x v="6"/>
    <x v="17"/>
  </r>
  <r>
    <x v="691"/>
    <s v="2024-06-16"/>
    <x v="3"/>
    <x v="16"/>
    <n v="3"/>
    <n v="541.77"/>
    <n v="0.15"/>
    <n v="1381.51"/>
    <n v="212.25"/>
    <x v="1"/>
    <x v="1"/>
    <x v="0"/>
    <x v="2"/>
    <x v="22"/>
  </r>
  <r>
    <x v="692"/>
    <s v="2026-04-21"/>
    <x v="1"/>
    <x v="2"/>
    <n v="4"/>
    <n v="861.98"/>
    <n v="0.25"/>
    <n v="2585.94"/>
    <n v="710.2"/>
    <x v="4"/>
    <x v="0"/>
    <x v="0"/>
    <x v="5"/>
    <x v="27"/>
  </r>
  <r>
    <x v="693"/>
    <s v="2024-02-12"/>
    <x v="2"/>
    <x v="10"/>
    <n v="1"/>
    <n v="10096.74"/>
    <n v="0.2"/>
    <n v="8077.39"/>
    <n v="1066.1199999999999"/>
    <x v="1"/>
    <x v="1"/>
    <x v="0"/>
    <x v="2"/>
    <x v="25"/>
  </r>
  <r>
    <x v="694"/>
    <s v="2025-07-09"/>
    <x v="2"/>
    <x v="3"/>
    <n v="1"/>
    <n v="10175.34"/>
    <n v="0.15"/>
    <n v="8649.0400000000009"/>
    <n v="3014.23"/>
    <x v="1"/>
    <x v="2"/>
    <x v="0"/>
    <x v="5"/>
    <x v="24"/>
  </r>
  <r>
    <x v="695"/>
    <s v="2024-10-11"/>
    <x v="1"/>
    <x v="4"/>
    <n v="4"/>
    <n v="663.71"/>
    <n v="0.05"/>
    <n v="2522.1"/>
    <n v="539.9"/>
    <x v="1"/>
    <x v="1"/>
    <x v="0"/>
    <x v="6"/>
    <x v="21"/>
  </r>
  <r>
    <x v="696"/>
    <s v="2025-01-31"/>
    <x v="3"/>
    <x v="23"/>
    <n v="4"/>
    <n v="1796.57"/>
    <n v="0"/>
    <n v="7186.28"/>
    <n v="1966.91"/>
    <x v="2"/>
    <x v="1"/>
    <x v="0"/>
    <x v="3"/>
    <x v="12"/>
  </r>
  <r>
    <x v="697"/>
    <s v="2024-01-12"/>
    <x v="2"/>
    <x v="3"/>
    <n v="3"/>
    <n v="16123.97"/>
    <n v="0.1"/>
    <n v="43534.720000000001"/>
    <n v="7103.45"/>
    <x v="1"/>
    <x v="1"/>
    <x v="0"/>
    <x v="7"/>
    <x v="6"/>
  </r>
  <r>
    <x v="698"/>
    <s v="2025-08-29"/>
    <x v="3"/>
    <x v="5"/>
    <n v="1"/>
    <n v="3435.64"/>
    <n v="0"/>
    <n v="3435.64"/>
    <n v="1030.08"/>
    <x v="2"/>
    <x v="1"/>
    <x v="0"/>
    <x v="1"/>
    <x v="28"/>
  </r>
  <r>
    <x v="699"/>
    <s v="2024-10-28"/>
    <x v="0"/>
    <x v="21"/>
    <n v="4"/>
    <n v="2241.33"/>
    <n v="0"/>
    <n v="8965.32"/>
    <n v="2509.23"/>
    <x v="0"/>
    <x v="1"/>
    <x v="0"/>
    <x v="1"/>
    <x v="21"/>
  </r>
  <r>
    <x v="700"/>
    <s v="2026-06-16"/>
    <x v="0"/>
    <x v="8"/>
    <n v="2"/>
    <n v="2348.15"/>
    <n v="0.1"/>
    <n v="4226.67"/>
    <n v="847.61"/>
    <x v="2"/>
    <x v="1"/>
    <x v="0"/>
    <x v="6"/>
    <x v="29"/>
  </r>
  <r>
    <x v="701"/>
    <s v="2024-09-09"/>
    <x v="1"/>
    <x v="4"/>
    <n v="3"/>
    <n v="549.28"/>
    <n v="0.05"/>
    <n v="1565.45"/>
    <n v="0"/>
    <x v="2"/>
    <x v="0"/>
    <x v="3"/>
    <x v="1"/>
    <x v="3"/>
  </r>
  <r>
    <x v="702"/>
    <s v="2025-05-13"/>
    <x v="1"/>
    <x v="15"/>
    <n v="1"/>
    <n v="1019.03"/>
    <n v="0.2"/>
    <n v="815.22"/>
    <n v="225.54"/>
    <x v="1"/>
    <x v="0"/>
    <x v="0"/>
    <x v="5"/>
    <x v="16"/>
  </r>
  <r>
    <x v="703"/>
    <s v="2026-01-23"/>
    <x v="0"/>
    <x v="8"/>
    <n v="3"/>
    <n v="1080.51"/>
    <n v="0.1"/>
    <n v="2917.38"/>
    <n v="597.15"/>
    <x v="0"/>
    <x v="1"/>
    <x v="0"/>
    <x v="6"/>
    <x v="23"/>
  </r>
  <r>
    <x v="704"/>
    <s v="2024-02-04"/>
    <x v="4"/>
    <x v="17"/>
    <n v="3"/>
    <n v="1114.99"/>
    <n v="0.1"/>
    <n v="3010.47"/>
    <n v="0"/>
    <x v="2"/>
    <x v="1"/>
    <x v="2"/>
    <x v="9"/>
    <x v="25"/>
  </r>
  <r>
    <x v="705"/>
    <s v="2025-12-27"/>
    <x v="0"/>
    <x v="21"/>
    <n v="2"/>
    <n v="1724.4"/>
    <n v="0.15"/>
    <n v="2931.48"/>
    <n v="570.73"/>
    <x v="3"/>
    <x v="2"/>
    <x v="0"/>
    <x v="7"/>
    <x v="5"/>
  </r>
  <r>
    <x v="706"/>
    <s v="2026-04-28"/>
    <x v="1"/>
    <x v="15"/>
    <n v="2"/>
    <n v="1251.8399999999999"/>
    <n v="0.05"/>
    <n v="2378.5"/>
    <n v="431.46"/>
    <x v="0"/>
    <x v="1"/>
    <x v="0"/>
    <x v="0"/>
    <x v="27"/>
  </r>
  <r>
    <x v="707"/>
    <s v="2024-03-30"/>
    <x v="0"/>
    <x v="21"/>
    <n v="4"/>
    <n v="1798.94"/>
    <n v="0.25"/>
    <n v="5396.82"/>
    <n v="1592.05"/>
    <x v="1"/>
    <x v="0"/>
    <x v="0"/>
    <x v="5"/>
    <x v="4"/>
  </r>
  <r>
    <x v="708"/>
    <s v="2026-02-14"/>
    <x v="1"/>
    <x v="15"/>
    <n v="2"/>
    <n v="1219.3900000000001"/>
    <n v="0"/>
    <n v="2438.7800000000002"/>
    <n v="351.15"/>
    <x v="2"/>
    <x v="1"/>
    <x v="0"/>
    <x v="8"/>
    <x v="14"/>
  </r>
  <r>
    <x v="709"/>
    <s v="2025-08-27"/>
    <x v="4"/>
    <x v="12"/>
    <n v="1"/>
    <n v="711.59"/>
    <n v="0.2"/>
    <n v="569.27"/>
    <n v="142.01"/>
    <x v="3"/>
    <x v="2"/>
    <x v="0"/>
    <x v="9"/>
    <x v="28"/>
  </r>
  <r>
    <x v="710"/>
    <s v="2026-07-10"/>
    <x v="2"/>
    <x v="11"/>
    <n v="4"/>
    <n v="1080.45"/>
    <n v="0.2"/>
    <n v="3457.44"/>
    <n v="910.66"/>
    <x v="3"/>
    <x v="1"/>
    <x v="0"/>
    <x v="8"/>
    <x v="30"/>
  </r>
  <r>
    <x v="711"/>
    <s v="2026-08-27"/>
    <x v="4"/>
    <x v="14"/>
    <n v="1"/>
    <n v="860.45"/>
    <n v="0"/>
    <n v="860.45"/>
    <n v="164.21"/>
    <x v="1"/>
    <x v="1"/>
    <x v="0"/>
    <x v="3"/>
    <x v="20"/>
  </r>
  <r>
    <x v="712"/>
    <s v="2025-08-24"/>
    <x v="1"/>
    <x v="20"/>
    <n v="1"/>
    <n v="532.77"/>
    <n v="0.1"/>
    <n v="479.49"/>
    <n v="162.41999999999999"/>
    <x v="1"/>
    <x v="1"/>
    <x v="0"/>
    <x v="0"/>
    <x v="28"/>
  </r>
  <r>
    <x v="713"/>
    <s v="2025-02-21"/>
    <x v="1"/>
    <x v="20"/>
    <n v="4"/>
    <n v="1210.72"/>
    <n v="0.15"/>
    <n v="4116.45"/>
    <n v="887.89"/>
    <x v="1"/>
    <x v="1"/>
    <x v="0"/>
    <x v="4"/>
    <x v="17"/>
  </r>
  <r>
    <x v="714"/>
    <s v="2024-04-24"/>
    <x v="2"/>
    <x v="10"/>
    <n v="2"/>
    <n v="15283.53"/>
    <n v="0.25"/>
    <n v="22925.3"/>
    <n v="4227.87"/>
    <x v="1"/>
    <x v="1"/>
    <x v="0"/>
    <x v="4"/>
    <x v="0"/>
  </r>
  <r>
    <x v="715"/>
    <s v="2025-09-08"/>
    <x v="1"/>
    <x v="4"/>
    <n v="3"/>
    <n v="1071.8699999999999"/>
    <n v="0"/>
    <n v="3215.61"/>
    <n v="892.03"/>
    <x v="1"/>
    <x v="1"/>
    <x v="0"/>
    <x v="8"/>
    <x v="7"/>
  </r>
  <r>
    <x v="716"/>
    <s v="2026-06-21"/>
    <x v="1"/>
    <x v="2"/>
    <n v="2"/>
    <n v="918.73"/>
    <n v="0.1"/>
    <n v="1653.71"/>
    <n v="472.77"/>
    <x v="4"/>
    <x v="0"/>
    <x v="0"/>
    <x v="5"/>
    <x v="29"/>
  </r>
  <r>
    <x v="717"/>
    <s v="2024-07-14"/>
    <x v="2"/>
    <x v="6"/>
    <n v="1"/>
    <n v="4517.9399999999996"/>
    <n v="0.15"/>
    <n v="3840.25"/>
    <n v="837.91"/>
    <x v="2"/>
    <x v="0"/>
    <x v="1"/>
    <x v="6"/>
    <x v="19"/>
  </r>
  <r>
    <x v="718"/>
    <s v="2026-04-05"/>
    <x v="4"/>
    <x v="17"/>
    <n v="1"/>
    <n v="806.01"/>
    <n v="0"/>
    <n v="806.01"/>
    <n v="130.34"/>
    <x v="1"/>
    <x v="0"/>
    <x v="0"/>
    <x v="6"/>
    <x v="27"/>
  </r>
  <r>
    <x v="719"/>
    <s v="2025-05-15"/>
    <x v="2"/>
    <x v="10"/>
    <n v="4"/>
    <n v="25065.06"/>
    <n v="0.2"/>
    <n v="80208.19"/>
    <n v="21280.67"/>
    <x v="1"/>
    <x v="1"/>
    <x v="0"/>
    <x v="8"/>
    <x v="16"/>
  </r>
  <r>
    <x v="720"/>
    <s v="2025-09-17"/>
    <x v="2"/>
    <x v="10"/>
    <n v="1"/>
    <n v="20919.45"/>
    <n v="0.05"/>
    <n v="19873.48"/>
    <n v="3521.72"/>
    <x v="1"/>
    <x v="1"/>
    <x v="1"/>
    <x v="4"/>
    <x v="7"/>
  </r>
  <r>
    <x v="721"/>
    <s v="2025-05-07"/>
    <x v="0"/>
    <x v="8"/>
    <n v="4"/>
    <n v="2910.8"/>
    <n v="0.1"/>
    <n v="10478.879999999999"/>
    <n v="1793.84"/>
    <x v="3"/>
    <x v="1"/>
    <x v="0"/>
    <x v="1"/>
    <x v="16"/>
  </r>
  <r>
    <x v="722"/>
    <s v="2024-03-15"/>
    <x v="3"/>
    <x v="18"/>
    <n v="4"/>
    <n v="1554.04"/>
    <n v="0"/>
    <n v="6216.16"/>
    <n v="1572.17"/>
    <x v="2"/>
    <x v="0"/>
    <x v="0"/>
    <x v="1"/>
    <x v="4"/>
  </r>
  <r>
    <x v="723"/>
    <s v="2025-02-16"/>
    <x v="3"/>
    <x v="18"/>
    <n v="2"/>
    <n v="925.46"/>
    <n v="0"/>
    <n v="1850.92"/>
    <n v="641.87"/>
    <x v="1"/>
    <x v="1"/>
    <x v="0"/>
    <x v="8"/>
    <x v="17"/>
  </r>
  <r>
    <x v="724"/>
    <s v="2025-01-10"/>
    <x v="2"/>
    <x v="11"/>
    <n v="1"/>
    <n v="11300.83"/>
    <n v="0.05"/>
    <n v="10735.79"/>
    <n v="2998.65"/>
    <x v="0"/>
    <x v="1"/>
    <x v="1"/>
    <x v="8"/>
    <x v="12"/>
  </r>
  <r>
    <x v="725"/>
    <s v="2025-02-23"/>
    <x v="4"/>
    <x v="17"/>
    <n v="2"/>
    <n v="166.09"/>
    <n v="0"/>
    <n v="332.18"/>
    <n v="101.76"/>
    <x v="0"/>
    <x v="2"/>
    <x v="0"/>
    <x v="4"/>
    <x v="17"/>
  </r>
  <r>
    <x v="726"/>
    <s v="2025-12-29"/>
    <x v="2"/>
    <x v="9"/>
    <n v="3"/>
    <n v="31469.96"/>
    <n v="0.25"/>
    <n v="70807.41"/>
    <n v="20109.669999999998"/>
    <x v="1"/>
    <x v="1"/>
    <x v="0"/>
    <x v="4"/>
    <x v="5"/>
  </r>
  <r>
    <x v="727"/>
    <s v="2024-10-03"/>
    <x v="2"/>
    <x v="10"/>
    <n v="2"/>
    <n v="21316.97"/>
    <n v="0.15"/>
    <n v="36238.85"/>
    <n v="7453.33"/>
    <x v="2"/>
    <x v="1"/>
    <x v="0"/>
    <x v="4"/>
    <x v="21"/>
  </r>
  <r>
    <x v="728"/>
    <s v="2026-01-30"/>
    <x v="2"/>
    <x v="10"/>
    <n v="1"/>
    <n v="24662.98"/>
    <n v="0.2"/>
    <n v="19730.38"/>
    <n v="6482.81"/>
    <x v="0"/>
    <x v="1"/>
    <x v="0"/>
    <x v="6"/>
    <x v="23"/>
  </r>
  <r>
    <x v="729"/>
    <s v="2025-11-06"/>
    <x v="3"/>
    <x v="24"/>
    <n v="3"/>
    <n v="6726.25"/>
    <n v="0.05"/>
    <n v="19169.810000000001"/>
    <n v="5865.77"/>
    <x v="1"/>
    <x v="0"/>
    <x v="0"/>
    <x v="1"/>
    <x v="26"/>
  </r>
  <r>
    <x v="730"/>
    <s v="2025-01-28"/>
    <x v="4"/>
    <x v="12"/>
    <n v="1"/>
    <n v="1167.6099999999999"/>
    <n v="0.05"/>
    <n v="1109.23"/>
    <n v="309.39"/>
    <x v="3"/>
    <x v="0"/>
    <x v="0"/>
    <x v="4"/>
    <x v="12"/>
  </r>
  <r>
    <x v="731"/>
    <s v="2026-05-18"/>
    <x v="3"/>
    <x v="23"/>
    <n v="3"/>
    <n v="7074.49"/>
    <n v="0.15"/>
    <n v="18039.95"/>
    <n v="0"/>
    <x v="1"/>
    <x v="1"/>
    <x v="2"/>
    <x v="4"/>
    <x v="2"/>
  </r>
  <r>
    <x v="732"/>
    <s v="2025-04-01"/>
    <x v="1"/>
    <x v="2"/>
    <n v="1"/>
    <n v="1424.56"/>
    <n v="0.05"/>
    <n v="1353.33"/>
    <n v="275"/>
    <x v="4"/>
    <x v="1"/>
    <x v="0"/>
    <x v="4"/>
    <x v="9"/>
  </r>
  <r>
    <x v="733"/>
    <s v="2026-07-08"/>
    <x v="2"/>
    <x v="11"/>
    <n v="2"/>
    <n v="31241.32"/>
    <n v="0.05"/>
    <n v="59358.51"/>
    <n v="13261.04"/>
    <x v="3"/>
    <x v="0"/>
    <x v="0"/>
    <x v="4"/>
    <x v="30"/>
  </r>
  <r>
    <x v="734"/>
    <s v="2024-07-10"/>
    <x v="0"/>
    <x v="1"/>
    <n v="1"/>
    <n v="1068.08"/>
    <n v="0.1"/>
    <n v="961.27"/>
    <n v="184"/>
    <x v="1"/>
    <x v="1"/>
    <x v="0"/>
    <x v="0"/>
    <x v="19"/>
  </r>
  <r>
    <x v="735"/>
    <s v="2026-01-08"/>
    <x v="0"/>
    <x v="21"/>
    <n v="4"/>
    <n v="1671.21"/>
    <n v="0.1"/>
    <n v="6016.36"/>
    <n v="1995.21"/>
    <x v="2"/>
    <x v="1"/>
    <x v="0"/>
    <x v="6"/>
    <x v="23"/>
  </r>
  <r>
    <x v="736"/>
    <s v="2025-11-19"/>
    <x v="0"/>
    <x v="13"/>
    <n v="4"/>
    <n v="2365.31"/>
    <n v="0.1"/>
    <n v="8515.1200000000008"/>
    <n v="1665.48"/>
    <x v="4"/>
    <x v="1"/>
    <x v="0"/>
    <x v="6"/>
    <x v="26"/>
  </r>
  <r>
    <x v="737"/>
    <s v="2024-04-08"/>
    <x v="2"/>
    <x v="3"/>
    <n v="2"/>
    <n v="25439.06"/>
    <n v="0.1"/>
    <n v="45790.31"/>
    <n v="15369.12"/>
    <x v="2"/>
    <x v="1"/>
    <x v="0"/>
    <x v="0"/>
    <x v="0"/>
  </r>
  <r>
    <x v="738"/>
    <s v="2025-07-01"/>
    <x v="3"/>
    <x v="16"/>
    <n v="2"/>
    <n v="4254.88"/>
    <n v="0.05"/>
    <n v="8084.27"/>
    <n v="1794.05"/>
    <x v="2"/>
    <x v="2"/>
    <x v="0"/>
    <x v="8"/>
    <x v="24"/>
  </r>
  <r>
    <x v="739"/>
    <s v="2024-04-05"/>
    <x v="0"/>
    <x v="13"/>
    <n v="3"/>
    <n v="2112.62"/>
    <n v="0"/>
    <n v="6337.86"/>
    <n v="1981.31"/>
    <x v="3"/>
    <x v="1"/>
    <x v="0"/>
    <x v="6"/>
    <x v="0"/>
  </r>
  <r>
    <x v="740"/>
    <s v="2025-10-25"/>
    <x v="1"/>
    <x v="15"/>
    <n v="2"/>
    <n v="679.28"/>
    <n v="0.2"/>
    <n v="1086.8499999999999"/>
    <n v="193.28"/>
    <x v="2"/>
    <x v="1"/>
    <x v="0"/>
    <x v="5"/>
    <x v="13"/>
  </r>
  <r>
    <x v="741"/>
    <s v="2025-10-24"/>
    <x v="0"/>
    <x v="1"/>
    <n v="4"/>
    <n v="1007"/>
    <n v="0.15"/>
    <n v="3423.8"/>
    <n v="0"/>
    <x v="1"/>
    <x v="2"/>
    <x v="3"/>
    <x v="9"/>
    <x v="13"/>
  </r>
  <r>
    <x v="742"/>
    <s v="2024-07-08"/>
    <x v="2"/>
    <x v="10"/>
    <n v="2"/>
    <n v="19990.75"/>
    <n v="0"/>
    <n v="39981.5"/>
    <n v="13047.36"/>
    <x v="1"/>
    <x v="1"/>
    <x v="0"/>
    <x v="5"/>
    <x v="19"/>
  </r>
  <r>
    <x v="743"/>
    <s v="2026-01-05"/>
    <x v="3"/>
    <x v="16"/>
    <n v="4"/>
    <n v="5000.88"/>
    <n v="0.1"/>
    <n v="18003.169999999998"/>
    <n v="5056.07"/>
    <x v="1"/>
    <x v="0"/>
    <x v="0"/>
    <x v="9"/>
    <x v="23"/>
  </r>
  <r>
    <x v="744"/>
    <s v="2024-02-06"/>
    <x v="2"/>
    <x v="6"/>
    <n v="2"/>
    <n v="34298.28"/>
    <n v="0"/>
    <n v="68596.56"/>
    <n v="0"/>
    <x v="1"/>
    <x v="2"/>
    <x v="2"/>
    <x v="0"/>
    <x v="25"/>
  </r>
  <r>
    <x v="745"/>
    <s v="2026-02-18"/>
    <x v="1"/>
    <x v="2"/>
    <n v="4"/>
    <n v="605.25"/>
    <n v="0.1"/>
    <n v="2178.9"/>
    <n v="0"/>
    <x v="1"/>
    <x v="1"/>
    <x v="3"/>
    <x v="2"/>
    <x v="14"/>
  </r>
  <r>
    <x v="746"/>
    <s v="2025-01-03"/>
    <x v="3"/>
    <x v="18"/>
    <n v="3"/>
    <n v="6882.41"/>
    <n v="0.1"/>
    <n v="18582.509999999998"/>
    <n v="2291.39"/>
    <x v="1"/>
    <x v="1"/>
    <x v="0"/>
    <x v="9"/>
    <x v="12"/>
  </r>
  <r>
    <x v="747"/>
    <s v="2025-11-25"/>
    <x v="2"/>
    <x v="11"/>
    <n v="1"/>
    <n v="5886.71"/>
    <n v="0"/>
    <n v="5886.71"/>
    <n v="1046.76"/>
    <x v="1"/>
    <x v="1"/>
    <x v="0"/>
    <x v="5"/>
    <x v="26"/>
  </r>
  <r>
    <x v="748"/>
    <s v="2025-06-08"/>
    <x v="4"/>
    <x v="22"/>
    <n v="1"/>
    <n v="832.57"/>
    <n v="0.15"/>
    <n v="707.68"/>
    <n v="99.47"/>
    <x v="1"/>
    <x v="1"/>
    <x v="0"/>
    <x v="6"/>
    <x v="31"/>
  </r>
  <r>
    <x v="749"/>
    <s v="2024-10-05"/>
    <x v="0"/>
    <x v="13"/>
    <n v="4"/>
    <n v="2854.69"/>
    <n v="0"/>
    <n v="11418.76"/>
    <n v="1542.75"/>
    <x v="0"/>
    <x v="1"/>
    <x v="0"/>
    <x v="5"/>
    <x v="21"/>
  </r>
  <r>
    <x v="750"/>
    <s v="2024-08-04"/>
    <x v="2"/>
    <x v="3"/>
    <n v="2"/>
    <n v="28737.84"/>
    <n v="0"/>
    <n v="57475.68"/>
    <n v="13118.5"/>
    <x v="1"/>
    <x v="1"/>
    <x v="0"/>
    <x v="4"/>
    <x v="10"/>
  </r>
  <r>
    <x v="751"/>
    <s v="2026-05-16"/>
    <x v="3"/>
    <x v="24"/>
    <n v="2"/>
    <n v="6110.34"/>
    <n v="0"/>
    <n v="12220.68"/>
    <n v="0"/>
    <x v="2"/>
    <x v="1"/>
    <x v="3"/>
    <x v="5"/>
    <x v="2"/>
  </r>
  <r>
    <x v="752"/>
    <s v="2026-05-22"/>
    <x v="2"/>
    <x v="3"/>
    <n v="1"/>
    <n v="3472.08"/>
    <n v="0.15"/>
    <n v="2951.27"/>
    <n v="621.51"/>
    <x v="4"/>
    <x v="1"/>
    <x v="0"/>
    <x v="7"/>
    <x v="2"/>
  </r>
  <r>
    <x v="753"/>
    <s v="2026-03-08"/>
    <x v="1"/>
    <x v="15"/>
    <n v="4"/>
    <n v="1390.63"/>
    <n v="0.1"/>
    <n v="5006.2700000000004"/>
    <n v="1714.71"/>
    <x v="2"/>
    <x v="1"/>
    <x v="0"/>
    <x v="8"/>
    <x v="18"/>
  </r>
  <r>
    <x v="754"/>
    <s v="2024-09-29"/>
    <x v="1"/>
    <x v="2"/>
    <n v="2"/>
    <n v="212.52"/>
    <n v="0.05"/>
    <n v="403.79"/>
    <n v="131.19999999999999"/>
    <x v="2"/>
    <x v="1"/>
    <x v="0"/>
    <x v="7"/>
    <x v="3"/>
  </r>
  <r>
    <x v="755"/>
    <s v="2026-05-30"/>
    <x v="4"/>
    <x v="7"/>
    <n v="1"/>
    <n v="371.97"/>
    <n v="0.1"/>
    <n v="334.77"/>
    <n v="53.71"/>
    <x v="2"/>
    <x v="0"/>
    <x v="0"/>
    <x v="4"/>
    <x v="2"/>
  </r>
  <r>
    <x v="756"/>
    <s v="2024-03-02"/>
    <x v="0"/>
    <x v="8"/>
    <n v="4"/>
    <n v="1168.68"/>
    <n v="0.05"/>
    <n v="4440.9799999999996"/>
    <n v="1435.35"/>
    <x v="1"/>
    <x v="2"/>
    <x v="0"/>
    <x v="4"/>
    <x v="4"/>
  </r>
  <r>
    <x v="757"/>
    <s v="2025-08-18"/>
    <x v="0"/>
    <x v="8"/>
    <n v="3"/>
    <n v="2548.12"/>
    <n v="0.1"/>
    <n v="6879.92"/>
    <n v="1233.04"/>
    <x v="1"/>
    <x v="0"/>
    <x v="0"/>
    <x v="4"/>
    <x v="28"/>
  </r>
  <r>
    <x v="758"/>
    <s v="2026-05-29"/>
    <x v="1"/>
    <x v="15"/>
    <n v="2"/>
    <n v="937.17"/>
    <n v="0"/>
    <n v="1874.34"/>
    <n v="247.56"/>
    <x v="4"/>
    <x v="1"/>
    <x v="0"/>
    <x v="5"/>
    <x v="2"/>
  </r>
  <r>
    <x v="759"/>
    <s v="2025-12-29"/>
    <x v="2"/>
    <x v="3"/>
    <n v="2"/>
    <n v="7965.91"/>
    <n v="0"/>
    <n v="15931.82"/>
    <n v="2351.77"/>
    <x v="1"/>
    <x v="1"/>
    <x v="0"/>
    <x v="6"/>
    <x v="5"/>
  </r>
  <r>
    <x v="760"/>
    <s v="2024-12-07"/>
    <x v="0"/>
    <x v="21"/>
    <n v="4"/>
    <n v="1904.5"/>
    <n v="0.1"/>
    <n v="6856.2"/>
    <n v="1637.14"/>
    <x v="3"/>
    <x v="1"/>
    <x v="0"/>
    <x v="0"/>
    <x v="15"/>
  </r>
  <r>
    <x v="761"/>
    <s v="2025-01-31"/>
    <x v="0"/>
    <x v="1"/>
    <n v="1"/>
    <n v="2028.94"/>
    <n v="0"/>
    <n v="2028.94"/>
    <n v="534.54999999999995"/>
    <x v="1"/>
    <x v="1"/>
    <x v="0"/>
    <x v="2"/>
    <x v="12"/>
  </r>
  <r>
    <x v="762"/>
    <s v="2025-11-29"/>
    <x v="2"/>
    <x v="10"/>
    <n v="4"/>
    <n v="28693.5"/>
    <n v="0.15"/>
    <n v="97557.9"/>
    <n v="12267.97"/>
    <x v="1"/>
    <x v="0"/>
    <x v="0"/>
    <x v="5"/>
    <x v="26"/>
  </r>
  <r>
    <x v="763"/>
    <s v="2024-01-19"/>
    <x v="0"/>
    <x v="8"/>
    <n v="1"/>
    <n v="2628.06"/>
    <n v="0.05"/>
    <n v="2496.66"/>
    <n v="0"/>
    <x v="2"/>
    <x v="1"/>
    <x v="3"/>
    <x v="5"/>
    <x v="6"/>
  </r>
  <r>
    <x v="764"/>
    <s v="2024-06-25"/>
    <x v="1"/>
    <x v="4"/>
    <n v="4"/>
    <n v="314.23"/>
    <n v="0"/>
    <n v="1256.92"/>
    <n v="172.17"/>
    <x v="3"/>
    <x v="1"/>
    <x v="0"/>
    <x v="8"/>
    <x v="22"/>
  </r>
  <r>
    <x v="765"/>
    <s v="2025-09-03"/>
    <x v="1"/>
    <x v="19"/>
    <n v="3"/>
    <n v="833.94"/>
    <n v="0.1"/>
    <n v="2251.64"/>
    <n v="606.91"/>
    <x v="2"/>
    <x v="1"/>
    <x v="0"/>
    <x v="6"/>
    <x v="7"/>
  </r>
  <r>
    <x v="766"/>
    <s v="2025-01-30"/>
    <x v="2"/>
    <x v="11"/>
    <n v="2"/>
    <n v="8827.76"/>
    <n v="0"/>
    <n v="17655.52"/>
    <n v="2361.2199999999998"/>
    <x v="0"/>
    <x v="1"/>
    <x v="0"/>
    <x v="6"/>
    <x v="12"/>
  </r>
  <r>
    <x v="767"/>
    <s v="2025-03-20"/>
    <x v="2"/>
    <x v="3"/>
    <n v="1"/>
    <n v="20901.7"/>
    <n v="0.15"/>
    <n v="17766.439999999999"/>
    <n v="3354.78"/>
    <x v="2"/>
    <x v="2"/>
    <x v="0"/>
    <x v="2"/>
    <x v="1"/>
  </r>
  <r>
    <x v="768"/>
    <s v="2024-08-20"/>
    <x v="2"/>
    <x v="11"/>
    <n v="3"/>
    <n v="33698.449999999997"/>
    <n v="0.05"/>
    <n v="96040.58"/>
    <n v="31051.5"/>
    <x v="0"/>
    <x v="1"/>
    <x v="0"/>
    <x v="7"/>
    <x v="10"/>
  </r>
  <r>
    <x v="769"/>
    <s v="2026-07-03"/>
    <x v="1"/>
    <x v="19"/>
    <n v="4"/>
    <n v="1139.9000000000001"/>
    <n v="0.15"/>
    <n v="3875.66"/>
    <n v="1320.94"/>
    <x v="1"/>
    <x v="1"/>
    <x v="0"/>
    <x v="8"/>
    <x v="30"/>
  </r>
  <r>
    <x v="770"/>
    <s v="2024-03-16"/>
    <x v="2"/>
    <x v="9"/>
    <n v="1"/>
    <n v="4957.8"/>
    <n v="0"/>
    <n v="4957.8"/>
    <n v="654.62"/>
    <x v="1"/>
    <x v="1"/>
    <x v="1"/>
    <x v="6"/>
    <x v="4"/>
  </r>
  <r>
    <x v="771"/>
    <s v="2024-09-21"/>
    <x v="3"/>
    <x v="18"/>
    <n v="1"/>
    <n v="7601.88"/>
    <n v="0.05"/>
    <n v="7221.79"/>
    <n v="2234.0100000000002"/>
    <x v="0"/>
    <x v="0"/>
    <x v="0"/>
    <x v="4"/>
    <x v="3"/>
  </r>
  <r>
    <x v="772"/>
    <s v="2025-03-30"/>
    <x v="2"/>
    <x v="6"/>
    <n v="3"/>
    <n v="23618.48"/>
    <n v="0"/>
    <n v="70855.44"/>
    <n v="18292.45"/>
    <x v="0"/>
    <x v="0"/>
    <x v="0"/>
    <x v="1"/>
    <x v="1"/>
  </r>
  <r>
    <x v="773"/>
    <s v="2026-03-06"/>
    <x v="3"/>
    <x v="5"/>
    <n v="4"/>
    <n v="7350.62"/>
    <n v="0"/>
    <n v="29402.48"/>
    <n v="9847.6"/>
    <x v="1"/>
    <x v="1"/>
    <x v="0"/>
    <x v="0"/>
    <x v="18"/>
  </r>
  <r>
    <x v="774"/>
    <s v="2025-12-18"/>
    <x v="0"/>
    <x v="13"/>
    <n v="3"/>
    <n v="1388.41"/>
    <n v="0.25"/>
    <n v="3123.92"/>
    <n v="0"/>
    <x v="1"/>
    <x v="1"/>
    <x v="3"/>
    <x v="6"/>
    <x v="5"/>
  </r>
  <r>
    <x v="775"/>
    <s v="2026-01-04"/>
    <x v="1"/>
    <x v="4"/>
    <n v="4"/>
    <n v="467.94"/>
    <n v="0.15"/>
    <n v="1591"/>
    <n v="441.77"/>
    <x v="2"/>
    <x v="1"/>
    <x v="0"/>
    <x v="3"/>
    <x v="23"/>
  </r>
  <r>
    <x v="776"/>
    <s v="2025-01-18"/>
    <x v="2"/>
    <x v="9"/>
    <n v="3"/>
    <n v="32460.37"/>
    <n v="0.05"/>
    <n v="92512.05"/>
    <n v="12901.1"/>
    <x v="1"/>
    <x v="0"/>
    <x v="0"/>
    <x v="5"/>
    <x v="12"/>
  </r>
  <r>
    <x v="777"/>
    <s v="2025-07-17"/>
    <x v="3"/>
    <x v="5"/>
    <n v="3"/>
    <n v="1499.02"/>
    <n v="0"/>
    <n v="4497.0600000000004"/>
    <n v="852.92"/>
    <x v="1"/>
    <x v="1"/>
    <x v="0"/>
    <x v="6"/>
    <x v="24"/>
  </r>
  <r>
    <x v="778"/>
    <s v="2026-04-30"/>
    <x v="2"/>
    <x v="9"/>
    <n v="3"/>
    <n v="3582.25"/>
    <n v="0"/>
    <n v="10746.75"/>
    <n v="0"/>
    <x v="1"/>
    <x v="0"/>
    <x v="3"/>
    <x v="3"/>
    <x v="27"/>
  </r>
  <r>
    <x v="779"/>
    <s v="2025-05-20"/>
    <x v="3"/>
    <x v="24"/>
    <n v="3"/>
    <n v="7474.53"/>
    <n v="0"/>
    <n v="22423.59"/>
    <n v="4921.53"/>
    <x v="2"/>
    <x v="1"/>
    <x v="0"/>
    <x v="9"/>
    <x v="16"/>
  </r>
  <r>
    <x v="780"/>
    <s v="2025-01-01"/>
    <x v="1"/>
    <x v="15"/>
    <n v="4"/>
    <n v="695.61"/>
    <n v="0"/>
    <n v="2782.44"/>
    <n v="830.22"/>
    <x v="1"/>
    <x v="1"/>
    <x v="0"/>
    <x v="6"/>
    <x v="12"/>
  </r>
  <r>
    <x v="781"/>
    <s v="2024-05-23"/>
    <x v="2"/>
    <x v="6"/>
    <n v="2"/>
    <n v="18821.39"/>
    <n v="0"/>
    <n v="37642.78"/>
    <n v="5360.28"/>
    <x v="1"/>
    <x v="1"/>
    <x v="0"/>
    <x v="0"/>
    <x v="8"/>
  </r>
  <r>
    <x v="782"/>
    <s v="2026-06-03"/>
    <x v="1"/>
    <x v="2"/>
    <n v="3"/>
    <n v="1039"/>
    <n v="0.1"/>
    <n v="2805.3"/>
    <n v="374.97"/>
    <x v="1"/>
    <x v="1"/>
    <x v="0"/>
    <x v="6"/>
    <x v="29"/>
  </r>
  <r>
    <x v="783"/>
    <s v="2024-03-09"/>
    <x v="3"/>
    <x v="18"/>
    <n v="4"/>
    <n v="1278.8800000000001"/>
    <n v="0.1"/>
    <n v="4603.97"/>
    <n v="641.45000000000005"/>
    <x v="0"/>
    <x v="2"/>
    <x v="0"/>
    <x v="7"/>
    <x v="4"/>
  </r>
  <r>
    <x v="784"/>
    <s v="2024-04-08"/>
    <x v="2"/>
    <x v="6"/>
    <n v="2"/>
    <n v="23392.77"/>
    <n v="0.1"/>
    <n v="42106.99"/>
    <n v="5081"/>
    <x v="1"/>
    <x v="1"/>
    <x v="0"/>
    <x v="8"/>
    <x v="0"/>
  </r>
  <r>
    <x v="785"/>
    <s v="2025-01-30"/>
    <x v="0"/>
    <x v="1"/>
    <n v="1"/>
    <n v="1533.57"/>
    <n v="0.15"/>
    <n v="1303.53"/>
    <n v="244.75"/>
    <x v="2"/>
    <x v="2"/>
    <x v="0"/>
    <x v="6"/>
    <x v="12"/>
  </r>
  <r>
    <x v="786"/>
    <s v="2024-01-25"/>
    <x v="2"/>
    <x v="10"/>
    <n v="1"/>
    <n v="1754.95"/>
    <n v="0"/>
    <n v="1754.95"/>
    <n v="581.02"/>
    <x v="1"/>
    <x v="0"/>
    <x v="0"/>
    <x v="2"/>
    <x v="6"/>
  </r>
  <r>
    <x v="787"/>
    <s v="2026-08-05"/>
    <x v="3"/>
    <x v="23"/>
    <n v="3"/>
    <n v="3691.04"/>
    <n v="0.05"/>
    <n v="10519.46"/>
    <n v="2946.24"/>
    <x v="1"/>
    <x v="1"/>
    <x v="0"/>
    <x v="6"/>
    <x v="20"/>
  </r>
  <r>
    <x v="788"/>
    <s v="2026-06-09"/>
    <x v="1"/>
    <x v="20"/>
    <n v="1"/>
    <n v="382.43"/>
    <n v="0"/>
    <n v="382.43"/>
    <n v="75.459999999999994"/>
    <x v="1"/>
    <x v="1"/>
    <x v="0"/>
    <x v="4"/>
    <x v="29"/>
  </r>
  <r>
    <x v="789"/>
    <s v="2025-04-13"/>
    <x v="2"/>
    <x v="6"/>
    <n v="3"/>
    <n v="3310.92"/>
    <n v="0.1"/>
    <n v="8939.48"/>
    <n v="1495.37"/>
    <x v="1"/>
    <x v="1"/>
    <x v="0"/>
    <x v="4"/>
    <x v="9"/>
  </r>
  <r>
    <x v="790"/>
    <s v="2025-04-28"/>
    <x v="0"/>
    <x v="0"/>
    <n v="3"/>
    <n v="754.99"/>
    <n v="0.2"/>
    <n v="1811.98"/>
    <n v="520.62"/>
    <x v="1"/>
    <x v="2"/>
    <x v="1"/>
    <x v="1"/>
    <x v="9"/>
  </r>
  <r>
    <x v="791"/>
    <s v="2025-07-18"/>
    <x v="1"/>
    <x v="20"/>
    <n v="2"/>
    <n v="718.57"/>
    <n v="0.2"/>
    <n v="1149.71"/>
    <n v="321.95"/>
    <x v="2"/>
    <x v="0"/>
    <x v="0"/>
    <x v="0"/>
    <x v="24"/>
  </r>
  <r>
    <x v="792"/>
    <s v="2024-05-30"/>
    <x v="4"/>
    <x v="17"/>
    <n v="1"/>
    <n v="236.36"/>
    <n v="0.1"/>
    <n v="212.72"/>
    <n v="54.9"/>
    <x v="1"/>
    <x v="1"/>
    <x v="0"/>
    <x v="9"/>
    <x v="8"/>
  </r>
  <r>
    <x v="793"/>
    <s v="2024-05-23"/>
    <x v="0"/>
    <x v="21"/>
    <n v="3"/>
    <n v="2406.44"/>
    <n v="0.1"/>
    <n v="6497.39"/>
    <n v="2084.7399999999998"/>
    <x v="1"/>
    <x v="1"/>
    <x v="0"/>
    <x v="1"/>
    <x v="8"/>
  </r>
  <r>
    <x v="794"/>
    <s v="2025-07-22"/>
    <x v="4"/>
    <x v="17"/>
    <n v="1"/>
    <n v="158.41999999999999"/>
    <n v="0.25"/>
    <n v="118.82"/>
    <n v="31"/>
    <x v="1"/>
    <x v="1"/>
    <x v="0"/>
    <x v="5"/>
    <x v="24"/>
  </r>
  <r>
    <x v="795"/>
    <s v="2024-02-08"/>
    <x v="0"/>
    <x v="1"/>
    <n v="2"/>
    <n v="1841.52"/>
    <n v="0.1"/>
    <n v="3314.74"/>
    <n v="674.27"/>
    <x v="4"/>
    <x v="2"/>
    <x v="0"/>
    <x v="4"/>
    <x v="25"/>
  </r>
  <r>
    <x v="796"/>
    <s v="2024-04-18"/>
    <x v="0"/>
    <x v="1"/>
    <n v="1"/>
    <n v="2888.62"/>
    <n v="0.2"/>
    <n v="2310.9"/>
    <n v="668.33"/>
    <x v="2"/>
    <x v="2"/>
    <x v="0"/>
    <x v="6"/>
    <x v="0"/>
  </r>
  <r>
    <x v="797"/>
    <s v="2025-11-23"/>
    <x v="1"/>
    <x v="15"/>
    <n v="2"/>
    <n v="743.97"/>
    <n v="0.1"/>
    <n v="1339.15"/>
    <n v="0"/>
    <x v="0"/>
    <x v="1"/>
    <x v="2"/>
    <x v="4"/>
    <x v="26"/>
  </r>
  <r>
    <x v="798"/>
    <s v="2024-02-11"/>
    <x v="0"/>
    <x v="13"/>
    <n v="2"/>
    <n v="1843.76"/>
    <n v="0"/>
    <n v="3687.52"/>
    <n v="964.44"/>
    <x v="1"/>
    <x v="2"/>
    <x v="0"/>
    <x v="5"/>
    <x v="25"/>
  </r>
  <r>
    <x v="799"/>
    <s v="2024-07-04"/>
    <x v="0"/>
    <x v="0"/>
    <n v="2"/>
    <n v="1970.71"/>
    <n v="0.2"/>
    <n v="3153.14"/>
    <n v="405.66"/>
    <x v="3"/>
    <x v="2"/>
    <x v="0"/>
    <x v="1"/>
    <x v="19"/>
  </r>
  <r>
    <x v="800"/>
    <s v="2026-07-23"/>
    <x v="0"/>
    <x v="8"/>
    <n v="3"/>
    <n v="2601.27"/>
    <n v="0"/>
    <n v="7803.81"/>
    <n v="0"/>
    <x v="2"/>
    <x v="1"/>
    <x v="3"/>
    <x v="9"/>
    <x v="30"/>
  </r>
  <r>
    <x v="801"/>
    <s v="2025-02-01"/>
    <x v="1"/>
    <x v="19"/>
    <n v="4"/>
    <n v="936.57"/>
    <n v="0.15"/>
    <n v="3184.34"/>
    <n v="441.9"/>
    <x v="1"/>
    <x v="1"/>
    <x v="0"/>
    <x v="4"/>
    <x v="17"/>
  </r>
  <r>
    <x v="802"/>
    <s v="2024-08-10"/>
    <x v="1"/>
    <x v="19"/>
    <n v="3"/>
    <n v="548.16999999999996"/>
    <n v="0"/>
    <n v="1644.51"/>
    <n v="561.84"/>
    <x v="2"/>
    <x v="0"/>
    <x v="0"/>
    <x v="7"/>
    <x v="10"/>
  </r>
  <r>
    <x v="803"/>
    <s v="2025-09-25"/>
    <x v="0"/>
    <x v="1"/>
    <n v="1"/>
    <n v="1055.68"/>
    <n v="0.2"/>
    <n v="844.54"/>
    <n v="130.47"/>
    <x v="1"/>
    <x v="2"/>
    <x v="0"/>
    <x v="3"/>
    <x v="7"/>
  </r>
  <r>
    <x v="804"/>
    <s v="2024-05-12"/>
    <x v="0"/>
    <x v="8"/>
    <n v="3"/>
    <n v="2721.16"/>
    <n v="0"/>
    <n v="8163.48"/>
    <n v="1549.83"/>
    <x v="1"/>
    <x v="1"/>
    <x v="0"/>
    <x v="8"/>
    <x v="8"/>
  </r>
  <r>
    <x v="805"/>
    <s v="2024-06-11"/>
    <x v="0"/>
    <x v="1"/>
    <n v="3"/>
    <n v="2854.1"/>
    <n v="0"/>
    <n v="8562.2999999999993"/>
    <n v="1546.37"/>
    <x v="2"/>
    <x v="1"/>
    <x v="1"/>
    <x v="7"/>
    <x v="22"/>
  </r>
  <r>
    <x v="806"/>
    <s v="2024-08-02"/>
    <x v="3"/>
    <x v="5"/>
    <n v="4"/>
    <n v="2683.91"/>
    <n v="0.05"/>
    <n v="10198.86"/>
    <n v="1961.47"/>
    <x v="2"/>
    <x v="1"/>
    <x v="0"/>
    <x v="6"/>
    <x v="10"/>
  </r>
  <r>
    <x v="807"/>
    <s v="2026-01-02"/>
    <x v="2"/>
    <x v="3"/>
    <n v="1"/>
    <n v="25653.47"/>
    <n v="0.05"/>
    <n v="24370.799999999999"/>
    <n v="5410.97"/>
    <x v="1"/>
    <x v="1"/>
    <x v="0"/>
    <x v="5"/>
    <x v="23"/>
  </r>
  <r>
    <x v="808"/>
    <s v="2024-08-22"/>
    <x v="1"/>
    <x v="20"/>
    <n v="2"/>
    <n v="1088.96"/>
    <n v="0.15"/>
    <n v="1851.23"/>
    <n v="334.95"/>
    <x v="4"/>
    <x v="2"/>
    <x v="0"/>
    <x v="5"/>
    <x v="10"/>
  </r>
  <r>
    <x v="809"/>
    <s v="2026-04-22"/>
    <x v="0"/>
    <x v="21"/>
    <n v="2"/>
    <n v="1604.18"/>
    <n v="0.15"/>
    <n v="2727.11"/>
    <n v="563.49"/>
    <x v="0"/>
    <x v="1"/>
    <x v="0"/>
    <x v="9"/>
    <x v="27"/>
  </r>
  <r>
    <x v="810"/>
    <s v="2025-10-19"/>
    <x v="0"/>
    <x v="13"/>
    <n v="1"/>
    <n v="2556.83"/>
    <n v="0.05"/>
    <n v="2428.9899999999998"/>
    <n v="440.49"/>
    <x v="2"/>
    <x v="0"/>
    <x v="0"/>
    <x v="4"/>
    <x v="13"/>
  </r>
  <r>
    <x v="811"/>
    <s v="2026-01-20"/>
    <x v="2"/>
    <x v="3"/>
    <n v="3"/>
    <n v="19250.849999999999"/>
    <n v="0.05"/>
    <n v="54864.92"/>
    <n v="18905.669999999998"/>
    <x v="4"/>
    <x v="1"/>
    <x v="0"/>
    <x v="4"/>
    <x v="23"/>
  </r>
  <r>
    <x v="812"/>
    <s v="2025-08-10"/>
    <x v="2"/>
    <x v="9"/>
    <n v="4"/>
    <n v="21604.83"/>
    <n v="0.1"/>
    <n v="77777.39"/>
    <n v="14488.91"/>
    <x v="2"/>
    <x v="1"/>
    <x v="0"/>
    <x v="5"/>
    <x v="28"/>
  </r>
  <r>
    <x v="813"/>
    <s v="2024-01-09"/>
    <x v="4"/>
    <x v="7"/>
    <n v="4"/>
    <n v="980.77"/>
    <n v="0.1"/>
    <n v="3530.77"/>
    <n v="669.71"/>
    <x v="3"/>
    <x v="1"/>
    <x v="0"/>
    <x v="6"/>
    <x v="6"/>
  </r>
  <r>
    <x v="814"/>
    <s v="2024-03-14"/>
    <x v="0"/>
    <x v="13"/>
    <n v="1"/>
    <n v="384.18"/>
    <n v="0.2"/>
    <n v="307.33999999999997"/>
    <n v="63.06"/>
    <x v="0"/>
    <x v="1"/>
    <x v="0"/>
    <x v="8"/>
    <x v="4"/>
  </r>
  <r>
    <x v="815"/>
    <s v="2026-08-11"/>
    <x v="2"/>
    <x v="3"/>
    <n v="1"/>
    <n v="14829.02"/>
    <n v="0.05"/>
    <n v="14087.57"/>
    <n v="0"/>
    <x v="1"/>
    <x v="2"/>
    <x v="2"/>
    <x v="7"/>
    <x v="20"/>
  </r>
  <r>
    <x v="816"/>
    <s v="2025-05-06"/>
    <x v="0"/>
    <x v="8"/>
    <n v="3"/>
    <n v="544.54999999999995"/>
    <n v="0.2"/>
    <n v="1306.92"/>
    <n v="448.44"/>
    <x v="1"/>
    <x v="1"/>
    <x v="0"/>
    <x v="5"/>
    <x v="16"/>
  </r>
  <r>
    <x v="817"/>
    <s v="2026-07-01"/>
    <x v="0"/>
    <x v="8"/>
    <n v="4"/>
    <n v="2302.91"/>
    <n v="0"/>
    <n v="9211.64"/>
    <n v="2351.61"/>
    <x v="1"/>
    <x v="0"/>
    <x v="0"/>
    <x v="6"/>
    <x v="30"/>
  </r>
  <r>
    <x v="818"/>
    <s v="2024-09-09"/>
    <x v="2"/>
    <x v="6"/>
    <n v="1"/>
    <n v="23163.52"/>
    <n v="0.2"/>
    <n v="18530.82"/>
    <n v="6419.3"/>
    <x v="0"/>
    <x v="1"/>
    <x v="0"/>
    <x v="6"/>
    <x v="3"/>
  </r>
  <r>
    <x v="819"/>
    <s v="2024-08-17"/>
    <x v="0"/>
    <x v="8"/>
    <n v="3"/>
    <n v="1562.98"/>
    <n v="0.05"/>
    <n v="4454.49"/>
    <n v="889.2"/>
    <x v="0"/>
    <x v="1"/>
    <x v="0"/>
    <x v="4"/>
    <x v="10"/>
  </r>
  <r>
    <x v="820"/>
    <s v="2025-06-02"/>
    <x v="0"/>
    <x v="8"/>
    <n v="3"/>
    <n v="2230.98"/>
    <n v="0.15"/>
    <n v="5689"/>
    <n v="0"/>
    <x v="2"/>
    <x v="1"/>
    <x v="3"/>
    <x v="8"/>
    <x v="31"/>
  </r>
  <r>
    <x v="821"/>
    <s v="2024-06-22"/>
    <x v="3"/>
    <x v="23"/>
    <n v="1"/>
    <n v="7432.59"/>
    <n v="0.1"/>
    <n v="6689.33"/>
    <n v="0"/>
    <x v="2"/>
    <x v="1"/>
    <x v="3"/>
    <x v="1"/>
    <x v="22"/>
  </r>
  <r>
    <x v="822"/>
    <s v="2025-10-14"/>
    <x v="0"/>
    <x v="8"/>
    <n v="4"/>
    <n v="1002.85"/>
    <n v="0.2"/>
    <n v="3209.12"/>
    <n v="849.13"/>
    <x v="1"/>
    <x v="0"/>
    <x v="0"/>
    <x v="0"/>
    <x v="13"/>
  </r>
  <r>
    <x v="823"/>
    <s v="2024-06-16"/>
    <x v="0"/>
    <x v="0"/>
    <n v="2"/>
    <n v="1826.2"/>
    <n v="0"/>
    <n v="3652.4"/>
    <n v="481.8"/>
    <x v="4"/>
    <x v="0"/>
    <x v="0"/>
    <x v="5"/>
    <x v="22"/>
  </r>
  <r>
    <x v="824"/>
    <s v="2024-06-18"/>
    <x v="4"/>
    <x v="17"/>
    <n v="3"/>
    <n v="328.03"/>
    <n v="0.15"/>
    <n v="836.48"/>
    <n v="101.17"/>
    <x v="1"/>
    <x v="1"/>
    <x v="0"/>
    <x v="8"/>
    <x v="22"/>
  </r>
  <r>
    <x v="825"/>
    <s v="2025-01-27"/>
    <x v="0"/>
    <x v="21"/>
    <n v="2"/>
    <n v="394.72"/>
    <n v="0.15"/>
    <n v="671.02"/>
    <n v="115.29"/>
    <x v="1"/>
    <x v="0"/>
    <x v="0"/>
    <x v="5"/>
    <x v="12"/>
  </r>
  <r>
    <x v="826"/>
    <s v="2026-08-03"/>
    <x v="2"/>
    <x v="11"/>
    <n v="3"/>
    <n v="2152.63"/>
    <n v="0.15"/>
    <n v="5489.21"/>
    <n v="707.53"/>
    <x v="2"/>
    <x v="1"/>
    <x v="0"/>
    <x v="7"/>
    <x v="20"/>
  </r>
  <r>
    <x v="827"/>
    <s v="2026-03-05"/>
    <x v="2"/>
    <x v="9"/>
    <n v="4"/>
    <n v="6868.34"/>
    <n v="0.1"/>
    <n v="24726.02"/>
    <n v="5376.87"/>
    <x v="0"/>
    <x v="1"/>
    <x v="0"/>
    <x v="3"/>
    <x v="18"/>
  </r>
  <r>
    <x v="828"/>
    <s v="2025-09-25"/>
    <x v="0"/>
    <x v="21"/>
    <n v="2"/>
    <n v="1813.45"/>
    <n v="0.1"/>
    <n v="3264.21"/>
    <n v="727"/>
    <x v="4"/>
    <x v="0"/>
    <x v="0"/>
    <x v="3"/>
    <x v="7"/>
  </r>
  <r>
    <x v="829"/>
    <s v="2024-07-12"/>
    <x v="1"/>
    <x v="20"/>
    <n v="1"/>
    <n v="1214.6199999999999"/>
    <n v="0"/>
    <n v="1214.6199999999999"/>
    <n v="412.51"/>
    <x v="1"/>
    <x v="1"/>
    <x v="0"/>
    <x v="9"/>
    <x v="19"/>
  </r>
  <r>
    <x v="830"/>
    <s v="2025-05-31"/>
    <x v="2"/>
    <x v="10"/>
    <n v="3"/>
    <n v="30754.58"/>
    <n v="0"/>
    <n v="92263.74"/>
    <n v="14748.69"/>
    <x v="1"/>
    <x v="1"/>
    <x v="0"/>
    <x v="6"/>
    <x v="16"/>
  </r>
  <r>
    <x v="831"/>
    <s v="2024-01-29"/>
    <x v="3"/>
    <x v="5"/>
    <n v="1"/>
    <n v="505.18"/>
    <n v="0"/>
    <n v="505.18"/>
    <n v="0"/>
    <x v="3"/>
    <x v="1"/>
    <x v="3"/>
    <x v="0"/>
    <x v="6"/>
  </r>
  <r>
    <x v="832"/>
    <s v="2024-06-13"/>
    <x v="2"/>
    <x v="6"/>
    <n v="1"/>
    <n v="7027.17"/>
    <n v="0.15"/>
    <n v="5973.09"/>
    <n v="1139.68"/>
    <x v="1"/>
    <x v="1"/>
    <x v="0"/>
    <x v="5"/>
    <x v="22"/>
  </r>
  <r>
    <x v="833"/>
    <s v="2025-02-25"/>
    <x v="0"/>
    <x v="21"/>
    <n v="4"/>
    <n v="2206.58"/>
    <n v="0"/>
    <n v="8826.32"/>
    <n v="1180.68"/>
    <x v="1"/>
    <x v="1"/>
    <x v="0"/>
    <x v="1"/>
    <x v="17"/>
  </r>
  <r>
    <x v="834"/>
    <s v="2024-12-04"/>
    <x v="1"/>
    <x v="20"/>
    <n v="1"/>
    <n v="614.08000000000004"/>
    <n v="0"/>
    <n v="614.08000000000004"/>
    <n v="88.77"/>
    <x v="2"/>
    <x v="1"/>
    <x v="0"/>
    <x v="6"/>
    <x v="15"/>
  </r>
  <r>
    <x v="835"/>
    <s v="2025-10-09"/>
    <x v="0"/>
    <x v="21"/>
    <n v="3"/>
    <n v="1569.69"/>
    <n v="0.2"/>
    <n v="3767.26"/>
    <n v="1212.29"/>
    <x v="2"/>
    <x v="1"/>
    <x v="1"/>
    <x v="7"/>
    <x v="13"/>
  </r>
  <r>
    <x v="836"/>
    <s v="2025-05-10"/>
    <x v="3"/>
    <x v="23"/>
    <n v="1"/>
    <n v="5538.54"/>
    <n v="0.15"/>
    <n v="4707.76"/>
    <n v="995.3"/>
    <x v="1"/>
    <x v="1"/>
    <x v="0"/>
    <x v="6"/>
    <x v="16"/>
  </r>
  <r>
    <x v="837"/>
    <s v="2024-12-30"/>
    <x v="2"/>
    <x v="3"/>
    <n v="1"/>
    <n v="16417.97"/>
    <n v="0.15"/>
    <n v="13955.27"/>
    <n v="4132.0600000000004"/>
    <x v="1"/>
    <x v="1"/>
    <x v="0"/>
    <x v="6"/>
    <x v="15"/>
  </r>
  <r>
    <x v="838"/>
    <s v="2026-04-12"/>
    <x v="3"/>
    <x v="24"/>
    <n v="3"/>
    <n v="4306.6000000000004"/>
    <n v="0.05"/>
    <n v="12273.81"/>
    <n v="2739.59"/>
    <x v="1"/>
    <x v="1"/>
    <x v="0"/>
    <x v="6"/>
    <x v="27"/>
  </r>
  <r>
    <x v="839"/>
    <s v="2024-12-07"/>
    <x v="2"/>
    <x v="9"/>
    <n v="1"/>
    <n v="15798.53"/>
    <n v="0.15"/>
    <n v="13428.75"/>
    <n v="4431.3599999999997"/>
    <x v="0"/>
    <x v="1"/>
    <x v="0"/>
    <x v="7"/>
    <x v="15"/>
  </r>
  <r>
    <x v="840"/>
    <s v="2025-05-14"/>
    <x v="1"/>
    <x v="4"/>
    <n v="4"/>
    <n v="318.32"/>
    <n v="0.1"/>
    <n v="1145.95"/>
    <n v="322.58"/>
    <x v="2"/>
    <x v="1"/>
    <x v="0"/>
    <x v="9"/>
    <x v="16"/>
  </r>
  <r>
    <x v="841"/>
    <s v="2025-10-18"/>
    <x v="2"/>
    <x v="6"/>
    <n v="3"/>
    <n v="14247.15"/>
    <n v="0"/>
    <n v="42741.45"/>
    <n v="8481.7999999999993"/>
    <x v="0"/>
    <x v="2"/>
    <x v="0"/>
    <x v="9"/>
    <x v="13"/>
  </r>
  <r>
    <x v="842"/>
    <s v="2025-05-25"/>
    <x v="1"/>
    <x v="4"/>
    <n v="4"/>
    <n v="1321.9"/>
    <n v="0.1"/>
    <n v="4758.84"/>
    <n v="1515.36"/>
    <x v="4"/>
    <x v="0"/>
    <x v="0"/>
    <x v="6"/>
    <x v="16"/>
  </r>
  <r>
    <x v="843"/>
    <s v="2024-11-22"/>
    <x v="0"/>
    <x v="8"/>
    <n v="1"/>
    <n v="2565.39"/>
    <n v="0.05"/>
    <n v="2437.12"/>
    <n v="341.21"/>
    <x v="0"/>
    <x v="0"/>
    <x v="0"/>
    <x v="5"/>
    <x v="11"/>
  </r>
  <r>
    <x v="844"/>
    <s v="2024-08-04"/>
    <x v="3"/>
    <x v="5"/>
    <n v="2"/>
    <n v="7988.55"/>
    <n v="0"/>
    <n v="15977.1"/>
    <n v="2196.6999999999998"/>
    <x v="1"/>
    <x v="1"/>
    <x v="0"/>
    <x v="6"/>
    <x v="10"/>
  </r>
  <r>
    <x v="845"/>
    <s v="2024-10-27"/>
    <x v="0"/>
    <x v="1"/>
    <n v="4"/>
    <n v="2255.52"/>
    <n v="0.05"/>
    <n v="8570.98"/>
    <n v="2122.3000000000002"/>
    <x v="1"/>
    <x v="2"/>
    <x v="0"/>
    <x v="5"/>
    <x v="21"/>
  </r>
  <r>
    <x v="846"/>
    <s v="2024-05-11"/>
    <x v="4"/>
    <x v="12"/>
    <n v="4"/>
    <n v="944.68"/>
    <n v="0.2"/>
    <n v="3022.98"/>
    <n v="871.23"/>
    <x v="1"/>
    <x v="2"/>
    <x v="1"/>
    <x v="0"/>
    <x v="8"/>
  </r>
  <r>
    <x v="847"/>
    <s v="2026-03-14"/>
    <x v="2"/>
    <x v="10"/>
    <n v="1"/>
    <n v="26816.92"/>
    <n v="0.15"/>
    <n v="22794.38"/>
    <n v="5885.98"/>
    <x v="0"/>
    <x v="1"/>
    <x v="0"/>
    <x v="5"/>
    <x v="18"/>
  </r>
  <r>
    <x v="848"/>
    <s v="2024-03-10"/>
    <x v="2"/>
    <x v="9"/>
    <n v="2"/>
    <n v="23411.89"/>
    <n v="0.2"/>
    <n v="37459.019999999997"/>
    <n v="10204.31"/>
    <x v="4"/>
    <x v="1"/>
    <x v="1"/>
    <x v="4"/>
    <x v="4"/>
  </r>
  <r>
    <x v="849"/>
    <s v="2024-09-08"/>
    <x v="0"/>
    <x v="13"/>
    <n v="3"/>
    <n v="740.88"/>
    <n v="0.15"/>
    <n v="1889.24"/>
    <n v="339.96"/>
    <x v="1"/>
    <x v="1"/>
    <x v="1"/>
    <x v="5"/>
    <x v="3"/>
  </r>
  <r>
    <x v="850"/>
    <s v="2025-02-18"/>
    <x v="2"/>
    <x v="6"/>
    <n v="2"/>
    <n v="874.34"/>
    <n v="0.1"/>
    <n v="1573.81"/>
    <n v="506.65"/>
    <x v="3"/>
    <x v="1"/>
    <x v="0"/>
    <x v="9"/>
    <x v="17"/>
  </r>
  <r>
    <x v="851"/>
    <s v="2026-02-25"/>
    <x v="2"/>
    <x v="9"/>
    <n v="3"/>
    <n v="21780.59"/>
    <n v="0"/>
    <n v="65341.77"/>
    <n v="0"/>
    <x v="1"/>
    <x v="1"/>
    <x v="3"/>
    <x v="3"/>
    <x v="14"/>
  </r>
  <r>
    <x v="852"/>
    <s v="2025-03-20"/>
    <x v="4"/>
    <x v="12"/>
    <n v="1"/>
    <n v="1031.44"/>
    <n v="0"/>
    <n v="1031.44"/>
    <n v="215.9"/>
    <x v="3"/>
    <x v="2"/>
    <x v="0"/>
    <x v="5"/>
    <x v="1"/>
  </r>
  <r>
    <x v="853"/>
    <s v="2026-05-25"/>
    <x v="4"/>
    <x v="14"/>
    <n v="2"/>
    <n v="943.41"/>
    <n v="0"/>
    <n v="1886.82"/>
    <n v="403.87"/>
    <x v="2"/>
    <x v="0"/>
    <x v="0"/>
    <x v="7"/>
    <x v="2"/>
  </r>
  <r>
    <x v="854"/>
    <s v="2024-06-30"/>
    <x v="0"/>
    <x v="21"/>
    <n v="1"/>
    <n v="2280.69"/>
    <n v="0.05"/>
    <n v="2166.66"/>
    <n v="486.13"/>
    <x v="1"/>
    <x v="1"/>
    <x v="0"/>
    <x v="2"/>
    <x v="22"/>
  </r>
  <r>
    <x v="855"/>
    <s v="2024-06-15"/>
    <x v="4"/>
    <x v="7"/>
    <n v="4"/>
    <n v="375.2"/>
    <n v="0.1"/>
    <n v="1350.72"/>
    <n v="224.25"/>
    <x v="2"/>
    <x v="1"/>
    <x v="0"/>
    <x v="6"/>
    <x v="22"/>
  </r>
  <r>
    <x v="856"/>
    <s v="2024-03-31"/>
    <x v="0"/>
    <x v="13"/>
    <n v="2"/>
    <n v="1052.24"/>
    <n v="0.2"/>
    <n v="1683.58"/>
    <n v="256.64999999999998"/>
    <x v="3"/>
    <x v="2"/>
    <x v="0"/>
    <x v="4"/>
    <x v="4"/>
  </r>
  <r>
    <x v="857"/>
    <s v="2025-12-14"/>
    <x v="2"/>
    <x v="9"/>
    <n v="3"/>
    <n v="13594.39"/>
    <n v="0.2"/>
    <n v="32626.54"/>
    <n v="9745.2900000000009"/>
    <x v="1"/>
    <x v="1"/>
    <x v="0"/>
    <x v="4"/>
    <x v="5"/>
  </r>
  <r>
    <x v="858"/>
    <s v="2026-05-07"/>
    <x v="3"/>
    <x v="16"/>
    <n v="4"/>
    <n v="2404.2600000000002"/>
    <n v="0.1"/>
    <n v="8655.34"/>
    <n v="2245.6799999999998"/>
    <x v="1"/>
    <x v="0"/>
    <x v="0"/>
    <x v="4"/>
    <x v="2"/>
  </r>
  <r>
    <x v="859"/>
    <s v="2025-06-14"/>
    <x v="3"/>
    <x v="24"/>
    <n v="3"/>
    <n v="1677.46"/>
    <n v="0.1"/>
    <n v="4529.1400000000003"/>
    <n v="700.08"/>
    <x v="4"/>
    <x v="1"/>
    <x v="0"/>
    <x v="4"/>
    <x v="31"/>
  </r>
  <r>
    <x v="860"/>
    <s v="2024-02-08"/>
    <x v="4"/>
    <x v="7"/>
    <n v="4"/>
    <n v="378.73"/>
    <n v="0"/>
    <n v="1514.92"/>
    <n v="354.61"/>
    <x v="1"/>
    <x v="1"/>
    <x v="0"/>
    <x v="5"/>
    <x v="25"/>
  </r>
  <r>
    <x v="861"/>
    <s v="2024-05-05"/>
    <x v="2"/>
    <x v="10"/>
    <n v="3"/>
    <n v="5665.2"/>
    <n v="0.2"/>
    <n v="13596.48"/>
    <n v="4746.43"/>
    <x v="2"/>
    <x v="0"/>
    <x v="0"/>
    <x v="1"/>
    <x v="8"/>
  </r>
  <r>
    <x v="862"/>
    <s v="2025-03-26"/>
    <x v="3"/>
    <x v="18"/>
    <n v="3"/>
    <n v="2583.94"/>
    <n v="0.1"/>
    <n v="6976.64"/>
    <n v="1682.18"/>
    <x v="4"/>
    <x v="1"/>
    <x v="0"/>
    <x v="1"/>
    <x v="1"/>
  </r>
  <r>
    <x v="863"/>
    <s v="2024-06-21"/>
    <x v="2"/>
    <x v="6"/>
    <n v="1"/>
    <n v="31550"/>
    <n v="0.1"/>
    <n v="28395"/>
    <n v="9365.1200000000008"/>
    <x v="2"/>
    <x v="1"/>
    <x v="0"/>
    <x v="9"/>
    <x v="22"/>
  </r>
  <r>
    <x v="864"/>
    <s v="2025-10-14"/>
    <x v="2"/>
    <x v="10"/>
    <n v="4"/>
    <n v="6251.24"/>
    <n v="0"/>
    <n v="25004.959999999999"/>
    <n v="7805.75"/>
    <x v="2"/>
    <x v="1"/>
    <x v="0"/>
    <x v="0"/>
    <x v="13"/>
  </r>
  <r>
    <x v="865"/>
    <s v="2026-01-23"/>
    <x v="2"/>
    <x v="3"/>
    <n v="1"/>
    <n v="12059.36"/>
    <n v="0.15"/>
    <n v="10250.459999999999"/>
    <n v="1490.67"/>
    <x v="0"/>
    <x v="1"/>
    <x v="0"/>
    <x v="0"/>
    <x v="23"/>
  </r>
  <r>
    <x v="866"/>
    <s v="2024-08-07"/>
    <x v="4"/>
    <x v="12"/>
    <n v="1"/>
    <n v="520.34"/>
    <n v="0.05"/>
    <n v="494.32"/>
    <n v="105.32"/>
    <x v="0"/>
    <x v="1"/>
    <x v="1"/>
    <x v="0"/>
    <x v="10"/>
  </r>
  <r>
    <x v="867"/>
    <s v="2025-09-29"/>
    <x v="1"/>
    <x v="19"/>
    <n v="1"/>
    <n v="1352.97"/>
    <n v="0.2"/>
    <n v="1082.3800000000001"/>
    <n v="269.23"/>
    <x v="0"/>
    <x v="1"/>
    <x v="0"/>
    <x v="9"/>
    <x v="7"/>
  </r>
  <r>
    <x v="868"/>
    <s v="2024-02-27"/>
    <x v="1"/>
    <x v="15"/>
    <n v="1"/>
    <n v="1111.68"/>
    <n v="0"/>
    <n v="1111.68"/>
    <n v="0"/>
    <x v="1"/>
    <x v="2"/>
    <x v="2"/>
    <x v="5"/>
    <x v="25"/>
  </r>
  <r>
    <x v="869"/>
    <s v="2025-10-21"/>
    <x v="0"/>
    <x v="21"/>
    <n v="3"/>
    <n v="931.07"/>
    <n v="0"/>
    <n v="2793.21"/>
    <n v="522.41999999999996"/>
    <x v="3"/>
    <x v="1"/>
    <x v="0"/>
    <x v="0"/>
    <x v="13"/>
  </r>
  <r>
    <x v="870"/>
    <s v="2025-04-20"/>
    <x v="0"/>
    <x v="21"/>
    <n v="1"/>
    <n v="2223.0700000000002"/>
    <n v="0.05"/>
    <n v="2111.92"/>
    <n v="257.17"/>
    <x v="2"/>
    <x v="1"/>
    <x v="0"/>
    <x v="9"/>
    <x v="9"/>
  </r>
  <r>
    <x v="871"/>
    <s v="2025-03-31"/>
    <x v="2"/>
    <x v="6"/>
    <n v="1"/>
    <n v="6321.9"/>
    <n v="0"/>
    <n v="6321.9"/>
    <n v="1208.8499999999999"/>
    <x v="2"/>
    <x v="1"/>
    <x v="0"/>
    <x v="8"/>
    <x v="1"/>
  </r>
  <r>
    <x v="872"/>
    <s v="2026-04-08"/>
    <x v="2"/>
    <x v="11"/>
    <n v="1"/>
    <n v="6164.35"/>
    <n v="0"/>
    <n v="6164.35"/>
    <n v="1542.93"/>
    <x v="0"/>
    <x v="1"/>
    <x v="0"/>
    <x v="9"/>
    <x v="27"/>
  </r>
  <r>
    <x v="873"/>
    <s v="2026-06-13"/>
    <x v="0"/>
    <x v="21"/>
    <n v="3"/>
    <n v="1598.69"/>
    <n v="0.15"/>
    <n v="4076.66"/>
    <n v="817.91"/>
    <x v="1"/>
    <x v="1"/>
    <x v="0"/>
    <x v="4"/>
    <x v="29"/>
  </r>
  <r>
    <x v="874"/>
    <s v="2024-12-26"/>
    <x v="1"/>
    <x v="4"/>
    <n v="4"/>
    <n v="852.93"/>
    <n v="0"/>
    <n v="3411.72"/>
    <n v="708.17"/>
    <x v="2"/>
    <x v="1"/>
    <x v="0"/>
    <x v="6"/>
    <x v="15"/>
  </r>
  <r>
    <x v="875"/>
    <s v="2026-07-23"/>
    <x v="0"/>
    <x v="13"/>
    <n v="3"/>
    <n v="436.95"/>
    <n v="0.1"/>
    <n v="1179.76"/>
    <n v="368.6"/>
    <x v="1"/>
    <x v="1"/>
    <x v="0"/>
    <x v="8"/>
    <x v="30"/>
  </r>
  <r>
    <x v="876"/>
    <s v="2024-01-01"/>
    <x v="2"/>
    <x v="11"/>
    <n v="3"/>
    <n v="17489.27"/>
    <n v="0.1"/>
    <n v="47221.03"/>
    <n v="10194.69"/>
    <x v="0"/>
    <x v="0"/>
    <x v="0"/>
    <x v="5"/>
    <x v="6"/>
  </r>
  <r>
    <x v="877"/>
    <s v="2025-01-21"/>
    <x v="2"/>
    <x v="9"/>
    <n v="3"/>
    <n v="27585.82"/>
    <n v="0"/>
    <n v="82757.460000000006"/>
    <n v="28362.23"/>
    <x v="1"/>
    <x v="1"/>
    <x v="0"/>
    <x v="4"/>
    <x v="12"/>
  </r>
  <r>
    <x v="878"/>
    <s v="2026-08-30"/>
    <x v="2"/>
    <x v="10"/>
    <n v="4"/>
    <n v="29080.68"/>
    <n v="0.05"/>
    <n v="110506.58"/>
    <n v="17429.8"/>
    <x v="1"/>
    <x v="2"/>
    <x v="1"/>
    <x v="3"/>
    <x v="20"/>
  </r>
  <r>
    <x v="879"/>
    <s v="2024-12-13"/>
    <x v="0"/>
    <x v="1"/>
    <n v="1"/>
    <n v="2545.44"/>
    <n v="0"/>
    <n v="2545.44"/>
    <n v="358.18"/>
    <x v="3"/>
    <x v="0"/>
    <x v="0"/>
    <x v="2"/>
    <x v="15"/>
  </r>
  <r>
    <x v="880"/>
    <s v="2024-07-08"/>
    <x v="4"/>
    <x v="12"/>
    <n v="1"/>
    <n v="1139.93"/>
    <n v="0.05"/>
    <n v="1082.93"/>
    <n v="182.98"/>
    <x v="0"/>
    <x v="1"/>
    <x v="0"/>
    <x v="5"/>
    <x v="19"/>
  </r>
  <r>
    <x v="881"/>
    <s v="2025-05-19"/>
    <x v="3"/>
    <x v="16"/>
    <n v="4"/>
    <n v="4310.3599999999997"/>
    <n v="0"/>
    <n v="17241.439999999999"/>
    <n v="2417.89"/>
    <x v="1"/>
    <x v="1"/>
    <x v="0"/>
    <x v="5"/>
    <x v="16"/>
  </r>
  <r>
    <x v="882"/>
    <s v="2024-07-09"/>
    <x v="1"/>
    <x v="15"/>
    <n v="4"/>
    <n v="788.29"/>
    <n v="0"/>
    <n v="3153.16"/>
    <n v="559.26"/>
    <x v="1"/>
    <x v="0"/>
    <x v="0"/>
    <x v="6"/>
    <x v="19"/>
  </r>
  <r>
    <x v="883"/>
    <s v="2025-05-22"/>
    <x v="0"/>
    <x v="1"/>
    <n v="2"/>
    <n v="995.7"/>
    <n v="0.05"/>
    <n v="1891.83"/>
    <n v="463.63"/>
    <x v="1"/>
    <x v="0"/>
    <x v="0"/>
    <x v="3"/>
    <x v="16"/>
  </r>
  <r>
    <x v="884"/>
    <s v="2025-01-03"/>
    <x v="0"/>
    <x v="8"/>
    <n v="1"/>
    <n v="2293.7800000000002"/>
    <n v="0"/>
    <n v="2293.7800000000002"/>
    <n v="0"/>
    <x v="0"/>
    <x v="1"/>
    <x v="3"/>
    <x v="3"/>
    <x v="12"/>
  </r>
  <r>
    <x v="885"/>
    <s v="2025-02-12"/>
    <x v="2"/>
    <x v="11"/>
    <n v="3"/>
    <n v="15349.89"/>
    <n v="0.15"/>
    <n v="39142.22"/>
    <n v="12062.17"/>
    <x v="1"/>
    <x v="1"/>
    <x v="1"/>
    <x v="7"/>
    <x v="17"/>
  </r>
  <r>
    <x v="886"/>
    <s v="2026-04-03"/>
    <x v="1"/>
    <x v="2"/>
    <n v="3"/>
    <n v="1007.69"/>
    <n v="0"/>
    <n v="3023.07"/>
    <n v="612.21"/>
    <x v="4"/>
    <x v="1"/>
    <x v="0"/>
    <x v="6"/>
    <x v="27"/>
  </r>
  <r>
    <x v="887"/>
    <s v="2026-07-17"/>
    <x v="1"/>
    <x v="19"/>
    <n v="1"/>
    <n v="886.06"/>
    <n v="0.1"/>
    <n v="797.45"/>
    <n v="169.76"/>
    <x v="3"/>
    <x v="0"/>
    <x v="0"/>
    <x v="8"/>
    <x v="30"/>
  </r>
  <r>
    <x v="888"/>
    <s v="2026-07-22"/>
    <x v="2"/>
    <x v="6"/>
    <n v="4"/>
    <n v="22138.89"/>
    <n v="0.15"/>
    <n v="75272.23"/>
    <n v="10535.81"/>
    <x v="3"/>
    <x v="1"/>
    <x v="0"/>
    <x v="8"/>
    <x v="30"/>
  </r>
  <r>
    <x v="889"/>
    <s v="2024-04-26"/>
    <x v="0"/>
    <x v="1"/>
    <n v="2"/>
    <n v="2551.9699999999998"/>
    <n v="0.2"/>
    <n v="4083.15"/>
    <n v="744.05"/>
    <x v="1"/>
    <x v="2"/>
    <x v="0"/>
    <x v="4"/>
    <x v="0"/>
  </r>
  <r>
    <x v="890"/>
    <s v="2024-05-13"/>
    <x v="0"/>
    <x v="1"/>
    <n v="3"/>
    <n v="2344.56"/>
    <n v="0.1"/>
    <n v="6330.31"/>
    <n v="935.04"/>
    <x v="4"/>
    <x v="0"/>
    <x v="0"/>
    <x v="5"/>
    <x v="8"/>
  </r>
  <r>
    <x v="891"/>
    <s v="2024-02-27"/>
    <x v="3"/>
    <x v="16"/>
    <n v="2"/>
    <n v="4861.5200000000004"/>
    <n v="0.15"/>
    <n v="8264.58"/>
    <n v="0"/>
    <x v="2"/>
    <x v="1"/>
    <x v="3"/>
    <x v="2"/>
    <x v="25"/>
  </r>
  <r>
    <x v="892"/>
    <s v="2025-07-09"/>
    <x v="4"/>
    <x v="17"/>
    <n v="3"/>
    <n v="276.45999999999998"/>
    <n v="0.05"/>
    <n v="787.91"/>
    <n v="213.89"/>
    <x v="2"/>
    <x v="1"/>
    <x v="0"/>
    <x v="6"/>
    <x v="24"/>
  </r>
  <r>
    <x v="893"/>
    <s v="2025-11-15"/>
    <x v="3"/>
    <x v="18"/>
    <n v="3"/>
    <n v="1543.69"/>
    <n v="0.05"/>
    <n v="4399.5200000000004"/>
    <n v="914.21"/>
    <x v="1"/>
    <x v="1"/>
    <x v="1"/>
    <x v="5"/>
    <x v="26"/>
  </r>
  <r>
    <x v="894"/>
    <s v="2025-11-02"/>
    <x v="0"/>
    <x v="8"/>
    <n v="1"/>
    <n v="585.96"/>
    <n v="0.1"/>
    <n v="527.36"/>
    <n v="65.599999999999994"/>
    <x v="2"/>
    <x v="1"/>
    <x v="0"/>
    <x v="9"/>
    <x v="26"/>
  </r>
  <r>
    <x v="895"/>
    <s v="2024-06-21"/>
    <x v="2"/>
    <x v="6"/>
    <n v="3"/>
    <n v="5048.95"/>
    <n v="0.1"/>
    <n v="13632.16"/>
    <n v="2474.2800000000002"/>
    <x v="2"/>
    <x v="1"/>
    <x v="0"/>
    <x v="0"/>
    <x v="22"/>
  </r>
  <r>
    <x v="896"/>
    <s v="2026-04-08"/>
    <x v="2"/>
    <x v="11"/>
    <n v="2"/>
    <n v="24710.23"/>
    <n v="0.1"/>
    <n v="44478.41"/>
    <n v="14252.64"/>
    <x v="2"/>
    <x v="1"/>
    <x v="0"/>
    <x v="0"/>
    <x v="27"/>
  </r>
  <r>
    <x v="897"/>
    <s v="2026-03-25"/>
    <x v="2"/>
    <x v="9"/>
    <n v="2"/>
    <n v="29628.14"/>
    <n v="0.15"/>
    <n v="50367.839999999997"/>
    <n v="10421.86"/>
    <x v="1"/>
    <x v="1"/>
    <x v="0"/>
    <x v="8"/>
    <x v="18"/>
  </r>
  <r>
    <x v="898"/>
    <s v="2024-05-28"/>
    <x v="2"/>
    <x v="11"/>
    <n v="1"/>
    <n v="1479.75"/>
    <n v="0.1"/>
    <n v="1331.78"/>
    <n v="332.22"/>
    <x v="2"/>
    <x v="1"/>
    <x v="0"/>
    <x v="6"/>
    <x v="8"/>
  </r>
  <r>
    <x v="899"/>
    <s v="2024-03-20"/>
    <x v="3"/>
    <x v="16"/>
    <n v="3"/>
    <n v="864.73"/>
    <n v="0.2"/>
    <n v="2075.35"/>
    <n v="477.56"/>
    <x v="1"/>
    <x v="0"/>
    <x v="0"/>
    <x v="9"/>
    <x v="4"/>
  </r>
  <r>
    <x v="900"/>
    <s v="2026-06-04"/>
    <x v="3"/>
    <x v="24"/>
    <n v="2"/>
    <n v="3966.19"/>
    <n v="0.15"/>
    <n v="6742.52"/>
    <n v="2319.0300000000002"/>
    <x v="1"/>
    <x v="1"/>
    <x v="0"/>
    <x v="6"/>
    <x v="29"/>
  </r>
  <r>
    <x v="901"/>
    <s v="2024-07-31"/>
    <x v="2"/>
    <x v="10"/>
    <n v="4"/>
    <n v="13975.69"/>
    <n v="0.2"/>
    <n v="44722.21"/>
    <n v="8234.25"/>
    <x v="1"/>
    <x v="1"/>
    <x v="0"/>
    <x v="4"/>
    <x v="19"/>
  </r>
  <r>
    <x v="902"/>
    <s v="2024-07-21"/>
    <x v="1"/>
    <x v="19"/>
    <n v="1"/>
    <n v="760.11"/>
    <n v="0.15"/>
    <n v="646.09"/>
    <n v="182.6"/>
    <x v="0"/>
    <x v="1"/>
    <x v="0"/>
    <x v="7"/>
    <x v="19"/>
  </r>
  <r>
    <x v="903"/>
    <s v="2026-02-02"/>
    <x v="2"/>
    <x v="11"/>
    <n v="4"/>
    <n v="10178.07"/>
    <n v="0.15"/>
    <n v="34605.440000000002"/>
    <n v="8899.4599999999991"/>
    <x v="2"/>
    <x v="1"/>
    <x v="0"/>
    <x v="6"/>
    <x v="14"/>
  </r>
  <r>
    <x v="904"/>
    <s v="2024-08-16"/>
    <x v="0"/>
    <x v="1"/>
    <n v="2"/>
    <n v="1632.13"/>
    <n v="0.2"/>
    <n v="2611.41"/>
    <n v="685.46"/>
    <x v="3"/>
    <x v="0"/>
    <x v="0"/>
    <x v="5"/>
    <x v="10"/>
  </r>
  <r>
    <x v="905"/>
    <s v="2025-11-06"/>
    <x v="2"/>
    <x v="6"/>
    <n v="4"/>
    <n v="8122.51"/>
    <n v="0.1"/>
    <n v="29241.040000000001"/>
    <n v="8932.68"/>
    <x v="1"/>
    <x v="1"/>
    <x v="0"/>
    <x v="4"/>
    <x v="26"/>
  </r>
  <r>
    <x v="906"/>
    <s v="2024-08-14"/>
    <x v="0"/>
    <x v="8"/>
    <n v="1"/>
    <n v="682.99"/>
    <n v="0"/>
    <n v="682.99"/>
    <n v="108.17"/>
    <x v="1"/>
    <x v="1"/>
    <x v="0"/>
    <x v="6"/>
    <x v="10"/>
  </r>
  <r>
    <x v="907"/>
    <s v="2025-10-20"/>
    <x v="2"/>
    <x v="3"/>
    <n v="4"/>
    <n v="31457.98"/>
    <n v="0"/>
    <n v="125831.92"/>
    <n v="39529.4"/>
    <x v="0"/>
    <x v="2"/>
    <x v="0"/>
    <x v="2"/>
    <x v="13"/>
  </r>
  <r>
    <x v="908"/>
    <s v="2025-06-15"/>
    <x v="0"/>
    <x v="21"/>
    <n v="2"/>
    <n v="352.27"/>
    <n v="0.05"/>
    <n v="669.31"/>
    <n v="96.23"/>
    <x v="1"/>
    <x v="1"/>
    <x v="0"/>
    <x v="6"/>
    <x v="31"/>
  </r>
  <r>
    <x v="909"/>
    <s v="2025-03-16"/>
    <x v="0"/>
    <x v="21"/>
    <n v="4"/>
    <n v="1080.8399999999999"/>
    <n v="0.15"/>
    <n v="3674.86"/>
    <n v="1002.8"/>
    <x v="1"/>
    <x v="0"/>
    <x v="0"/>
    <x v="1"/>
    <x v="1"/>
  </r>
  <r>
    <x v="910"/>
    <s v="2025-02-05"/>
    <x v="4"/>
    <x v="7"/>
    <n v="4"/>
    <n v="380.34"/>
    <n v="0"/>
    <n v="1521.36"/>
    <n v="255.06"/>
    <x v="1"/>
    <x v="1"/>
    <x v="0"/>
    <x v="0"/>
    <x v="17"/>
  </r>
  <r>
    <x v="911"/>
    <s v="2024-02-16"/>
    <x v="2"/>
    <x v="9"/>
    <n v="4"/>
    <n v="29763.57"/>
    <n v="0"/>
    <n v="119054.28"/>
    <n v="0"/>
    <x v="1"/>
    <x v="1"/>
    <x v="3"/>
    <x v="2"/>
    <x v="25"/>
  </r>
  <r>
    <x v="912"/>
    <s v="2024-08-20"/>
    <x v="2"/>
    <x v="9"/>
    <n v="3"/>
    <n v="23409.119999999999"/>
    <n v="0"/>
    <n v="70227.360000000001"/>
    <n v="10290.83"/>
    <x v="1"/>
    <x v="1"/>
    <x v="0"/>
    <x v="9"/>
    <x v="10"/>
  </r>
  <r>
    <x v="913"/>
    <s v="2024-10-31"/>
    <x v="2"/>
    <x v="6"/>
    <n v="2"/>
    <n v="29056.51"/>
    <n v="0"/>
    <n v="58113.02"/>
    <n v="16457.88"/>
    <x v="2"/>
    <x v="0"/>
    <x v="0"/>
    <x v="4"/>
    <x v="21"/>
  </r>
  <r>
    <x v="914"/>
    <s v="2025-06-09"/>
    <x v="3"/>
    <x v="23"/>
    <n v="4"/>
    <n v="2179.31"/>
    <n v="0.15"/>
    <n v="7409.65"/>
    <n v="1437.73"/>
    <x v="2"/>
    <x v="1"/>
    <x v="0"/>
    <x v="2"/>
    <x v="31"/>
  </r>
  <r>
    <x v="915"/>
    <s v="2024-05-22"/>
    <x v="2"/>
    <x v="6"/>
    <n v="2"/>
    <n v="14066.61"/>
    <n v="0"/>
    <n v="28133.22"/>
    <n v="7679.89"/>
    <x v="2"/>
    <x v="1"/>
    <x v="0"/>
    <x v="4"/>
    <x v="8"/>
  </r>
  <r>
    <x v="916"/>
    <s v="2025-02-18"/>
    <x v="1"/>
    <x v="2"/>
    <n v="4"/>
    <n v="502.05"/>
    <n v="0.15"/>
    <n v="1706.97"/>
    <n v="419.75"/>
    <x v="1"/>
    <x v="0"/>
    <x v="1"/>
    <x v="7"/>
    <x v="17"/>
  </r>
  <r>
    <x v="917"/>
    <s v="2025-05-27"/>
    <x v="0"/>
    <x v="21"/>
    <n v="1"/>
    <n v="1274.3499999999999"/>
    <n v="0"/>
    <n v="1274.3499999999999"/>
    <n v="218.77"/>
    <x v="1"/>
    <x v="1"/>
    <x v="0"/>
    <x v="4"/>
    <x v="16"/>
  </r>
  <r>
    <x v="918"/>
    <s v="2025-01-07"/>
    <x v="0"/>
    <x v="21"/>
    <n v="1"/>
    <n v="680.55"/>
    <n v="0.05"/>
    <n v="646.52"/>
    <n v="156.63999999999999"/>
    <x v="3"/>
    <x v="1"/>
    <x v="0"/>
    <x v="7"/>
    <x v="12"/>
  </r>
  <r>
    <x v="919"/>
    <s v="2025-07-19"/>
    <x v="3"/>
    <x v="18"/>
    <n v="1"/>
    <n v="5137.29"/>
    <n v="0"/>
    <n v="5137.29"/>
    <n v="804.38"/>
    <x v="3"/>
    <x v="1"/>
    <x v="0"/>
    <x v="4"/>
    <x v="24"/>
  </r>
  <r>
    <x v="920"/>
    <s v="2026-06-04"/>
    <x v="2"/>
    <x v="6"/>
    <n v="4"/>
    <n v="17009.07"/>
    <n v="0"/>
    <n v="68036.28"/>
    <n v="23692.26"/>
    <x v="2"/>
    <x v="0"/>
    <x v="0"/>
    <x v="3"/>
    <x v="29"/>
  </r>
  <r>
    <x v="921"/>
    <s v="2024-09-15"/>
    <x v="2"/>
    <x v="10"/>
    <n v="2"/>
    <n v="25331.79"/>
    <n v="0.1"/>
    <n v="45597.22"/>
    <n v="11725.82"/>
    <x v="3"/>
    <x v="1"/>
    <x v="0"/>
    <x v="8"/>
    <x v="3"/>
  </r>
  <r>
    <x v="922"/>
    <s v="2025-10-17"/>
    <x v="0"/>
    <x v="13"/>
    <n v="1"/>
    <n v="2901.58"/>
    <n v="0.05"/>
    <n v="2756.5"/>
    <n v="654.53"/>
    <x v="2"/>
    <x v="1"/>
    <x v="0"/>
    <x v="4"/>
    <x v="13"/>
  </r>
  <r>
    <x v="923"/>
    <s v="2025-04-15"/>
    <x v="3"/>
    <x v="18"/>
    <n v="3"/>
    <n v="4504.1099999999997"/>
    <n v="0.05"/>
    <n v="12836.71"/>
    <n v="0"/>
    <x v="1"/>
    <x v="1"/>
    <x v="3"/>
    <x v="4"/>
    <x v="9"/>
  </r>
  <r>
    <x v="924"/>
    <s v="2026-08-10"/>
    <x v="2"/>
    <x v="3"/>
    <n v="1"/>
    <n v="32500.69"/>
    <n v="0"/>
    <n v="32500.69"/>
    <n v="6144.36"/>
    <x v="0"/>
    <x v="1"/>
    <x v="0"/>
    <x v="5"/>
    <x v="20"/>
  </r>
  <r>
    <x v="925"/>
    <s v="2026-08-28"/>
    <x v="2"/>
    <x v="11"/>
    <n v="1"/>
    <n v="18664.849999999999"/>
    <n v="0.1"/>
    <n v="16798.36"/>
    <n v="2897.48"/>
    <x v="1"/>
    <x v="1"/>
    <x v="0"/>
    <x v="2"/>
    <x v="20"/>
  </r>
  <r>
    <x v="926"/>
    <s v="2024-01-12"/>
    <x v="4"/>
    <x v="12"/>
    <n v="3"/>
    <n v="1114.28"/>
    <n v="0.15"/>
    <n v="2841.41"/>
    <n v="756.95"/>
    <x v="3"/>
    <x v="1"/>
    <x v="0"/>
    <x v="7"/>
    <x v="6"/>
  </r>
  <r>
    <x v="927"/>
    <s v="2024-11-25"/>
    <x v="2"/>
    <x v="3"/>
    <n v="1"/>
    <n v="30823.119999999999"/>
    <n v="0"/>
    <n v="30823.119999999999"/>
    <n v="10132.5"/>
    <x v="1"/>
    <x v="1"/>
    <x v="1"/>
    <x v="9"/>
    <x v="11"/>
  </r>
  <r>
    <x v="928"/>
    <s v="2026-01-05"/>
    <x v="1"/>
    <x v="4"/>
    <n v="4"/>
    <n v="988.97"/>
    <n v="0.05"/>
    <n v="3758.09"/>
    <n v="1012.69"/>
    <x v="0"/>
    <x v="1"/>
    <x v="0"/>
    <x v="5"/>
    <x v="23"/>
  </r>
  <r>
    <x v="929"/>
    <s v="2026-02-22"/>
    <x v="1"/>
    <x v="2"/>
    <n v="4"/>
    <n v="1199.27"/>
    <n v="0.05"/>
    <n v="4557.2299999999996"/>
    <n v="569.72"/>
    <x v="1"/>
    <x v="0"/>
    <x v="0"/>
    <x v="7"/>
    <x v="14"/>
  </r>
  <r>
    <x v="930"/>
    <s v="2026-08-25"/>
    <x v="2"/>
    <x v="10"/>
    <n v="1"/>
    <n v="18829.62"/>
    <n v="0.2"/>
    <n v="15063.7"/>
    <n v="4796.29"/>
    <x v="3"/>
    <x v="0"/>
    <x v="0"/>
    <x v="7"/>
    <x v="20"/>
  </r>
  <r>
    <x v="931"/>
    <s v="2024-12-23"/>
    <x v="2"/>
    <x v="9"/>
    <n v="2"/>
    <n v="1453.29"/>
    <n v="0"/>
    <n v="2906.58"/>
    <n v="547.59"/>
    <x v="1"/>
    <x v="1"/>
    <x v="0"/>
    <x v="3"/>
    <x v="15"/>
  </r>
  <r>
    <x v="932"/>
    <s v="2026-08-29"/>
    <x v="2"/>
    <x v="6"/>
    <n v="2"/>
    <n v="17785.98"/>
    <n v="0.2"/>
    <n v="28457.57"/>
    <n v="9103.59"/>
    <x v="0"/>
    <x v="1"/>
    <x v="0"/>
    <x v="0"/>
    <x v="20"/>
  </r>
  <r>
    <x v="933"/>
    <s v="2025-02-11"/>
    <x v="3"/>
    <x v="24"/>
    <n v="1"/>
    <n v="652.49"/>
    <n v="0.15"/>
    <n v="554.62"/>
    <n v="191.76"/>
    <x v="1"/>
    <x v="1"/>
    <x v="0"/>
    <x v="7"/>
    <x v="17"/>
  </r>
  <r>
    <x v="934"/>
    <s v="2025-10-29"/>
    <x v="3"/>
    <x v="5"/>
    <n v="3"/>
    <n v="3544.17"/>
    <n v="0"/>
    <n v="10632.51"/>
    <n v="2868.71"/>
    <x v="1"/>
    <x v="1"/>
    <x v="0"/>
    <x v="8"/>
    <x v="13"/>
  </r>
  <r>
    <x v="935"/>
    <s v="2025-01-07"/>
    <x v="1"/>
    <x v="2"/>
    <n v="4"/>
    <n v="1370.29"/>
    <n v="0.05"/>
    <n v="5207.1000000000004"/>
    <n v="960.99"/>
    <x v="1"/>
    <x v="1"/>
    <x v="0"/>
    <x v="0"/>
    <x v="12"/>
  </r>
  <r>
    <x v="936"/>
    <s v="2024-01-08"/>
    <x v="4"/>
    <x v="22"/>
    <n v="4"/>
    <n v="442.43"/>
    <n v="0.1"/>
    <n v="1592.75"/>
    <n v="273.86"/>
    <x v="1"/>
    <x v="1"/>
    <x v="0"/>
    <x v="1"/>
    <x v="6"/>
  </r>
  <r>
    <x v="937"/>
    <s v="2024-05-01"/>
    <x v="3"/>
    <x v="5"/>
    <n v="4"/>
    <n v="895.63"/>
    <n v="0.1"/>
    <n v="3224.27"/>
    <n v="909.36"/>
    <x v="2"/>
    <x v="1"/>
    <x v="0"/>
    <x v="5"/>
    <x v="8"/>
  </r>
  <r>
    <x v="938"/>
    <s v="2024-12-13"/>
    <x v="2"/>
    <x v="3"/>
    <n v="1"/>
    <n v="31615.41"/>
    <n v="0.1"/>
    <n v="28453.87"/>
    <n v="3766.33"/>
    <x v="1"/>
    <x v="0"/>
    <x v="0"/>
    <x v="5"/>
    <x v="15"/>
  </r>
  <r>
    <x v="939"/>
    <s v="2025-11-06"/>
    <x v="2"/>
    <x v="6"/>
    <n v="4"/>
    <n v="24786.12"/>
    <n v="0.05"/>
    <n v="94187.26"/>
    <n v="25387.13"/>
    <x v="1"/>
    <x v="1"/>
    <x v="0"/>
    <x v="4"/>
    <x v="26"/>
  </r>
  <r>
    <x v="940"/>
    <s v="2024-03-30"/>
    <x v="1"/>
    <x v="20"/>
    <n v="1"/>
    <n v="830.01"/>
    <n v="0.2"/>
    <n v="664.01"/>
    <n v="126.91"/>
    <x v="4"/>
    <x v="1"/>
    <x v="0"/>
    <x v="6"/>
    <x v="4"/>
  </r>
  <r>
    <x v="941"/>
    <s v="2025-10-09"/>
    <x v="2"/>
    <x v="3"/>
    <n v="1"/>
    <n v="10401"/>
    <n v="0"/>
    <n v="10401"/>
    <n v="1254.54"/>
    <x v="0"/>
    <x v="1"/>
    <x v="0"/>
    <x v="6"/>
    <x v="13"/>
  </r>
  <r>
    <x v="942"/>
    <s v="2025-11-28"/>
    <x v="2"/>
    <x v="10"/>
    <n v="2"/>
    <n v="13349.93"/>
    <n v="0"/>
    <n v="26699.86"/>
    <n v="7094.41"/>
    <x v="1"/>
    <x v="1"/>
    <x v="0"/>
    <x v="5"/>
    <x v="26"/>
  </r>
  <r>
    <x v="943"/>
    <s v="2024-11-11"/>
    <x v="3"/>
    <x v="16"/>
    <n v="3"/>
    <n v="2375.5100000000002"/>
    <n v="0.25"/>
    <n v="5344.9"/>
    <n v="1356.78"/>
    <x v="1"/>
    <x v="2"/>
    <x v="0"/>
    <x v="8"/>
    <x v="11"/>
  </r>
  <r>
    <x v="944"/>
    <s v="2024-06-26"/>
    <x v="0"/>
    <x v="8"/>
    <n v="3"/>
    <n v="787.19"/>
    <n v="0.1"/>
    <n v="2125.41"/>
    <n v="513.54"/>
    <x v="2"/>
    <x v="1"/>
    <x v="0"/>
    <x v="9"/>
    <x v="22"/>
  </r>
  <r>
    <x v="945"/>
    <s v="2025-06-23"/>
    <x v="4"/>
    <x v="14"/>
    <n v="3"/>
    <n v="1168.99"/>
    <n v="0.1"/>
    <n v="3156.27"/>
    <n v="559.27"/>
    <x v="1"/>
    <x v="0"/>
    <x v="0"/>
    <x v="5"/>
    <x v="31"/>
  </r>
  <r>
    <x v="946"/>
    <s v="2026-01-01"/>
    <x v="3"/>
    <x v="24"/>
    <n v="4"/>
    <n v="1991.37"/>
    <n v="0.15"/>
    <n v="6770.66"/>
    <n v="2236.8200000000002"/>
    <x v="1"/>
    <x v="2"/>
    <x v="0"/>
    <x v="7"/>
    <x v="23"/>
  </r>
  <r>
    <x v="947"/>
    <s v="2026-05-18"/>
    <x v="2"/>
    <x v="9"/>
    <n v="2"/>
    <n v="13029.74"/>
    <n v="0.05"/>
    <n v="24756.51"/>
    <n v="3153.47"/>
    <x v="2"/>
    <x v="1"/>
    <x v="0"/>
    <x v="3"/>
    <x v="2"/>
  </r>
  <r>
    <x v="948"/>
    <s v="2024-02-10"/>
    <x v="4"/>
    <x v="12"/>
    <n v="2"/>
    <n v="309.52"/>
    <n v="0.05"/>
    <n v="588.09"/>
    <n v="85.54"/>
    <x v="1"/>
    <x v="1"/>
    <x v="0"/>
    <x v="5"/>
    <x v="25"/>
  </r>
  <r>
    <x v="949"/>
    <s v="2026-01-09"/>
    <x v="2"/>
    <x v="6"/>
    <n v="1"/>
    <n v="19781.080000000002"/>
    <n v="0.2"/>
    <n v="15824.86"/>
    <n v="3313.06"/>
    <x v="2"/>
    <x v="0"/>
    <x v="0"/>
    <x v="4"/>
    <x v="23"/>
  </r>
  <r>
    <x v="950"/>
    <s v="2025-12-04"/>
    <x v="0"/>
    <x v="13"/>
    <n v="2"/>
    <n v="1269"/>
    <n v="0.05"/>
    <n v="2411.1"/>
    <n v="504.94"/>
    <x v="1"/>
    <x v="0"/>
    <x v="0"/>
    <x v="6"/>
    <x v="5"/>
  </r>
  <r>
    <x v="951"/>
    <s v="2026-07-11"/>
    <x v="0"/>
    <x v="13"/>
    <n v="1"/>
    <n v="2101.2600000000002"/>
    <n v="0"/>
    <n v="2101.2600000000002"/>
    <n v="314.01"/>
    <x v="1"/>
    <x v="0"/>
    <x v="0"/>
    <x v="5"/>
    <x v="30"/>
  </r>
  <r>
    <x v="952"/>
    <s v="2025-05-16"/>
    <x v="2"/>
    <x v="6"/>
    <n v="2"/>
    <n v="14437.78"/>
    <n v="0.05"/>
    <n v="27431.78"/>
    <n v="9495.2800000000007"/>
    <x v="1"/>
    <x v="2"/>
    <x v="0"/>
    <x v="7"/>
    <x v="16"/>
  </r>
  <r>
    <x v="953"/>
    <s v="2026-08-16"/>
    <x v="0"/>
    <x v="13"/>
    <n v="1"/>
    <n v="1958.35"/>
    <n v="0.2"/>
    <n v="1566.68"/>
    <n v="543.79999999999995"/>
    <x v="1"/>
    <x v="1"/>
    <x v="0"/>
    <x v="9"/>
    <x v="20"/>
  </r>
  <r>
    <x v="954"/>
    <s v="2024-05-24"/>
    <x v="2"/>
    <x v="9"/>
    <n v="4"/>
    <n v="3391.01"/>
    <n v="0"/>
    <n v="13564.04"/>
    <n v="4039.88"/>
    <x v="2"/>
    <x v="1"/>
    <x v="0"/>
    <x v="6"/>
    <x v="8"/>
  </r>
  <r>
    <x v="955"/>
    <s v="2024-07-19"/>
    <x v="0"/>
    <x v="21"/>
    <n v="2"/>
    <n v="2550.71"/>
    <n v="0.15"/>
    <n v="4336.21"/>
    <n v="823.81"/>
    <x v="0"/>
    <x v="1"/>
    <x v="0"/>
    <x v="5"/>
    <x v="19"/>
  </r>
  <r>
    <x v="956"/>
    <s v="2026-07-17"/>
    <x v="0"/>
    <x v="21"/>
    <n v="3"/>
    <n v="383.24"/>
    <n v="0"/>
    <n v="1149.72"/>
    <n v="228.17"/>
    <x v="1"/>
    <x v="1"/>
    <x v="0"/>
    <x v="8"/>
    <x v="30"/>
  </r>
  <r>
    <x v="957"/>
    <s v="2025-12-24"/>
    <x v="1"/>
    <x v="19"/>
    <n v="1"/>
    <n v="1353.01"/>
    <n v="0.15"/>
    <n v="1150.06"/>
    <n v="373.92"/>
    <x v="0"/>
    <x v="0"/>
    <x v="0"/>
    <x v="9"/>
    <x v="5"/>
  </r>
  <r>
    <x v="958"/>
    <s v="2025-04-05"/>
    <x v="1"/>
    <x v="19"/>
    <n v="2"/>
    <n v="1316.09"/>
    <n v="0.1"/>
    <n v="2368.96"/>
    <n v="288.33"/>
    <x v="1"/>
    <x v="1"/>
    <x v="0"/>
    <x v="2"/>
    <x v="9"/>
  </r>
  <r>
    <x v="959"/>
    <s v="2026-01-01"/>
    <x v="2"/>
    <x v="9"/>
    <n v="2"/>
    <n v="19073.55"/>
    <n v="0.1"/>
    <n v="34332.39"/>
    <n v="5347.75"/>
    <x v="1"/>
    <x v="1"/>
    <x v="1"/>
    <x v="8"/>
    <x v="23"/>
  </r>
  <r>
    <x v="960"/>
    <s v="2026-01-21"/>
    <x v="0"/>
    <x v="0"/>
    <n v="1"/>
    <n v="1950.65"/>
    <n v="0"/>
    <n v="1950.65"/>
    <n v="359.29"/>
    <x v="2"/>
    <x v="2"/>
    <x v="0"/>
    <x v="2"/>
    <x v="23"/>
  </r>
  <r>
    <x v="961"/>
    <s v="2026-07-13"/>
    <x v="0"/>
    <x v="1"/>
    <n v="2"/>
    <n v="1828.7"/>
    <n v="0"/>
    <n v="3657.4"/>
    <n v="1278.93"/>
    <x v="4"/>
    <x v="1"/>
    <x v="0"/>
    <x v="4"/>
    <x v="30"/>
  </r>
  <r>
    <x v="962"/>
    <s v="2026-06-27"/>
    <x v="2"/>
    <x v="3"/>
    <n v="3"/>
    <n v="4899.21"/>
    <n v="0"/>
    <n v="14697.63"/>
    <n v="1916.98"/>
    <x v="4"/>
    <x v="1"/>
    <x v="0"/>
    <x v="7"/>
    <x v="29"/>
  </r>
  <r>
    <x v="963"/>
    <s v="2025-07-11"/>
    <x v="1"/>
    <x v="4"/>
    <n v="1"/>
    <n v="841.38"/>
    <n v="0.15"/>
    <n v="715.17"/>
    <n v="192.5"/>
    <x v="1"/>
    <x v="1"/>
    <x v="0"/>
    <x v="6"/>
    <x v="24"/>
  </r>
  <r>
    <x v="964"/>
    <s v="2025-06-30"/>
    <x v="3"/>
    <x v="24"/>
    <n v="1"/>
    <n v="7459.15"/>
    <n v="0.15"/>
    <n v="6340.28"/>
    <n v="1941.39"/>
    <x v="0"/>
    <x v="1"/>
    <x v="0"/>
    <x v="5"/>
    <x v="31"/>
  </r>
  <r>
    <x v="965"/>
    <s v="2024-09-09"/>
    <x v="2"/>
    <x v="6"/>
    <n v="1"/>
    <n v="22731.78"/>
    <n v="0"/>
    <n v="22731.78"/>
    <n v="3272.58"/>
    <x v="2"/>
    <x v="1"/>
    <x v="0"/>
    <x v="4"/>
    <x v="3"/>
  </r>
  <r>
    <x v="966"/>
    <s v="2025-01-24"/>
    <x v="0"/>
    <x v="1"/>
    <n v="1"/>
    <n v="936.34"/>
    <n v="0.15"/>
    <n v="795.89"/>
    <n v="118.18"/>
    <x v="0"/>
    <x v="1"/>
    <x v="1"/>
    <x v="7"/>
    <x v="12"/>
  </r>
  <r>
    <x v="967"/>
    <s v="2025-08-16"/>
    <x v="2"/>
    <x v="11"/>
    <n v="1"/>
    <n v="22465.32"/>
    <n v="0.15"/>
    <n v="19095.52"/>
    <n v="3524.22"/>
    <x v="2"/>
    <x v="1"/>
    <x v="0"/>
    <x v="8"/>
    <x v="28"/>
  </r>
  <r>
    <x v="968"/>
    <s v="2026-06-01"/>
    <x v="3"/>
    <x v="5"/>
    <n v="3"/>
    <n v="3813.84"/>
    <n v="0"/>
    <n v="11441.52"/>
    <n v="2919.44"/>
    <x v="2"/>
    <x v="1"/>
    <x v="0"/>
    <x v="5"/>
    <x v="29"/>
  </r>
  <r>
    <x v="969"/>
    <s v="2024-09-12"/>
    <x v="2"/>
    <x v="9"/>
    <n v="1"/>
    <n v="16694.240000000002"/>
    <n v="0.15"/>
    <n v="14190.1"/>
    <n v="2505.04"/>
    <x v="1"/>
    <x v="1"/>
    <x v="0"/>
    <x v="1"/>
    <x v="3"/>
  </r>
  <r>
    <x v="970"/>
    <s v="2025-12-09"/>
    <x v="4"/>
    <x v="12"/>
    <n v="3"/>
    <n v="380"/>
    <n v="0"/>
    <n v="1140"/>
    <n v="269.29000000000002"/>
    <x v="0"/>
    <x v="0"/>
    <x v="0"/>
    <x v="8"/>
    <x v="5"/>
  </r>
  <r>
    <x v="971"/>
    <s v="2026-03-25"/>
    <x v="1"/>
    <x v="15"/>
    <n v="3"/>
    <n v="1154.3"/>
    <n v="0.05"/>
    <n v="3289.75"/>
    <n v="537.5"/>
    <x v="1"/>
    <x v="1"/>
    <x v="0"/>
    <x v="2"/>
    <x v="18"/>
  </r>
  <r>
    <x v="972"/>
    <s v="2026-07-09"/>
    <x v="0"/>
    <x v="1"/>
    <n v="3"/>
    <n v="1044.19"/>
    <n v="0.05"/>
    <n v="2975.94"/>
    <n v="871.48"/>
    <x v="0"/>
    <x v="0"/>
    <x v="1"/>
    <x v="4"/>
    <x v="30"/>
  </r>
  <r>
    <x v="973"/>
    <s v="2025-03-25"/>
    <x v="3"/>
    <x v="16"/>
    <n v="1"/>
    <n v="958.36"/>
    <n v="0.1"/>
    <n v="862.52"/>
    <n v="183.77"/>
    <x v="3"/>
    <x v="1"/>
    <x v="0"/>
    <x v="8"/>
    <x v="1"/>
  </r>
  <r>
    <x v="974"/>
    <s v="2024-01-10"/>
    <x v="4"/>
    <x v="7"/>
    <n v="3"/>
    <n v="394.19"/>
    <n v="0.05"/>
    <n v="1123.44"/>
    <n v="188.64"/>
    <x v="2"/>
    <x v="1"/>
    <x v="0"/>
    <x v="5"/>
    <x v="6"/>
  </r>
  <r>
    <x v="975"/>
    <s v="2026-04-03"/>
    <x v="3"/>
    <x v="16"/>
    <n v="1"/>
    <n v="2680.06"/>
    <n v="0"/>
    <n v="2680.06"/>
    <n v="813.08"/>
    <x v="2"/>
    <x v="1"/>
    <x v="0"/>
    <x v="6"/>
    <x v="27"/>
  </r>
  <r>
    <x v="976"/>
    <s v="2026-03-08"/>
    <x v="2"/>
    <x v="10"/>
    <n v="3"/>
    <n v="24965.38"/>
    <n v="0.1"/>
    <n v="67406.53"/>
    <n v="11813.4"/>
    <x v="2"/>
    <x v="1"/>
    <x v="0"/>
    <x v="0"/>
    <x v="18"/>
  </r>
  <r>
    <x v="977"/>
    <s v="2024-08-29"/>
    <x v="0"/>
    <x v="13"/>
    <n v="1"/>
    <n v="1858.14"/>
    <n v="0.25"/>
    <n v="1393.6"/>
    <n v="333.74"/>
    <x v="0"/>
    <x v="0"/>
    <x v="0"/>
    <x v="8"/>
    <x v="10"/>
  </r>
  <r>
    <x v="978"/>
    <s v="2024-09-07"/>
    <x v="1"/>
    <x v="20"/>
    <n v="2"/>
    <n v="1304.8"/>
    <n v="0.1"/>
    <n v="2348.64"/>
    <n v="301.57"/>
    <x v="1"/>
    <x v="1"/>
    <x v="0"/>
    <x v="4"/>
    <x v="3"/>
  </r>
  <r>
    <x v="979"/>
    <s v="2026-05-26"/>
    <x v="3"/>
    <x v="5"/>
    <n v="2"/>
    <n v="2243.8000000000002"/>
    <n v="0.1"/>
    <n v="4038.84"/>
    <n v="773.03"/>
    <x v="2"/>
    <x v="1"/>
    <x v="0"/>
    <x v="5"/>
    <x v="2"/>
  </r>
  <r>
    <x v="980"/>
    <s v="2024-01-05"/>
    <x v="3"/>
    <x v="18"/>
    <n v="3"/>
    <n v="3812.02"/>
    <n v="0"/>
    <n v="11436.06"/>
    <n v="1827.72"/>
    <x v="1"/>
    <x v="0"/>
    <x v="0"/>
    <x v="6"/>
    <x v="6"/>
  </r>
  <r>
    <x v="981"/>
    <s v="2024-04-28"/>
    <x v="1"/>
    <x v="2"/>
    <n v="4"/>
    <n v="773.92"/>
    <n v="0.1"/>
    <n v="2786.11"/>
    <n v="498.17"/>
    <x v="1"/>
    <x v="0"/>
    <x v="0"/>
    <x v="8"/>
    <x v="0"/>
  </r>
  <r>
    <x v="982"/>
    <s v="2026-03-11"/>
    <x v="1"/>
    <x v="4"/>
    <n v="4"/>
    <n v="736.16"/>
    <n v="0.1"/>
    <n v="2650.18"/>
    <n v="918.99"/>
    <x v="3"/>
    <x v="1"/>
    <x v="0"/>
    <x v="5"/>
    <x v="18"/>
  </r>
  <r>
    <x v="983"/>
    <s v="2025-01-08"/>
    <x v="4"/>
    <x v="22"/>
    <n v="2"/>
    <n v="634.53"/>
    <n v="0.1"/>
    <n v="1142.1500000000001"/>
    <n v="234.28"/>
    <x v="1"/>
    <x v="1"/>
    <x v="0"/>
    <x v="2"/>
    <x v="12"/>
  </r>
  <r>
    <x v="984"/>
    <s v="2024-03-05"/>
    <x v="2"/>
    <x v="10"/>
    <n v="3"/>
    <n v="24361.599999999999"/>
    <n v="0.2"/>
    <n v="58467.839999999997"/>
    <n v="9020.5300000000007"/>
    <x v="1"/>
    <x v="1"/>
    <x v="0"/>
    <x v="7"/>
    <x v="4"/>
  </r>
  <r>
    <x v="985"/>
    <s v="2024-05-25"/>
    <x v="0"/>
    <x v="0"/>
    <n v="3"/>
    <n v="588.4"/>
    <n v="0.15"/>
    <n v="1500.42"/>
    <n v="520.89"/>
    <x v="2"/>
    <x v="1"/>
    <x v="0"/>
    <x v="9"/>
    <x v="8"/>
  </r>
  <r>
    <x v="986"/>
    <s v="2024-08-11"/>
    <x v="3"/>
    <x v="5"/>
    <n v="3"/>
    <n v="6514.39"/>
    <n v="0.15"/>
    <n v="16611.689999999999"/>
    <n v="3139.5"/>
    <x v="2"/>
    <x v="1"/>
    <x v="0"/>
    <x v="8"/>
    <x v="10"/>
  </r>
  <r>
    <x v="987"/>
    <s v="2024-08-26"/>
    <x v="1"/>
    <x v="15"/>
    <n v="4"/>
    <n v="914.26"/>
    <n v="0.05"/>
    <n v="3474.19"/>
    <n v="1009.64"/>
    <x v="1"/>
    <x v="0"/>
    <x v="0"/>
    <x v="3"/>
    <x v="10"/>
  </r>
  <r>
    <x v="988"/>
    <s v="2024-06-25"/>
    <x v="3"/>
    <x v="16"/>
    <n v="2"/>
    <n v="3145.53"/>
    <n v="0"/>
    <n v="6291.06"/>
    <n v="2035.76"/>
    <x v="2"/>
    <x v="1"/>
    <x v="1"/>
    <x v="7"/>
    <x v="22"/>
  </r>
  <r>
    <x v="989"/>
    <s v="2026-02-17"/>
    <x v="2"/>
    <x v="3"/>
    <n v="3"/>
    <n v="31267.119999999999"/>
    <n v="0"/>
    <n v="93801.36"/>
    <n v="18859.580000000002"/>
    <x v="1"/>
    <x v="1"/>
    <x v="0"/>
    <x v="0"/>
    <x v="14"/>
  </r>
  <r>
    <x v="990"/>
    <s v="2026-05-02"/>
    <x v="1"/>
    <x v="2"/>
    <n v="2"/>
    <n v="1370.76"/>
    <n v="0.15"/>
    <n v="2330.29"/>
    <n v="625.39"/>
    <x v="0"/>
    <x v="0"/>
    <x v="0"/>
    <x v="7"/>
    <x v="2"/>
  </r>
  <r>
    <x v="991"/>
    <s v="2024-10-08"/>
    <x v="3"/>
    <x v="16"/>
    <n v="2"/>
    <n v="2489.38"/>
    <n v="0.1"/>
    <n v="4480.88"/>
    <n v="592.33000000000004"/>
    <x v="0"/>
    <x v="1"/>
    <x v="0"/>
    <x v="5"/>
    <x v="21"/>
  </r>
  <r>
    <x v="992"/>
    <s v="2024-03-03"/>
    <x v="2"/>
    <x v="9"/>
    <n v="1"/>
    <n v="2392.64"/>
    <n v="0.05"/>
    <n v="2273.0100000000002"/>
    <n v="478.48"/>
    <x v="1"/>
    <x v="1"/>
    <x v="0"/>
    <x v="5"/>
    <x v="4"/>
  </r>
  <r>
    <x v="993"/>
    <s v="2024-08-04"/>
    <x v="0"/>
    <x v="13"/>
    <n v="4"/>
    <n v="1674.63"/>
    <n v="0"/>
    <n v="6698.52"/>
    <n v="2183.84"/>
    <x v="0"/>
    <x v="0"/>
    <x v="0"/>
    <x v="4"/>
    <x v="10"/>
  </r>
  <r>
    <x v="994"/>
    <s v="2026-05-03"/>
    <x v="2"/>
    <x v="9"/>
    <n v="2"/>
    <n v="23911.360000000001"/>
    <n v="0.15"/>
    <n v="40649.31"/>
    <n v="12369.97"/>
    <x v="1"/>
    <x v="1"/>
    <x v="0"/>
    <x v="7"/>
    <x v="2"/>
  </r>
  <r>
    <x v="995"/>
    <s v="2026-04-06"/>
    <x v="0"/>
    <x v="0"/>
    <n v="1"/>
    <n v="1858.57"/>
    <n v="0.05"/>
    <n v="1765.64"/>
    <n v="0"/>
    <x v="1"/>
    <x v="1"/>
    <x v="3"/>
    <x v="2"/>
    <x v="27"/>
  </r>
  <r>
    <x v="996"/>
    <s v="2026-03-05"/>
    <x v="2"/>
    <x v="6"/>
    <n v="4"/>
    <n v="11059.05"/>
    <n v="0"/>
    <n v="44236.2"/>
    <n v="5496.97"/>
    <x v="1"/>
    <x v="1"/>
    <x v="1"/>
    <x v="5"/>
    <x v="18"/>
  </r>
  <r>
    <x v="997"/>
    <s v="2025-11-19"/>
    <x v="0"/>
    <x v="21"/>
    <n v="3"/>
    <n v="2653.17"/>
    <n v="0"/>
    <n v="7959.51"/>
    <n v="2087.86"/>
    <x v="2"/>
    <x v="1"/>
    <x v="1"/>
    <x v="1"/>
    <x v="26"/>
  </r>
  <r>
    <x v="998"/>
    <s v="2025-04-05"/>
    <x v="0"/>
    <x v="8"/>
    <n v="3"/>
    <n v="539.30999999999995"/>
    <n v="0.2"/>
    <n v="1294.3399999999999"/>
    <n v="0"/>
    <x v="1"/>
    <x v="0"/>
    <x v="3"/>
    <x v="7"/>
    <x v="9"/>
  </r>
  <r>
    <x v="999"/>
    <s v="2026-07-17"/>
    <x v="3"/>
    <x v="23"/>
    <n v="1"/>
    <n v="5337.54"/>
    <n v="0"/>
    <n v="5337.54"/>
    <n v="1640.52"/>
    <x v="2"/>
    <x v="1"/>
    <x v="0"/>
    <x v="7"/>
    <x v="30"/>
  </r>
  <r>
    <x v="1000"/>
    <s v="2025-09-01"/>
    <x v="3"/>
    <x v="24"/>
    <n v="3"/>
    <n v="4450.47"/>
    <n v="0.05"/>
    <n v="12683.84"/>
    <n v="2882.22"/>
    <x v="1"/>
    <x v="1"/>
    <x v="1"/>
    <x v="5"/>
    <x v="7"/>
  </r>
  <r>
    <x v="1001"/>
    <s v="2024-04-14"/>
    <x v="1"/>
    <x v="19"/>
    <n v="1"/>
    <n v="968.28"/>
    <n v="0.1"/>
    <n v="871.45"/>
    <n v="184.22"/>
    <x v="1"/>
    <x v="1"/>
    <x v="1"/>
    <x v="3"/>
    <x v="0"/>
  </r>
  <r>
    <x v="1002"/>
    <s v="2024-04-08"/>
    <x v="2"/>
    <x v="3"/>
    <n v="1"/>
    <n v="12811.91"/>
    <n v="0.05"/>
    <n v="12171.31"/>
    <n v="2152.42"/>
    <x v="2"/>
    <x v="0"/>
    <x v="0"/>
    <x v="5"/>
    <x v="0"/>
  </r>
  <r>
    <x v="1003"/>
    <s v="2025-05-25"/>
    <x v="2"/>
    <x v="11"/>
    <n v="3"/>
    <n v="19183.11"/>
    <n v="0.05"/>
    <n v="54671.86"/>
    <n v="13467.14"/>
    <x v="2"/>
    <x v="0"/>
    <x v="1"/>
    <x v="4"/>
    <x v="16"/>
  </r>
  <r>
    <x v="1004"/>
    <s v="2025-01-19"/>
    <x v="1"/>
    <x v="15"/>
    <n v="4"/>
    <n v="1494.7"/>
    <n v="0.15"/>
    <n v="5081.9799999999996"/>
    <n v="1568.32"/>
    <x v="1"/>
    <x v="1"/>
    <x v="0"/>
    <x v="8"/>
    <x v="12"/>
  </r>
  <r>
    <x v="1005"/>
    <s v="2025-02-08"/>
    <x v="2"/>
    <x v="9"/>
    <n v="1"/>
    <n v="4649.8500000000004"/>
    <n v="0.25"/>
    <n v="3487.39"/>
    <n v="796.83"/>
    <x v="3"/>
    <x v="0"/>
    <x v="0"/>
    <x v="8"/>
    <x v="17"/>
  </r>
  <r>
    <x v="1006"/>
    <s v="2026-04-02"/>
    <x v="4"/>
    <x v="14"/>
    <n v="4"/>
    <n v="550.1"/>
    <n v="0.05"/>
    <n v="2090.38"/>
    <n v="297.55"/>
    <x v="2"/>
    <x v="1"/>
    <x v="0"/>
    <x v="6"/>
    <x v="27"/>
  </r>
  <r>
    <x v="1007"/>
    <s v="2025-06-01"/>
    <x v="1"/>
    <x v="19"/>
    <n v="4"/>
    <n v="470.85"/>
    <n v="0.05"/>
    <n v="1789.23"/>
    <n v="444"/>
    <x v="2"/>
    <x v="1"/>
    <x v="1"/>
    <x v="9"/>
    <x v="31"/>
  </r>
  <r>
    <x v="1008"/>
    <s v="2025-04-20"/>
    <x v="0"/>
    <x v="1"/>
    <n v="1"/>
    <n v="1508.13"/>
    <n v="0.05"/>
    <n v="1432.72"/>
    <n v="279.62"/>
    <x v="1"/>
    <x v="2"/>
    <x v="0"/>
    <x v="6"/>
    <x v="9"/>
  </r>
  <r>
    <x v="1009"/>
    <s v="2025-12-09"/>
    <x v="4"/>
    <x v="12"/>
    <n v="4"/>
    <n v="368.31"/>
    <n v="0.05"/>
    <n v="1399.58"/>
    <n v="334.19"/>
    <x v="2"/>
    <x v="1"/>
    <x v="0"/>
    <x v="5"/>
    <x v="5"/>
  </r>
  <r>
    <x v="1010"/>
    <s v="2026-05-12"/>
    <x v="2"/>
    <x v="3"/>
    <n v="1"/>
    <n v="33529.35"/>
    <n v="0.05"/>
    <n v="31852.880000000001"/>
    <n v="4452.4799999999996"/>
    <x v="3"/>
    <x v="1"/>
    <x v="1"/>
    <x v="5"/>
    <x v="2"/>
  </r>
  <r>
    <x v="1011"/>
    <s v="2025-10-06"/>
    <x v="0"/>
    <x v="21"/>
    <n v="3"/>
    <n v="1479.54"/>
    <n v="0.05"/>
    <n v="4216.6899999999996"/>
    <n v="578.15"/>
    <x v="2"/>
    <x v="1"/>
    <x v="0"/>
    <x v="5"/>
    <x v="13"/>
  </r>
  <r>
    <x v="1012"/>
    <s v="2026-05-19"/>
    <x v="3"/>
    <x v="23"/>
    <n v="3"/>
    <n v="5811.11"/>
    <n v="0.05"/>
    <n v="16561.66"/>
    <n v="4787.84"/>
    <x v="1"/>
    <x v="1"/>
    <x v="0"/>
    <x v="3"/>
    <x v="2"/>
  </r>
  <r>
    <x v="1013"/>
    <s v="2026-02-09"/>
    <x v="0"/>
    <x v="13"/>
    <n v="3"/>
    <n v="1133.22"/>
    <n v="0.2"/>
    <n v="2719.73"/>
    <n v="632.02"/>
    <x v="3"/>
    <x v="0"/>
    <x v="0"/>
    <x v="4"/>
    <x v="14"/>
  </r>
  <r>
    <x v="1014"/>
    <s v="2025-03-12"/>
    <x v="4"/>
    <x v="12"/>
    <n v="3"/>
    <n v="1162.1400000000001"/>
    <n v="0"/>
    <n v="3486.42"/>
    <n v="745.1"/>
    <x v="1"/>
    <x v="1"/>
    <x v="1"/>
    <x v="8"/>
    <x v="1"/>
  </r>
  <r>
    <x v="1015"/>
    <s v="2024-01-23"/>
    <x v="2"/>
    <x v="10"/>
    <n v="3"/>
    <n v="17193.96"/>
    <n v="0.1"/>
    <n v="46423.69"/>
    <n v="15756.8"/>
    <x v="3"/>
    <x v="1"/>
    <x v="0"/>
    <x v="3"/>
    <x v="6"/>
  </r>
  <r>
    <x v="1016"/>
    <s v="2025-07-18"/>
    <x v="0"/>
    <x v="1"/>
    <n v="4"/>
    <n v="1466.89"/>
    <n v="0.05"/>
    <n v="5574.18"/>
    <n v="916.02"/>
    <x v="2"/>
    <x v="1"/>
    <x v="0"/>
    <x v="9"/>
    <x v="24"/>
  </r>
  <r>
    <x v="1017"/>
    <s v="2025-11-07"/>
    <x v="3"/>
    <x v="5"/>
    <n v="4"/>
    <n v="1084.3399999999999"/>
    <n v="0.15"/>
    <n v="3686.76"/>
    <n v="1210.47"/>
    <x v="0"/>
    <x v="1"/>
    <x v="0"/>
    <x v="7"/>
    <x v="26"/>
  </r>
  <r>
    <x v="1018"/>
    <s v="2025-12-14"/>
    <x v="3"/>
    <x v="24"/>
    <n v="4"/>
    <n v="5500.1"/>
    <n v="0.05"/>
    <n v="20900.38"/>
    <n v="6511.41"/>
    <x v="2"/>
    <x v="1"/>
    <x v="0"/>
    <x v="5"/>
    <x v="5"/>
  </r>
  <r>
    <x v="1019"/>
    <s v="2025-04-02"/>
    <x v="2"/>
    <x v="11"/>
    <n v="2"/>
    <n v="26246.27"/>
    <n v="0"/>
    <n v="52492.54"/>
    <n v="12699.69"/>
    <x v="1"/>
    <x v="1"/>
    <x v="1"/>
    <x v="0"/>
    <x v="9"/>
  </r>
  <r>
    <x v="1020"/>
    <s v="2024-03-23"/>
    <x v="0"/>
    <x v="0"/>
    <n v="2"/>
    <n v="1345.77"/>
    <n v="0.2"/>
    <n v="2153.23"/>
    <n v="482.15"/>
    <x v="2"/>
    <x v="1"/>
    <x v="0"/>
    <x v="5"/>
    <x v="4"/>
  </r>
  <r>
    <x v="1021"/>
    <s v="2024-05-24"/>
    <x v="1"/>
    <x v="15"/>
    <n v="1"/>
    <n v="1196.8"/>
    <n v="0.1"/>
    <n v="1077.1199999999999"/>
    <n v="160.12"/>
    <x v="1"/>
    <x v="1"/>
    <x v="0"/>
    <x v="5"/>
    <x v="8"/>
  </r>
  <r>
    <x v="1022"/>
    <s v="2024-03-25"/>
    <x v="2"/>
    <x v="3"/>
    <n v="2"/>
    <n v="31224.81"/>
    <n v="0.1"/>
    <n v="56204.66"/>
    <n v="11538.42"/>
    <x v="0"/>
    <x v="0"/>
    <x v="0"/>
    <x v="9"/>
    <x v="4"/>
  </r>
  <r>
    <x v="1023"/>
    <s v="2024-03-18"/>
    <x v="1"/>
    <x v="19"/>
    <n v="3"/>
    <n v="1355.35"/>
    <n v="0.15"/>
    <n v="3456.14"/>
    <n v="0"/>
    <x v="4"/>
    <x v="0"/>
    <x v="3"/>
    <x v="8"/>
    <x v="4"/>
  </r>
  <r>
    <x v="1024"/>
    <s v="2025-04-01"/>
    <x v="3"/>
    <x v="24"/>
    <n v="3"/>
    <n v="4113"/>
    <n v="0.25"/>
    <n v="9254.25"/>
    <n v="1861.86"/>
    <x v="1"/>
    <x v="1"/>
    <x v="1"/>
    <x v="1"/>
    <x v="9"/>
  </r>
  <r>
    <x v="1025"/>
    <s v="2026-05-27"/>
    <x v="1"/>
    <x v="15"/>
    <n v="3"/>
    <n v="947.28"/>
    <n v="0.05"/>
    <n v="2699.75"/>
    <n v="893.9"/>
    <x v="3"/>
    <x v="2"/>
    <x v="0"/>
    <x v="3"/>
    <x v="2"/>
  </r>
  <r>
    <x v="1026"/>
    <s v="2024-01-01"/>
    <x v="3"/>
    <x v="18"/>
    <n v="1"/>
    <n v="6095.25"/>
    <n v="0.05"/>
    <n v="5790.49"/>
    <n v="754.78"/>
    <x v="1"/>
    <x v="1"/>
    <x v="0"/>
    <x v="6"/>
    <x v="6"/>
  </r>
  <r>
    <x v="1027"/>
    <s v="2024-02-20"/>
    <x v="2"/>
    <x v="10"/>
    <n v="1"/>
    <n v="13571.66"/>
    <n v="0.15"/>
    <n v="11535.91"/>
    <n v="0"/>
    <x v="1"/>
    <x v="0"/>
    <x v="3"/>
    <x v="8"/>
    <x v="25"/>
  </r>
  <r>
    <x v="1028"/>
    <s v="2025-11-15"/>
    <x v="3"/>
    <x v="24"/>
    <n v="1"/>
    <n v="5827.04"/>
    <n v="0.05"/>
    <n v="5535.69"/>
    <n v="1848.69"/>
    <x v="1"/>
    <x v="1"/>
    <x v="0"/>
    <x v="8"/>
    <x v="26"/>
  </r>
  <r>
    <x v="1029"/>
    <s v="2025-12-17"/>
    <x v="1"/>
    <x v="2"/>
    <n v="1"/>
    <n v="619.17999999999995"/>
    <n v="0"/>
    <n v="619.17999999999995"/>
    <n v="0"/>
    <x v="1"/>
    <x v="1"/>
    <x v="2"/>
    <x v="5"/>
    <x v="5"/>
  </r>
  <r>
    <x v="1030"/>
    <s v="2026-02-10"/>
    <x v="0"/>
    <x v="0"/>
    <n v="4"/>
    <n v="1774.52"/>
    <n v="0.05"/>
    <n v="6743.18"/>
    <n v="1531.72"/>
    <x v="0"/>
    <x v="1"/>
    <x v="0"/>
    <x v="8"/>
    <x v="14"/>
  </r>
  <r>
    <x v="1031"/>
    <s v="2025-03-21"/>
    <x v="4"/>
    <x v="17"/>
    <n v="1"/>
    <n v="688.41"/>
    <n v="0.15"/>
    <n v="585.15"/>
    <n v="170.88"/>
    <x v="0"/>
    <x v="1"/>
    <x v="1"/>
    <x v="5"/>
    <x v="1"/>
  </r>
  <r>
    <x v="1032"/>
    <s v="2025-03-24"/>
    <x v="0"/>
    <x v="1"/>
    <n v="1"/>
    <n v="2265.4899999999998"/>
    <n v="0.15"/>
    <n v="1925.67"/>
    <n v="380.86"/>
    <x v="0"/>
    <x v="0"/>
    <x v="0"/>
    <x v="9"/>
    <x v="1"/>
  </r>
  <r>
    <x v="1033"/>
    <s v="2026-05-30"/>
    <x v="2"/>
    <x v="11"/>
    <n v="2"/>
    <n v="1748.78"/>
    <n v="0.2"/>
    <n v="2798.05"/>
    <n v="856.51"/>
    <x v="1"/>
    <x v="0"/>
    <x v="0"/>
    <x v="1"/>
    <x v="2"/>
  </r>
  <r>
    <x v="1034"/>
    <s v="2025-05-02"/>
    <x v="0"/>
    <x v="13"/>
    <n v="4"/>
    <n v="2229.09"/>
    <n v="0"/>
    <n v="8916.36"/>
    <n v="1375.65"/>
    <x v="0"/>
    <x v="1"/>
    <x v="0"/>
    <x v="6"/>
    <x v="16"/>
  </r>
  <r>
    <x v="1035"/>
    <s v="2026-03-10"/>
    <x v="4"/>
    <x v="7"/>
    <n v="3"/>
    <n v="1137.07"/>
    <n v="0"/>
    <n v="3411.21"/>
    <n v="0"/>
    <x v="1"/>
    <x v="1"/>
    <x v="3"/>
    <x v="0"/>
    <x v="18"/>
  </r>
  <r>
    <x v="1036"/>
    <s v="2024-02-03"/>
    <x v="0"/>
    <x v="1"/>
    <n v="2"/>
    <n v="1940.19"/>
    <n v="0"/>
    <n v="3880.38"/>
    <n v="1039.76"/>
    <x v="1"/>
    <x v="1"/>
    <x v="0"/>
    <x v="0"/>
    <x v="25"/>
  </r>
  <r>
    <x v="1037"/>
    <s v="2024-12-13"/>
    <x v="1"/>
    <x v="4"/>
    <n v="1"/>
    <n v="1008.3"/>
    <n v="0.25"/>
    <n v="756.22"/>
    <n v="141.86000000000001"/>
    <x v="1"/>
    <x v="2"/>
    <x v="0"/>
    <x v="5"/>
    <x v="15"/>
  </r>
  <r>
    <x v="1038"/>
    <s v="2024-04-04"/>
    <x v="1"/>
    <x v="20"/>
    <n v="3"/>
    <n v="840.62"/>
    <n v="0"/>
    <n v="2521.86"/>
    <n v="343.37"/>
    <x v="3"/>
    <x v="1"/>
    <x v="0"/>
    <x v="5"/>
    <x v="0"/>
  </r>
  <r>
    <x v="1039"/>
    <s v="2024-03-12"/>
    <x v="0"/>
    <x v="13"/>
    <n v="3"/>
    <n v="663.24"/>
    <n v="0.1"/>
    <n v="1790.75"/>
    <n v="444.38"/>
    <x v="2"/>
    <x v="0"/>
    <x v="0"/>
    <x v="9"/>
    <x v="4"/>
  </r>
  <r>
    <x v="1040"/>
    <s v="2025-07-04"/>
    <x v="2"/>
    <x v="6"/>
    <n v="3"/>
    <n v="1623.46"/>
    <n v="0.1"/>
    <n v="4383.34"/>
    <n v="1119.22"/>
    <x v="1"/>
    <x v="1"/>
    <x v="0"/>
    <x v="4"/>
    <x v="24"/>
  </r>
  <r>
    <x v="1041"/>
    <s v="2024-06-02"/>
    <x v="3"/>
    <x v="18"/>
    <n v="2"/>
    <n v="6553.16"/>
    <n v="0.1"/>
    <n v="11795.69"/>
    <n v="2614.9499999999998"/>
    <x v="1"/>
    <x v="1"/>
    <x v="0"/>
    <x v="0"/>
    <x v="22"/>
  </r>
  <r>
    <x v="1042"/>
    <s v="2024-09-06"/>
    <x v="0"/>
    <x v="21"/>
    <n v="4"/>
    <n v="2290.16"/>
    <n v="0.1"/>
    <n v="8244.58"/>
    <n v="2768.23"/>
    <x v="1"/>
    <x v="1"/>
    <x v="0"/>
    <x v="8"/>
    <x v="3"/>
  </r>
  <r>
    <x v="1043"/>
    <s v="2025-11-04"/>
    <x v="1"/>
    <x v="20"/>
    <n v="4"/>
    <n v="1024.81"/>
    <n v="0.05"/>
    <n v="3894.28"/>
    <n v="755.95"/>
    <x v="1"/>
    <x v="1"/>
    <x v="1"/>
    <x v="0"/>
    <x v="26"/>
  </r>
  <r>
    <x v="1044"/>
    <s v="2025-03-13"/>
    <x v="0"/>
    <x v="1"/>
    <n v="3"/>
    <n v="1552.81"/>
    <n v="0"/>
    <n v="4658.43"/>
    <n v="1179.96"/>
    <x v="2"/>
    <x v="1"/>
    <x v="0"/>
    <x v="5"/>
    <x v="1"/>
  </r>
  <r>
    <x v="1045"/>
    <s v="2024-04-27"/>
    <x v="0"/>
    <x v="21"/>
    <n v="1"/>
    <n v="2282.64"/>
    <n v="0.15"/>
    <n v="1940.24"/>
    <n v="263.33999999999997"/>
    <x v="0"/>
    <x v="1"/>
    <x v="0"/>
    <x v="2"/>
    <x v="0"/>
  </r>
  <r>
    <x v="1046"/>
    <s v="2026-02-09"/>
    <x v="1"/>
    <x v="20"/>
    <n v="4"/>
    <n v="1099.74"/>
    <n v="0"/>
    <n v="4398.96"/>
    <n v="990.56"/>
    <x v="1"/>
    <x v="2"/>
    <x v="0"/>
    <x v="6"/>
    <x v="14"/>
  </r>
  <r>
    <x v="1047"/>
    <s v="2026-06-09"/>
    <x v="0"/>
    <x v="1"/>
    <n v="4"/>
    <n v="2014.81"/>
    <n v="0"/>
    <n v="8059.24"/>
    <n v="2422.36"/>
    <x v="0"/>
    <x v="1"/>
    <x v="0"/>
    <x v="3"/>
    <x v="29"/>
  </r>
  <r>
    <x v="1048"/>
    <s v="2024-11-01"/>
    <x v="0"/>
    <x v="8"/>
    <n v="1"/>
    <n v="886.3"/>
    <n v="0"/>
    <n v="886.3"/>
    <n v="258.72000000000003"/>
    <x v="0"/>
    <x v="0"/>
    <x v="0"/>
    <x v="6"/>
    <x v="11"/>
  </r>
  <r>
    <x v="1049"/>
    <s v="2024-09-24"/>
    <x v="0"/>
    <x v="1"/>
    <n v="2"/>
    <n v="1178.3499999999999"/>
    <n v="0"/>
    <n v="2356.6999999999998"/>
    <n v="541.82000000000005"/>
    <x v="3"/>
    <x v="1"/>
    <x v="0"/>
    <x v="4"/>
    <x v="3"/>
  </r>
  <r>
    <x v="1050"/>
    <s v="2026-08-18"/>
    <x v="0"/>
    <x v="0"/>
    <n v="2"/>
    <n v="1262.72"/>
    <n v="0.05"/>
    <n v="2399.17"/>
    <n v="760.81"/>
    <x v="3"/>
    <x v="1"/>
    <x v="0"/>
    <x v="5"/>
    <x v="20"/>
  </r>
  <r>
    <x v="1051"/>
    <s v="2024-02-23"/>
    <x v="0"/>
    <x v="1"/>
    <n v="1"/>
    <n v="2491.71"/>
    <n v="0.2"/>
    <n v="1993.37"/>
    <n v="674.69"/>
    <x v="4"/>
    <x v="1"/>
    <x v="0"/>
    <x v="5"/>
    <x v="25"/>
  </r>
  <r>
    <x v="1052"/>
    <s v="2024-08-23"/>
    <x v="1"/>
    <x v="15"/>
    <n v="2"/>
    <n v="826.16"/>
    <n v="0.1"/>
    <n v="1487.09"/>
    <n v="326.93"/>
    <x v="1"/>
    <x v="1"/>
    <x v="0"/>
    <x v="9"/>
    <x v="10"/>
  </r>
  <r>
    <x v="1053"/>
    <s v="2025-01-23"/>
    <x v="0"/>
    <x v="0"/>
    <n v="3"/>
    <n v="1019.58"/>
    <n v="0.05"/>
    <n v="2905.8"/>
    <n v="582.85"/>
    <x v="3"/>
    <x v="1"/>
    <x v="0"/>
    <x v="5"/>
    <x v="12"/>
  </r>
  <r>
    <x v="1054"/>
    <s v="2026-01-03"/>
    <x v="0"/>
    <x v="0"/>
    <n v="4"/>
    <n v="496.15"/>
    <n v="0"/>
    <n v="1984.6"/>
    <n v="527.33000000000004"/>
    <x v="0"/>
    <x v="1"/>
    <x v="1"/>
    <x v="9"/>
    <x v="23"/>
  </r>
  <r>
    <x v="1055"/>
    <s v="2026-02-01"/>
    <x v="3"/>
    <x v="23"/>
    <n v="2"/>
    <n v="7405.73"/>
    <n v="0.25"/>
    <n v="11108.6"/>
    <n v="3882.95"/>
    <x v="1"/>
    <x v="1"/>
    <x v="0"/>
    <x v="7"/>
    <x v="14"/>
  </r>
  <r>
    <x v="1056"/>
    <s v="2026-04-04"/>
    <x v="2"/>
    <x v="6"/>
    <n v="3"/>
    <n v="21890.31"/>
    <n v="0.2"/>
    <n v="52536.74"/>
    <n v="6786.15"/>
    <x v="2"/>
    <x v="1"/>
    <x v="0"/>
    <x v="8"/>
    <x v="27"/>
  </r>
  <r>
    <x v="1057"/>
    <s v="2025-02-04"/>
    <x v="2"/>
    <x v="10"/>
    <n v="3"/>
    <n v="9929.76"/>
    <n v="0.15"/>
    <n v="25320.89"/>
    <n v="5172.82"/>
    <x v="3"/>
    <x v="1"/>
    <x v="0"/>
    <x v="2"/>
    <x v="17"/>
  </r>
  <r>
    <x v="1058"/>
    <s v="2025-09-15"/>
    <x v="4"/>
    <x v="22"/>
    <n v="3"/>
    <n v="765.53"/>
    <n v="0.05"/>
    <n v="2181.7600000000002"/>
    <n v="507.99"/>
    <x v="1"/>
    <x v="1"/>
    <x v="1"/>
    <x v="7"/>
    <x v="7"/>
  </r>
  <r>
    <x v="1059"/>
    <s v="2026-02-05"/>
    <x v="3"/>
    <x v="5"/>
    <n v="3"/>
    <n v="7823.44"/>
    <n v="0.1"/>
    <n v="21123.29"/>
    <n v="7297.02"/>
    <x v="1"/>
    <x v="0"/>
    <x v="0"/>
    <x v="7"/>
    <x v="14"/>
  </r>
  <r>
    <x v="1060"/>
    <s v="2024-10-29"/>
    <x v="3"/>
    <x v="24"/>
    <n v="3"/>
    <n v="7673.56"/>
    <n v="0.05"/>
    <n v="21869.65"/>
    <n v="6777.99"/>
    <x v="4"/>
    <x v="1"/>
    <x v="0"/>
    <x v="2"/>
    <x v="21"/>
  </r>
  <r>
    <x v="1061"/>
    <s v="2026-07-07"/>
    <x v="3"/>
    <x v="5"/>
    <n v="1"/>
    <n v="3667.14"/>
    <n v="0.05"/>
    <n v="3483.78"/>
    <n v="656.19"/>
    <x v="2"/>
    <x v="1"/>
    <x v="0"/>
    <x v="6"/>
    <x v="30"/>
  </r>
  <r>
    <x v="1062"/>
    <s v="2024-07-25"/>
    <x v="2"/>
    <x v="6"/>
    <n v="4"/>
    <n v="21667.85"/>
    <n v="0"/>
    <n v="86671.4"/>
    <n v="26006.46"/>
    <x v="1"/>
    <x v="1"/>
    <x v="0"/>
    <x v="5"/>
    <x v="19"/>
  </r>
  <r>
    <x v="1063"/>
    <s v="2024-08-16"/>
    <x v="3"/>
    <x v="23"/>
    <n v="4"/>
    <n v="5141.57"/>
    <n v="0"/>
    <n v="20566.28"/>
    <n v="3453.5"/>
    <x v="4"/>
    <x v="1"/>
    <x v="0"/>
    <x v="8"/>
    <x v="10"/>
  </r>
  <r>
    <x v="1064"/>
    <s v="2026-05-02"/>
    <x v="0"/>
    <x v="13"/>
    <n v="1"/>
    <n v="897.97"/>
    <n v="0.25"/>
    <n v="673.48"/>
    <n v="172.23"/>
    <x v="3"/>
    <x v="1"/>
    <x v="0"/>
    <x v="5"/>
    <x v="2"/>
  </r>
  <r>
    <x v="1065"/>
    <s v="2026-06-28"/>
    <x v="0"/>
    <x v="21"/>
    <n v="1"/>
    <n v="994.05"/>
    <n v="0.1"/>
    <n v="894.64"/>
    <n v="115.58"/>
    <x v="0"/>
    <x v="1"/>
    <x v="0"/>
    <x v="8"/>
    <x v="29"/>
  </r>
  <r>
    <x v="1066"/>
    <s v="2025-07-31"/>
    <x v="0"/>
    <x v="21"/>
    <n v="3"/>
    <n v="1243.8499999999999"/>
    <n v="0"/>
    <n v="3731.55"/>
    <n v="812.01"/>
    <x v="0"/>
    <x v="1"/>
    <x v="1"/>
    <x v="7"/>
    <x v="24"/>
  </r>
  <r>
    <x v="1067"/>
    <s v="2024-03-15"/>
    <x v="2"/>
    <x v="3"/>
    <n v="2"/>
    <n v="3007.27"/>
    <n v="0.15"/>
    <n v="5112.3599999999997"/>
    <n v="1514.77"/>
    <x v="1"/>
    <x v="1"/>
    <x v="0"/>
    <x v="4"/>
    <x v="4"/>
  </r>
  <r>
    <x v="1068"/>
    <s v="2025-03-10"/>
    <x v="2"/>
    <x v="10"/>
    <n v="4"/>
    <n v="22063.86"/>
    <n v="0"/>
    <n v="88255.44"/>
    <n v="16410.740000000002"/>
    <x v="3"/>
    <x v="1"/>
    <x v="0"/>
    <x v="6"/>
    <x v="1"/>
  </r>
  <r>
    <x v="1069"/>
    <s v="2024-04-12"/>
    <x v="4"/>
    <x v="22"/>
    <n v="2"/>
    <n v="310.70999999999998"/>
    <n v="0.15"/>
    <n v="528.21"/>
    <n v="0"/>
    <x v="1"/>
    <x v="1"/>
    <x v="3"/>
    <x v="6"/>
    <x v="0"/>
  </r>
  <r>
    <x v="1070"/>
    <s v="2025-02-25"/>
    <x v="0"/>
    <x v="0"/>
    <n v="4"/>
    <n v="626.13"/>
    <n v="0.1"/>
    <n v="2254.0700000000002"/>
    <n v="440.23"/>
    <x v="1"/>
    <x v="0"/>
    <x v="0"/>
    <x v="7"/>
    <x v="17"/>
  </r>
  <r>
    <x v="1071"/>
    <s v="2025-12-04"/>
    <x v="0"/>
    <x v="8"/>
    <n v="3"/>
    <n v="2285.41"/>
    <n v="0"/>
    <n v="6856.23"/>
    <n v="936.4"/>
    <x v="1"/>
    <x v="1"/>
    <x v="0"/>
    <x v="6"/>
    <x v="5"/>
  </r>
  <r>
    <x v="1072"/>
    <s v="2026-02-02"/>
    <x v="2"/>
    <x v="3"/>
    <n v="2"/>
    <n v="23373.99"/>
    <n v="0.1"/>
    <n v="42073.18"/>
    <n v="13770.49"/>
    <x v="1"/>
    <x v="0"/>
    <x v="0"/>
    <x v="6"/>
    <x v="14"/>
  </r>
  <r>
    <x v="1073"/>
    <s v="2026-01-07"/>
    <x v="2"/>
    <x v="10"/>
    <n v="4"/>
    <n v="14977.59"/>
    <n v="0"/>
    <n v="59910.36"/>
    <n v="12980.56"/>
    <x v="1"/>
    <x v="1"/>
    <x v="0"/>
    <x v="4"/>
    <x v="23"/>
  </r>
  <r>
    <x v="1074"/>
    <s v="2026-03-16"/>
    <x v="3"/>
    <x v="5"/>
    <n v="4"/>
    <n v="6222.54"/>
    <n v="0"/>
    <n v="24890.16"/>
    <n v="7220.54"/>
    <x v="1"/>
    <x v="1"/>
    <x v="0"/>
    <x v="8"/>
    <x v="18"/>
  </r>
  <r>
    <x v="1075"/>
    <s v="2024-11-01"/>
    <x v="0"/>
    <x v="8"/>
    <n v="3"/>
    <n v="1748.67"/>
    <n v="0"/>
    <n v="5246.01"/>
    <n v="1346.29"/>
    <x v="2"/>
    <x v="0"/>
    <x v="0"/>
    <x v="6"/>
    <x v="11"/>
  </r>
  <r>
    <x v="1076"/>
    <s v="2024-04-07"/>
    <x v="0"/>
    <x v="13"/>
    <n v="2"/>
    <n v="902.03"/>
    <n v="0"/>
    <n v="1804.06"/>
    <n v="496.19"/>
    <x v="1"/>
    <x v="0"/>
    <x v="0"/>
    <x v="4"/>
    <x v="0"/>
  </r>
  <r>
    <x v="1077"/>
    <s v="2026-04-29"/>
    <x v="2"/>
    <x v="11"/>
    <n v="3"/>
    <n v="13746.99"/>
    <n v="0.15"/>
    <n v="35054.82"/>
    <n v="8545.86"/>
    <x v="0"/>
    <x v="1"/>
    <x v="0"/>
    <x v="1"/>
    <x v="27"/>
  </r>
  <r>
    <x v="1078"/>
    <s v="2026-03-08"/>
    <x v="3"/>
    <x v="18"/>
    <n v="2"/>
    <n v="4028"/>
    <n v="0.05"/>
    <n v="7653.2"/>
    <n v="1883.19"/>
    <x v="1"/>
    <x v="0"/>
    <x v="1"/>
    <x v="4"/>
    <x v="18"/>
  </r>
  <r>
    <x v="1079"/>
    <s v="2024-11-30"/>
    <x v="2"/>
    <x v="11"/>
    <n v="2"/>
    <n v="13151.79"/>
    <n v="0.1"/>
    <n v="23673.22"/>
    <n v="7563.2"/>
    <x v="1"/>
    <x v="1"/>
    <x v="0"/>
    <x v="5"/>
    <x v="11"/>
  </r>
  <r>
    <x v="1080"/>
    <s v="2026-05-08"/>
    <x v="2"/>
    <x v="6"/>
    <n v="4"/>
    <n v="17650.189999999999"/>
    <n v="0"/>
    <n v="70600.759999999995"/>
    <n v="17667.95"/>
    <x v="0"/>
    <x v="1"/>
    <x v="1"/>
    <x v="2"/>
    <x v="2"/>
  </r>
  <r>
    <x v="1081"/>
    <s v="2025-03-10"/>
    <x v="0"/>
    <x v="21"/>
    <n v="1"/>
    <n v="2136.15"/>
    <n v="0.2"/>
    <n v="1708.92"/>
    <n v="523.01"/>
    <x v="1"/>
    <x v="1"/>
    <x v="0"/>
    <x v="5"/>
    <x v="1"/>
  </r>
  <r>
    <x v="1082"/>
    <s v="2025-03-22"/>
    <x v="2"/>
    <x v="9"/>
    <n v="2"/>
    <n v="19703.43"/>
    <n v="0.1"/>
    <n v="35466.17"/>
    <n v="7902.13"/>
    <x v="3"/>
    <x v="1"/>
    <x v="0"/>
    <x v="4"/>
    <x v="1"/>
  </r>
  <r>
    <x v="1083"/>
    <s v="2024-11-03"/>
    <x v="2"/>
    <x v="9"/>
    <n v="2"/>
    <n v="8961.82"/>
    <n v="0"/>
    <n v="17923.64"/>
    <n v="6161.75"/>
    <x v="0"/>
    <x v="1"/>
    <x v="0"/>
    <x v="6"/>
    <x v="11"/>
  </r>
  <r>
    <x v="1084"/>
    <s v="2024-09-05"/>
    <x v="3"/>
    <x v="5"/>
    <n v="3"/>
    <n v="2089.2199999999998"/>
    <n v="0.1"/>
    <n v="5640.89"/>
    <n v="757.53"/>
    <x v="4"/>
    <x v="1"/>
    <x v="1"/>
    <x v="4"/>
    <x v="3"/>
  </r>
  <r>
    <x v="1085"/>
    <s v="2024-06-14"/>
    <x v="3"/>
    <x v="23"/>
    <n v="2"/>
    <n v="1736.06"/>
    <n v="0"/>
    <n v="3472.12"/>
    <n v="719.21"/>
    <x v="1"/>
    <x v="2"/>
    <x v="1"/>
    <x v="0"/>
    <x v="22"/>
  </r>
  <r>
    <x v="1086"/>
    <s v="2025-04-25"/>
    <x v="1"/>
    <x v="2"/>
    <n v="2"/>
    <n v="1226.93"/>
    <n v="0"/>
    <n v="2453.86"/>
    <n v="395.21"/>
    <x v="1"/>
    <x v="2"/>
    <x v="0"/>
    <x v="4"/>
    <x v="9"/>
  </r>
  <r>
    <x v="1087"/>
    <s v="2024-11-30"/>
    <x v="0"/>
    <x v="0"/>
    <n v="2"/>
    <n v="1757.6"/>
    <n v="0.1"/>
    <n v="3163.68"/>
    <n v="595.80999999999995"/>
    <x v="1"/>
    <x v="1"/>
    <x v="0"/>
    <x v="0"/>
    <x v="11"/>
  </r>
  <r>
    <x v="1088"/>
    <s v="2025-06-25"/>
    <x v="2"/>
    <x v="11"/>
    <n v="2"/>
    <n v="22985.19"/>
    <n v="0"/>
    <n v="45970.38"/>
    <n v="6803.91"/>
    <x v="1"/>
    <x v="1"/>
    <x v="0"/>
    <x v="4"/>
    <x v="31"/>
  </r>
  <r>
    <x v="1089"/>
    <s v="2026-01-28"/>
    <x v="2"/>
    <x v="11"/>
    <n v="2"/>
    <n v="20110.21"/>
    <n v="0"/>
    <n v="40220.42"/>
    <n v="9443.61"/>
    <x v="1"/>
    <x v="0"/>
    <x v="0"/>
    <x v="9"/>
    <x v="23"/>
  </r>
  <r>
    <x v="1090"/>
    <s v="2024-04-15"/>
    <x v="4"/>
    <x v="7"/>
    <n v="1"/>
    <n v="534.63"/>
    <n v="0.1"/>
    <n v="481.17"/>
    <n v="59.22"/>
    <x v="3"/>
    <x v="1"/>
    <x v="0"/>
    <x v="9"/>
    <x v="0"/>
  </r>
  <r>
    <x v="1091"/>
    <s v="2025-07-16"/>
    <x v="3"/>
    <x v="23"/>
    <n v="4"/>
    <n v="1592.82"/>
    <n v="0"/>
    <n v="6371.28"/>
    <n v="1621.13"/>
    <x v="1"/>
    <x v="1"/>
    <x v="0"/>
    <x v="4"/>
    <x v="24"/>
  </r>
  <r>
    <x v="1092"/>
    <s v="2024-03-21"/>
    <x v="3"/>
    <x v="23"/>
    <n v="2"/>
    <n v="5394.87"/>
    <n v="0"/>
    <n v="10789.74"/>
    <n v="3624.89"/>
    <x v="1"/>
    <x v="1"/>
    <x v="0"/>
    <x v="8"/>
    <x v="4"/>
  </r>
  <r>
    <x v="1093"/>
    <s v="2024-05-12"/>
    <x v="2"/>
    <x v="6"/>
    <n v="3"/>
    <n v="13450.79"/>
    <n v="0.05"/>
    <n v="38334.75"/>
    <n v="0"/>
    <x v="1"/>
    <x v="1"/>
    <x v="3"/>
    <x v="2"/>
    <x v="8"/>
  </r>
  <r>
    <x v="1094"/>
    <s v="2026-03-07"/>
    <x v="0"/>
    <x v="1"/>
    <n v="3"/>
    <n v="2055.61"/>
    <n v="0"/>
    <n v="6166.83"/>
    <n v="1673.21"/>
    <x v="0"/>
    <x v="0"/>
    <x v="1"/>
    <x v="5"/>
    <x v="18"/>
  </r>
  <r>
    <x v="1095"/>
    <s v="2026-06-18"/>
    <x v="2"/>
    <x v="3"/>
    <n v="2"/>
    <n v="1504.97"/>
    <n v="0.2"/>
    <n v="2407.9499999999998"/>
    <n v="432.57"/>
    <x v="2"/>
    <x v="0"/>
    <x v="0"/>
    <x v="7"/>
    <x v="29"/>
  </r>
  <r>
    <x v="1096"/>
    <s v="2024-05-17"/>
    <x v="3"/>
    <x v="16"/>
    <n v="2"/>
    <n v="3365.18"/>
    <n v="0.05"/>
    <n v="6393.84"/>
    <n v="981.19"/>
    <x v="1"/>
    <x v="0"/>
    <x v="0"/>
    <x v="3"/>
    <x v="8"/>
  </r>
  <r>
    <x v="1097"/>
    <s v="2024-07-02"/>
    <x v="4"/>
    <x v="22"/>
    <n v="2"/>
    <n v="1188.1500000000001"/>
    <n v="0"/>
    <n v="2376.3000000000002"/>
    <n v="742.97"/>
    <x v="2"/>
    <x v="0"/>
    <x v="1"/>
    <x v="6"/>
    <x v="19"/>
  </r>
  <r>
    <x v="1098"/>
    <s v="2025-02-04"/>
    <x v="4"/>
    <x v="14"/>
    <n v="1"/>
    <n v="533.34"/>
    <n v="0"/>
    <n v="533.34"/>
    <n v="122"/>
    <x v="0"/>
    <x v="1"/>
    <x v="0"/>
    <x v="0"/>
    <x v="17"/>
  </r>
  <r>
    <x v="1099"/>
    <s v="2024-11-25"/>
    <x v="0"/>
    <x v="21"/>
    <n v="4"/>
    <n v="1465.32"/>
    <n v="0.25"/>
    <n v="4395.96"/>
    <n v="594.98"/>
    <x v="1"/>
    <x v="1"/>
    <x v="0"/>
    <x v="2"/>
    <x v="11"/>
  </r>
  <r>
    <x v="1100"/>
    <s v="2026-02-23"/>
    <x v="0"/>
    <x v="21"/>
    <n v="3"/>
    <n v="2684.9"/>
    <n v="0.05"/>
    <n v="7651.96"/>
    <n v="1872.31"/>
    <x v="2"/>
    <x v="1"/>
    <x v="0"/>
    <x v="0"/>
    <x v="14"/>
  </r>
  <r>
    <x v="1101"/>
    <s v="2025-05-22"/>
    <x v="4"/>
    <x v="12"/>
    <n v="1"/>
    <n v="641.29999999999995"/>
    <n v="0.05"/>
    <n v="609.23"/>
    <n v="210.25"/>
    <x v="2"/>
    <x v="0"/>
    <x v="0"/>
    <x v="1"/>
    <x v="16"/>
  </r>
  <r>
    <x v="1102"/>
    <s v="2026-05-01"/>
    <x v="3"/>
    <x v="24"/>
    <n v="1"/>
    <n v="7150.38"/>
    <n v="0.05"/>
    <n v="6792.86"/>
    <n v="2072.16"/>
    <x v="1"/>
    <x v="0"/>
    <x v="0"/>
    <x v="0"/>
    <x v="2"/>
  </r>
  <r>
    <x v="1103"/>
    <s v="2024-03-09"/>
    <x v="2"/>
    <x v="10"/>
    <n v="2"/>
    <n v="9318.98"/>
    <n v="0.05"/>
    <n v="17706.060000000001"/>
    <n v="4390.16"/>
    <x v="1"/>
    <x v="1"/>
    <x v="0"/>
    <x v="1"/>
    <x v="4"/>
  </r>
  <r>
    <x v="1104"/>
    <s v="2025-06-29"/>
    <x v="0"/>
    <x v="1"/>
    <n v="4"/>
    <n v="2767.97"/>
    <n v="0"/>
    <n v="11071.88"/>
    <n v="3750.01"/>
    <x v="1"/>
    <x v="0"/>
    <x v="0"/>
    <x v="4"/>
    <x v="31"/>
  </r>
  <r>
    <x v="1105"/>
    <s v="2026-02-12"/>
    <x v="2"/>
    <x v="3"/>
    <n v="2"/>
    <n v="30954.54"/>
    <n v="0.15"/>
    <n v="52622.720000000001"/>
    <n v="16024.05"/>
    <x v="3"/>
    <x v="1"/>
    <x v="0"/>
    <x v="8"/>
    <x v="14"/>
  </r>
  <r>
    <x v="1106"/>
    <s v="2024-02-22"/>
    <x v="0"/>
    <x v="13"/>
    <n v="3"/>
    <n v="860.36"/>
    <n v="0.1"/>
    <n v="2322.9699999999998"/>
    <n v="517.88"/>
    <x v="1"/>
    <x v="1"/>
    <x v="0"/>
    <x v="6"/>
    <x v="25"/>
  </r>
  <r>
    <x v="1107"/>
    <s v="2025-03-25"/>
    <x v="0"/>
    <x v="0"/>
    <n v="4"/>
    <n v="2141.52"/>
    <n v="0.15"/>
    <n v="7281.17"/>
    <n v="1661.19"/>
    <x v="1"/>
    <x v="1"/>
    <x v="0"/>
    <x v="0"/>
    <x v="1"/>
  </r>
  <r>
    <x v="1108"/>
    <s v="2024-07-23"/>
    <x v="3"/>
    <x v="18"/>
    <n v="2"/>
    <n v="4380.79"/>
    <n v="0"/>
    <n v="8761.58"/>
    <n v="2919.73"/>
    <x v="2"/>
    <x v="1"/>
    <x v="0"/>
    <x v="5"/>
    <x v="19"/>
  </r>
  <r>
    <x v="1109"/>
    <s v="2024-05-05"/>
    <x v="0"/>
    <x v="1"/>
    <n v="3"/>
    <n v="1490.37"/>
    <n v="0"/>
    <n v="4471.1099999999997"/>
    <n v="583.04999999999995"/>
    <x v="3"/>
    <x v="0"/>
    <x v="0"/>
    <x v="5"/>
    <x v="8"/>
  </r>
  <r>
    <x v="1110"/>
    <s v="2026-01-16"/>
    <x v="2"/>
    <x v="9"/>
    <n v="1"/>
    <n v="10587.19"/>
    <n v="0.25"/>
    <n v="7940.39"/>
    <n v="1552.55"/>
    <x v="1"/>
    <x v="0"/>
    <x v="1"/>
    <x v="5"/>
    <x v="23"/>
  </r>
  <r>
    <x v="1111"/>
    <s v="2024-02-12"/>
    <x v="0"/>
    <x v="21"/>
    <n v="3"/>
    <n v="2054.7399999999998"/>
    <n v="0.1"/>
    <n v="5547.8"/>
    <n v="1225.69"/>
    <x v="1"/>
    <x v="1"/>
    <x v="0"/>
    <x v="4"/>
    <x v="25"/>
  </r>
  <r>
    <x v="1112"/>
    <s v="2026-01-21"/>
    <x v="1"/>
    <x v="4"/>
    <n v="3"/>
    <n v="821.78"/>
    <n v="0"/>
    <n v="2465.34"/>
    <n v="410.2"/>
    <x v="3"/>
    <x v="1"/>
    <x v="1"/>
    <x v="4"/>
    <x v="23"/>
  </r>
  <r>
    <x v="1113"/>
    <s v="2026-08-28"/>
    <x v="3"/>
    <x v="16"/>
    <n v="3"/>
    <n v="5218.04"/>
    <n v="0"/>
    <n v="15654.12"/>
    <n v="2517.8000000000002"/>
    <x v="0"/>
    <x v="1"/>
    <x v="0"/>
    <x v="2"/>
    <x v="20"/>
  </r>
  <r>
    <x v="1114"/>
    <s v="2026-06-01"/>
    <x v="0"/>
    <x v="1"/>
    <n v="4"/>
    <n v="1369.41"/>
    <n v="0.05"/>
    <n v="5203.76"/>
    <n v="1224.68"/>
    <x v="0"/>
    <x v="0"/>
    <x v="0"/>
    <x v="8"/>
    <x v="29"/>
  </r>
  <r>
    <x v="1115"/>
    <s v="2024-04-20"/>
    <x v="4"/>
    <x v="14"/>
    <n v="1"/>
    <n v="1144.1300000000001"/>
    <n v="0.1"/>
    <n v="1029.72"/>
    <n v="262.39999999999998"/>
    <x v="2"/>
    <x v="1"/>
    <x v="0"/>
    <x v="6"/>
    <x v="0"/>
  </r>
  <r>
    <x v="1116"/>
    <s v="2026-01-30"/>
    <x v="4"/>
    <x v="14"/>
    <n v="4"/>
    <n v="747.64"/>
    <n v="0.05"/>
    <n v="2841.03"/>
    <n v="640.98"/>
    <x v="1"/>
    <x v="1"/>
    <x v="0"/>
    <x v="4"/>
    <x v="23"/>
  </r>
  <r>
    <x v="1117"/>
    <s v="2025-10-24"/>
    <x v="2"/>
    <x v="10"/>
    <n v="1"/>
    <n v="12244.72"/>
    <n v="0.15"/>
    <n v="10408.01"/>
    <n v="2223.0700000000002"/>
    <x v="2"/>
    <x v="1"/>
    <x v="1"/>
    <x v="2"/>
    <x v="13"/>
  </r>
  <r>
    <x v="1118"/>
    <s v="2024-07-01"/>
    <x v="2"/>
    <x v="3"/>
    <n v="2"/>
    <n v="31812.87"/>
    <n v="0.05"/>
    <n v="60444.45"/>
    <n v="17065.169999999998"/>
    <x v="1"/>
    <x v="1"/>
    <x v="0"/>
    <x v="9"/>
    <x v="19"/>
  </r>
  <r>
    <x v="1119"/>
    <s v="2026-04-27"/>
    <x v="3"/>
    <x v="23"/>
    <n v="2"/>
    <n v="6250.03"/>
    <n v="0"/>
    <n v="12500.06"/>
    <n v="3630.48"/>
    <x v="0"/>
    <x v="1"/>
    <x v="0"/>
    <x v="9"/>
    <x v="27"/>
  </r>
  <r>
    <x v="1120"/>
    <s v="2024-04-04"/>
    <x v="1"/>
    <x v="19"/>
    <n v="3"/>
    <n v="591.30999999999995"/>
    <n v="0"/>
    <n v="1773.93"/>
    <n v="0"/>
    <x v="1"/>
    <x v="0"/>
    <x v="3"/>
    <x v="1"/>
    <x v="0"/>
  </r>
  <r>
    <x v="1121"/>
    <s v="2026-08-28"/>
    <x v="4"/>
    <x v="22"/>
    <n v="3"/>
    <n v="551.55999999999995"/>
    <n v="0.2"/>
    <n v="1323.74"/>
    <n v="178.6"/>
    <x v="0"/>
    <x v="1"/>
    <x v="0"/>
    <x v="2"/>
    <x v="20"/>
  </r>
  <r>
    <x v="1122"/>
    <s v="2025-01-08"/>
    <x v="1"/>
    <x v="19"/>
    <n v="4"/>
    <n v="724.56"/>
    <n v="0.25"/>
    <n v="2173.6799999999998"/>
    <n v="293.3"/>
    <x v="0"/>
    <x v="1"/>
    <x v="0"/>
    <x v="8"/>
    <x v="12"/>
  </r>
  <r>
    <x v="1123"/>
    <s v="2026-06-30"/>
    <x v="3"/>
    <x v="18"/>
    <n v="1"/>
    <n v="1563.78"/>
    <n v="0"/>
    <n v="1563.78"/>
    <n v="0"/>
    <x v="1"/>
    <x v="1"/>
    <x v="3"/>
    <x v="6"/>
    <x v="29"/>
  </r>
  <r>
    <x v="1124"/>
    <s v="2025-06-03"/>
    <x v="0"/>
    <x v="1"/>
    <n v="1"/>
    <n v="2758.38"/>
    <n v="0"/>
    <n v="2758.38"/>
    <n v="340.98"/>
    <x v="2"/>
    <x v="1"/>
    <x v="0"/>
    <x v="4"/>
    <x v="31"/>
  </r>
  <r>
    <x v="1125"/>
    <s v="2026-06-18"/>
    <x v="2"/>
    <x v="11"/>
    <n v="1"/>
    <n v="21348.81"/>
    <n v="0.2"/>
    <n v="17079.05"/>
    <n v="5881.23"/>
    <x v="1"/>
    <x v="1"/>
    <x v="0"/>
    <x v="5"/>
    <x v="29"/>
  </r>
  <r>
    <x v="1126"/>
    <s v="2024-12-25"/>
    <x v="2"/>
    <x v="11"/>
    <n v="3"/>
    <n v="22948.11"/>
    <n v="0"/>
    <n v="68844.33"/>
    <n v="19440.72"/>
    <x v="1"/>
    <x v="0"/>
    <x v="1"/>
    <x v="2"/>
    <x v="15"/>
  </r>
  <r>
    <x v="1127"/>
    <s v="2026-06-18"/>
    <x v="0"/>
    <x v="0"/>
    <n v="3"/>
    <n v="747"/>
    <n v="0"/>
    <n v="2241"/>
    <n v="576.63"/>
    <x v="0"/>
    <x v="1"/>
    <x v="0"/>
    <x v="6"/>
    <x v="29"/>
  </r>
  <r>
    <x v="1128"/>
    <s v="2025-11-26"/>
    <x v="3"/>
    <x v="24"/>
    <n v="1"/>
    <n v="4478.13"/>
    <n v="0.15"/>
    <n v="3806.41"/>
    <n v="484.74"/>
    <x v="4"/>
    <x v="1"/>
    <x v="0"/>
    <x v="9"/>
    <x v="26"/>
  </r>
  <r>
    <x v="1129"/>
    <s v="2024-10-07"/>
    <x v="3"/>
    <x v="24"/>
    <n v="3"/>
    <n v="4069.04"/>
    <n v="0.25"/>
    <n v="9155.34"/>
    <n v="1165.77"/>
    <x v="0"/>
    <x v="2"/>
    <x v="0"/>
    <x v="4"/>
    <x v="21"/>
  </r>
  <r>
    <x v="1130"/>
    <s v="2024-07-13"/>
    <x v="3"/>
    <x v="18"/>
    <n v="1"/>
    <n v="6862.38"/>
    <n v="0.05"/>
    <n v="6519.26"/>
    <n v="0"/>
    <x v="1"/>
    <x v="1"/>
    <x v="2"/>
    <x v="6"/>
    <x v="19"/>
  </r>
  <r>
    <x v="1131"/>
    <s v="2026-05-13"/>
    <x v="2"/>
    <x v="6"/>
    <n v="4"/>
    <n v="20637.66"/>
    <n v="0"/>
    <n v="82550.64"/>
    <n v="17186.86"/>
    <x v="0"/>
    <x v="1"/>
    <x v="0"/>
    <x v="5"/>
    <x v="2"/>
  </r>
  <r>
    <x v="1132"/>
    <s v="2024-07-13"/>
    <x v="3"/>
    <x v="16"/>
    <n v="2"/>
    <n v="4839.88"/>
    <n v="0.15"/>
    <n v="8227.7999999999993"/>
    <n v="1535.07"/>
    <x v="1"/>
    <x v="1"/>
    <x v="0"/>
    <x v="7"/>
    <x v="19"/>
  </r>
  <r>
    <x v="1133"/>
    <s v="2025-10-28"/>
    <x v="2"/>
    <x v="9"/>
    <n v="1"/>
    <n v="8746.98"/>
    <n v="0.05"/>
    <n v="8309.6299999999992"/>
    <n v="1244.22"/>
    <x v="1"/>
    <x v="1"/>
    <x v="0"/>
    <x v="7"/>
    <x v="13"/>
  </r>
  <r>
    <x v="1134"/>
    <s v="2024-04-02"/>
    <x v="0"/>
    <x v="8"/>
    <n v="3"/>
    <n v="1121.18"/>
    <n v="0"/>
    <n v="3363.54"/>
    <n v="614.46"/>
    <x v="1"/>
    <x v="1"/>
    <x v="0"/>
    <x v="8"/>
    <x v="0"/>
  </r>
  <r>
    <x v="1135"/>
    <s v="2025-11-02"/>
    <x v="1"/>
    <x v="15"/>
    <n v="4"/>
    <n v="892.65"/>
    <n v="0.05"/>
    <n v="3392.07"/>
    <n v="902.35"/>
    <x v="0"/>
    <x v="0"/>
    <x v="0"/>
    <x v="0"/>
    <x v="26"/>
  </r>
  <r>
    <x v="1136"/>
    <s v="2026-08-03"/>
    <x v="3"/>
    <x v="5"/>
    <n v="3"/>
    <n v="3236.36"/>
    <n v="0.2"/>
    <n v="7767.26"/>
    <n v="1643.76"/>
    <x v="2"/>
    <x v="1"/>
    <x v="0"/>
    <x v="6"/>
    <x v="20"/>
  </r>
  <r>
    <x v="1137"/>
    <s v="2024-03-01"/>
    <x v="4"/>
    <x v="12"/>
    <n v="3"/>
    <n v="1168.92"/>
    <n v="0"/>
    <n v="3506.76"/>
    <n v="672.56"/>
    <x v="3"/>
    <x v="1"/>
    <x v="0"/>
    <x v="1"/>
    <x v="4"/>
  </r>
  <r>
    <x v="1138"/>
    <s v="2025-09-25"/>
    <x v="2"/>
    <x v="3"/>
    <n v="3"/>
    <n v="20323.02"/>
    <n v="0.05"/>
    <n v="57920.61"/>
    <n v="19269.669999999998"/>
    <x v="1"/>
    <x v="0"/>
    <x v="0"/>
    <x v="6"/>
    <x v="7"/>
  </r>
  <r>
    <x v="1139"/>
    <s v="2024-02-20"/>
    <x v="0"/>
    <x v="0"/>
    <n v="1"/>
    <n v="1416.69"/>
    <n v="0.05"/>
    <n v="1345.86"/>
    <n v="264.27999999999997"/>
    <x v="1"/>
    <x v="1"/>
    <x v="0"/>
    <x v="7"/>
    <x v="25"/>
  </r>
  <r>
    <x v="1140"/>
    <s v="2025-02-06"/>
    <x v="0"/>
    <x v="13"/>
    <n v="4"/>
    <n v="529.25"/>
    <n v="0.15"/>
    <n v="1799.45"/>
    <n v="592.86"/>
    <x v="0"/>
    <x v="0"/>
    <x v="0"/>
    <x v="8"/>
    <x v="17"/>
  </r>
  <r>
    <x v="1141"/>
    <s v="2026-02-27"/>
    <x v="0"/>
    <x v="0"/>
    <n v="1"/>
    <n v="1968.82"/>
    <n v="0.1"/>
    <n v="1771.94"/>
    <n v="245.62"/>
    <x v="3"/>
    <x v="1"/>
    <x v="0"/>
    <x v="9"/>
    <x v="14"/>
  </r>
  <r>
    <x v="1142"/>
    <s v="2024-01-05"/>
    <x v="1"/>
    <x v="19"/>
    <n v="2"/>
    <n v="1428.88"/>
    <n v="0.15"/>
    <n v="2429.1"/>
    <n v="753.18"/>
    <x v="1"/>
    <x v="1"/>
    <x v="0"/>
    <x v="0"/>
    <x v="6"/>
  </r>
  <r>
    <x v="1143"/>
    <s v="2025-04-10"/>
    <x v="3"/>
    <x v="18"/>
    <n v="1"/>
    <n v="7332.43"/>
    <n v="0.1"/>
    <n v="6599.19"/>
    <n v="1568.46"/>
    <x v="2"/>
    <x v="1"/>
    <x v="1"/>
    <x v="6"/>
    <x v="9"/>
  </r>
  <r>
    <x v="1144"/>
    <s v="2025-08-26"/>
    <x v="1"/>
    <x v="4"/>
    <n v="2"/>
    <n v="870.01"/>
    <n v="0.1"/>
    <n v="1566.02"/>
    <n v="371.43"/>
    <x v="1"/>
    <x v="1"/>
    <x v="0"/>
    <x v="0"/>
    <x v="28"/>
  </r>
  <r>
    <x v="1145"/>
    <s v="2025-11-12"/>
    <x v="2"/>
    <x v="3"/>
    <n v="4"/>
    <n v="4122.8599999999997"/>
    <n v="0"/>
    <n v="16491.439999999999"/>
    <n v="4241.76"/>
    <x v="1"/>
    <x v="1"/>
    <x v="0"/>
    <x v="9"/>
    <x v="26"/>
  </r>
  <r>
    <x v="1146"/>
    <s v="2026-04-08"/>
    <x v="1"/>
    <x v="19"/>
    <n v="4"/>
    <n v="794.67"/>
    <n v="0.15"/>
    <n v="2701.88"/>
    <n v="736.5"/>
    <x v="2"/>
    <x v="1"/>
    <x v="0"/>
    <x v="2"/>
    <x v="27"/>
  </r>
  <r>
    <x v="1147"/>
    <s v="2025-06-17"/>
    <x v="2"/>
    <x v="6"/>
    <n v="1"/>
    <n v="31541.5"/>
    <n v="0.1"/>
    <n v="28387.35"/>
    <n v="8748.81"/>
    <x v="4"/>
    <x v="2"/>
    <x v="0"/>
    <x v="5"/>
    <x v="31"/>
  </r>
  <r>
    <x v="1148"/>
    <s v="2025-02-08"/>
    <x v="1"/>
    <x v="20"/>
    <n v="1"/>
    <n v="749.23"/>
    <n v="0.15"/>
    <n v="636.85"/>
    <n v="84.29"/>
    <x v="2"/>
    <x v="1"/>
    <x v="0"/>
    <x v="5"/>
    <x v="17"/>
  </r>
  <r>
    <x v="1149"/>
    <s v="2026-04-17"/>
    <x v="0"/>
    <x v="21"/>
    <n v="3"/>
    <n v="529.04999999999995"/>
    <n v="0.15"/>
    <n v="1349.08"/>
    <n v="259.01"/>
    <x v="1"/>
    <x v="1"/>
    <x v="0"/>
    <x v="8"/>
    <x v="27"/>
  </r>
  <r>
    <x v="1150"/>
    <s v="2025-05-27"/>
    <x v="0"/>
    <x v="13"/>
    <n v="2"/>
    <n v="2520.69"/>
    <n v="0.05"/>
    <n v="4789.3100000000004"/>
    <n v="1085.02"/>
    <x v="1"/>
    <x v="1"/>
    <x v="0"/>
    <x v="3"/>
    <x v="16"/>
  </r>
  <r>
    <x v="1151"/>
    <s v="2025-10-06"/>
    <x v="0"/>
    <x v="1"/>
    <n v="3"/>
    <n v="1776.32"/>
    <n v="0.05"/>
    <n v="5062.51"/>
    <n v="1730.69"/>
    <x v="1"/>
    <x v="0"/>
    <x v="1"/>
    <x v="8"/>
    <x v="13"/>
  </r>
  <r>
    <x v="1152"/>
    <s v="2024-08-20"/>
    <x v="4"/>
    <x v="17"/>
    <n v="3"/>
    <n v="702.91"/>
    <n v="0.1"/>
    <n v="1897.86"/>
    <n v="0"/>
    <x v="1"/>
    <x v="1"/>
    <x v="3"/>
    <x v="6"/>
    <x v="10"/>
  </r>
  <r>
    <x v="1153"/>
    <s v="2025-06-07"/>
    <x v="2"/>
    <x v="9"/>
    <n v="4"/>
    <n v="8618.77"/>
    <n v="0.05"/>
    <n v="32751.33"/>
    <n v="6905.2"/>
    <x v="1"/>
    <x v="1"/>
    <x v="0"/>
    <x v="8"/>
    <x v="31"/>
  </r>
  <r>
    <x v="1154"/>
    <s v="2024-12-11"/>
    <x v="0"/>
    <x v="8"/>
    <n v="1"/>
    <n v="2996.19"/>
    <n v="0"/>
    <n v="2996.19"/>
    <n v="898.82"/>
    <x v="1"/>
    <x v="1"/>
    <x v="0"/>
    <x v="6"/>
    <x v="15"/>
  </r>
  <r>
    <x v="1155"/>
    <s v="2024-02-15"/>
    <x v="1"/>
    <x v="15"/>
    <n v="4"/>
    <n v="913.91"/>
    <n v="0.15"/>
    <n v="3107.29"/>
    <n v="0"/>
    <x v="0"/>
    <x v="1"/>
    <x v="2"/>
    <x v="4"/>
    <x v="25"/>
  </r>
  <r>
    <x v="1156"/>
    <s v="2025-06-29"/>
    <x v="0"/>
    <x v="8"/>
    <n v="1"/>
    <n v="1957.44"/>
    <n v="0.15"/>
    <n v="1663.82"/>
    <n v="508.04"/>
    <x v="1"/>
    <x v="0"/>
    <x v="0"/>
    <x v="4"/>
    <x v="31"/>
  </r>
  <r>
    <x v="1157"/>
    <s v="2026-08-02"/>
    <x v="2"/>
    <x v="3"/>
    <n v="4"/>
    <n v="23537.39"/>
    <n v="0.15"/>
    <n v="80027.13"/>
    <n v="0"/>
    <x v="1"/>
    <x v="1"/>
    <x v="3"/>
    <x v="4"/>
    <x v="20"/>
  </r>
  <r>
    <x v="1158"/>
    <s v="2024-03-18"/>
    <x v="0"/>
    <x v="13"/>
    <n v="4"/>
    <n v="1761.56"/>
    <n v="0.1"/>
    <n v="6341.62"/>
    <n v="0"/>
    <x v="2"/>
    <x v="1"/>
    <x v="2"/>
    <x v="8"/>
    <x v="4"/>
  </r>
  <r>
    <x v="1159"/>
    <s v="2025-12-30"/>
    <x v="0"/>
    <x v="13"/>
    <n v="4"/>
    <n v="1168.23"/>
    <n v="0.05"/>
    <n v="4439.2700000000004"/>
    <n v="1276.26"/>
    <x v="3"/>
    <x v="1"/>
    <x v="0"/>
    <x v="2"/>
    <x v="5"/>
  </r>
  <r>
    <x v="1160"/>
    <s v="2026-03-23"/>
    <x v="4"/>
    <x v="7"/>
    <n v="2"/>
    <n v="790.93"/>
    <n v="0.05"/>
    <n v="1502.77"/>
    <n v="484.92"/>
    <x v="2"/>
    <x v="0"/>
    <x v="0"/>
    <x v="5"/>
    <x v="18"/>
  </r>
  <r>
    <x v="1161"/>
    <s v="2026-07-11"/>
    <x v="1"/>
    <x v="4"/>
    <n v="4"/>
    <n v="481.63"/>
    <n v="0.1"/>
    <n v="1733.87"/>
    <n v="373.3"/>
    <x v="1"/>
    <x v="1"/>
    <x v="0"/>
    <x v="7"/>
    <x v="30"/>
  </r>
  <r>
    <x v="1162"/>
    <s v="2024-03-13"/>
    <x v="0"/>
    <x v="8"/>
    <n v="2"/>
    <n v="2909.42"/>
    <n v="0.15"/>
    <n v="4946.01"/>
    <n v="0"/>
    <x v="1"/>
    <x v="1"/>
    <x v="3"/>
    <x v="7"/>
    <x v="4"/>
  </r>
  <r>
    <x v="1163"/>
    <s v="2026-03-04"/>
    <x v="4"/>
    <x v="12"/>
    <n v="4"/>
    <n v="548.08000000000004"/>
    <n v="0.05"/>
    <n v="2082.6999999999998"/>
    <n v="276.42"/>
    <x v="0"/>
    <x v="1"/>
    <x v="0"/>
    <x v="3"/>
    <x v="18"/>
  </r>
  <r>
    <x v="1164"/>
    <s v="2024-09-05"/>
    <x v="0"/>
    <x v="8"/>
    <n v="1"/>
    <n v="1223.3900000000001"/>
    <n v="0.15"/>
    <n v="1039.8800000000001"/>
    <n v="345.39"/>
    <x v="1"/>
    <x v="0"/>
    <x v="0"/>
    <x v="2"/>
    <x v="3"/>
  </r>
  <r>
    <x v="1165"/>
    <s v="2024-02-16"/>
    <x v="2"/>
    <x v="11"/>
    <n v="2"/>
    <n v="19206.740000000002"/>
    <n v="0.05"/>
    <n v="36492.81"/>
    <n v="4396.16"/>
    <x v="1"/>
    <x v="1"/>
    <x v="0"/>
    <x v="6"/>
    <x v="25"/>
  </r>
  <r>
    <x v="1166"/>
    <s v="2024-04-30"/>
    <x v="2"/>
    <x v="9"/>
    <n v="1"/>
    <n v="32704.33"/>
    <n v="0.05"/>
    <n v="31069.11"/>
    <n v="5994.51"/>
    <x v="1"/>
    <x v="1"/>
    <x v="0"/>
    <x v="8"/>
    <x v="0"/>
  </r>
  <r>
    <x v="1167"/>
    <s v="2024-08-01"/>
    <x v="0"/>
    <x v="8"/>
    <n v="1"/>
    <n v="2773.5"/>
    <n v="0.15"/>
    <n v="2357.48"/>
    <n v="744.11"/>
    <x v="1"/>
    <x v="0"/>
    <x v="0"/>
    <x v="8"/>
    <x v="10"/>
  </r>
  <r>
    <x v="1168"/>
    <s v="2024-08-26"/>
    <x v="2"/>
    <x v="6"/>
    <n v="1"/>
    <n v="11410.64"/>
    <n v="0.1"/>
    <n v="10269.58"/>
    <n v="2171.1799999999998"/>
    <x v="2"/>
    <x v="1"/>
    <x v="0"/>
    <x v="8"/>
    <x v="10"/>
  </r>
  <r>
    <x v="1169"/>
    <s v="2024-02-25"/>
    <x v="4"/>
    <x v="17"/>
    <n v="2"/>
    <n v="308.54000000000002"/>
    <n v="0"/>
    <n v="617.08000000000004"/>
    <n v="101.99"/>
    <x v="1"/>
    <x v="0"/>
    <x v="0"/>
    <x v="1"/>
    <x v="25"/>
  </r>
  <r>
    <x v="1170"/>
    <s v="2024-12-15"/>
    <x v="1"/>
    <x v="4"/>
    <n v="3"/>
    <n v="838.07"/>
    <n v="0.15"/>
    <n v="2137.08"/>
    <n v="320.64999999999998"/>
    <x v="1"/>
    <x v="1"/>
    <x v="0"/>
    <x v="8"/>
    <x v="15"/>
  </r>
  <r>
    <x v="1171"/>
    <s v="2024-04-16"/>
    <x v="2"/>
    <x v="3"/>
    <n v="2"/>
    <n v="4187.18"/>
    <n v="0.15"/>
    <n v="7118.21"/>
    <n v="911"/>
    <x v="1"/>
    <x v="1"/>
    <x v="0"/>
    <x v="4"/>
    <x v="0"/>
  </r>
  <r>
    <x v="1172"/>
    <s v="2026-04-10"/>
    <x v="3"/>
    <x v="16"/>
    <n v="3"/>
    <n v="2689.48"/>
    <n v="0.15"/>
    <n v="6858.17"/>
    <n v="0"/>
    <x v="1"/>
    <x v="0"/>
    <x v="3"/>
    <x v="8"/>
    <x v="27"/>
  </r>
  <r>
    <x v="1173"/>
    <s v="2024-02-17"/>
    <x v="3"/>
    <x v="23"/>
    <n v="2"/>
    <n v="2117.98"/>
    <n v="0.05"/>
    <n v="4024.16"/>
    <n v="784.21"/>
    <x v="3"/>
    <x v="1"/>
    <x v="0"/>
    <x v="4"/>
    <x v="25"/>
  </r>
  <r>
    <x v="1174"/>
    <s v="2025-07-26"/>
    <x v="4"/>
    <x v="12"/>
    <n v="4"/>
    <n v="1017.98"/>
    <n v="0.05"/>
    <n v="3868.32"/>
    <n v="474.85"/>
    <x v="0"/>
    <x v="1"/>
    <x v="0"/>
    <x v="5"/>
    <x v="24"/>
  </r>
  <r>
    <x v="1175"/>
    <s v="2024-12-02"/>
    <x v="1"/>
    <x v="4"/>
    <n v="3"/>
    <n v="756.29"/>
    <n v="0.15"/>
    <n v="1928.54"/>
    <n v="268.22000000000003"/>
    <x v="3"/>
    <x v="0"/>
    <x v="0"/>
    <x v="8"/>
    <x v="15"/>
  </r>
  <r>
    <x v="1176"/>
    <s v="2024-01-26"/>
    <x v="0"/>
    <x v="21"/>
    <n v="4"/>
    <n v="2231.6"/>
    <n v="0.1"/>
    <n v="8033.76"/>
    <n v="2538.2800000000002"/>
    <x v="0"/>
    <x v="1"/>
    <x v="0"/>
    <x v="4"/>
    <x v="6"/>
  </r>
  <r>
    <x v="1177"/>
    <s v="2026-03-14"/>
    <x v="1"/>
    <x v="2"/>
    <n v="3"/>
    <n v="337.78"/>
    <n v="0.2"/>
    <n v="810.67"/>
    <n v="0"/>
    <x v="1"/>
    <x v="0"/>
    <x v="2"/>
    <x v="8"/>
    <x v="18"/>
  </r>
  <r>
    <x v="1178"/>
    <s v="2024-09-13"/>
    <x v="3"/>
    <x v="18"/>
    <n v="2"/>
    <n v="5029.0200000000004"/>
    <n v="0"/>
    <n v="10058.040000000001"/>
    <n v="2358.4299999999998"/>
    <x v="1"/>
    <x v="2"/>
    <x v="1"/>
    <x v="2"/>
    <x v="3"/>
  </r>
  <r>
    <x v="1179"/>
    <s v="2024-01-08"/>
    <x v="3"/>
    <x v="24"/>
    <n v="2"/>
    <n v="3200.78"/>
    <n v="0.25"/>
    <n v="4801.17"/>
    <n v="959.24"/>
    <x v="0"/>
    <x v="1"/>
    <x v="0"/>
    <x v="5"/>
    <x v="6"/>
  </r>
  <r>
    <x v="1180"/>
    <s v="2025-09-16"/>
    <x v="2"/>
    <x v="9"/>
    <n v="3"/>
    <n v="34278.870000000003"/>
    <n v="0.05"/>
    <n v="97694.78"/>
    <n v="16276.41"/>
    <x v="2"/>
    <x v="1"/>
    <x v="0"/>
    <x v="5"/>
    <x v="7"/>
  </r>
  <r>
    <x v="1181"/>
    <s v="2026-05-16"/>
    <x v="2"/>
    <x v="11"/>
    <n v="4"/>
    <n v="18983.45"/>
    <n v="0.05"/>
    <n v="72137.11"/>
    <n v="10728.31"/>
    <x v="0"/>
    <x v="0"/>
    <x v="0"/>
    <x v="5"/>
    <x v="2"/>
  </r>
  <r>
    <x v="1182"/>
    <s v="2024-09-09"/>
    <x v="0"/>
    <x v="1"/>
    <n v="1"/>
    <n v="423.34"/>
    <n v="0"/>
    <n v="423.34"/>
    <n v="113.01"/>
    <x v="4"/>
    <x v="1"/>
    <x v="0"/>
    <x v="3"/>
    <x v="3"/>
  </r>
  <r>
    <x v="1183"/>
    <s v="2025-11-22"/>
    <x v="2"/>
    <x v="10"/>
    <n v="3"/>
    <n v="10564.38"/>
    <n v="0.25"/>
    <n v="23769.86"/>
    <n v="7638.6"/>
    <x v="1"/>
    <x v="1"/>
    <x v="0"/>
    <x v="5"/>
    <x v="26"/>
  </r>
  <r>
    <x v="1184"/>
    <s v="2025-12-19"/>
    <x v="2"/>
    <x v="9"/>
    <n v="3"/>
    <n v="34901.35"/>
    <n v="0"/>
    <n v="104704.05"/>
    <n v="0"/>
    <x v="4"/>
    <x v="1"/>
    <x v="2"/>
    <x v="1"/>
    <x v="5"/>
  </r>
  <r>
    <x v="1185"/>
    <s v="2024-10-29"/>
    <x v="3"/>
    <x v="18"/>
    <n v="4"/>
    <n v="3225.38"/>
    <n v="0.05"/>
    <n v="12256.44"/>
    <n v="2530.71"/>
    <x v="1"/>
    <x v="0"/>
    <x v="0"/>
    <x v="3"/>
    <x v="21"/>
  </r>
  <r>
    <x v="1186"/>
    <s v="2025-09-30"/>
    <x v="2"/>
    <x v="9"/>
    <n v="1"/>
    <n v="16289.22"/>
    <n v="0.05"/>
    <n v="15474.76"/>
    <n v="2947.98"/>
    <x v="3"/>
    <x v="1"/>
    <x v="0"/>
    <x v="5"/>
    <x v="7"/>
  </r>
  <r>
    <x v="1187"/>
    <s v="2024-02-25"/>
    <x v="3"/>
    <x v="5"/>
    <n v="3"/>
    <n v="669.98"/>
    <n v="0"/>
    <n v="2009.94"/>
    <n v="408.91"/>
    <x v="1"/>
    <x v="1"/>
    <x v="0"/>
    <x v="7"/>
    <x v="25"/>
  </r>
  <r>
    <x v="1188"/>
    <s v="2025-12-26"/>
    <x v="0"/>
    <x v="0"/>
    <n v="1"/>
    <n v="1570.31"/>
    <n v="0.15"/>
    <n v="1334.76"/>
    <n v="272.64"/>
    <x v="0"/>
    <x v="0"/>
    <x v="1"/>
    <x v="0"/>
    <x v="5"/>
  </r>
  <r>
    <x v="1189"/>
    <s v="2025-06-09"/>
    <x v="4"/>
    <x v="14"/>
    <n v="1"/>
    <n v="371.56"/>
    <n v="0.2"/>
    <n v="297.25"/>
    <n v="70.58"/>
    <x v="0"/>
    <x v="0"/>
    <x v="0"/>
    <x v="5"/>
    <x v="31"/>
  </r>
  <r>
    <x v="1190"/>
    <s v="2025-04-18"/>
    <x v="0"/>
    <x v="0"/>
    <n v="2"/>
    <n v="1863.32"/>
    <n v="0"/>
    <n v="3726.64"/>
    <n v="762.44"/>
    <x v="0"/>
    <x v="1"/>
    <x v="0"/>
    <x v="7"/>
    <x v="9"/>
  </r>
  <r>
    <x v="1191"/>
    <s v="2024-01-28"/>
    <x v="2"/>
    <x v="10"/>
    <n v="4"/>
    <n v="19986.689999999999"/>
    <n v="0.05"/>
    <n v="75949.42"/>
    <n v="19357.330000000002"/>
    <x v="1"/>
    <x v="1"/>
    <x v="0"/>
    <x v="6"/>
    <x v="6"/>
  </r>
  <r>
    <x v="1192"/>
    <s v="2024-03-18"/>
    <x v="3"/>
    <x v="18"/>
    <n v="3"/>
    <n v="3992.51"/>
    <n v="0.1"/>
    <n v="10779.78"/>
    <n v="1552.57"/>
    <x v="1"/>
    <x v="2"/>
    <x v="0"/>
    <x v="7"/>
    <x v="4"/>
  </r>
  <r>
    <x v="1193"/>
    <s v="2024-08-03"/>
    <x v="1"/>
    <x v="19"/>
    <n v="3"/>
    <n v="1065.26"/>
    <n v="0.05"/>
    <n v="3035.99"/>
    <n v="556.36"/>
    <x v="0"/>
    <x v="1"/>
    <x v="0"/>
    <x v="7"/>
    <x v="10"/>
  </r>
  <r>
    <x v="1194"/>
    <s v="2025-01-20"/>
    <x v="4"/>
    <x v="7"/>
    <n v="1"/>
    <n v="1027.79"/>
    <n v="0.2"/>
    <n v="822.23"/>
    <n v="235.14"/>
    <x v="2"/>
    <x v="1"/>
    <x v="0"/>
    <x v="0"/>
    <x v="12"/>
  </r>
  <r>
    <x v="1195"/>
    <s v="2024-12-30"/>
    <x v="0"/>
    <x v="13"/>
    <n v="3"/>
    <n v="2645.25"/>
    <n v="0.05"/>
    <n v="7538.96"/>
    <n v="2219.13"/>
    <x v="1"/>
    <x v="1"/>
    <x v="1"/>
    <x v="5"/>
    <x v="15"/>
  </r>
  <r>
    <x v="1196"/>
    <s v="2025-10-27"/>
    <x v="0"/>
    <x v="1"/>
    <n v="1"/>
    <n v="458.76"/>
    <n v="0.25"/>
    <n v="344.07"/>
    <n v="94.79"/>
    <x v="1"/>
    <x v="1"/>
    <x v="0"/>
    <x v="3"/>
    <x v="13"/>
  </r>
  <r>
    <x v="1197"/>
    <s v="2025-06-09"/>
    <x v="4"/>
    <x v="17"/>
    <n v="3"/>
    <n v="921.16"/>
    <n v="0"/>
    <n v="2763.48"/>
    <n v="548.34"/>
    <x v="1"/>
    <x v="1"/>
    <x v="0"/>
    <x v="4"/>
    <x v="31"/>
  </r>
  <r>
    <x v="1198"/>
    <s v="2025-11-29"/>
    <x v="2"/>
    <x v="3"/>
    <n v="4"/>
    <n v="31850.95"/>
    <n v="0"/>
    <n v="127403.8"/>
    <n v="28364.02"/>
    <x v="3"/>
    <x v="1"/>
    <x v="0"/>
    <x v="3"/>
    <x v="26"/>
  </r>
  <r>
    <x v="1199"/>
    <s v="2024-11-07"/>
    <x v="3"/>
    <x v="24"/>
    <n v="3"/>
    <n v="6944.52"/>
    <n v="0.1"/>
    <n v="18750.2"/>
    <n v="3035.53"/>
    <x v="0"/>
    <x v="1"/>
    <x v="0"/>
    <x v="0"/>
    <x v="11"/>
  </r>
  <r>
    <x v="1200"/>
    <s v="2026-06-01"/>
    <x v="0"/>
    <x v="0"/>
    <n v="1"/>
    <n v="1019.13"/>
    <n v="0.15"/>
    <n v="866.26"/>
    <n v="296.44"/>
    <x v="3"/>
    <x v="2"/>
    <x v="0"/>
    <x v="0"/>
    <x v="29"/>
  </r>
  <r>
    <x v="1201"/>
    <s v="2024-01-07"/>
    <x v="2"/>
    <x v="11"/>
    <n v="1"/>
    <n v="19199.310000000001"/>
    <n v="0.05"/>
    <n v="18239.34"/>
    <n v="5838.91"/>
    <x v="1"/>
    <x v="1"/>
    <x v="0"/>
    <x v="1"/>
    <x v="6"/>
  </r>
  <r>
    <x v="1202"/>
    <s v="2024-01-03"/>
    <x v="0"/>
    <x v="13"/>
    <n v="3"/>
    <n v="1853.6"/>
    <n v="0"/>
    <n v="5560.8"/>
    <n v="1871.73"/>
    <x v="2"/>
    <x v="1"/>
    <x v="0"/>
    <x v="9"/>
    <x v="6"/>
  </r>
  <r>
    <x v="1203"/>
    <s v="2025-09-14"/>
    <x v="2"/>
    <x v="9"/>
    <n v="3"/>
    <n v="2527.6799999999998"/>
    <n v="0.15"/>
    <n v="6445.58"/>
    <n v="1617.76"/>
    <x v="1"/>
    <x v="0"/>
    <x v="0"/>
    <x v="4"/>
    <x v="7"/>
  </r>
  <r>
    <x v="1204"/>
    <s v="2026-07-07"/>
    <x v="3"/>
    <x v="18"/>
    <n v="1"/>
    <n v="6086.5"/>
    <n v="0"/>
    <n v="6086.5"/>
    <n v="1382.33"/>
    <x v="0"/>
    <x v="1"/>
    <x v="0"/>
    <x v="0"/>
    <x v="30"/>
  </r>
  <r>
    <x v="1205"/>
    <s v="2026-01-19"/>
    <x v="4"/>
    <x v="7"/>
    <n v="2"/>
    <n v="1134.1099999999999"/>
    <n v="0.15"/>
    <n v="1927.99"/>
    <n v="616.64"/>
    <x v="3"/>
    <x v="1"/>
    <x v="0"/>
    <x v="7"/>
    <x v="23"/>
  </r>
  <r>
    <x v="1206"/>
    <s v="2024-12-28"/>
    <x v="2"/>
    <x v="9"/>
    <n v="2"/>
    <n v="1536.41"/>
    <n v="0"/>
    <n v="3072.82"/>
    <n v="657.3"/>
    <x v="0"/>
    <x v="2"/>
    <x v="0"/>
    <x v="7"/>
    <x v="15"/>
  </r>
  <r>
    <x v="1207"/>
    <s v="2026-01-20"/>
    <x v="1"/>
    <x v="4"/>
    <n v="3"/>
    <n v="637.69000000000005"/>
    <n v="0.1"/>
    <n v="1721.76"/>
    <n v="312.81"/>
    <x v="3"/>
    <x v="1"/>
    <x v="0"/>
    <x v="5"/>
    <x v="23"/>
  </r>
  <r>
    <x v="1208"/>
    <s v="2025-05-22"/>
    <x v="2"/>
    <x v="11"/>
    <n v="4"/>
    <n v="34195.300000000003"/>
    <n v="0.2"/>
    <n v="109424.96000000001"/>
    <n v="25776.41"/>
    <x v="1"/>
    <x v="1"/>
    <x v="0"/>
    <x v="7"/>
    <x v="16"/>
  </r>
  <r>
    <x v="1209"/>
    <s v="2024-09-30"/>
    <x v="0"/>
    <x v="1"/>
    <n v="3"/>
    <n v="1259.6099999999999"/>
    <n v="0"/>
    <n v="3778.83"/>
    <n v="600.88"/>
    <x v="2"/>
    <x v="1"/>
    <x v="0"/>
    <x v="5"/>
    <x v="3"/>
  </r>
  <r>
    <x v="1210"/>
    <s v="2025-05-20"/>
    <x v="2"/>
    <x v="11"/>
    <n v="4"/>
    <n v="32778.050000000003"/>
    <n v="0.15"/>
    <n v="111445.37"/>
    <n v="33087.78"/>
    <x v="1"/>
    <x v="1"/>
    <x v="0"/>
    <x v="4"/>
    <x v="16"/>
  </r>
  <r>
    <x v="1211"/>
    <s v="2026-03-16"/>
    <x v="4"/>
    <x v="7"/>
    <n v="3"/>
    <n v="992.01"/>
    <n v="0"/>
    <n v="2976.03"/>
    <n v="659.29"/>
    <x v="0"/>
    <x v="1"/>
    <x v="0"/>
    <x v="5"/>
    <x v="18"/>
  </r>
  <r>
    <x v="1212"/>
    <s v="2026-01-08"/>
    <x v="1"/>
    <x v="2"/>
    <n v="1"/>
    <n v="1189.6300000000001"/>
    <n v="0.1"/>
    <n v="1070.67"/>
    <n v="0"/>
    <x v="2"/>
    <x v="2"/>
    <x v="3"/>
    <x v="6"/>
    <x v="23"/>
  </r>
  <r>
    <x v="1213"/>
    <s v="2026-06-01"/>
    <x v="3"/>
    <x v="18"/>
    <n v="3"/>
    <n v="7732.6"/>
    <n v="0"/>
    <n v="23197.8"/>
    <n v="5899.93"/>
    <x v="0"/>
    <x v="0"/>
    <x v="0"/>
    <x v="1"/>
    <x v="29"/>
  </r>
  <r>
    <x v="1214"/>
    <s v="2024-01-15"/>
    <x v="1"/>
    <x v="20"/>
    <n v="4"/>
    <n v="1130.96"/>
    <n v="0"/>
    <n v="4523.84"/>
    <n v="0"/>
    <x v="2"/>
    <x v="1"/>
    <x v="2"/>
    <x v="2"/>
    <x v="6"/>
  </r>
  <r>
    <x v="1215"/>
    <s v="2024-07-10"/>
    <x v="3"/>
    <x v="23"/>
    <n v="4"/>
    <n v="4793.84"/>
    <n v="0.1"/>
    <n v="17257.82"/>
    <n v="5766.5"/>
    <x v="3"/>
    <x v="1"/>
    <x v="0"/>
    <x v="5"/>
    <x v="19"/>
  </r>
  <r>
    <x v="1216"/>
    <s v="2025-09-22"/>
    <x v="4"/>
    <x v="14"/>
    <n v="3"/>
    <n v="455.99"/>
    <n v="0.1"/>
    <n v="1231.17"/>
    <n v="163.55000000000001"/>
    <x v="2"/>
    <x v="0"/>
    <x v="0"/>
    <x v="0"/>
    <x v="7"/>
  </r>
  <r>
    <x v="1217"/>
    <s v="2025-04-29"/>
    <x v="3"/>
    <x v="23"/>
    <n v="3"/>
    <n v="6481.41"/>
    <n v="0.05"/>
    <n v="18472.02"/>
    <n v="4823.92"/>
    <x v="1"/>
    <x v="1"/>
    <x v="0"/>
    <x v="0"/>
    <x v="9"/>
  </r>
  <r>
    <x v="1218"/>
    <s v="2024-01-28"/>
    <x v="4"/>
    <x v="17"/>
    <n v="2"/>
    <n v="232.76"/>
    <n v="0"/>
    <n v="465.52"/>
    <n v="83.96"/>
    <x v="3"/>
    <x v="1"/>
    <x v="0"/>
    <x v="2"/>
    <x v="6"/>
  </r>
  <r>
    <x v="1219"/>
    <s v="2025-12-14"/>
    <x v="0"/>
    <x v="13"/>
    <n v="3"/>
    <n v="2071.1999999999998"/>
    <n v="0.05"/>
    <n v="5902.92"/>
    <n v="0"/>
    <x v="2"/>
    <x v="1"/>
    <x v="3"/>
    <x v="8"/>
    <x v="5"/>
  </r>
  <r>
    <x v="1220"/>
    <s v="2024-02-08"/>
    <x v="2"/>
    <x v="3"/>
    <n v="3"/>
    <n v="23512.52"/>
    <n v="0"/>
    <n v="70537.56"/>
    <n v="9351.92"/>
    <x v="0"/>
    <x v="1"/>
    <x v="0"/>
    <x v="5"/>
    <x v="25"/>
  </r>
  <r>
    <x v="1221"/>
    <s v="2026-08-10"/>
    <x v="0"/>
    <x v="1"/>
    <n v="1"/>
    <n v="1972.59"/>
    <n v="0.05"/>
    <n v="1873.96"/>
    <n v="582.65"/>
    <x v="2"/>
    <x v="1"/>
    <x v="0"/>
    <x v="8"/>
    <x v="20"/>
  </r>
  <r>
    <x v="1222"/>
    <s v="2024-09-29"/>
    <x v="2"/>
    <x v="10"/>
    <n v="4"/>
    <n v="12057.88"/>
    <n v="0.1"/>
    <n v="43408.37"/>
    <n v="9190.6299999999992"/>
    <x v="1"/>
    <x v="1"/>
    <x v="1"/>
    <x v="4"/>
    <x v="3"/>
  </r>
  <r>
    <x v="1223"/>
    <s v="2024-08-18"/>
    <x v="3"/>
    <x v="16"/>
    <n v="2"/>
    <n v="6989.83"/>
    <n v="0.2"/>
    <n v="11183.73"/>
    <n v="3139.79"/>
    <x v="4"/>
    <x v="0"/>
    <x v="0"/>
    <x v="8"/>
    <x v="10"/>
  </r>
  <r>
    <x v="1224"/>
    <s v="2024-03-26"/>
    <x v="0"/>
    <x v="8"/>
    <n v="1"/>
    <n v="1958.72"/>
    <n v="0.1"/>
    <n v="1762.85"/>
    <n v="589.5"/>
    <x v="0"/>
    <x v="0"/>
    <x v="0"/>
    <x v="8"/>
    <x v="4"/>
  </r>
  <r>
    <x v="1225"/>
    <s v="2025-04-18"/>
    <x v="3"/>
    <x v="24"/>
    <n v="3"/>
    <n v="4569.95"/>
    <n v="0"/>
    <n v="13709.85"/>
    <n v="4340.38"/>
    <x v="1"/>
    <x v="1"/>
    <x v="0"/>
    <x v="5"/>
    <x v="9"/>
  </r>
  <r>
    <x v="1226"/>
    <s v="2024-05-05"/>
    <x v="2"/>
    <x v="3"/>
    <n v="4"/>
    <n v="1309.8800000000001"/>
    <n v="0.2"/>
    <n v="4191.62"/>
    <n v="736.48"/>
    <x v="4"/>
    <x v="1"/>
    <x v="0"/>
    <x v="6"/>
    <x v="8"/>
  </r>
  <r>
    <x v="1227"/>
    <s v="2026-03-22"/>
    <x v="2"/>
    <x v="11"/>
    <n v="3"/>
    <n v="15337.27"/>
    <n v="0"/>
    <n v="46011.81"/>
    <n v="12244.86"/>
    <x v="4"/>
    <x v="0"/>
    <x v="0"/>
    <x v="4"/>
    <x v="18"/>
  </r>
  <r>
    <x v="1228"/>
    <s v="2025-06-20"/>
    <x v="0"/>
    <x v="1"/>
    <n v="3"/>
    <n v="1820.31"/>
    <n v="0.1"/>
    <n v="4914.84"/>
    <n v="926.72"/>
    <x v="1"/>
    <x v="2"/>
    <x v="0"/>
    <x v="2"/>
    <x v="31"/>
  </r>
  <r>
    <x v="1229"/>
    <s v="2024-05-24"/>
    <x v="4"/>
    <x v="7"/>
    <n v="3"/>
    <n v="299.49"/>
    <n v="0"/>
    <n v="898.47"/>
    <n v="117.95"/>
    <x v="4"/>
    <x v="1"/>
    <x v="0"/>
    <x v="1"/>
    <x v="8"/>
  </r>
  <r>
    <x v="1230"/>
    <s v="2025-06-08"/>
    <x v="0"/>
    <x v="13"/>
    <n v="3"/>
    <n v="643.14"/>
    <n v="0.15"/>
    <n v="1640.01"/>
    <n v="539.29"/>
    <x v="2"/>
    <x v="2"/>
    <x v="0"/>
    <x v="7"/>
    <x v="31"/>
  </r>
  <r>
    <x v="1231"/>
    <s v="2024-07-30"/>
    <x v="0"/>
    <x v="8"/>
    <n v="4"/>
    <n v="1525.56"/>
    <n v="0.05"/>
    <n v="5797.13"/>
    <n v="1635.44"/>
    <x v="1"/>
    <x v="0"/>
    <x v="0"/>
    <x v="7"/>
    <x v="19"/>
  </r>
  <r>
    <x v="1232"/>
    <s v="2024-01-25"/>
    <x v="3"/>
    <x v="23"/>
    <n v="1"/>
    <n v="2483.2600000000002"/>
    <n v="0.05"/>
    <n v="2359.1"/>
    <n v="736.19"/>
    <x v="4"/>
    <x v="2"/>
    <x v="0"/>
    <x v="5"/>
    <x v="6"/>
  </r>
  <r>
    <x v="1233"/>
    <s v="2025-08-02"/>
    <x v="3"/>
    <x v="5"/>
    <n v="3"/>
    <n v="1407.51"/>
    <n v="0.15"/>
    <n v="3589.15"/>
    <n v="656.05"/>
    <x v="1"/>
    <x v="1"/>
    <x v="0"/>
    <x v="6"/>
    <x v="28"/>
  </r>
  <r>
    <x v="1234"/>
    <s v="2025-01-28"/>
    <x v="2"/>
    <x v="11"/>
    <n v="3"/>
    <n v="31049.93"/>
    <n v="0.2"/>
    <n v="74519.83"/>
    <n v="13724.29"/>
    <x v="2"/>
    <x v="2"/>
    <x v="0"/>
    <x v="5"/>
    <x v="12"/>
  </r>
  <r>
    <x v="1235"/>
    <s v="2024-03-07"/>
    <x v="0"/>
    <x v="1"/>
    <n v="2"/>
    <n v="1192.3599999999999"/>
    <n v="0"/>
    <n v="2384.7199999999998"/>
    <n v="398.3"/>
    <x v="0"/>
    <x v="1"/>
    <x v="0"/>
    <x v="0"/>
    <x v="4"/>
  </r>
  <r>
    <x v="1236"/>
    <s v="2024-08-20"/>
    <x v="2"/>
    <x v="11"/>
    <n v="2"/>
    <n v="13200.11"/>
    <n v="0"/>
    <n v="26400.22"/>
    <n v="4897.75"/>
    <x v="0"/>
    <x v="1"/>
    <x v="0"/>
    <x v="3"/>
    <x v="10"/>
  </r>
  <r>
    <x v="1237"/>
    <s v="2024-04-18"/>
    <x v="4"/>
    <x v="12"/>
    <n v="4"/>
    <n v="282.58999999999997"/>
    <n v="0"/>
    <n v="1130.3599999999999"/>
    <n v="163.19999999999999"/>
    <x v="1"/>
    <x v="1"/>
    <x v="0"/>
    <x v="2"/>
    <x v="0"/>
  </r>
  <r>
    <x v="1238"/>
    <s v="2024-05-25"/>
    <x v="2"/>
    <x v="11"/>
    <n v="3"/>
    <n v="4652.74"/>
    <n v="0.2"/>
    <n v="11166.58"/>
    <n v="3221.26"/>
    <x v="1"/>
    <x v="1"/>
    <x v="0"/>
    <x v="6"/>
    <x v="8"/>
  </r>
  <r>
    <x v="1239"/>
    <s v="2024-04-20"/>
    <x v="0"/>
    <x v="21"/>
    <n v="3"/>
    <n v="2980.67"/>
    <n v="0.2"/>
    <n v="7153.61"/>
    <n v="2455.94"/>
    <x v="1"/>
    <x v="1"/>
    <x v="0"/>
    <x v="8"/>
    <x v="0"/>
  </r>
  <r>
    <x v="1240"/>
    <s v="2024-08-15"/>
    <x v="2"/>
    <x v="10"/>
    <n v="3"/>
    <n v="6579.27"/>
    <n v="0"/>
    <n v="19737.810000000001"/>
    <n v="6491.12"/>
    <x v="1"/>
    <x v="1"/>
    <x v="0"/>
    <x v="3"/>
    <x v="10"/>
  </r>
  <r>
    <x v="1241"/>
    <s v="2024-04-20"/>
    <x v="2"/>
    <x v="3"/>
    <n v="4"/>
    <n v="2216.9499999999998"/>
    <n v="0.05"/>
    <n v="8424.41"/>
    <n v="1295.3399999999999"/>
    <x v="3"/>
    <x v="1"/>
    <x v="0"/>
    <x v="5"/>
    <x v="0"/>
  </r>
  <r>
    <x v="1242"/>
    <s v="2025-04-14"/>
    <x v="1"/>
    <x v="19"/>
    <n v="4"/>
    <n v="469.55"/>
    <n v="0.05"/>
    <n v="1784.29"/>
    <n v="300.70999999999998"/>
    <x v="3"/>
    <x v="1"/>
    <x v="0"/>
    <x v="4"/>
    <x v="9"/>
  </r>
  <r>
    <x v="1243"/>
    <s v="2024-02-03"/>
    <x v="2"/>
    <x v="9"/>
    <n v="3"/>
    <n v="5955.15"/>
    <n v="0.05"/>
    <n v="16972.18"/>
    <n v="3443.72"/>
    <x v="2"/>
    <x v="0"/>
    <x v="0"/>
    <x v="5"/>
    <x v="25"/>
  </r>
  <r>
    <x v="1244"/>
    <s v="2025-09-14"/>
    <x v="2"/>
    <x v="6"/>
    <n v="3"/>
    <n v="22466.31"/>
    <n v="0.05"/>
    <n v="64028.98"/>
    <n v="10622.86"/>
    <x v="3"/>
    <x v="1"/>
    <x v="0"/>
    <x v="8"/>
    <x v="7"/>
  </r>
  <r>
    <x v="1245"/>
    <s v="2026-02-14"/>
    <x v="0"/>
    <x v="13"/>
    <n v="4"/>
    <n v="2923.17"/>
    <n v="0.05"/>
    <n v="11108.05"/>
    <n v="3087"/>
    <x v="1"/>
    <x v="1"/>
    <x v="0"/>
    <x v="9"/>
    <x v="14"/>
  </r>
  <r>
    <x v="1246"/>
    <s v="2026-07-24"/>
    <x v="2"/>
    <x v="6"/>
    <n v="3"/>
    <n v="5885.28"/>
    <n v="0"/>
    <n v="17655.84"/>
    <n v="5152.8500000000004"/>
    <x v="0"/>
    <x v="1"/>
    <x v="0"/>
    <x v="6"/>
    <x v="30"/>
  </r>
  <r>
    <x v="1247"/>
    <s v="2025-01-03"/>
    <x v="2"/>
    <x v="6"/>
    <n v="1"/>
    <n v="1641.76"/>
    <n v="0"/>
    <n v="1641.76"/>
    <n v="482.62"/>
    <x v="2"/>
    <x v="1"/>
    <x v="1"/>
    <x v="6"/>
    <x v="12"/>
  </r>
  <r>
    <x v="1248"/>
    <s v="2026-01-17"/>
    <x v="1"/>
    <x v="15"/>
    <n v="1"/>
    <n v="1412.35"/>
    <n v="0.15"/>
    <n v="1200.5"/>
    <n v="0"/>
    <x v="0"/>
    <x v="0"/>
    <x v="3"/>
    <x v="4"/>
    <x v="23"/>
  </r>
  <r>
    <x v="1249"/>
    <s v="2025-08-17"/>
    <x v="1"/>
    <x v="2"/>
    <n v="4"/>
    <n v="1397.68"/>
    <n v="0.15"/>
    <n v="4752.1099999999997"/>
    <n v="847.58"/>
    <x v="1"/>
    <x v="1"/>
    <x v="0"/>
    <x v="7"/>
    <x v="28"/>
  </r>
  <r>
    <x v="1250"/>
    <s v="2025-07-07"/>
    <x v="4"/>
    <x v="22"/>
    <n v="1"/>
    <n v="547.41"/>
    <n v="0.15"/>
    <n v="465.3"/>
    <n v="68.77"/>
    <x v="1"/>
    <x v="1"/>
    <x v="0"/>
    <x v="5"/>
    <x v="24"/>
  </r>
  <r>
    <x v="1251"/>
    <s v="2025-02-28"/>
    <x v="1"/>
    <x v="20"/>
    <n v="2"/>
    <n v="737.77"/>
    <n v="0.1"/>
    <n v="1327.99"/>
    <n v="308.42"/>
    <x v="1"/>
    <x v="1"/>
    <x v="0"/>
    <x v="4"/>
    <x v="17"/>
  </r>
  <r>
    <x v="1252"/>
    <s v="2025-09-04"/>
    <x v="3"/>
    <x v="18"/>
    <n v="3"/>
    <n v="3926.69"/>
    <n v="0.25"/>
    <n v="8835.0499999999993"/>
    <n v="2866.75"/>
    <x v="1"/>
    <x v="1"/>
    <x v="0"/>
    <x v="5"/>
    <x v="7"/>
  </r>
  <r>
    <x v="1253"/>
    <s v="2025-06-01"/>
    <x v="2"/>
    <x v="3"/>
    <n v="2"/>
    <n v="29478.71"/>
    <n v="0"/>
    <n v="58957.42"/>
    <n v="10796.58"/>
    <x v="1"/>
    <x v="1"/>
    <x v="0"/>
    <x v="5"/>
    <x v="31"/>
  </r>
  <r>
    <x v="1254"/>
    <s v="2025-11-22"/>
    <x v="1"/>
    <x v="15"/>
    <n v="2"/>
    <n v="264.43"/>
    <n v="0.05"/>
    <n v="502.42"/>
    <n v="98"/>
    <x v="2"/>
    <x v="1"/>
    <x v="0"/>
    <x v="9"/>
    <x v="26"/>
  </r>
  <r>
    <x v="1255"/>
    <s v="2024-10-08"/>
    <x v="1"/>
    <x v="4"/>
    <n v="2"/>
    <n v="813.99"/>
    <n v="0.05"/>
    <n v="1546.58"/>
    <n v="440.84"/>
    <x v="0"/>
    <x v="0"/>
    <x v="0"/>
    <x v="4"/>
    <x v="21"/>
  </r>
  <r>
    <x v="1256"/>
    <s v="2024-11-15"/>
    <x v="1"/>
    <x v="20"/>
    <n v="1"/>
    <n v="1468.41"/>
    <n v="0.05"/>
    <n v="1394.99"/>
    <n v="277.3"/>
    <x v="1"/>
    <x v="1"/>
    <x v="0"/>
    <x v="7"/>
    <x v="11"/>
  </r>
  <r>
    <x v="1257"/>
    <s v="2026-01-07"/>
    <x v="0"/>
    <x v="1"/>
    <n v="3"/>
    <n v="2581.2600000000002"/>
    <n v="0.15"/>
    <n v="6582.21"/>
    <n v="2110.1799999999998"/>
    <x v="1"/>
    <x v="1"/>
    <x v="0"/>
    <x v="0"/>
    <x v="23"/>
  </r>
  <r>
    <x v="1258"/>
    <s v="2025-03-18"/>
    <x v="2"/>
    <x v="9"/>
    <n v="3"/>
    <n v="8139.6"/>
    <n v="0.05"/>
    <n v="23197.86"/>
    <n v="0"/>
    <x v="3"/>
    <x v="2"/>
    <x v="2"/>
    <x v="4"/>
    <x v="1"/>
  </r>
  <r>
    <x v="1259"/>
    <s v="2026-08-09"/>
    <x v="1"/>
    <x v="20"/>
    <n v="4"/>
    <n v="454.35"/>
    <n v="0.1"/>
    <n v="1635.66"/>
    <n v="0"/>
    <x v="1"/>
    <x v="1"/>
    <x v="2"/>
    <x v="6"/>
    <x v="20"/>
  </r>
  <r>
    <x v="1260"/>
    <s v="2024-11-10"/>
    <x v="3"/>
    <x v="16"/>
    <n v="2"/>
    <n v="837.65"/>
    <n v="0.1"/>
    <n v="1507.77"/>
    <n v="448"/>
    <x v="1"/>
    <x v="1"/>
    <x v="0"/>
    <x v="4"/>
    <x v="11"/>
  </r>
  <r>
    <x v="1261"/>
    <s v="2026-05-26"/>
    <x v="4"/>
    <x v="14"/>
    <n v="1"/>
    <n v="1022.36"/>
    <n v="0.15"/>
    <n v="869.01"/>
    <n v="116.09"/>
    <x v="1"/>
    <x v="1"/>
    <x v="0"/>
    <x v="1"/>
    <x v="2"/>
  </r>
  <r>
    <x v="1262"/>
    <s v="2026-08-23"/>
    <x v="2"/>
    <x v="11"/>
    <n v="2"/>
    <n v="2852.77"/>
    <n v="0.1"/>
    <n v="5134.99"/>
    <n v="1242.92"/>
    <x v="2"/>
    <x v="1"/>
    <x v="0"/>
    <x v="5"/>
    <x v="20"/>
  </r>
  <r>
    <x v="1263"/>
    <s v="2026-01-10"/>
    <x v="2"/>
    <x v="9"/>
    <n v="2"/>
    <n v="27618.639999999999"/>
    <n v="0.05"/>
    <n v="52475.42"/>
    <n v="12044.9"/>
    <x v="1"/>
    <x v="1"/>
    <x v="0"/>
    <x v="8"/>
    <x v="23"/>
  </r>
  <r>
    <x v="1264"/>
    <s v="2025-01-11"/>
    <x v="2"/>
    <x v="6"/>
    <n v="3"/>
    <n v="30194.81"/>
    <n v="0.1"/>
    <n v="81525.990000000005"/>
    <n v="18445.38"/>
    <x v="0"/>
    <x v="1"/>
    <x v="0"/>
    <x v="9"/>
    <x v="12"/>
  </r>
  <r>
    <x v="1265"/>
    <s v="2024-10-15"/>
    <x v="1"/>
    <x v="4"/>
    <n v="4"/>
    <n v="702.67"/>
    <n v="0.1"/>
    <n v="2529.61"/>
    <n v="684.66"/>
    <x v="1"/>
    <x v="1"/>
    <x v="0"/>
    <x v="2"/>
    <x v="21"/>
  </r>
  <r>
    <x v="1266"/>
    <s v="2025-03-12"/>
    <x v="2"/>
    <x v="9"/>
    <n v="1"/>
    <n v="15465.92"/>
    <n v="0.1"/>
    <n v="13919.33"/>
    <n v="4077.65"/>
    <x v="1"/>
    <x v="1"/>
    <x v="0"/>
    <x v="4"/>
    <x v="1"/>
  </r>
  <r>
    <x v="1267"/>
    <s v="2025-10-23"/>
    <x v="2"/>
    <x v="10"/>
    <n v="3"/>
    <n v="29709.82"/>
    <n v="0.05"/>
    <n v="84672.99"/>
    <n v="20703.89"/>
    <x v="1"/>
    <x v="1"/>
    <x v="0"/>
    <x v="7"/>
    <x v="13"/>
  </r>
  <r>
    <x v="1268"/>
    <s v="2024-10-03"/>
    <x v="4"/>
    <x v="22"/>
    <n v="2"/>
    <n v="493.59"/>
    <n v="0"/>
    <n v="987.18"/>
    <n v="289.64999999999998"/>
    <x v="3"/>
    <x v="0"/>
    <x v="0"/>
    <x v="5"/>
    <x v="21"/>
  </r>
  <r>
    <x v="1269"/>
    <s v="2025-12-10"/>
    <x v="2"/>
    <x v="9"/>
    <n v="3"/>
    <n v="20622.12"/>
    <n v="0.05"/>
    <n v="58773.04"/>
    <n v="10336.74"/>
    <x v="1"/>
    <x v="0"/>
    <x v="0"/>
    <x v="4"/>
    <x v="5"/>
  </r>
  <r>
    <x v="1270"/>
    <s v="2025-08-04"/>
    <x v="1"/>
    <x v="15"/>
    <n v="2"/>
    <n v="1205.43"/>
    <n v="0.05"/>
    <n v="2290.3200000000002"/>
    <n v="612.27"/>
    <x v="1"/>
    <x v="1"/>
    <x v="0"/>
    <x v="6"/>
    <x v="28"/>
  </r>
  <r>
    <x v="1271"/>
    <s v="2025-05-17"/>
    <x v="0"/>
    <x v="13"/>
    <n v="1"/>
    <n v="1282.56"/>
    <n v="0"/>
    <n v="1282.56"/>
    <n v="0"/>
    <x v="2"/>
    <x v="0"/>
    <x v="2"/>
    <x v="5"/>
    <x v="16"/>
  </r>
  <r>
    <x v="1272"/>
    <s v="2025-09-15"/>
    <x v="1"/>
    <x v="19"/>
    <n v="3"/>
    <n v="599.85"/>
    <n v="0"/>
    <n v="1799.55"/>
    <n v="354.45"/>
    <x v="0"/>
    <x v="2"/>
    <x v="0"/>
    <x v="5"/>
    <x v="7"/>
  </r>
  <r>
    <x v="1273"/>
    <s v="2025-05-30"/>
    <x v="3"/>
    <x v="24"/>
    <n v="3"/>
    <n v="2066.87"/>
    <n v="0.25"/>
    <n v="4650.46"/>
    <n v="1097.06"/>
    <x v="1"/>
    <x v="1"/>
    <x v="0"/>
    <x v="9"/>
    <x v="16"/>
  </r>
  <r>
    <x v="1274"/>
    <s v="2024-12-15"/>
    <x v="4"/>
    <x v="17"/>
    <n v="3"/>
    <n v="707.08"/>
    <n v="0"/>
    <n v="2121.2399999999998"/>
    <n v="0"/>
    <x v="2"/>
    <x v="1"/>
    <x v="2"/>
    <x v="6"/>
    <x v="15"/>
  </r>
  <r>
    <x v="1275"/>
    <s v="2026-04-22"/>
    <x v="4"/>
    <x v="22"/>
    <n v="3"/>
    <n v="599.95000000000005"/>
    <n v="0.1"/>
    <n v="1619.87"/>
    <n v="455.08"/>
    <x v="1"/>
    <x v="2"/>
    <x v="0"/>
    <x v="1"/>
    <x v="27"/>
  </r>
  <r>
    <x v="1276"/>
    <s v="2025-03-21"/>
    <x v="2"/>
    <x v="6"/>
    <n v="3"/>
    <n v="6583.01"/>
    <n v="0.1"/>
    <n v="17774.13"/>
    <n v="3950.56"/>
    <x v="1"/>
    <x v="0"/>
    <x v="0"/>
    <x v="5"/>
    <x v="1"/>
  </r>
  <r>
    <x v="1277"/>
    <s v="2026-04-09"/>
    <x v="2"/>
    <x v="3"/>
    <n v="1"/>
    <n v="28371.24"/>
    <n v="0.1"/>
    <n v="25534.12"/>
    <n v="7221.72"/>
    <x v="1"/>
    <x v="1"/>
    <x v="0"/>
    <x v="8"/>
    <x v="27"/>
  </r>
  <r>
    <x v="1278"/>
    <s v="2024-12-15"/>
    <x v="2"/>
    <x v="3"/>
    <n v="4"/>
    <n v="5777.11"/>
    <n v="0"/>
    <n v="23108.44"/>
    <n v="4808.47"/>
    <x v="1"/>
    <x v="0"/>
    <x v="0"/>
    <x v="0"/>
    <x v="15"/>
  </r>
  <r>
    <x v="1279"/>
    <s v="2025-08-29"/>
    <x v="3"/>
    <x v="16"/>
    <n v="1"/>
    <n v="5035.6099999999997"/>
    <n v="0.15"/>
    <n v="4280.2700000000004"/>
    <n v="826.1"/>
    <x v="2"/>
    <x v="1"/>
    <x v="0"/>
    <x v="2"/>
    <x v="28"/>
  </r>
  <r>
    <x v="1280"/>
    <s v="2025-10-25"/>
    <x v="1"/>
    <x v="2"/>
    <n v="3"/>
    <n v="1396.38"/>
    <n v="0.15"/>
    <n v="3560.77"/>
    <n v="838.64"/>
    <x v="0"/>
    <x v="1"/>
    <x v="0"/>
    <x v="0"/>
    <x v="13"/>
  </r>
  <r>
    <x v="1281"/>
    <s v="2026-04-02"/>
    <x v="0"/>
    <x v="0"/>
    <n v="2"/>
    <n v="1253.75"/>
    <n v="0.25"/>
    <n v="1880.62"/>
    <n v="419.82"/>
    <x v="1"/>
    <x v="0"/>
    <x v="0"/>
    <x v="5"/>
    <x v="27"/>
  </r>
  <r>
    <x v="1282"/>
    <s v="2024-05-16"/>
    <x v="3"/>
    <x v="18"/>
    <n v="2"/>
    <n v="6893.23"/>
    <n v="0"/>
    <n v="13786.46"/>
    <n v="4668.05"/>
    <x v="4"/>
    <x v="1"/>
    <x v="1"/>
    <x v="6"/>
    <x v="8"/>
  </r>
  <r>
    <x v="1283"/>
    <s v="2026-01-28"/>
    <x v="2"/>
    <x v="3"/>
    <n v="3"/>
    <n v="17041.28"/>
    <n v="0.1"/>
    <n v="46011.46"/>
    <n v="15880"/>
    <x v="1"/>
    <x v="1"/>
    <x v="0"/>
    <x v="9"/>
    <x v="23"/>
  </r>
  <r>
    <x v="1284"/>
    <s v="2026-06-17"/>
    <x v="1"/>
    <x v="19"/>
    <n v="4"/>
    <n v="846.75"/>
    <n v="0.15"/>
    <n v="2878.95"/>
    <n v="560.02"/>
    <x v="1"/>
    <x v="1"/>
    <x v="0"/>
    <x v="7"/>
    <x v="29"/>
  </r>
  <r>
    <x v="1285"/>
    <s v="2024-08-30"/>
    <x v="4"/>
    <x v="17"/>
    <n v="3"/>
    <n v="1089.53"/>
    <n v="0"/>
    <n v="3268.59"/>
    <n v="442.31"/>
    <x v="3"/>
    <x v="0"/>
    <x v="0"/>
    <x v="6"/>
    <x v="10"/>
  </r>
  <r>
    <x v="1286"/>
    <s v="2025-06-26"/>
    <x v="2"/>
    <x v="10"/>
    <n v="1"/>
    <n v="22385.1"/>
    <n v="0.15"/>
    <n v="19027.34"/>
    <n v="3166.98"/>
    <x v="2"/>
    <x v="0"/>
    <x v="0"/>
    <x v="5"/>
    <x v="31"/>
  </r>
  <r>
    <x v="1287"/>
    <s v="2024-02-09"/>
    <x v="0"/>
    <x v="0"/>
    <n v="4"/>
    <n v="1758.2"/>
    <n v="0"/>
    <n v="7032.8"/>
    <n v="2342.94"/>
    <x v="2"/>
    <x v="1"/>
    <x v="0"/>
    <x v="8"/>
    <x v="25"/>
  </r>
  <r>
    <x v="1288"/>
    <s v="2024-08-16"/>
    <x v="2"/>
    <x v="6"/>
    <n v="4"/>
    <n v="1295.51"/>
    <n v="0"/>
    <n v="5182.04"/>
    <n v="802.48"/>
    <x v="0"/>
    <x v="1"/>
    <x v="1"/>
    <x v="9"/>
    <x v="10"/>
  </r>
  <r>
    <x v="1289"/>
    <s v="2025-07-01"/>
    <x v="3"/>
    <x v="5"/>
    <n v="1"/>
    <n v="5502.56"/>
    <n v="0.2"/>
    <n v="4402.05"/>
    <n v="1153.69"/>
    <x v="4"/>
    <x v="1"/>
    <x v="1"/>
    <x v="4"/>
    <x v="24"/>
  </r>
  <r>
    <x v="1290"/>
    <s v="2026-07-08"/>
    <x v="0"/>
    <x v="0"/>
    <n v="4"/>
    <n v="2906.08"/>
    <n v="0.05"/>
    <n v="11043.1"/>
    <n v="1424.44"/>
    <x v="1"/>
    <x v="1"/>
    <x v="0"/>
    <x v="3"/>
    <x v="30"/>
  </r>
  <r>
    <x v="1291"/>
    <s v="2024-08-10"/>
    <x v="2"/>
    <x v="6"/>
    <n v="3"/>
    <n v="20470.79"/>
    <n v="0.1"/>
    <n v="55271.13"/>
    <n v="13077.28"/>
    <x v="2"/>
    <x v="1"/>
    <x v="0"/>
    <x v="4"/>
    <x v="10"/>
  </r>
  <r>
    <x v="1292"/>
    <s v="2024-01-06"/>
    <x v="0"/>
    <x v="21"/>
    <n v="3"/>
    <n v="1145.5"/>
    <n v="0.05"/>
    <n v="3264.68"/>
    <n v="697.32"/>
    <x v="0"/>
    <x v="2"/>
    <x v="0"/>
    <x v="7"/>
    <x v="6"/>
  </r>
  <r>
    <x v="1293"/>
    <s v="2024-11-17"/>
    <x v="0"/>
    <x v="1"/>
    <n v="2"/>
    <n v="2851.9"/>
    <n v="0"/>
    <n v="5703.8"/>
    <n v="1616.64"/>
    <x v="1"/>
    <x v="1"/>
    <x v="0"/>
    <x v="7"/>
    <x v="11"/>
  </r>
  <r>
    <x v="1294"/>
    <s v="2025-04-12"/>
    <x v="0"/>
    <x v="21"/>
    <n v="1"/>
    <n v="2414.21"/>
    <n v="0.25"/>
    <n v="1810.66"/>
    <n v="430.16"/>
    <x v="1"/>
    <x v="1"/>
    <x v="0"/>
    <x v="2"/>
    <x v="9"/>
  </r>
  <r>
    <x v="1295"/>
    <s v="2026-01-01"/>
    <x v="3"/>
    <x v="23"/>
    <n v="4"/>
    <n v="7517.86"/>
    <n v="0"/>
    <n v="30071.439999999999"/>
    <n v="6963.64"/>
    <x v="1"/>
    <x v="1"/>
    <x v="0"/>
    <x v="7"/>
    <x v="23"/>
  </r>
  <r>
    <x v="1296"/>
    <s v="2024-03-15"/>
    <x v="2"/>
    <x v="3"/>
    <n v="4"/>
    <n v="21211.82"/>
    <n v="0"/>
    <n v="84847.28"/>
    <n v="0"/>
    <x v="1"/>
    <x v="1"/>
    <x v="3"/>
    <x v="6"/>
    <x v="4"/>
  </r>
  <r>
    <x v="1297"/>
    <s v="2024-01-04"/>
    <x v="1"/>
    <x v="19"/>
    <n v="4"/>
    <n v="302.37"/>
    <n v="0.05"/>
    <n v="1149.01"/>
    <n v="323.18"/>
    <x v="0"/>
    <x v="1"/>
    <x v="0"/>
    <x v="3"/>
    <x v="6"/>
  </r>
  <r>
    <x v="1298"/>
    <s v="2026-04-26"/>
    <x v="3"/>
    <x v="24"/>
    <n v="3"/>
    <n v="5661.77"/>
    <n v="0.05"/>
    <n v="16136.04"/>
    <n v="4340.0200000000004"/>
    <x v="2"/>
    <x v="1"/>
    <x v="0"/>
    <x v="7"/>
    <x v="27"/>
  </r>
  <r>
    <x v="1299"/>
    <s v="2025-10-07"/>
    <x v="0"/>
    <x v="8"/>
    <n v="1"/>
    <n v="2485.98"/>
    <n v="0"/>
    <n v="2485.98"/>
    <n v="803.5"/>
    <x v="0"/>
    <x v="1"/>
    <x v="1"/>
    <x v="5"/>
    <x v="13"/>
  </r>
  <r>
    <x v="1300"/>
    <s v="2024-04-27"/>
    <x v="2"/>
    <x v="10"/>
    <n v="3"/>
    <n v="25831.19"/>
    <n v="0.1"/>
    <n v="69744.210000000006"/>
    <n v="10202.92"/>
    <x v="2"/>
    <x v="1"/>
    <x v="0"/>
    <x v="6"/>
    <x v="0"/>
  </r>
  <r>
    <x v="1301"/>
    <s v="2026-05-30"/>
    <x v="1"/>
    <x v="2"/>
    <n v="4"/>
    <n v="597.84"/>
    <n v="0.1"/>
    <n v="2152.2199999999998"/>
    <n v="732.52"/>
    <x v="4"/>
    <x v="1"/>
    <x v="0"/>
    <x v="7"/>
    <x v="2"/>
  </r>
  <r>
    <x v="1302"/>
    <s v="2025-08-28"/>
    <x v="4"/>
    <x v="12"/>
    <n v="3"/>
    <n v="575.52"/>
    <n v="0.05"/>
    <n v="1640.23"/>
    <n v="452.39"/>
    <x v="2"/>
    <x v="1"/>
    <x v="0"/>
    <x v="5"/>
    <x v="28"/>
  </r>
  <r>
    <x v="1303"/>
    <s v="2025-05-18"/>
    <x v="2"/>
    <x v="3"/>
    <n v="4"/>
    <n v="34326.199999999997"/>
    <n v="0.1"/>
    <n v="123574.32"/>
    <n v="20450.48"/>
    <x v="2"/>
    <x v="0"/>
    <x v="0"/>
    <x v="0"/>
    <x v="16"/>
  </r>
  <r>
    <x v="1304"/>
    <s v="2026-08-04"/>
    <x v="0"/>
    <x v="21"/>
    <n v="4"/>
    <n v="516.22"/>
    <n v="0.1"/>
    <n v="1858.39"/>
    <n v="399.73"/>
    <x v="1"/>
    <x v="2"/>
    <x v="1"/>
    <x v="7"/>
    <x v="20"/>
  </r>
  <r>
    <x v="1305"/>
    <s v="2025-07-27"/>
    <x v="2"/>
    <x v="11"/>
    <n v="3"/>
    <n v="32887.99"/>
    <n v="0.15"/>
    <n v="83864.37"/>
    <n v="16025.05"/>
    <x v="1"/>
    <x v="0"/>
    <x v="0"/>
    <x v="5"/>
    <x v="24"/>
  </r>
  <r>
    <x v="1306"/>
    <s v="2025-03-16"/>
    <x v="3"/>
    <x v="5"/>
    <n v="4"/>
    <n v="2111.83"/>
    <n v="0.2"/>
    <n v="6757.86"/>
    <n v="1925.24"/>
    <x v="0"/>
    <x v="2"/>
    <x v="0"/>
    <x v="6"/>
    <x v="1"/>
  </r>
  <r>
    <x v="1307"/>
    <s v="2024-07-12"/>
    <x v="2"/>
    <x v="6"/>
    <n v="3"/>
    <n v="23578"/>
    <n v="0.25"/>
    <n v="53050.5"/>
    <n v="18513.29"/>
    <x v="3"/>
    <x v="1"/>
    <x v="0"/>
    <x v="7"/>
    <x v="19"/>
  </r>
  <r>
    <x v="1308"/>
    <s v="2026-04-26"/>
    <x v="0"/>
    <x v="13"/>
    <n v="2"/>
    <n v="2790.47"/>
    <n v="0"/>
    <n v="5580.94"/>
    <n v="1784.44"/>
    <x v="3"/>
    <x v="1"/>
    <x v="0"/>
    <x v="9"/>
    <x v="27"/>
  </r>
  <r>
    <x v="1309"/>
    <s v="2025-12-15"/>
    <x v="3"/>
    <x v="5"/>
    <n v="3"/>
    <n v="7871.13"/>
    <n v="0.05"/>
    <n v="22432.720000000001"/>
    <n v="7139.36"/>
    <x v="0"/>
    <x v="1"/>
    <x v="0"/>
    <x v="6"/>
    <x v="5"/>
  </r>
  <r>
    <x v="1310"/>
    <s v="2025-01-26"/>
    <x v="3"/>
    <x v="16"/>
    <n v="2"/>
    <n v="1381.48"/>
    <n v="0.1"/>
    <n v="2486.66"/>
    <n v="534.03"/>
    <x v="1"/>
    <x v="0"/>
    <x v="0"/>
    <x v="1"/>
    <x v="12"/>
  </r>
  <r>
    <x v="1311"/>
    <s v="2024-01-26"/>
    <x v="0"/>
    <x v="13"/>
    <n v="2"/>
    <n v="368.38"/>
    <n v="0"/>
    <n v="736.76"/>
    <n v="162.28"/>
    <x v="2"/>
    <x v="1"/>
    <x v="0"/>
    <x v="0"/>
    <x v="6"/>
  </r>
  <r>
    <x v="1312"/>
    <s v="2025-03-10"/>
    <x v="0"/>
    <x v="0"/>
    <n v="3"/>
    <n v="2436.23"/>
    <n v="0.2"/>
    <n v="5846.95"/>
    <n v="975.46"/>
    <x v="0"/>
    <x v="0"/>
    <x v="0"/>
    <x v="8"/>
    <x v="1"/>
  </r>
  <r>
    <x v="1313"/>
    <s v="2024-06-21"/>
    <x v="3"/>
    <x v="24"/>
    <n v="1"/>
    <n v="4371.0200000000004"/>
    <n v="0"/>
    <n v="4371.0200000000004"/>
    <n v="898.04"/>
    <x v="2"/>
    <x v="1"/>
    <x v="0"/>
    <x v="8"/>
    <x v="22"/>
  </r>
  <r>
    <x v="1314"/>
    <s v="2024-10-26"/>
    <x v="2"/>
    <x v="9"/>
    <n v="1"/>
    <n v="11474.86"/>
    <n v="0.05"/>
    <n v="10901.12"/>
    <n v="2885.06"/>
    <x v="4"/>
    <x v="1"/>
    <x v="1"/>
    <x v="0"/>
    <x v="21"/>
  </r>
  <r>
    <x v="1315"/>
    <s v="2025-10-06"/>
    <x v="2"/>
    <x v="3"/>
    <n v="3"/>
    <n v="24833.32"/>
    <n v="0"/>
    <n v="74499.960000000006"/>
    <n v="23365.05"/>
    <x v="2"/>
    <x v="0"/>
    <x v="0"/>
    <x v="6"/>
    <x v="13"/>
  </r>
  <r>
    <x v="1316"/>
    <s v="2024-11-21"/>
    <x v="1"/>
    <x v="4"/>
    <n v="3"/>
    <n v="1441.02"/>
    <n v="0.1"/>
    <n v="3890.75"/>
    <n v="519.51"/>
    <x v="2"/>
    <x v="1"/>
    <x v="0"/>
    <x v="6"/>
    <x v="11"/>
  </r>
  <r>
    <x v="1317"/>
    <s v="2025-02-13"/>
    <x v="2"/>
    <x v="3"/>
    <n v="4"/>
    <n v="11856.59"/>
    <n v="0.15"/>
    <n v="40312.410000000003"/>
    <n v="13610.36"/>
    <x v="4"/>
    <x v="1"/>
    <x v="0"/>
    <x v="4"/>
    <x v="17"/>
  </r>
  <r>
    <x v="1318"/>
    <s v="2024-04-27"/>
    <x v="3"/>
    <x v="18"/>
    <n v="4"/>
    <n v="762.98"/>
    <n v="0.2"/>
    <n v="2441.54"/>
    <n v="429.32"/>
    <x v="2"/>
    <x v="2"/>
    <x v="0"/>
    <x v="7"/>
    <x v="0"/>
  </r>
  <r>
    <x v="1319"/>
    <s v="2026-04-15"/>
    <x v="4"/>
    <x v="7"/>
    <n v="3"/>
    <n v="1146.67"/>
    <n v="0.05"/>
    <n v="3268.01"/>
    <n v="0"/>
    <x v="4"/>
    <x v="0"/>
    <x v="3"/>
    <x v="0"/>
    <x v="27"/>
  </r>
  <r>
    <x v="1320"/>
    <s v="2026-02-25"/>
    <x v="2"/>
    <x v="9"/>
    <n v="1"/>
    <n v="13095.51"/>
    <n v="0.15"/>
    <n v="11131.18"/>
    <n v="2354.5"/>
    <x v="1"/>
    <x v="1"/>
    <x v="0"/>
    <x v="4"/>
    <x v="14"/>
  </r>
  <r>
    <x v="1321"/>
    <s v="2025-12-24"/>
    <x v="0"/>
    <x v="8"/>
    <n v="4"/>
    <n v="1141.55"/>
    <n v="0.1"/>
    <n v="4109.58"/>
    <n v="1095.4000000000001"/>
    <x v="2"/>
    <x v="2"/>
    <x v="0"/>
    <x v="4"/>
    <x v="5"/>
  </r>
  <r>
    <x v="1322"/>
    <s v="2024-08-12"/>
    <x v="3"/>
    <x v="18"/>
    <n v="4"/>
    <n v="3877.78"/>
    <n v="0.15"/>
    <n v="13184.45"/>
    <n v="3308.14"/>
    <x v="1"/>
    <x v="0"/>
    <x v="0"/>
    <x v="4"/>
    <x v="10"/>
  </r>
  <r>
    <x v="1323"/>
    <s v="2025-06-15"/>
    <x v="1"/>
    <x v="4"/>
    <n v="1"/>
    <n v="1236.68"/>
    <n v="0"/>
    <n v="1236.68"/>
    <n v="220.17"/>
    <x v="1"/>
    <x v="1"/>
    <x v="0"/>
    <x v="5"/>
    <x v="31"/>
  </r>
  <r>
    <x v="1324"/>
    <s v="2024-04-22"/>
    <x v="4"/>
    <x v="12"/>
    <n v="3"/>
    <n v="1115.78"/>
    <n v="0.05"/>
    <n v="3179.97"/>
    <n v="1082.55"/>
    <x v="1"/>
    <x v="2"/>
    <x v="0"/>
    <x v="1"/>
    <x v="0"/>
  </r>
  <r>
    <x v="1325"/>
    <s v="2024-05-19"/>
    <x v="3"/>
    <x v="16"/>
    <n v="1"/>
    <n v="1389.64"/>
    <n v="0"/>
    <n v="1389.64"/>
    <n v="0"/>
    <x v="1"/>
    <x v="1"/>
    <x v="3"/>
    <x v="1"/>
    <x v="8"/>
  </r>
  <r>
    <x v="1326"/>
    <s v="2025-07-12"/>
    <x v="2"/>
    <x v="6"/>
    <n v="2"/>
    <n v="28756.58"/>
    <n v="0.15"/>
    <n v="48886.19"/>
    <n v="15104.88"/>
    <x v="2"/>
    <x v="1"/>
    <x v="1"/>
    <x v="5"/>
    <x v="24"/>
  </r>
  <r>
    <x v="1327"/>
    <s v="2024-01-01"/>
    <x v="3"/>
    <x v="23"/>
    <n v="4"/>
    <n v="7729.19"/>
    <n v="0"/>
    <n v="30916.76"/>
    <n v="10215.790000000001"/>
    <x v="0"/>
    <x v="0"/>
    <x v="0"/>
    <x v="2"/>
    <x v="6"/>
  </r>
  <r>
    <x v="1328"/>
    <s v="2024-03-30"/>
    <x v="0"/>
    <x v="8"/>
    <n v="4"/>
    <n v="534.88"/>
    <n v="0"/>
    <n v="2139.52"/>
    <n v="453.69"/>
    <x v="3"/>
    <x v="1"/>
    <x v="0"/>
    <x v="6"/>
    <x v="4"/>
  </r>
  <r>
    <x v="1329"/>
    <s v="2025-10-15"/>
    <x v="0"/>
    <x v="0"/>
    <n v="4"/>
    <n v="1071.8900000000001"/>
    <n v="0.2"/>
    <n v="3430.05"/>
    <n v="594.07000000000005"/>
    <x v="1"/>
    <x v="1"/>
    <x v="0"/>
    <x v="7"/>
    <x v="13"/>
  </r>
  <r>
    <x v="1330"/>
    <s v="2024-11-15"/>
    <x v="2"/>
    <x v="9"/>
    <n v="1"/>
    <n v="34263.1"/>
    <n v="0.05"/>
    <n v="32549.94"/>
    <n v="0"/>
    <x v="0"/>
    <x v="1"/>
    <x v="2"/>
    <x v="7"/>
    <x v="11"/>
  </r>
  <r>
    <x v="1331"/>
    <s v="2025-07-03"/>
    <x v="2"/>
    <x v="6"/>
    <n v="1"/>
    <n v="16346.48"/>
    <n v="0.25"/>
    <n v="12259.86"/>
    <n v="2420.1999999999998"/>
    <x v="1"/>
    <x v="1"/>
    <x v="1"/>
    <x v="0"/>
    <x v="24"/>
  </r>
  <r>
    <x v="1332"/>
    <s v="2026-03-15"/>
    <x v="1"/>
    <x v="20"/>
    <n v="3"/>
    <n v="356.99"/>
    <n v="0.05"/>
    <n v="1017.42"/>
    <n v="212.06"/>
    <x v="3"/>
    <x v="1"/>
    <x v="0"/>
    <x v="8"/>
    <x v="18"/>
  </r>
  <r>
    <x v="1333"/>
    <s v="2026-06-12"/>
    <x v="0"/>
    <x v="1"/>
    <n v="4"/>
    <n v="1389.37"/>
    <n v="0.1"/>
    <n v="5001.7299999999996"/>
    <n v="758.4"/>
    <x v="2"/>
    <x v="1"/>
    <x v="0"/>
    <x v="4"/>
    <x v="29"/>
  </r>
  <r>
    <x v="1334"/>
    <s v="2024-05-18"/>
    <x v="0"/>
    <x v="0"/>
    <n v="2"/>
    <n v="1065.5899999999999"/>
    <n v="0.15"/>
    <n v="1811.5"/>
    <n v="559.03"/>
    <x v="0"/>
    <x v="1"/>
    <x v="0"/>
    <x v="6"/>
    <x v="8"/>
  </r>
  <r>
    <x v="1335"/>
    <s v="2025-05-25"/>
    <x v="0"/>
    <x v="13"/>
    <n v="3"/>
    <n v="484.23"/>
    <n v="0"/>
    <n v="1452.69"/>
    <n v="0"/>
    <x v="1"/>
    <x v="1"/>
    <x v="3"/>
    <x v="6"/>
    <x v="16"/>
  </r>
  <r>
    <x v="1336"/>
    <s v="2026-05-17"/>
    <x v="1"/>
    <x v="19"/>
    <n v="1"/>
    <n v="644.46"/>
    <n v="0"/>
    <n v="644.46"/>
    <n v="171.85"/>
    <x v="1"/>
    <x v="1"/>
    <x v="0"/>
    <x v="1"/>
    <x v="2"/>
  </r>
  <r>
    <x v="1337"/>
    <s v="2026-04-24"/>
    <x v="3"/>
    <x v="24"/>
    <n v="2"/>
    <n v="5653.8"/>
    <n v="0.1"/>
    <n v="10176.84"/>
    <n v="2112.2600000000002"/>
    <x v="1"/>
    <x v="1"/>
    <x v="0"/>
    <x v="5"/>
    <x v="27"/>
  </r>
  <r>
    <x v="1338"/>
    <s v="2024-09-15"/>
    <x v="2"/>
    <x v="11"/>
    <n v="3"/>
    <n v="9891.2900000000009"/>
    <n v="0.1"/>
    <n v="26706.48"/>
    <n v="9160.89"/>
    <x v="1"/>
    <x v="0"/>
    <x v="0"/>
    <x v="2"/>
    <x v="3"/>
  </r>
  <r>
    <x v="1339"/>
    <s v="2025-11-03"/>
    <x v="2"/>
    <x v="11"/>
    <n v="1"/>
    <n v="27676.81"/>
    <n v="0.15"/>
    <n v="23525.29"/>
    <n v="4765.54"/>
    <x v="0"/>
    <x v="0"/>
    <x v="0"/>
    <x v="6"/>
    <x v="26"/>
  </r>
  <r>
    <x v="1340"/>
    <s v="2026-06-20"/>
    <x v="2"/>
    <x v="3"/>
    <n v="2"/>
    <n v="33524.910000000003"/>
    <n v="0"/>
    <n v="67049.820000000007"/>
    <n v="17589.63"/>
    <x v="1"/>
    <x v="1"/>
    <x v="0"/>
    <x v="0"/>
    <x v="29"/>
  </r>
  <r>
    <x v="1341"/>
    <s v="2025-11-20"/>
    <x v="4"/>
    <x v="14"/>
    <n v="3"/>
    <n v="1002.46"/>
    <n v="0.1"/>
    <n v="2706.64"/>
    <n v="417.37"/>
    <x v="1"/>
    <x v="1"/>
    <x v="0"/>
    <x v="4"/>
    <x v="26"/>
  </r>
  <r>
    <x v="1342"/>
    <s v="2024-01-10"/>
    <x v="3"/>
    <x v="24"/>
    <n v="2"/>
    <n v="7216.64"/>
    <n v="0"/>
    <n v="14433.28"/>
    <n v="2199.06"/>
    <x v="2"/>
    <x v="1"/>
    <x v="0"/>
    <x v="5"/>
    <x v="6"/>
  </r>
  <r>
    <x v="1343"/>
    <s v="2024-09-17"/>
    <x v="0"/>
    <x v="8"/>
    <n v="1"/>
    <n v="1609.47"/>
    <n v="0.1"/>
    <n v="1448.52"/>
    <n v="492.14"/>
    <x v="2"/>
    <x v="2"/>
    <x v="0"/>
    <x v="2"/>
    <x v="3"/>
  </r>
  <r>
    <x v="1344"/>
    <s v="2026-07-07"/>
    <x v="3"/>
    <x v="5"/>
    <n v="3"/>
    <n v="2620.9"/>
    <n v="0.15"/>
    <n v="6683.3"/>
    <n v="0"/>
    <x v="1"/>
    <x v="2"/>
    <x v="2"/>
    <x v="5"/>
    <x v="30"/>
  </r>
  <r>
    <x v="1345"/>
    <s v="2025-10-11"/>
    <x v="0"/>
    <x v="13"/>
    <n v="1"/>
    <n v="2738.07"/>
    <n v="0"/>
    <n v="2738.07"/>
    <n v="344.95"/>
    <x v="2"/>
    <x v="1"/>
    <x v="0"/>
    <x v="2"/>
    <x v="13"/>
  </r>
  <r>
    <x v="1346"/>
    <s v="2024-06-20"/>
    <x v="1"/>
    <x v="19"/>
    <n v="4"/>
    <n v="445.03"/>
    <n v="0.05"/>
    <n v="1691.11"/>
    <n v="451.3"/>
    <x v="2"/>
    <x v="2"/>
    <x v="0"/>
    <x v="7"/>
    <x v="22"/>
  </r>
  <r>
    <x v="1347"/>
    <s v="2026-06-16"/>
    <x v="0"/>
    <x v="21"/>
    <n v="4"/>
    <n v="2269.84"/>
    <n v="0.05"/>
    <n v="8625.39"/>
    <n v="1128.92"/>
    <x v="3"/>
    <x v="1"/>
    <x v="0"/>
    <x v="8"/>
    <x v="29"/>
  </r>
  <r>
    <x v="1348"/>
    <s v="2024-01-13"/>
    <x v="2"/>
    <x v="10"/>
    <n v="2"/>
    <n v="34728.85"/>
    <n v="0.15"/>
    <n v="59039.040000000001"/>
    <n v="17192.28"/>
    <x v="1"/>
    <x v="1"/>
    <x v="0"/>
    <x v="4"/>
    <x v="6"/>
  </r>
  <r>
    <x v="1349"/>
    <s v="2024-06-16"/>
    <x v="2"/>
    <x v="11"/>
    <n v="4"/>
    <n v="20257.84"/>
    <n v="0.1"/>
    <n v="72928.22"/>
    <n v="9672.86"/>
    <x v="1"/>
    <x v="1"/>
    <x v="0"/>
    <x v="8"/>
    <x v="22"/>
  </r>
  <r>
    <x v="1350"/>
    <s v="2025-10-03"/>
    <x v="0"/>
    <x v="21"/>
    <n v="1"/>
    <n v="1787.59"/>
    <n v="0"/>
    <n v="1787.59"/>
    <n v="365.81"/>
    <x v="1"/>
    <x v="1"/>
    <x v="0"/>
    <x v="9"/>
    <x v="13"/>
  </r>
  <r>
    <x v="1351"/>
    <s v="2025-08-18"/>
    <x v="4"/>
    <x v="14"/>
    <n v="2"/>
    <n v="647.66999999999996"/>
    <n v="0.25"/>
    <n v="971.5"/>
    <n v="200.89"/>
    <x v="0"/>
    <x v="1"/>
    <x v="0"/>
    <x v="4"/>
    <x v="28"/>
  </r>
  <r>
    <x v="1352"/>
    <s v="2024-11-16"/>
    <x v="0"/>
    <x v="1"/>
    <n v="3"/>
    <n v="2901.26"/>
    <n v="0.2"/>
    <n v="6963.02"/>
    <n v="1783.36"/>
    <x v="1"/>
    <x v="1"/>
    <x v="0"/>
    <x v="2"/>
    <x v="11"/>
  </r>
  <r>
    <x v="1353"/>
    <s v="2024-11-14"/>
    <x v="1"/>
    <x v="4"/>
    <n v="1"/>
    <n v="969.27"/>
    <n v="0.1"/>
    <n v="872.34"/>
    <n v="147.30000000000001"/>
    <x v="1"/>
    <x v="1"/>
    <x v="0"/>
    <x v="7"/>
    <x v="11"/>
  </r>
  <r>
    <x v="1354"/>
    <s v="2025-09-04"/>
    <x v="1"/>
    <x v="2"/>
    <n v="3"/>
    <n v="249.44"/>
    <n v="0.15"/>
    <n v="636.07000000000005"/>
    <n v="177.69"/>
    <x v="2"/>
    <x v="2"/>
    <x v="1"/>
    <x v="4"/>
    <x v="7"/>
  </r>
  <r>
    <x v="1355"/>
    <s v="2024-11-24"/>
    <x v="2"/>
    <x v="3"/>
    <n v="3"/>
    <n v="3024.32"/>
    <n v="0"/>
    <n v="9072.9599999999991"/>
    <n v="2206.79"/>
    <x v="2"/>
    <x v="1"/>
    <x v="0"/>
    <x v="2"/>
    <x v="11"/>
  </r>
  <r>
    <x v="1356"/>
    <s v="2026-02-23"/>
    <x v="2"/>
    <x v="9"/>
    <n v="3"/>
    <n v="17656.86"/>
    <n v="0"/>
    <n v="52970.58"/>
    <n v="10439.790000000001"/>
    <x v="2"/>
    <x v="1"/>
    <x v="0"/>
    <x v="4"/>
    <x v="14"/>
  </r>
  <r>
    <x v="1357"/>
    <s v="2026-02-15"/>
    <x v="2"/>
    <x v="11"/>
    <n v="3"/>
    <n v="34752.089999999997"/>
    <n v="0.15"/>
    <n v="88617.83"/>
    <n v="26398.03"/>
    <x v="1"/>
    <x v="0"/>
    <x v="0"/>
    <x v="9"/>
    <x v="14"/>
  </r>
  <r>
    <x v="1358"/>
    <s v="2026-08-28"/>
    <x v="3"/>
    <x v="5"/>
    <n v="1"/>
    <n v="1887.63"/>
    <n v="0"/>
    <n v="1887.63"/>
    <n v="488.43"/>
    <x v="1"/>
    <x v="0"/>
    <x v="0"/>
    <x v="6"/>
    <x v="20"/>
  </r>
  <r>
    <x v="1359"/>
    <s v="2026-06-29"/>
    <x v="2"/>
    <x v="6"/>
    <n v="4"/>
    <n v="21110.74"/>
    <n v="0"/>
    <n v="84442.96"/>
    <n v="27573.17"/>
    <x v="2"/>
    <x v="0"/>
    <x v="0"/>
    <x v="0"/>
    <x v="29"/>
  </r>
  <r>
    <x v="1360"/>
    <s v="2026-07-08"/>
    <x v="0"/>
    <x v="13"/>
    <n v="1"/>
    <n v="2376.17"/>
    <n v="0.1"/>
    <n v="2138.5500000000002"/>
    <n v="512.26"/>
    <x v="1"/>
    <x v="1"/>
    <x v="1"/>
    <x v="0"/>
    <x v="30"/>
  </r>
  <r>
    <x v="1361"/>
    <s v="2025-07-03"/>
    <x v="0"/>
    <x v="8"/>
    <n v="4"/>
    <n v="1635.4"/>
    <n v="0"/>
    <n v="6541.6"/>
    <n v="1261.51"/>
    <x v="2"/>
    <x v="1"/>
    <x v="1"/>
    <x v="7"/>
    <x v="24"/>
  </r>
  <r>
    <x v="1362"/>
    <s v="2025-02-22"/>
    <x v="3"/>
    <x v="16"/>
    <n v="3"/>
    <n v="7024.02"/>
    <n v="0"/>
    <n v="21072.06"/>
    <n v="2555.35"/>
    <x v="1"/>
    <x v="0"/>
    <x v="0"/>
    <x v="2"/>
    <x v="17"/>
  </r>
  <r>
    <x v="1363"/>
    <s v="2025-08-28"/>
    <x v="2"/>
    <x v="6"/>
    <n v="4"/>
    <n v="11071.79"/>
    <n v="0"/>
    <n v="44287.16"/>
    <n v="11128.29"/>
    <x v="4"/>
    <x v="1"/>
    <x v="0"/>
    <x v="6"/>
    <x v="28"/>
  </r>
  <r>
    <x v="1364"/>
    <s v="2024-04-04"/>
    <x v="0"/>
    <x v="0"/>
    <n v="3"/>
    <n v="2214.13"/>
    <n v="0.1"/>
    <n v="5978.15"/>
    <n v="1958.33"/>
    <x v="1"/>
    <x v="1"/>
    <x v="0"/>
    <x v="9"/>
    <x v="0"/>
  </r>
  <r>
    <x v="1365"/>
    <s v="2026-03-27"/>
    <x v="0"/>
    <x v="13"/>
    <n v="2"/>
    <n v="1644.58"/>
    <n v="0.1"/>
    <n v="2960.24"/>
    <n v="443.93"/>
    <x v="1"/>
    <x v="1"/>
    <x v="0"/>
    <x v="7"/>
    <x v="18"/>
  </r>
  <r>
    <x v="1366"/>
    <s v="2025-08-03"/>
    <x v="0"/>
    <x v="8"/>
    <n v="3"/>
    <n v="1971.99"/>
    <n v="0"/>
    <n v="5915.97"/>
    <n v="2039.82"/>
    <x v="0"/>
    <x v="1"/>
    <x v="0"/>
    <x v="5"/>
    <x v="28"/>
  </r>
  <r>
    <x v="1367"/>
    <s v="2024-11-13"/>
    <x v="1"/>
    <x v="19"/>
    <n v="4"/>
    <n v="455.57"/>
    <n v="0.05"/>
    <n v="1731.17"/>
    <n v="463.81"/>
    <x v="1"/>
    <x v="1"/>
    <x v="0"/>
    <x v="6"/>
    <x v="11"/>
  </r>
  <r>
    <x v="1368"/>
    <s v="2026-08-13"/>
    <x v="2"/>
    <x v="9"/>
    <n v="2"/>
    <n v="28801.73"/>
    <n v="0"/>
    <n v="57603.46"/>
    <n v="10167.959999999999"/>
    <x v="2"/>
    <x v="0"/>
    <x v="0"/>
    <x v="2"/>
    <x v="20"/>
  </r>
  <r>
    <x v="1369"/>
    <s v="2024-08-23"/>
    <x v="1"/>
    <x v="19"/>
    <n v="2"/>
    <n v="937.27"/>
    <n v="0"/>
    <n v="1874.54"/>
    <n v="632.92999999999995"/>
    <x v="1"/>
    <x v="1"/>
    <x v="0"/>
    <x v="4"/>
    <x v="10"/>
  </r>
  <r>
    <x v="1370"/>
    <s v="2026-08-03"/>
    <x v="3"/>
    <x v="18"/>
    <n v="3"/>
    <n v="5261.36"/>
    <n v="0"/>
    <n v="15784.08"/>
    <n v="0"/>
    <x v="2"/>
    <x v="1"/>
    <x v="2"/>
    <x v="0"/>
    <x v="20"/>
  </r>
  <r>
    <x v="1371"/>
    <s v="2024-11-29"/>
    <x v="3"/>
    <x v="5"/>
    <n v="1"/>
    <n v="7838.31"/>
    <n v="0"/>
    <n v="7838.31"/>
    <n v="995.24"/>
    <x v="2"/>
    <x v="1"/>
    <x v="0"/>
    <x v="6"/>
    <x v="11"/>
  </r>
  <r>
    <x v="1372"/>
    <s v="2026-06-03"/>
    <x v="3"/>
    <x v="5"/>
    <n v="4"/>
    <n v="5620.17"/>
    <n v="0"/>
    <n v="22480.68"/>
    <n v="7631.24"/>
    <x v="2"/>
    <x v="1"/>
    <x v="0"/>
    <x v="4"/>
    <x v="29"/>
  </r>
  <r>
    <x v="1373"/>
    <s v="2025-01-10"/>
    <x v="0"/>
    <x v="21"/>
    <n v="2"/>
    <n v="1146.3"/>
    <n v="0.15"/>
    <n v="1948.71"/>
    <n v="351.78"/>
    <x v="1"/>
    <x v="1"/>
    <x v="0"/>
    <x v="9"/>
    <x v="12"/>
  </r>
  <r>
    <x v="1374"/>
    <s v="2025-04-03"/>
    <x v="2"/>
    <x v="3"/>
    <n v="1"/>
    <n v="5737.64"/>
    <n v="0.2"/>
    <n v="4590.1099999999997"/>
    <n v="1327.62"/>
    <x v="1"/>
    <x v="1"/>
    <x v="0"/>
    <x v="7"/>
    <x v="9"/>
  </r>
  <r>
    <x v="1375"/>
    <s v="2024-05-16"/>
    <x v="3"/>
    <x v="23"/>
    <n v="3"/>
    <n v="4865.47"/>
    <n v="0.15"/>
    <n v="12406.95"/>
    <n v="2290.6799999999998"/>
    <x v="2"/>
    <x v="1"/>
    <x v="0"/>
    <x v="0"/>
    <x v="8"/>
  </r>
  <r>
    <x v="1376"/>
    <s v="2026-07-18"/>
    <x v="0"/>
    <x v="1"/>
    <n v="3"/>
    <n v="1168.8599999999999"/>
    <n v="0"/>
    <n v="3506.58"/>
    <n v="0"/>
    <x v="3"/>
    <x v="0"/>
    <x v="3"/>
    <x v="6"/>
    <x v="30"/>
  </r>
  <r>
    <x v="1377"/>
    <s v="2025-08-10"/>
    <x v="3"/>
    <x v="23"/>
    <n v="3"/>
    <n v="3330.66"/>
    <n v="0.1"/>
    <n v="8992.7800000000007"/>
    <n v="1636.96"/>
    <x v="2"/>
    <x v="1"/>
    <x v="0"/>
    <x v="4"/>
    <x v="28"/>
  </r>
  <r>
    <x v="1378"/>
    <s v="2025-06-30"/>
    <x v="0"/>
    <x v="21"/>
    <n v="3"/>
    <n v="1436.72"/>
    <n v="0.15"/>
    <n v="3663.64"/>
    <n v="1046.73"/>
    <x v="1"/>
    <x v="1"/>
    <x v="0"/>
    <x v="1"/>
    <x v="31"/>
  </r>
  <r>
    <x v="1379"/>
    <s v="2025-05-27"/>
    <x v="4"/>
    <x v="22"/>
    <n v="4"/>
    <n v="579.51"/>
    <n v="0"/>
    <n v="2318.04"/>
    <n v="706.55"/>
    <x v="1"/>
    <x v="1"/>
    <x v="1"/>
    <x v="5"/>
    <x v="16"/>
  </r>
  <r>
    <x v="1380"/>
    <s v="2024-10-22"/>
    <x v="3"/>
    <x v="23"/>
    <n v="2"/>
    <n v="1509.08"/>
    <n v="0"/>
    <n v="3018.16"/>
    <n v="869.96"/>
    <x v="2"/>
    <x v="1"/>
    <x v="0"/>
    <x v="8"/>
    <x v="21"/>
  </r>
  <r>
    <x v="1381"/>
    <s v="2024-11-15"/>
    <x v="2"/>
    <x v="11"/>
    <n v="4"/>
    <n v="30100.59"/>
    <n v="0.05"/>
    <n v="114382.24"/>
    <n v="38958.74"/>
    <x v="1"/>
    <x v="1"/>
    <x v="0"/>
    <x v="4"/>
    <x v="11"/>
  </r>
  <r>
    <x v="1382"/>
    <s v="2026-07-06"/>
    <x v="0"/>
    <x v="8"/>
    <n v="2"/>
    <n v="2785.77"/>
    <n v="0.05"/>
    <n v="5292.96"/>
    <n v="809.51"/>
    <x v="2"/>
    <x v="2"/>
    <x v="1"/>
    <x v="5"/>
    <x v="30"/>
  </r>
  <r>
    <x v="1383"/>
    <s v="2025-07-25"/>
    <x v="1"/>
    <x v="15"/>
    <n v="1"/>
    <n v="1355.44"/>
    <n v="0.1"/>
    <n v="1219.9000000000001"/>
    <n v="308.56"/>
    <x v="1"/>
    <x v="1"/>
    <x v="0"/>
    <x v="5"/>
    <x v="24"/>
  </r>
  <r>
    <x v="1384"/>
    <s v="2026-04-11"/>
    <x v="1"/>
    <x v="19"/>
    <n v="1"/>
    <n v="342.91"/>
    <n v="0"/>
    <n v="342.91"/>
    <n v="115.74"/>
    <x v="1"/>
    <x v="1"/>
    <x v="0"/>
    <x v="0"/>
    <x v="27"/>
  </r>
  <r>
    <x v="1385"/>
    <s v="2024-12-14"/>
    <x v="0"/>
    <x v="1"/>
    <n v="2"/>
    <n v="2361.8000000000002"/>
    <n v="0.05"/>
    <n v="4487.42"/>
    <n v="1017.1"/>
    <x v="1"/>
    <x v="1"/>
    <x v="0"/>
    <x v="4"/>
    <x v="15"/>
  </r>
  <r>
    <x v="1386"/>
    <s v="2026-04-19"/>
    <x v="1"/>
    <x v="19"/>
    <n v="3"/>
    <n v="1337.04"/>
    <n v="0.15"/>
    <n v="3409.45"/>
    <n v="1105.73"/>
    <x v="0"/>
    <x v="2"/>
    <x v="0"/>
    <x v="7"/>
    <x v="27"/>
  </r>
  <r>
    <x v="1387"/>
    <s v="2026-02-17"/>
    <x v="2"/>
    <x v="11"/>
    <n v="1"/>
    <n v="18607.599999999999"/>
    <n v="0.05"/>
    <n v="17677.22"/>
    <n v="2164.15"/>
    <x v="0"/>
    <x v="0"/>
    <x v="0"/>
    <x v="7"/>
    <x v="14"/>
  </r>
  <r>
    <x v="1388"/>
    <s v="2026-05-22"/>
    <x v="0"/>
    <x v="13"/>
    <n v="4"/>
    <n v="2900.92"/>
    <n v="0"/>
    <n v="11603.68"/>
    <n v="3914.89"/>
    <x v="1"/>
    <x v="0"/>
    <x v="0"/>
    <x v="9"/>
    <x v="2"/>
  </r>
  <r>
    <x v="1389"/>
    <s v="2024-08-16"/>
    <x v="1"/>
    <x v="15"/>
    <n v="2"/>
    <n v="867.73"/>
    <n v="0.15"/>
    <n v="1475.14"/>
    <n v="194.18"/>
    <x v="2"/>
    <x v="1"/>
    <x v="0"/>
    <x v="0"/>
    <x v="10"/>
  </r>
  <r>
    <x v="1390"/>
    <s v="2024-09-26"/>
    <x v="1"/>
    <x v="2"/>
    <n v="1"/>
    <n v="793.27"/>
    <n v="0.05"/>
    <n v="753.61"/>
    <n v="100.63"/>
    <x v="1"/>
    <x v="1"/>
    <x v="1"/>
    <x v="0"/>
    <x v="3"/>
  </r>
  <r>
    <x v="1391"/>
    <s v="2026-04-07"/>
    <x v="3"/>
    <x v="16"/>
    <n v="2"/>
    <n v="6102.27"/>
    <n v="0.05"/>
    <n v="11594.31"/>
    <n v="2353.5500000000002"/>
    <x v="4"/>
    <x v="1"/>
    <x v="0"/>
    <x v="1"/>
    <x v="27"/>
  </r>
  <r>
    <x v="1392"/>
    <s v="2026-03-08"/>
    <x v="1"/>
    <x v="4"/>
    <n v="3"/>
    <n v="245.27"/>
    <n v="0.05"/>
    <n v="699.02"/>
    <n v="218.42"/>
    <x v="2"/>
    <x v="2"/>
    <x v="0"/>
    <x v="8"/>
    <x v="18"/>
  </r>
  <r>
    <x v="1393"/>
    <s v="2024-10-17"/>
    <x v="2"/>
    <x v="3"/>
    <n v="2"/>
    <n v="10024.370000000001"/>
    <n v="0"/>
    <n v="20048.740000000002"/>
    <n v="2804.59"/>
    <x v="1"/>
    <x v="1"/>
    <x v="0"/>
    <x v="2"/>
    <x v="21"/>
  </r>
  <r>
    <x v="1394"/>
    <s v="2025-12-25"/>
    <x v="1"/>
    <x v="20"/>
    <n v="1"/>
    <n v="1458.9"/>
    <n v="0.1"/>
    <n v="1313.01"/>
    <n v="438.06"/>
    <x v="3"/>
    <x v="1"/>
    <x v="0"/>
    <x v="9"/>
    <x v="5"/>
  </r>
  <r>
    <x v="1395"/>
    <s v="2024-06-13"/>
    <x v="0"/>
    <x v="13"/>
    <n v="2"/>
    <n v="926.21"/>
    <n v="0"/>
    <n v="1852.42"/>
    <n v="317.27"/>
    <x v="1"/>
    <x v="0"/>
    <x v="0"/>
    <x v="2"/>
    <x v="22"/>
  </r>
  <r>
    <x v="1396"/>
    <s v="2024-01-05"/>
    <x v="2"/>
    <x v="10"/>
    <n v="1"/>
    <n v="19278.71"/>
    <n v="0.15"/>
    <n v="16386.900000000001"/>
    <n v="2152.61"/>
    <x v="1"/>
    <x v="1"/>
    <x v="0"/>
    <x v="6"/>
    <x v="6"/>
  </r>
  <r>
    <x v="1397"/>
    <s v="2026-04-30"/>
    <x v="2"/>
    <x v="3"/>
    <n v="1"/>
    <n v="14684.68"/>
    <n v="0.05"/>
    <n v="13950.45"/>
    <n v="3482.65"/>
    <x v="1"/>
    <x v="1"/>
    <x v="0"/>
    <x v="2"/>
    <x v="27"/>
  </r>
  <r>
    <x v="1398"/>
    <s v="2025-01-13"/>
    <x v="0"/>
    <x v="0"/>
    <n v="1"/>
    <n v="2528.19"/>
    <n v="0.2"/>
    <n v="2022.55"/>
    <n v="628.47"/>
    <x v="1"/>
    <x v="0"/>
    <x v="1"/>
    <x v="7"/>
    <x v="12"/>
  </r>
  <r>
    <x v="1399"/>
    <s v="2024-03-18"/>
    <x v="2"/>
    <x v="11"/>
    <n v="4"/>
    <n v="3301.05"/>
    <n v="0.2"/>
    <n v="10563.36"/>
    <n v="3629.97"/>
    <x v="1"/>
    <x v="1"/>
    <x v="0"/>
    <x v="6"/>
    <x v="4"/>
  </r>
  <r>
    <x v="1400"/>
    <s v="2025-02-13"/>
    <x v="0"/>
    <x v="13"/>
    <n v="3"/>
    <n v="829.12"/>
    <n v="0.05"/>
    <n v="2362.9899999999998"/>
    <n v="412.36"/>
    <x v="2"/>
    <x v="1"/>
    <x v="0"/>
    <x v="4"/>
    <x v="17"/>
  </r>
  <r>
    <x v="1401"/>
    <s v="2025-07-27"/>
    <x v="2"/>
    <x v="6"/>
    <n v="3"/>
    <n v="20486.330000000002"/>
    <n v="0"/>
    <n v="61458.99"/>
    <n v="19370.8"/>
    <x v="3"/>
    <x v="1"/>
    <x v="0"/>
    <x v="0"/>
    <x v="24"/>
  </r>
  <r>
    <x v="1402"/>
    <s v="2024-05-11"/>
    <x v="2"/>
    <x v="11"/>
    <n v="2"/>
    <n v="13923.13"/>
    <n v="0.1"/>
    <n v="25061.63"/>
    <n v="3824.73"/>
    <x v="0"/>
    <x v="1"/>
    <x v="0"/>
    <x v="4"/>
    <x v="8"/>
  </r>
  <r>
    <x v="1403"/>
    <s v="2025-08-23"/>
    <x v="3"/>
    <x v="24"/>
    <n v="2"/>
    <n v="7460.38"/>
    <n v="0"/>
    <n v="14920.76"/>
    <n v="4360.1499999999996"/>
    <x v="0"/>
    <x v="1"/>
    <x v="0"/>
    <x v="4"/>
    <x v="28"/>
  </r>
  <r>
    <x v="1404"/>
    <s v="2026-01-18"/>
    <x v="0"/>
    <x v="1"/>
    <n v="1"/>
    <n v="541.47"/>
    <n v="0.05"/>
    <n v="514.4"/>
    <n v="65.58"/>
    <x v="0"/>
    <x v="0"/>
    <x v="0"/>
    <x v="8"/>
    <x v="23"/>
  </r>
  <r>
    <x v="1405"/>
    <s v="2024-02-11"/>
    <x v="0"/>
    <x v="13"/>
    <n v="3"/>
    <n v="1977.24"/>
    <n v="0.05"/>
    <n v="5635.13"/>
    <n v="1179.19"/>
    <x v="1"/>
    <x v="1"/>
    <x v="0"/>
    <x v="4"/>
    <x v="25"/>
  </r>
  <r>
    <x v="1406"/>
    <s v="2024-03-29"/>
    <x v="3"/>
    <x v="18"/>
    <n v="2"/>
    <n v="936.68"/>
    <n v="0.05"/>
    <n v="1779.69"/>
    <n v="545.71"/>
    <x v="1"/>
    <x v="1"/>
    <x v="0"/>
    <x v="4"/>
    <x v="4"/>
  </r>
  <r>
    <x v="1407"/>
    <s v="2025-02-05"/>
    <x v="1"/>
    <x v="19"/>
    <n v="2"/>
    <n v="707.97"/>
    <n v="0.05"/>
    <n v="1345.14"/>
    <n v="201.24"/>
    <x v="1"/>
    <x v="0"/>
    <x v="0"/>
    <x v="0"/>
    <x v="17"/>
  </r>
  <r>
    <x v="1408"/>
    <s v="2024-10-22"/>
    <x v="1"/>
    <x v="20"/>
    <n v="3"/>
    <n v="758.85"/>
    <n v="0.1"/>
    <n v="2048.9"/>
    <n v="529.05999999999995"/>
    <x v="1"/>
    <x v="1"/>
    <x v="0"/>
    <x v="8"/>
    <x v="21"/>
  </r>
  <r>
    <x v="1409"/>
    <s v="2026-04-19"/>
    <x v="0"/>
    <x v="13"/>
    <n v="1"/>
    <n v="1036.08"/>
    <n v="0"/>
    <n v="1036.08"/>
    <n v="322.02"/>
    <x v="3"/>
    <x v="1"/>
    <x v="0"/>
    <x v="1"/>
    <x v="27"/>
  </r>
  <r>
    <x v="1410"/>
    <s v="2024-10-21"/>
    <x v="3"/>
    <x v="24"/>
    <n v="2"/>
    <n v="2316.1799999999998"/>
    <n v="0"/>
    <n v="4632.3599999999997"/>
    <n v="776.61"/>
    <x v="1"/>
    <x v="0"/>
    <x v="0"/>
    <x v="2"/>
    <x v="21"/>
  </r>
  <r>
    <x v="1411"/>
    <s v="2025-09-07"/>
    <x v="2"/>
    <x v="6"/>
    <n v="1"/>
    <n v="18763.86"/>
    <n v="0"/>
    <n v="18763.86"/>
    <n v="5714.97"/>
    <x v="0"/>
    <x v="0"/>
    <x v="0"/>
    <x v="6"/>
    <x v="7"/>
  </r>
  <r>
    <x v="1412"/>
    <s v="2025-06-09"/>
    <x v="2"/>
    <x v="9"/>
    <n v="3"/>
    <n v="33860.379999999997"/>
    <n v="0.15"/>
    <n v="86343.97"/>
    <n v="16443.259999999998"/>
    <x v="1"/>
    <x v="0"/>
    <x v="0"/>
    <x v="6"/>
    <x v="31"/>
  </r>
  <r>
    <x v="1413"/>
    <s v="2026-03-10"/>
    <x v="0"/>
    <x v="21"/>
    <n v="3"/>
    <n v="2269.4299999999998"/>
    <n v="0.15"/>
    <n v="5787.05"/>
    <n v="1229.72"/>
    <x v="1"/>
    <x v="1"/>
    <x v="0"/>
    <x v="7"/>
    <x v="18"/>
  </r>
  <r>
    <x v="1414"/>
    <s v="2025-11-21"/>
    <x v="1"/>
    <x v="19"/>
    <n v="2"/>
    <n v="1035.7"/>
    <n v="0.15"/>
    <n v="1760.69"/>
    <n v="515.46"/>
    <x v="3"/>
    <x v="1"/>
    <x v="1"/>
    <x v="6"/>
    <x v="26"/>
  </r>
  <r>
    <x v="1415"/>
    <s v="2025-09-28"/>
    <x v="2"/>
    <x v="6"/>
    <n v="2"/>
    <n v="10632"/>
    <n v="0.25"/>
    <n v="15948"/>
    <n v="4933.32"/>
    <x v="0"/>
    <x v="2"/>
    <x v="0"/>
    <x v="3"/>
    <x v="7"/>
  </r>
  <r>
    <x v="1416"/>
    <s v="2025-02-25"/>
    <x v="2"/>
    <x v="3"/>
    <n v="3"/>
    <n v="21820.2"/>
    <n v="0"/>
    <n v="65460.6"/>
    <n v="12407.21"/>
    <x v="2"/>
    <x v="1"/>
    <x v="0"/>
    <x v="5"/>
    <x v="17"/>
  </r>
  <r>
    <x v="1417"/>
    <s v="2026-05-14"/>
    <x v="2"/>
    <x v="3"/>
    <n v="1"/>
    <n v="7133.27"/>
    <n v="0.05"/>
    <n v="6776.61"/>
    <n v="1156.69"/>
    <x v="1"/>
    <x v="1"/>
    <x v="0"/>
    <x v="8"/>
    <x v="2"/>
  </r>
  <r>
    <x v="1418"/>
    <s v="2024-01-23"/>
    <x v="1"/>
    <x v="2"/>
    <n v="1"/>
    <n v="935.01"/>
    <n v="0.2"/>
    <n v="748.01"/>
    <n v="185.97"/>
    <x v="1"/>
    <x v="1"/>
    <x v="0"/>
    <x v="8"/>
    <x v="6"/>
  </r>
  <r>
    <x v="1419"/>
    <s v="2025-07-28"/>
    <x v="3"/>
    <x v="5"/>
    <n v="4"/>
    <n v="2692.51"/>
    <n v="0.05"/>
    <n v="10231.540000000001"/>
    <n v="2583.36"/>
    <x v="1"/>
    <x v="0"/>
    <x v="0"/>
    <x v="1"/>
    <x v="24"/>
  </r>
  <r>
    <x v="1420"/>
    <s v="2024-05-22"/>
    <x v="2"/>
    <x v="6"/>
    <n v="3"/>
    <n v="29868.73"/>
    <n v="0.15"/>
    <n v="76165.259999999995"/>
    <n v="10685.57"/>
    <x v="3"/>
    <x v="0"/>
    <x v="0"/>
    <x v="1"/>
    <x v="8"/>
  </r>
  <r>
    <x v="1421"/>
    <s v="2025-10-26"/>
    <x v="3"/>
    <x v="24"/>
    <n v="2"/>
    <n v="3936.64"/>
    <n v="0.1"/>
    <n v="7085.95"/>
    <n v="1775.1"/>
    <x v="1"/>
    <x v="1"/>
    <x v="0"/>
    <x v="1"/>
    <x v="13"/>
  </r>
  <r>
    <x v="1422"/>
    <s v="2024-05-24"/>
    <x v="0"/>
    <x v="1"/>
    <n v="3"/>
    <n v="419.07"/>
    <n v="0.25"/>
    <n v="942.91"/>
    <n v="251.12"/>
    <x v="2"/>
    <x v="1"/>
    <x v="0"/>
    <x v="3"/>
    <x v="8"/>
  </r>
  <r>
    <x v="1423"/>
    <s v="2024-08-12"/>
    <x v="3"/>
    <x v="5"/>
    <n v="2"/>
    <n v="3945.54"/>
    <n v="0.05"/>
    <n v="7496.53"/>
    <n v="1069.1099999999999"/>
    <x v="3"/>
    <x v="0"/>
    <x v="0"/>
    <x v="4"/>
    <x v="10"/>
  </r>
  <r>
    <x v="1424"/>
    <s v="2025-05-17"/>
    <x v="2"/>
    <x v="3"/>
    <n v="1"/>
    <n v="9615.66"/>
    <n v="0.05"/>
    <n v="9134.8799999999992"/>
    <n v="2811.65"/>
    <x v="2"/>
    <x v="1"/>
    <x v="1"/>
    <x v="7"/>
    <x v="16"/>
  </r>
  <r>
    <x v="1425"/>
    <s v="2026-08-19"/>
    <x v="1"/>
    <x v="15"/>
    <n v="2"/>
    <n v="959.63"/>
    <n v="0"/>
    <n v="1919.26"/>
    <n v="451.5"/>
    <x v="2"/>
    <x v="1"/>
    <x v="0"/>
    <x v="4"/>
    <x v="20"/>
  </r>
  <r>
    <x v="1426"/>
    <s v="2026-03-31"/>
    <x v="0"/>
    <x v="8"/>
    <n v="4"/>
    <n v="1731.51"/>
    <n v="0"/>
    <n v="6926.04"/>
    <n v="1788.54"/>
    <x v="0"/>
    <x v="0"/>
    <x v="0"/>
    <x v="2"/>
    <x v="18"/>
  </r>
  <r>
    <x v="1427"/>
    <s v="2025-09-07"/>
    <x v="3"/>
    <x v="24"/>
    <n v="1"/>
    <n v="7504.78"/>
    <n v="0.2"/>
    <n v="6003.82"/>
    <n v="1436.87"/>
    <x v="2"/>
    <x v="0"/>
    <x v="0"/>
    <x v="7"/>
    <x v="7"/>
  </r>
  <r>
    <x v="1428"/>
    <s v="2024-04-13"/>
    <x v="2"/>
    <x v="11"/>
    <n v="4"/>
    <n v="22679.24"/>
    <n v="0.05"/>
    <n v="86181.11"/>
    <n v="19897.89"/>
    <x v="1"/>
    <x v="1"/>
    <x v="0"/>
    <x v="0"/>
    <x v="0"/>
  </r>
  <r>
    <x v="1429"/>
    <s v="2026-08-04"/>
    <x v="0"/>
    <x v="0"/>
    <n v="3"/>
    <n v="2341.6"/>
    <n v="0.1"/>
    <n v="6322.32"/>
    <n v="1193.22"/>
    <x v="1"/>
    <x v="1"/>
    <x v="0"/>
    <x v="5"/>
    <x v="20"/>
  </r>
  <r>
    <x v="1430"/>
    <s v="2024-02-08"/>
    <x v="0"/>
    <x v="13"/>
    <n v="2"/>
    <n v="2650.43"/>
    <n v="0.15"/>
    <n v="4505.7299999999996"/>
    <n v="919.79"/>
    <x v="1"/>
    <x v="2"/>
    <x v="0"/>
    <x v="5"/>
    <x v="25"/>
  </r>
  <r>
    <x v="1431"/>
    <s v="2026-08-04"/>
    <x v="0"/>
    <x v="1"/>
    <n v="1"/>
    <n v="2508.56"/>
    <n v="0.05"/>
    <n v="2383.13"/>
    <n v="676.06"/>
    <x v="1"/>
    <x v="1"/>
    <x v="0"/>
    <x v="5"/>
    <x v="20"/>
  </r>
  <r>
    <x v="1432"/>
    <s v="2024-07-16"/>
    <x v="2"/>
    <x v="10"/>
    <n v="2"/>
    <n v="3054.25"/>
    <n v="0.25"/>
    <n v="4581.38"/>
    <n v="0"/>
    <x v="1"/>
    <x v="1"/>
    <x v="3"/>
    <x v="0"/>
    <x v="19"/>
  </r>
  <r>
    <x v="1433"/>
    <s v="2025-10-07"/>
    <x v="1"/>
    <x v="19"/>
    <n v="4"/>
    <n v="704.72"/>
    <n v="0.2"/>
    <n v="2255.1"/>
    <n v="585.25"/>
    <x v="1"/>
    <x v="0"/>
    <x v="0"/>
    <x v="6"/>
    <x v="13"/>
  </r>
  <r>
    <x v="1434"/>
    <s v="2025-08-01"/>
    <x v="2"/>
    <x v="6"/>
    <n v="1"/>
    <n v="26553.86"/>
    <n v="0.1"/>
    <n v="23898.47"/>
    <n v="7283.18"/>
    <x v="1"/>
    <x v="1"/>
    <x v="0"/>
    <x v="0"/>
    <x v="28"/>
  </r>
  <r>
    <x v="1435"/>
    <s v="2025-01-25"/>
    <x v="3"/>
    <x v="23"/>
    <n v="4"/>
    <n v="5778.91"/>
    <n v="0.25"/>
    <n v="17336.73"/>
    <n v="4223.22"/>
    <x v="1"/>
    <x v="1"/>
    <x v="0"/>
    <x v="7"/>
    <x v="12"/>
  </r>
  <r>
    <x v="1436"/>
    <s v="2024-06-27"/>
    <x v="1"/>
    <x v="20"/>
    <n v="1"/>
    <n v="1180.8499999999999"/>
    <n v="0"/>
    <n v="1180.8499999999999"/>
    <n v="0"/>
    <x v="1"/>
    <x v="1"/>
    <x v="2"/>
    <x v="4"/>
    <x v="22"/>
  </r>
  <r>
    <x v="1437"/>
    <s v="2026-08-25"/>
    <x v="3"/>
    <x v="18"/>
    <n v="3"/>
    <n v="7649.78"/>
    <n v="0"/>
    <n v="22949.34"/>
    <n v="5889.33"/>
    <x v="2"/>
    <x v="0"/>
    <x v="0"/>
    <x v="5"/>
    <x v="20"/>
  </r>
  <r>
    <x v="1438"/>
    <s v="2025-07-07"/>
    <x v="3"/>
    <x v="5"/>
    <n v="3"/>
    <n v="1965.32"/>
    <n v="0"/>
    <n v="5895.96"/>
    <n v="1763.35"/>
    <x v="4"/>
    <x v="1"/>
    <x v="0"/>
    <x v="1"/>
    <x v="24"/>
  </r>
  <r>
    <x v="1439"/>
    <s v="2025-03-23"/>
    <x v="3"/>
    <x v="5"/>
    <n v="2"/>
    <n v="5454.92"/>
    <n v="0.2"/>
    <n v="8727.8700000000008"/>
    <n v="2818.15"/>
    <x v="2"/>
    <x v="1"/>
    <x v="0"/>
    <x v="8"/>
    <x v="1"/>
  </r>
  <r>
    <x v="1440"/>
    <s v="2025-05-14"/>
    <x v="0"/>
    <x v="21"/>
    <n v="4"/>
    <n v="772.79"/>
    <n v="0.1"/>
    <n v="2782.04"/>
    <n v="649.6"/>
    <x v="1"/>
    <x v="1"/>
    <x v="0"/>
    <x v="8"/>
    <x v="16"/>
  </r>
  <r>
    <x v="1441"/>
    <s v="2024-01-15"/>
    <x v="1"/>
    <x v="15"/>
    <n v="4"/>
    <n v="932.13"/>
    <n v="0.2"/>
    <n v="2982.82"/>
    <n v="603.17999999999995"/>
    <x v="1"/>
    <x v="1"/>
    <x v="0"/>
    <x v="8"/>
    <x v="6"/>
  </r>
  <r>
    <x v="1442"/>
    <s v="2025-09-14"/>
    <x v="2"/>
    <x v="3"/>
    <n v="1"/>
    <n v="9820.1200000000008"/>
    <n v="0"/>
    <n v="9820.1200000000008"/>
    <n v="3097.04"/>
    <x v="1"/>
    <x v="1"/>
    <x v="0"/>
    <x v="6"/>
    <x v="7"/>
  </r>
  <r>
    <x v="1443"/>
    <s v="2025-10-30"/>
    <x v="3"/>
    <x v="5"/>
    <n v="3"/>
    <n v="3415.06"/>
    <n v="0"/>
    <n v="10245.18"/>
    <n v="0"/>
    <x v="1"/>
    <x v="0"/>
    <x v="3"/>
    <x v="5"/>
    <x v="13"/>
  </r>
  <r>
    <x v="1444"/>
    <s v="2024-10-15"/>
    <x v="3"/>
    <x v="18"/>
    <n v="2"/>
    <n v="7703.98"/>
    <n v="0.1"/>
    <n v="13867.16"/>
    <n v="4740.67"/>
    <x v="3"/>
    <x v="0"/>
    <x v="0"/>
    <x v="9"/>
    <x v="21"/>
  </r>
  <r>
    <x v="1445"/>
    <s v="2025-04-22"/>
    <x v="0"/>
    <x v="8"/>
    <n v="3"/>
    <n v="544.87"/>
    <n v="0"/>
    <n v="1634.61"/>
    <n v="0"/>
    <x v="2"/>
    <x v="1"/>
    <x v="3"/>
    <x v="1"/>
    <x v="9"/>
  </r>
  <r>
    <x v="1446"/>
    <s v="2024-08-18"/>
    <x v="0"/>
    <x v="8"/>
    <n v="4"/>
    <n v="1573.08"/>
    <n v="0.2"/>
    <n v="5033.8599999999997"/>
    <n v="1746.13"/>
    <x v="1"/>
    <x v="1"/>
    <x v="0"/>
    <x v="6"/>
    <x v="10"/>
  </r>
  <r>
    <x v="1447"/>
    <s v="2026-07-11"/>
    <x v="0"/>
    <x v="0"/>
    <n v="2"/>
    <n v="2677.72"/>
    <n v="0.05"/>
    <n v="5087.67"/>
    <n v="725.5"/>
    <x v="0"/>
    <x v="1"/>
    <x v="0"/>
    <x v="6"/>
    <x v="30"/>
  </r>
  <r>
    <x v="1448"/>
    <s v="2025-02-23"/>
    <x v="1"/>
    <x v="4"/>
    <n v="3"/>
    <n v="1114.74"/>
    <n v="0.15"/>
    <n v="2842.59"/>
    <n v="566.66"/>
    <x v="1"/>
    <x v="1"/>
    <x v="0"/>
    <x v="4"/>
    <x v="17"/>
  </r>
  <r>
    <x v="1449"/>
    <s v="2024-06-05"/>
    <x v="4"/>
    <x v="17"/>
    <n v="3"/>
    <n v="823.06"/>
    <n v="0.1"/>
    <n v="2222.2600000000002"/>
    <n v="408.6"/>
    <x v="1"/>
    <x v="0"/>
    <x v="0"/>
    <x v="5"/>
    <x v="22"/>
  </r>
  <r>
    <x v="1450"/>
    <s v="2025-07-03"/>
    <x v="0"/>
    <x v="1"/>
    <n v="1"/>
    <n v="1968.75"/>
    <n v="0.1"/>
    <n v="1771.88"/>
    <n v="617.63"/>
    <x v="2"/>
    <x v="0"/>
    <x v="0"/>
    <x v="0"/>
    <x v="24"/>
  </r>
  <r>
    <x v="1451"/>
    <s v="2025-03-16"/>
    <x v="3"/>
    <x v="23"/>
    <n v="1"/>
    <n v="1674.03"/>
    <n v="0.1"/>
    <n v="1506.63"/>
    <n v="478.34"/>
    <x v="1"/>
    <x v="0"/>
    <x v="0"/>
    <x v="7"/>
    <x v="1"/>
  </r>
  <r>
    <x v="1452"/>
    <s v="2024-04-06"/>
    <x v="4"/>
    <x v="14"/>
    <n v="4"/>
    <n v="580.63"/>
    <n v="0.05"/>
    <n v="2206.39"/>
    <n v="639.39"/>
    <x v="3"/>
    <x v="1"/>
    <x v="0"/>
    <x v="3"/>
    <x v="0"/>
  </r>
  <r>
    <x v="1453"/>
    <s v="2025-02-14"/>
    <x v="2"/>
    <x v="6"/>
    <n v="3"/>
    <n v="7599.67"/>
    <n v="0.2"/>
    <n v="18239.21"/>
    <n v="0"/>
    <x v="2"/>
    <x v="1"/>
    <x v="2"/>
    <x v="5"/>
    <x v="17"/>
  </r>
  <r>
    <x v="1454"/>
    <s v="2026-08-08"/>
    <x v="2"/>
    <x v="3"/>
    <n v="1"/>
    <n v="18142.13"/>
    <n v="0.05"/>
    <n v="17235.02"/>
    <n v="0"/>
    <x v="1"/>
    <x v="0"/>
    <x v="3"/>
    <x v="6"/>
    <x v="20"/>
  </r>
  <r>
    <x v="1455"/>
    <s v="2024-10-15"/>
    <x v="3"/>
    <x v="16"/>
    <n v="3"/>
    <n v="2989.98"/>
    <n v="0.05"/>
    <n v="8521.44"/>
    <n v="1411.79"/>
    <x v="1"/>
    <x v="2"/>
    <x v="0"/>
    <x v="3"/>
    <x v="21"/>
  </r>
  <r>
    <x v="1456"/>
    <s v="2024-09-10"/>
    <x v="1"/>
    <x v="19"/>
    <n v="2"/>
    <n v="1451.78"/>
    <n v="0.15"/>
    <n v="2468.0300000000002"/>
    <n v="489.87"/>
    <x v="0"/>
    <x v="1"/>
    <x v="0"/>
    <x v="8"/>
    <x v="3"/>
  </r>
  <r>
    <x v="1457"/>
    <s v="2024-07-14"/>
    <x v="1"/>
    <x v="4"/>
    <n v="3"/>
    <n v="1105.32"/>
    <n v="0.1"/>
    <n v="2984.36"/>
    <n v="391.22"/>
    <x v="2"/>
    <x v="0"/>
    <x v="0"/>
    <x v="6"/>
    <x v="19"/>
  </r>
  <r>
    <x v="1458"/>
    <s v="2025-08-20"/>
    <x v="0"/>
    <x v="21"/>
    <n v="3"/>
    <n v="1290.18"/>
    <n v="0.25"/>
    <n v="2902.9"/>
    <n v="554.35"/>
    <x v="1"/>
    <x v="0"/>
    <x v="0"/>
    <x v="4"/>
    <x v="28"/>
  </r>
  <r>
    <x v="1459"/>
    <s v="2026-04-13"/>
    <x v="2"/>
    <x v="9"/>
    <n v="4"/>
    <n v="20049.88"/>
    <n v="0.2"/>
    <n v="64159.62"/>
    <n v="18231.650000000001"/>
    <x v="1"/>
    <x v="0"/>
    <x v="0"/>
    <x v="5"/>
    <x v="27"/>
  </r>
  <r>
    <x v="1460"/>
    <s v="2025-06-05"/>
    <x v="0"/>
    <x v="1"/>
    <n v="2"/>
    <n v="1641.14"/>
    <n v="0"/>
    <n v="3282.28"/>
    <n v="932.13"/>
    <x v="2"/>
    <x v="1"/>
    <x v="0"/>
    <x v="1"/>
    <x v="31"/>
  </r>
  <r>
    <x v="1461"/>
    <s v="2025-05-31"/>
    <x v="2"/>
    <x v="6"/>
    <n v="2"/>
    <n v="20530.18"/>
    <n v="0"/>
    <n v="41060.36"/>
    <n v="9127.42"/>
    <x v="2"/>
    <x v="2"/>
    <x v="0"/>
    <x v="6"/>
    <x v="16"/>
  </r>
  <r>
    <x v="1462"/>
    <s v="2025-09-26"/>
    <x v="2"/>
    <x v="9"/>
    <n v="1"/>
    <n v="3433.52"/>
    <n v="0"/>
    <n v="3433.52"/>
    <n v="0"/>
    <x v="1"/>
    <x v="0"/>
    <x v="2"/>
    <x v="1"/>
    <x v="7"/>
  </r>
  <r>
    <x v="1463"/>
    <s v="2026-04-21"/>
    <x v="1"/>
    <x v="4"/>
    <n v="2"/>
    <n v="1214.3599999999999"/>
    <n v="0.05"/>
    <n v="2307.2800000000002"/>
    <n v="300.94"/>
    <x v="2"/>
    <x v="0"/>
    <x v="0"/>
    <x v="6"/>
    <x v="27"/>
  </r>
  <r>
    <x v="1464"/>
    <s v="2026-05-14"/>
    <x v="2"/>
    <x v="11"/>
    <n v="4"/>
    <n v="31902.44"/>
    <n v="0.05"/>
    <n v="121229.27"/>
    <n v="21491.09"/>
    <x v="1"/>
    <x v="2"/>
    <x v="1"/>
    <x v="1"/>
    <x v="2"/>
  </r>
  <r>
    <x v="1465"/>
    <s v="2024-04-27"/>
    <x v="1"/>
    <x v="2"/>
    <n v="1"/>
    <n v="532.80999999999995"/>
    <n v="0.1"/>
    <n v="479.53"/>
    <n v="66.69"/>
    <x v="0"/>
    <x v="1"/>
    <x v="0"/>
    <x v="2"/>
    <x v="0"/>
  </r>
  <r>
    <x v="1466"/>
    <s v="2026-03-16"/>
    <x v="0"/>
    <x v="13"/>
    <n v="3"/>
    <n v="2264.13"/>
    <n v="0.2"/>
    <n v="5433.91"/>
    <n v="1889.83"/>
    <x v="1"/>
    <x v="1"/>
    <x v="0"/>
    <x v="4"/>
    <x v="18"/>
  </r>
  <r>
    <x v="1467"/>
    <s v="2026-06-27"/>
    <x v="3"/>
    <x v="23"/>
    <n v="2"/>
    <n v="3081.84"/>
    <n v="0.25"/>
    <n v="4622.76"/>
    <n v="710.53"/>
    <x v="1"/>
    <x v="0"/>
    <x v="0"/>
    <x v="6"/>
    <x v="29"/>
  </r>
  <r>
    <x v="1468"/>
    <s v="2024-06-07"/>
    <x v="2"/>
    <x v="11"/>
    <n v="3"/>
    <n v="22777.7"/>
    <n v="0.05"/>
    <n v="64916.44"/>
    <n v="19915.34"/>
    <x v="0"/>
    <x v="1"/>
    <x v="0"/>
    <x v="1"/>
    <x v="22"/>
  </r>
  <r>
    <x v="1469"/>
    <s v="2026-03-25"/>
    <x v="0"/>
    <x v="1"/>
    <n v="1"/>
    <n v="388.26"/>
    <n v="0.1"/>
    <n v="349.43"/>
    <n v="71.88"/>
    <x v="1"/>
    <x v="0"/>
    <x v="0"/>
    <x v="0"/>
    <x v="18"/>
  </r>
  <r>
    <x v="1470"/>
    <s v="2024-08-15"/>
    <x v="2"/>
    <x v="11"/>
    <n v="2"/>
    <n v="25472.03"/>
    <n v="0.1"/>
    <n v="45849.65"/>
    <n v="12031.73"/>
    <x v="1"/>
    <x v="1"/>
    <x v="0"/>
    <x v="2"/>
    <x v="10"/>
  </r>
  <r>
    <x v="1471"/>
    <s v="2026-05-26"/>
    <x v="4"/>
    <x v="14"/>
    <n v="1"/>
    <n v="226.74"/>
    <n v="0.1"/>
    <n v="204.07"/>
    <n v="49.72"/>
    <x v="1"/>
    <x v="1"/>
    <x v="0"/>
    <x v="8"/>
    <x v="2"/>
  </r>
  <r>
    <x v="1472"/>
    <s v="2024-08-03"/>
    <x v="1"/>
    <x v="4"/>
    <n v="1"/>
    <n v="774.21"/>
    <n v="0"/>
    <n v="774.21"/>
    <n v="102.91"/>
    <x v="3"/>
    <x v="1"/>
    <x v="1"/>
    <x v="5"/>
    <x v="10"/>
  </r>
  <r>
    <x v="1473"/>
    <s v="2026-08-05"/>
    <x v="0"/>
    <x v="13"/>
    <n v="2"/>
    <n v="2338.5100000000002"/>
    <n v="0"/>
    <n v="4677.0200000000004"/>
    <n v="1536.56"/>
    <x v="1"/>
    <x v="0"/>
    <x v="0"/>
    <x v="9"/>
    <x v="20"/>
  </r>
  <r>
    <x v="1474"/>
    <s v="2025-11-26"/>
    <x v="2"/>
    <x v="10"/>
    <n v="2"/>
    <n v="10928.77"/>
    <n v="0.2"/>
    <n v="17486.03"/>
    <n v="5719.47"/>
    <x v="1"/>
    <x v="1"/>
    <x v="0"/>
    <x v="2"/>
    <x v="26"/>
  </r>
  <r>
    <x v="1475"/>
    <s v="2024-01-15"/>
    <x v="4"/>
    <x v="17"/>
    <n v="1"/>
    <n v="552.21"/>
    <n v="0.1"/>
    <n v="496.99"/>
    <n v="93.71"/>
    <x v="2"/>
    <x v="1"/>
    <x v="0"/>
    <x v="7"/>
    <x v="6"/>
  </r>
  <r>
    <x v="1476"/>
    <s v="2024-06-05"/>
    <x v="0"/>
    <x v="0"/>
    <n v="4"/>
    <n v="961.35"/>
    <n v="0.1"/>
    <n v="3460.86"/>
    <n v="521.52"/>
    <x v="1"/>
    <x v="1"/>
    <x v="0"/>
    <x v="0"/>
    <x v="22"/>
  </r>
  <r>
    <x v="1477"/>
    <s v="2025-10-09"/>
    <x v="2"/>
    <x v="9"/>
    <n v="2"/>
    <n v="15272.58"/>
    <n v="0.15"/>
    <n v="25963.39"/>
    <n v="3721.68"/>
    <x v="2"/>
    <x v="1"/>
    <x v="0"/>
    <x v="4"/>
    <x v="13"/>
  </r>
  <r>
    <x v="1478"/>
    <s v="2024-09-17"/>
    <x v="3"/>
    <x v="5"/>
    <n v="1"/>
    <n v="1643.47"/>
    <n v="0"/>
    <n v="1643.47"/>
    <n v="0"/>
    <x v="0"/>
    <x v="2"/>
    <x v="3"/>
    <x v="1"/>
    <x v="3"/>
  </r>
  <r>
    <x v="1479"/>
    <s v="2024-06-05"/>
    <x v="4"/>
    <x v="14"/>
    <n v="3"/>
    <n v="1178.67"/>
    <n v="0.05"/>
    <n v="3359.21"/>
    <n v="853.96"/>
    <x v="1"/>
    <x v="0"/>
    <x v="0"/>
    <x v="4"/>
    <x v="22"/>
  </r>
  <r>
    <x v="1480"/>
    <s v="2024-02-16"/>
    <x v="2"/>
    <x v="9"/>
    <n v="3"/>
    <n v="29460.82"/>
    <n v="0"/>
    <n v="88382.46"/>
    <n v="18217.64"/>
    <x v="1"/>
    <x v="1"/>
    <x v="0"/>
    <x v="8"/>
    <x v="25"/>
  </r>
  <r>
    <x v="1481"/>
    <s v="2024-11-19"/>
    <x v="2"/>
    <x v="6"/>
    <n v="2"/>
    <n v="17295.3"/>
    <n v="0.1"/>
    <n v="31131.54"/>
    <n v="0"/>
    <x v="1"/>
    <x v="1"/>
    <x v="2"/>
    <x v="7"/>
    <x v="11"/>
  </r>
  <r>
    <x v="1482"/>
    <s v="2026-04-23"/>
    <x v="4"/>
    <x v="12"/>
    <n v="2"/>
    <n v="974.75"/>
    <n v="0"/>
    <n v="1949.5"/>
    <n v="478.93"/>
    <x v="2"/>
    <x v="1"/>
    <x v="1"/>
    <x v="7"/>
    <x v="27"/>
  </r>
  <r>
    <x v="1483"/>
    <s v="2025-11-15"/>
    <x v="2"/>
    <x v="9"/>
    <n v="3"/>
    <n v="18235.439999999999"/>
    <n v="0.1"/>
    <n v="49235.69"/>
    <n v="8988.44"/>
    <x v="0"/>
    <x v="1"/>
    <x v="1"/>
    <x v="4"/>
    <x v="26"/>
  </r>
  <r>
    <x v="1484"/>
    <s v="2024-05-09"/>
    <x v="2"/>
    <x v="6"/>
    <n v="1"/>
    <n v="23384.6"/>
    <n v="0.05"/>
    <n v="22215.37"/>
    <n v="2765.95"/>
    <x v="1"/>
    <x v="1"/>
    <x v="0"/>
    <x v="4"/>
    <x v="8"/>
  </r>
  <r>
    <x v="1485"/>
    <s v="2025-02-14"/>
    <x v="3"/>
    <x v="5"/>
    <n v="1"/>
    <n v="1860.86"/>
    <n v="0.05"/>
    <n v="1767.82"/>
    <n v="380.89"/>
    <x v="2"/>
    <x v="2"/>
    <x v="1"/>
    <x v="4"/>
    <x v="17"/>
  </r>
  <r>
    <x v="1486"/>
    <s v="2024-04-04"/>
    <x v="1"/>
    <x v="20"/>
    <n v="1"/>
    <n v="882.81"/>
    <n v="0.15"/>
    <n v="750.39"/>
    <n v="241.25"/>
    <x v="1"/>
    <x v="0"/>
    <x v="0"/>
    <x v="5"/>
    <x v="0"/>
  </r>
  <r>
    <x v="1487"/>
    <s v="2025-09-18"/>
    <x v="0"/>
    <x v="21"/>
    <n v="4"/>
    <n v="1109.1400000000001"/>
    <n v="0.05"/>
    <n v="4214.7299999999996"/>
    <n v="1284.21"/>
    <x v="1"/>
    <x v="1"/>
    <x v="0"/>
    <x v="5"/>
    <x v="7"/>
  </r>
  <r>
    <x v="1488"/>
    <s v="2026-01-24"/>
    <x v="4"/>
    <x v="22"/>
    <n v="2"/>
    <n v="595.65"/>
    <n v="0"/>
    <n v="1191.3"/>
    <n v="392.73"/>
    <x v="2"/>
    <x v="1"/>
    <x v="0"/>
    <x v="6"/>
    <x v="23"/>
  </r>
  <r>
    <x v="1489"/>
    <s v="2026-07-20"/>
    <x v="3"/>
    <x v="16"/>
    <n v="4"/>
    <n v="5090.74"/>
    <n v="0.2"/>
    <n v="16290.37"/>
    <n v="0"/>
    <x v="0"/>
    <x v="1"/>
    <x v="2"/>
    <x v="8"/>
    <x v="30"/>
  </r>
  <r>
    <x v="1490"/>
    <s v="2024-10-18"/>
    <x v="2"/>
    <x v="3"/>
    <n v="4"/>
    <n v="21198.71"/>
    <n v="0.1"/>
    <n v="76315.360000000001"/>
    <n v="10032.280000000001"/>
    <x v="1"/>
    <x v="2"/>
    <x v="0"/>
    <x v="6"/>
    <x v="21"/>
  </r>
  <r>
    <x v="1491"/>
    <s v="2026-03-04"/>
    <x v="4"/>
    <x v="7"/>
    <n v="4"/>
    <n v="322.85000000000002"/>
    <n v="0.05"/>
    <n v="1226.83"/>
    <n v="278.87"/>
    <x v="1"/>
    <x v="1"/>
    <x v="0"/>
    <x v="5"/>
    <x v="18"/>
  </r>
  <r>
    <x v="1492"/>
    <s v="2026-03-21"/>
    <x v="0"/>
    <x v="21"/>
    <n v="4"/>
    <n v="1268.7"/>
    <n v="0.05"/>
    <n v="4821.0600000000004"/>
    <n v="602.09"/>
    <x v="2"/>
    <x v="1"/>
    <x v="0"/>
    <x v="2"/>
    <x v="18"/>
  </r>
  <r>
    <x v="1493"/>
    <s v="2024-10-09"/>
    <x v="2"/>
    <x v="11"/>
    <n v="1"/>
    <n v="3360.62"/>
    <n v="0.05"/>
    <n v="3192.59"/>
    <n v="0"/>
    <x v="1"/>
    <x v="1"/>
    <x v="2"/>
    <x v="5"/>
    <x v="21"/>
  </r>
  <r>
    <x v="1494"/>
    <s v="2024-03-09"/>
    <x v="3"/>
    <x v="5"/>
    <n v="2"/>
    <n v="1905.6"/>
    <n v="0.1"/>
    <n v="3430.08"/>
    <n v="948.97"/>
    <x v="1"/>
    <x v="1"/>
    <x v="0"/>
    <x v="5"/>
    <x v="4"/>
  </r>
  <r>
    <x v="1495"/>
    <s v="2025-10-21"/>
    <x v="0"/>
    <x v="1"/>
    <n v="2"/>
    <n v="1450.33"/>
    <n v="0"/>
    <n v="2900.66"/>
    <n v="358.91"/>
    <x v="1"/>
    <x v="1"/>
    <x v="0"/>
    <x v="6"/>
    <x v="13"/>
  </r>
  <r>
    <x v="1496"/>
    <s v="2024-01-11"/>
    <x v="2"/>
    <x v="3"/>
    <n v="4"/>
    <n v="18526.36"/>
    <n v="0.2"/>
    <n v="59284.35"/>
    <n v="20237.71"/>
    <x v="3"/>
    <x v="1"/>
    <x v="0"/>
    <x v="6"/>
    <x v="6"/>
  </r>
  <r>
    <x v="1497"/>
    <s v="2024-09-10"/>
    <x v="2"/>
    <x v="3"/>
    <n v="2"/>
    <n v="6564.93"/>
    <n v="0.1"/>
    <n v="11816.87"/>
    <n v="2431.6799999999998"/>
    <x v="1"/>
    <x v="1"/>
    <x v="0"/>
    <x v="9"/>
    <x v="3"/>
  </r>
  <r>
    <x v="1498"/>
    <s v="2026-04-21"/>
    <x v="0"/>
    <x v="13"/>
    <n v="3"/>
    <n v="625.45000000000005"/>
    <n v="0.05"/>
    <n v="1782.53"/>
    <n v="275.01"/>
    <x v="1"/>
    <x v="1"/>
    <x v="0"/>
    <x v="4"/>
    <x v="27"/>
  </r>
  <r>
    <x v="1499"/>
    <s v="2026-05-21"/>
    <x v="1"/>
    <x v="20"/>
    <n v="1"/>
    <n v="556.27"/>
    <n v="0.1"/>
    <n v="500.64"/>
    <n v="0"/>
    <x v="1"/>
    <x v="0"/>
    <x v="3"/>
    <x v="8"/>
    <x v="2"/>
  </r>
  <r>
    <x v="1500"/>
    <s v="2025-07-03"/>
    <x v="3"/>
    <x v="5"/>
    <n v="2"/>
    <n v="1772.95"/>
    <n v="0"/>
    <n v="3545.9"/>
    <n v="550.11"/>
    <x v="0"/>
    <x v="1"/>
    <x v="0"/>
    <x v="4"/>
    <x v="24"/>
  </r>
  <r>
    <x v="1501"/>
    <s v="2024-05-13"/>
    <x v="4"/>
    <x v="17"/>
    <n v="1"/>
    <n v="769.84"/>
    <n v="0"/>
    <n v="769.84"/>
    <n v="131.63"/>
    <x v="4"/>
    <x v="2"/>
    <x v="0"/>
    <x v="5"/>
    <x v="8"/>
  </r>
  <r>
    <x v="1502"/>
    <s v="2025-12-12"/>
    <x v="2"/>
    <x v="11"/>
    <n v="3"/>
    <n v="28402.240000000002"/>
    <n v="0.1"/>
    <n v="76686.05"/>
    <n v="10745.13"/>
    <x v="4"/>
    <x v="1"/>
    <x v="0"/>
    <x v="8"/>
    <x v="5"/>
  </r>
  <r>
    <x v="1503"/>
    <s v="2024-01-23"/>
    <x v="2"/>
    <x v="11"/>
    <n v="1"/>
    <n v="27659.65"/>
    <n v="0"/>
    <n v="27659.65"/>
    <n v="7783.81"/>
    <x v="1"/>
    <x v="1"/>
    <x v="1"/>
    <x v="0"/>
    <x v="6"/>
  </r>
  <r>
    <x v="1504"/>
    <s v="2026-03-25"/>
    <x v="2"/>
    <x v="11"/>
    <n v="3"/>
    <n v="1347.1"/>
    <n v="0.1"/>
    <n v="3637.17"/>
    <n v="614.05999999999995"/>
    <x v="4"/>
    <x v="2"/>
    <x v="0"/>
    <x v="7"/>
    <x v="18"/>
  </r>
  <r>
    <x v="1505"/>
    <s v="2024-12-11"/>
    <x v="2"/>
    <x v="11"/>
    <n v="4"/>
    <n v="2429.3200000000002"/>
    <n v="0.15"/>
    <n v="8259.69"/>
    <n v="2540.92"/>
    <x v="1"/>
    <x v="2"/>
    <x v="1"/>
    <x v="6"/>
    <x v="15"/>
  </r>
  <r>
    <x v="1506"/>
    <s v="2024-10-28"/>
    <x v="2"/>
    <x v="10"/>
    <n v="2"/>
    <n v="19604.5"/>
    <n v="0.25"/>
    <n v="29406.75"/>
    <n v="7722.71"/>
    <x v="1"/>
    <x v="1"/>
    <x v="0"/>
    <x v="3"/>
    <x v="21"/>
  </r>
  <r>
    <x v="1507"/>
    <s v="2024-12-28"/>
    <x v="1"/>
    <x v="4"/>
    <n v="4"/>
    <n v="1005.12"/>
    <n v="0.15"/>
    <n v="3417.41"/>
    <n v="716.21"/>
    <x v="0"/>
    <x v="1"/>
    <x v="0"/>
    <x v="5"/>
    <x v="15"/>
  </r>
  <r>
    <x v="1508"/>
    <s v="2025-01-30"/>
    <x v="4"/>
    <x v="14"/>
    <n v="2"/>
    <n v="761.39"/>
    <n v="0.25"/>
    <n v="1142.08"/>
    <n v="392.39"/>
    <x v="0"/>
    <x v="1"/>
    <x v="0"/>
    <x v="7"/>
    <x v="12"/>
  </r>
  <r>
    <x v="1509"/>
    <s v="2024-08-05"/>
    <x v="4"/>
    <x v="12"/>
    <n v="4"/>
    <n v="488.92"/>
    <n v="0"/>
    <n v="1955.68"/>
    <n v="0"/>
    <x v="1"/>
    <x v="1"/>
    <x v="2"/>
    <x v="8"/>
    <x v="10"/>
  </r>
  <r>
    <x v="1510"/>
    <s v="2024-05-20"/>
    <x v="2"/>
    <x v="11"/>
    <n v="3"/>
    <n v="5392.31"/>
    <n v="0.1"/>
    <n v="14559.24"/>
    <n v="4297.54"/>
    <x v="1"/>
    <x v="1"/>
    <x v="0"/>
    <x v="6"/>
    <x v="8"/>
  </r>
  <r>
    <x v="1511"/>
    <s v="2025-09-07"/>
    <x v="1"/>
    <x v="20"/>
    <n v="2"/>
    <n v="288.06"/>
    <n v="0"/>
    <n v="576.12"/>
    <n v="89.43"/>
    <x v="4"/>
    <x v="1"/>
    <x v="0"/>
    <x v="5"/>
    <x v="7"/>
  </r>
  <r>
    <x v="1512"/>
    <s v="2026-08-15"/>
    <x v="0"/>
    <x v="0"/>
    <n v="4"/>
    <n v="354.25"/>
    <n v="0"/>
    <n v="1417"/>
    <n v="242.71"/>
    <x v="1"/>
    <x v="0"/>
    <x v="0"/>
    <x v="5"/>
    <x v="20"/>
  </r>
  <r>
    <x v="1513"/>
    <s v="2024-07-28"/>
    <x v="2"/>
    <x v="3"/>
    <n v="1"/>
    <n v="4265.2299999999996"/>
    <n v="0.15"/>
    <n v="3625.45"/>
    <n v="542"/>
    <x v="3"/>
    <x v="0"/>
    <x v="0"/>
    <x v="1"/>
    <x v="19"/>
  </r>
  <r>
    <x v="1514"/>
    <s v="2025-09-14"/>
    <x v="1"/>
    <x v="2"/>
    <n v="1"/>
    <n v="505.55"/>
    <n v="0"/>
    <n v="505.55"/>
    <n v="169.46"/>
    <x v="0"/>
    <x v="2"/>
    <x v="0"/>
    <x v="1"/>
    <x v="7"/>
  </r>
  <r>
    <x v="1515"/>
    <s v="2025-09-07"/>
    <x v="3"/>
    <x v="16"/>
    <n v="4"/>
    <n v="4542.9799999999996"/>
    <n v="0"/>
    <n v="18171.919999999998"/>
    <n v="4164.41"/>
    <x v="1"/>
    <x v="1"/>
    <x v="0"/>
    <x v="5"/>
    <x v="7"/>
  </r>
  <r>
    <x v="1516"/>
    <s v="2026-04-07"/>
    <x v="2"/>
    <x v="11"/>
    <n v="3"/>
    <n v="17678.25"/>
    <n v="0.05"/>
    <n v="50383.01"/>
    <n v="15751.74"/>
    <x v="1"/>
    <x v="1"/>
    <x v="0"/>
    <x v="5"/>
    <x v="27"/>
  </r>
  <r>
    <x v="1517"/>
    <s v="2025-11-13"/>
    <x v="0"/>
    <x v="1"/>
    <n v="4"/>
    <n v="1364.56"/>
    <n v="0"/>
    <n v="5458.24"/>
    <n v="725.55"/>
    <x v="1"/>
    <x v="1"/>
    <x v="0"/>
    <x v="5"/>
    <x v="26"/>
  </r>
  <r>
    <x v="1518"/>
    <s v="2025-04-04"/>
    <x v="2"/>
    <x v="11"/>
    <n v="1"/>
    <n v="28716.45"/>
    <n v="0"/>
    <n v="28716.45"/>
    <n v="7303.53"/>
    <x v="1"/>
    <x v="0"/>
    <x v="0"/>
    <x v="9"/>
    <x v="9"/>
  </r>
  <r>
    <x v="1519"/>
    <s v="2024-12-21"/>
    <x v="3"/>
    <x v="24"/>
    <n v="2"/>
    <n v="3677.81"/>
    <n v="0"/>
    <n v="7355.62"/>
    <n v="1644.93"/>
    <x v="2"/>
    <x v="1"/>
    <x v="0"/>
    <x v="5"/>
    <x v="15"/>
  </r>
  <r>
    <x v="1520"/>
    <s v="2024-11-19"/>
    <x v="0"/>
    <x v="0"/>
    <n v="2"/>
    <n v="1682.93"/>
    <n v="0"/>
    <n v="3365.86"/>
    <n v="0"/>
    <x v="1"/>
    <x v="2"/>
    <x v="3"/>
    <x v="5"/>
    <x v="11"/>
  </r>
  <r>
    <x v="1521"/>
    <s v="2024-05-12"/>
    <x v="4"/>
    <x v="7"/>
    <n v="4"/>
    <n v="1068.7"/>
    <n v="0.2"/>
    <n v="3419.84"/>
    <n v="0"/>
    <x v="1"/>
    <x v="1"/>
    <x v="2"/>
    <x v="0"/>
    <x v="8"/>
  </r>
  <r>
    <x v="1522"/>
    <s v="2026-06-06"/>
    <x v="2"/>
    <x v="6"/>
    <n v="2"/>
    <n v="31600.13"/>
    <n v="0"/>
    <n v="63200.26"/>
    <n v="21068.959999999999"/>
    <x v="1"/>
    <x v="1"/>
    <x v="0"/>
    <x v="2"/>
    <x v="29"/>
  </r>
  <r>
    <x v="1523"/>
    <s v="2026-03-15"/>
    <x v="0"/>
    <x v="0"/>
    <n v="1"/>
    <n v="1392.77"/>
    <n v="0"/>
    <n v="1392.77"/>
    <n v="319.10000000000002"/>
    <x v="2"/>
    <x v="1"/>
    <x v="0"/>
    <x v="7"/>
    <x v="18"/>
  </r>
  <r>
    <x v="1524"/>
    <s v="2026-04-19"/>
    <x v="0"/>
    <x v="21"/>
    <n v="2"/>
    <n v="2207.8000000000002"/>
    <n v="0"/>
    <n v="4415.6000000000004"/>
    <n v="1353.3"/>
    <x v="1"/>
    <x v="2"/>
    <x v="0"/>
    <x v="4"/>
    <x v="27"/>
  </r>
  <r>
    <x v="1525"/>
    <s v="2024-05-06"/>
    <x v="0"/>
    <x v="8"/>
    <n v="4"/>
    <n v="666.46"/>
    <n v="0"/>
    <n v="2665.84"/>
    <n v="447.38"/>
    <x v="1"/>
    <x v="1"/>
    <x v="0"/>
    <x v="2"/>
    <x v="8"/>
  </r>
  <r>
    <x v="1526"/>
    <s v="2024-04-15"/>
    <x v="0"/>
    <x v="8"/>
    <n v="4"/>
    <n v="1620.93"/>
    <n v="0"/>
    <n v="6483.72"/>
    <n v="1824.47"/>
    <x v="1"/>
    <x v="1"/>
    <x v="1"/>
    <x v="6"/>
    <x v="0"/>
  </r>
  <r>
    <x v="1527"/>
    <s v="2025-08-26"/>
    <x v="3"/>
    <x v="24"/>
    <n v="4"/>
    <n v="4963.58"/>
    <n v="0.15"/>
    <n v="16876.169999999998"/>
    <n v="5791.61"/>
    <x v="1"/>
    <x v="0"/>
    <x v="0"/>
    <x v="8"/>
    <x v="28"/>
  </r>
  <r>
    <x v="1528"/>
    <s v="2026-03-09"/>
    <x v="1"/>
    <x v="20"/>
    <n v="1"/>
    <n v="548.75"/>
    <n v="0.25"/>
    <n v="411.56"/>
    <n v="107.19"/>
    <x v="3"/>
    <x v="2"/>
    <x v="0"/>
    <x v="4"/>
    <x v="18"/>
  </r>
  <r>
    <x v="1529"/>
    <s v="2025-01-12"/>
    <x v="4"/>
    <x v="7"/>
    <n v="3"/>
    <n v="368.55"/>
    <n v="0.15"/>
    <n v="939.8"/>
    <n v="117.56"/>
    <x v="4"/>
    <x v="1"/>
    <x v="0"/>
    <x v="7"/>
    <x v="12"/>
  </r>
  <r>
    <x v="1530"/>
    <s v="2026-06-23"/>
    <x v="1"/>
    <x v="4"/>
    <n v="2"/>
    <n v="751.75"/>
    <n v="0.2"/>
    <n v="1202.8"/>
    <n v="239.83"/>
    <x v="1"/>
    <x v="1"/>
    <x v="0"/>
    <x v="6"/>
    <x v="29"/>
  </r>
  <r>
    <x v="1531"/>
    <s v="2024-02-20"/>
    <x v="1"/>
    <x v="15"/>
    <n v="4"/>
    <n v="1260.28"/>
    <n v="0.15"/>
    <n v="4284.95"/>
    <n v="1101.75"/>
    <x v="1"/>
    <x v="2"/>
    <x v="0"/>
    <x v="4"/>
    <x v="25"/>
  </r>
  <r>
    <x v="1532"/>
    <s v="2024-01-29"/>
    <x v="3"/>
    <x v="16"/>
    <n v="3"/>
    <n v="2429.27"/>
    <n v="0"/>
    <n v="7287.81"/>
    <n v="1068.9000000000001"/>
    <x v="1"/>
    <x v="0"/>
    <x v="0"/>
    <x v="0"/>
    <x v="6"/>
  </r>
  <r>
    <x v="1533"/>
    <s v="2025-04-06"/>
    <x v="1"/>
    <x v="19"/>
    <n v="4"/>
    <n v="541.49"/>
    <n v="0.15"/>
    <n v="1841.07"/>
    <n v="0"/>
    <x v="1"/>
    <x v="2"/>
    <x v="3"/>
    <x v="9"/>
    <x v="9"/>
  </r>
  <r>
    <x v="1534"/>
    <s v="2024-10-22"/>
    <x v="0"/>
    <x v="0"/>
    <n v="4"/>
    <n v="2582.59"/>
    <n v="0.15"/>
    <n v="8780.81"/>
    <n v="1964.4"/>
    <x v="3"/>
    <x v="2"/>
    <x v="0"/>
    <x v="9"/>
    <x v="21"/>
  </r>
  <r>
    <x v="1535"/>
    <s v="2024-10-23"/>
    <x v="0"/>
    <x v="8"/>
    <n v="1"/>
    <n v="2732.46"/>
    <n v="0"/>
    <n v="2732.46"/>
    <n v="880.62"/>
    <x v="0"/>
    <x v="1"/>
    <x v="0"/>
    <x v="6"/>
    <x v="21"/>
  </r>
  <r>
    <x v="1536"/>
    <s v="2025-12-26"/>
    <x v="0"/>
    <x v="0"/>
    <n v="1"/>
    <n v="1590.18"/>
    <n v="0.2"/>
    <n v="1272.1400000000001"/>
    <n v="319.56"/>
    <x v="1"/>
    <x v="1"/>
    <x v="0"/>
    <x v="1"/>
    <x v="5"/>
  </r>
  <r>
    <x v="1537"/>
    <s v="2026-02-17"/>
    <x v="0"/>
    <x v="13"/>
    <n v="3"/>
    <n v="2953.83"/>
    <n v="0.25"/>
    <n v="6646.12"/>
    <n v="1634.62"/>
    <x v="0"/>
    <x v="2"/>
    <x v="0"/>
    <x v="7"/>
    <x v="14"/>
  </r>
  <r>
    <x v="1538"/>
    <s v="2025-02-10"/>
    <x v="2"/>
    <x v="10"/>
    <n v="4"/>
    <n v="16396.2"/>
    <n v="0.1"/>
    <n v="59026.32"/>
    <n v="12042.14"/>
    <x v="4"/>
    <x v="0"/>
    <x v="0"/>
    <x v="6"/>
    <x v="17"/>
  </r>
  <r>
    <x v="1539"/>
    <s v="2026-02-07"/>
    <x v="4"/>
    <x v="22"/>
    <n v="2"/>
    <n v="635.42999999999995"/>
    <n v="0.05"/>
    <n v="1207.32"/>
    <n v="0"/>
    <x v="1"/>
    <x v="1"/>
    <x v="2"/>
    <x v="0"/>
    <x v="14"/>
  </r>
  <r>
    <x v="1540"/>
    <s v="2026-03-24"/>
    <x v="0"/>
    <x v="1"/>
    <n v="2"/>
    <n v="1786.39"/>
    <n v="0.05"/>
    <n v="3394.14"/>
    <n v="847.09"/>
    <x v="4"/>
    <x v="0"/>
    <x v="0"/>
    <x v="4"/>
    <x v="18"/>
  </r>
  <r>
    <x v="1541"/>
    <s v="2025-09-04"/>
    <x v="2"/>
    <x v="3"/>
    <n v="2"/>
    <n v="30707.97"/>
    <n v="0.1"/>
    <n v="55274.35"/>
    <n v="8711.57"/>
    <x v="0"/>
    <x v="1"/>
    <x v="0"/>
    <x v="6"/>
    <x v="7"/>
  </r>
  <r>
    <x v="1542"/>
    <s v="2025-02-08"/>
    <x v="0"/>
    <x v="8"/>
    <n v="3"/>
    <n v="1340.61"/>
    <n v="0"/>
    <n v="4021.83"/>
    <n v="916.09"/>
    <x v="1"/>
    <x v="1"/>
    <x v="0"/>
    <x v="2"/>
    <x v="17"/>
  </r>
  <r>
    <x v="1543"/>
    <s v="2024-12-11"/>
    <x v="2"/>
    <x v="10"/>
    <n v="1"/>
    <n v="20021.12"/>
    <n v="0.05"/>
    <n v="19020.060000000001"/>
    <n v="4502.04"/>
    <x v="0"/>
    <x v="1"/>
    <x v="0"/>
    <x v="7"/>
    <x v="15"/>
  </r>
  <r>
    <x v="1544"/>
    <s v="2025-09-13"/>
    <x v="2"/>
    <x v="10"/>
    <n v="3"/>
    <n v="25092.89"/>
    <n v="0"/>
    <n v="75278.67"/>
    <n v="20923.669999999998"/>
    <x v="1"/>
    <x v="1"/>
    <x v="0"/>
    <x v="5"/>
    <x v="7"/>
  </r>
  <r>
    <x v="1545"/>
    <s v="2025-02-23"/>
    <x v="2"/>
    <x v="11"/>
    <n v="1"/>
    <n v="26483.200000000001"/>
    <n v="0.1"/>
    <n v="23834.880000000001"/>
    <n v="6121.1"/>
    <x v="1"/>
    <x v="2"/>
    <x v="0"/>
    <x v="3"/>
    <x v="17"/>
  </r>
  <r>
    <x v="1546"/>
    <s v="2024-06-30"/>
    <x v="0"/>
    <x v="21"/>
    <n v="2"/>
    <n v="2609.73"/>
    <n v="0.1"/>
    <n v="4697.51"/>
    <n v="917.08"/>
    <x v="0"/>
    <x v="0"/>
    <x v="0"/>
    <x v="5"/>
    <x v="22"/>
  </r>
  <r>
    <x v="1547"/>
    <s v="2026-04-04"/>
    <x v="0"/>
    <x v="8"/>
    <n v="2"/>
    <n v="2842.18"/>
    <n v="0.1"/>
    <n v="5115.92"/>
    <n v="1238.3699999999999"/>
    <x v="3"/>
    <x v="1"/>
    <x v="0"/>
    <x v="4"/>
    <x v="27"/>
  </r>
  <r>
    <x v="1548"/>
    <s v="2024-01-01"/>
    <x v="1"/>
    <x v="19"/>
    <n v="1"/>
    <n v="305.93"/>
    <n v="0"/>
    <n v="305.93"/>
    <n v="38.090000000000003"/>
    <x v="1"/>
    <x v="1"/>
    <x v="0"/>
    <x v="2"/>
    <x v="6"/>
  </r>
  <r>
    <x v="1549"/>
    <s v="2026-04-10"/>
    <x v="3"/>
    <x v="16"/>
    <n v="2"/>
    <n v="1570.36"/>
    <n v="0.2"/>
    <n v="2512.58"/>
    <n v="698.7"/>
    <x v="1"/>
    <x v="1"/>
    <x v="1"/>
    <x v="9"/>
    <x v="27"/>
  </r>
  <r>
    <x v="1550"/>
    <s v="2026-08-07"/>
    <x v="0"/>
    <x v="0"/>
    <n v="3"/>
    <n v="1372.41"/>
    <n v="0.1"/>
    <n v="3705.51"/>
    <n v="642.64"/>
    <x v="2"/>
    <x v="0"/>
    <x v="0"/>
    <x v="8"/>
    <x v="20"/>
  </r>
  <r>
    <x v="1551"/>
    <s v="2025-07-20"/>
    <x v="0"/>
    <x v="1"/>
    <n v="1"/>
    <n v="1901.92"/>
    <n v="0.1"/>
    <n v="1711.73"/>
    <n v="533.26"/>
    <x v="1"/>
    <x v="1"/>
    <x v="1"/>
    <x v="8"/>
    <x v="24"/>
  </r>
  <r>
    <x v="1552"/>
    <s v="2025-01-05"/>
    <x v="0"/>
    <x v="8"/>
    <n v="2"/>
    <n v="1674.99"/>
    <n v="0.1"/>
    <n v="3014.98"/>
    <n v="863.43"/>
    <x v="2"/>
    <x v="1"/>
    <x v="0"/>
    <x v="2"/>
    <x v="12"/>
  </r>
  <r>
    <x v="1553"/>
    <s v="2026-07-24"/>
    <x v="1"/>
    <x v="4"/>
    <n v="4"/>
    <n v="1400.16"/>
    <n v="0.1"/>
    <n v="5040.58"/>
    <n v="790.1"/>
    <x v="1"/>
    <x v="2"/>
    <x v="0"/>
    <x v="0"/>
    <x v="30"/>
  </r>
  <r>
    <x v="1554"/>
    <s v="2026-06-29"/>
    <x v="2"/>
    <x v="11"/>
    <n v="2"/>
    <n v="26821.89"/>
    <n v="0.2"/>
    <n v="42915.02"/>
    <n v="8328.17"/>
    <x v="2"/>
    <x v="1"/>
    <x v="0"/>
    <x v="3"/>
    <x v="29"/>
  </r>
  <r>
    <x v="1555"/>
    <s v="2025-10-22"/>
    <x v="2"/>
    <x v="11"/>
    <n v="4"/>
    <n v="18972.43"/>
    <n v="0.1"/>
    <n v="68300.75"/>
    <n v="19940.05"/>
    <x v="1"/>
    <x v="1"/>
    <x v="0"/>
    <x v="6"/>
    <x v="13"/>
  </r>
  <r>
    <x v="1556"/>
    <s v="2025-03-06"/>
    <x v="1"/>
    <x v="4"/>
    <n v="2"/>
    <n v="666.05"/>
    <n v="0.05"/>
    <n v="1265.49"/>
    <n v="357.02"/>
    <x v="1"/>
    <x v="1"/>
    <x v="0"/>
    <x v="4"/>
    <x v="1"/>
  </r>
  <r>
    <x v="1557"/>
    <s v="2026-08-26"/>
    <x v="0"/>
    <x v="21"/>
    <n v="4"/>
    <n v="1443.49"/>
    <n v="0.15"/>
    <n v="4907.87"/>
    <n v="0"/>
    <x v="0"/>
    <x v="0"/>
    <x v="2"/>
    <x v="5"/>
    <x v="20"/>
  </r>
  <r>
    <x v="1558"/>
    <s v="2024-11-04"/>
    <x v="2"/>
    <x v="3"/>
    <n v="2"/>
    <n v="33877.43"/>
    <n v="0"/>
    <n v="67754.86"/>
    <n v="12723.55"/>
    <x v="2"/>
    <x v="0"/>
    <x v="0"/>
    <x v="4"/>
    <x v="11"/>
  </r>
  <r>
    <x v="1559"/>
    <s v="2024-05-16"/>
    <x v="2"/>
    <x v="9"/>
    <n v="4"/>
    <n v="5051.34"/>
    <n v="0"/>
    <n v="20205.36"/>
    <n v="4852.3100000000004"/>
    <x v="1"/>
    <x v="0"/>
    <x v="0"/>
    <x v="2"/>
    <x v="8"/>
  </r>
  <r>
    <x v="1560"/>
    <s v="2024-07-20"/>
    <x v="4"/>
    <x v="14"/>
    <n v="1"/>
    <n v="1140.9000000000001"/>
    <n v="0.05"/>
    <n v="1083.8599999999999"/>
    <n v="0"/>
    <x v="2"/>
    <x v="1"/>
    <x v="2"/>
    <x v="5"/>
    <x v="19"/>
  </r>
  <r>
    <x v="1561"/>
    <s v="2025-03-11"/>
    <x v="1"/>
    <x v="2"/>
    <n v="1"/>
    <n v="251.43"/>
    <n v="0"/>
    <n v="251.43"/>
    <n v="53.48"/>
    <x v="1"/>
    <x v="1"/>
    <x v="0"/>
    <x v="0"/>
    <x v="1"/>
  </r>
  <r>
    <x v="1562"/>
    <s v="2024-11-08"/>
    <x v="3"/>
    <x v="16"/>
    <n v="4"/>
    <n v="2424.52"/>
    <n v="0"/>
    <n v="9698.08"/>
    <n v="2334.81"/>
    <x v="1"/>
    <x v="1"/>
    <x v="1"/>
    <x v="5"/>
    <x v="11"/>
  </r>
  <r>
    <x v="1563"/>
    <s v="2024-04-26"/>
    <x v="0"/>
    <x v="21"/>
    <n v="2"/>
    <n v="2308.5"/>
    <n v="0.05"/>
    <n v="4386.1499999999996"/>
    <n v="1336.21"/>
    <x v="1"/>
    <x v="1"/>
    <x v="0"/>
    <x v="7"/>
    <x v="0"/>
  </r>
  <r>
    <x v="1564"/>
    <s v="2025-10-27"/>
    <x v="0"/>
    <x v="8"/>
    <n v="3"/>
    <n v="2827.56"/>
    <n v="0.1"/>
    <n v="7634.41"/>
    <n v="965.63"/>
    <x v="1"/>
    <x v="1"/>
    <x v="0"/>
    <x v="6"/>
    <x v="13"/>
  </r>
  <r>
    <x v="1565"/>
    <s v="2026-07-25"/>
    <x v="4"/>
    <x v="22"/>
    <n v="3"/>
    <n v="204.37"/>
    <n v="0.1"/>
    <n v="551.79999999999995"/>
    <n v="182.6"/>
    <x v="1"/>
    <x v="1"/>
    <x v="0"/>
    <x v="1"/>
    <x v="30"/>
  </r>
  <r>
    <x v="1566"/>
    <s v="2026-03-13"/>
    <x v="4"/>
    <x v="17"/>
    <n v="3"/>
    <n v="1060.06"/>
    <n v="0.05"/>
    <n v="3021.17"/>
    <n v="951.62"/>
    <x v="0"/>
    <x v="1"/>
    <x v="0"/>
    <x v="4"/>
    <x v="18"/>
  </r>
  <r>
    <x v="1567"/>
    <s v="2025-07-28"/>
    <x v="2"/>
    <x v="9"/>
    <n v="3"/>
    <n v="31895.42"/>
    <n v="0.05"/>
    <n v="90901.95"/>
    <n v="22386.36"/>
    <x v="4"/>
    <x v="2"/>
    <x v="0"/>
    <x v="7"/>
    <x v="24"/>
  </r>
  <r>
    <x v="1568"/>
    <s v="2024-08-31"/>
    <x v="1"/>
    <x v="19"/>
    <n v="4"/>
    <n v="1189.67"/>
    <n v="0"/>
    <n v="4758.68"/>
    <n v="1157.07"/>
    <x v="1"/>
    <x v="0"/>
    <x v="0"/>
    <x v="8"/>
    <x v="10"/>
  </r>
  <r>
    <x v="1569"/>
    <s v="2025-06-20"/>
    <x v="2"/>
    <x v="3"/>
    <n v="1"/>
    <n v="26586.23"/>
    <n v="0.2"/>
    <n v="21268.98"/>
    <n v="7017.19"/>
    <x v="3"/>
    <x v="1"/>
    <x v="0"/>
    <x v="4"/>
    <x v="31"/>
  </r>
  <r>
    <x v="1570"/>
    <s v="2025-08-24"/>
    <x v="2"/>
    <x v="10"/>
    <n v="1"/>
    <n v="17011.11"/>
    <n v="0"/>
    <n v="17011.11"/>
    <n v="4800.9799999999996"/>
    <x v="1"/>
    <x v="1"/>
    <x v="0"/>
    <x v="4"/>
    <x v="28"/>
  </r>
  <r>
    <x v="1571"/>
    <s v="2024-03-15"/>
    <x v="3"/>
    <x v="5"/>
    <n v="3"/>
    <n v="3542.82"/>
    <n v="0.05"/>
    <n v="10097.040000000001"/>
    <n v="2989.76"/>
    <x v="1"/>
    <x v="1"/>
    <x v="0"/>
    <x v="4"/>
    <x v="4"/>
  </r>
  <r>
    <x v="1572"/>
    <s v="2026-03-16"/>
    <x v="0"/>
    <x v="21"/>
    <n v="1"/>
    <n v="1430.54"/>
    <n v="0"/>
    <n v="1430.54"/>
    <n v="247.25"/>
    <x v="1"/>
    <x v="2"/>
    <x v="0"/>
    <x v="5"/>
    <x v="18"/>
  </r>
  <r>
    <x v="1573"/>
    <s v="2025-01-20"/>
    <x v="4"/>
    <x v="17"/>
    <n v="4"/>
    <n v="936.01"/>
    <n v="0.25"/>
    <n v="2808.03"/>
    <n v="343.32"/>
    <x v="2"/>
    <x v="1"/>
    <x v="0"/>
    <x v="5"/>
    <x v="12"/>
  </r>
  <r>
    <x v="1574"/>
    <s v="2026-06-21"/>
    <x v="2"/>
    <x v="6"/>
    <n v="3"/>
    <n v="8127.28"/>
    <n v="0.05"/>
    <n v="23162.75"/>
    <n v="5120.28"/>
    <x v="2"/>
    <x v="1"/>
    <x v="0"/>
    <x v="8"/>
    <x v="29"/>
  </r>
  <r>
    <x v="1575"/>
    <s v="2024-07-28"/>
    <x v="0"/>
    <x v="8"/>
    <n v="4"/>
    <n v="1929.3"/>
    <n v="0"/>
    <n v="7717.2"/>
    <n v="1118.32"/>
    <x v="2"/>
    <x v="1"/>
    <x v="0"/>
    <x v="5"/>
    <x v="19"/>
  </r>
  <r>
    <x v="1576"/>
    <s v="2025-04-19"/>
    <x v="4"/>
    <x v="7"/>
    <n v="4"/>
    <n v="207.15"/>
    <n v="0"/>
    <n v="828.6"/>
    <n v="178.56"/>
    <x v="2"/>
    <x v="1"/>
    <x v="0"/>
    <x v="4"/>
    <x v="9"/>
  </r>
  <r>
    <x v="1577"/>
    <s v="2025-02-21"/>
    <x v="4"/>
    <x v="7"/>
    <n v="2"/>
    <n v="1113.08"/>
    <n v="0.2"/>
    <n v="1780.93"/>
    <n v="472.39"/>
    <x v="4"/>
    <x v="1"/>
    <x v="0"/>
    <x v="5"/>
    <x v="17"/>
  </r>
  <r>
    <x v="1578"/>
    <s v="2024-12-12"/>
    <x v="2"/>
    <x v="10"/>
    <n v="4"/>
    <n v="18036.82"/>
    <n v="0.05"/>
    <n v="68539.92"/>
    <n v="17765.11"/>
    <x v="0"/>
    <x v="1"/>
    <x v="1"/>
    <x v="5"/>
    <x v="15"/>
  </r>
  <r>
    <x v="1579"/>
    <s v="2025-06-12"/>
    <x v="0"/>
    <x v="1"/>
    <n v="2"/>
    <n v="364.22"/>
    <n v="0.1"/>
    <n v="655.6"/>
    <n v="182.65"/>
    <x v="4"/>
    <x v="1"/>
    <x v="0"/>
    <x v="5"/>
    <x v="31"/>
  </r>
  <r>
    <x v="1580"/>
    <s v="2025-10-01"/>
    <x v="3"/>
    <x v="23"/>
    <n v="3"/>
    <n v="2457.5"/>
    <n v="0.1"/>
    <n v="6635.25"/>
    <n v="1012.26"/>
    <x v="2"/>
    <x v="1"/>
    <x v="0"/>
    <x v="2"/>
    <x v="13"/>
  </r>
  <r>
    <x v="1581"/>
    <s v="2026-07-27"/>
    <x v="2"/>
    <x v="11"/>
    <n v="4"/>
    <n v="11856.89"/>
    <n v="0.05"/>
    <n v="45056.18"/>
    <n v="7931.09"/>
    <x v="1"/>
    <x v="1"/>
    <x v="0"/>
    <x v="4"/>
    <x v="30"/>
  </r>
  <r>
    <x v="1582"/>
    <s v="2026-08-12"/>
    <x v="4"/>
    <x v="12"/>
    <n v="1"/>
    <n v="977.43"/>
    <n v="0.15"/>
    <n v="830.82"/>
    <n v="0"/>
    <x v="2"/>
    <x v="1"/>
    <x v="3"/>
    <x v="4"/>
    <x v="20"/>
  </r>
  <r>
    <x v="1583"/>
    <s v="2026-05-25"/>
    <x v="4"/>
    <x v="7"/>
    <n v="3"/>
    <n v="618.86"/>
    <n v="0"/>
    <n v="1856.58"/>
    <n v="301.37"/>
    <x v="1"/>
    <x v="1"/>
    <x v="0"/>
    <x v="5"/>
    <x v="2"/>
  </r>
  <r>
    <x v="1584"/>
    <s v="2026-02-01"/>
    <x v="2"/>
    <x v="9"/>
    <n v="4"/>
    <n v="4380.0600000000004"/>
    <n v="0.2"/>
    <n v="14016.19"/>
    <n v="2376.85"/>
    <x v="1"/>
    <x v="1"/>
    <x v="0"/>
    <x v="0"/>
    <x v="14"/>
  </r>
  <r>
    <x v="1585"/>
    <s v="2024-06-27"/>
    <x v="2"/>
    <x v="11"/>
    <n v="4"/>
    <n v="33284.39"/>
    <n v="0.15"/>
    <n v="113166.93"/>
    <n v="31147.96"/>
    <x v="1"/>
    <x v="0"/>
    <x v="1"/>
    <x v="5"/>
    <x v="22"/>
  </r>
  <r>
    <x v="1586"/>
    <s v="2024-06-30"/>
    <x v="2"/>
    <x v="3"/>
    <n v="1"/>
    <n v="7040.05"/>
    <n v="0.2"/>
    <n v="5632.04"/>
    <n v="1617.82"/>
    <x v="0"/>
    <x v="1"/>
    <x v="0"/>
    <x v="5"/>
    <x v="22"/>
  </r>
  <r>
    <x v="1587"/>
    <s v="2025-10-25"/>
    <x v="4"/>
    <x v="22"/>
    <n v="2"/>
    <n v="1121.98"/>
    <n v="0"/>
    <n v="2243.96"/>
    <n v="419.95"/>
    <x v="0"/>
    <x v="2"/>
    <x v="0"/>
    <x v="3"/>
    <x v="13"/>
  </r>
  <r>
    <x v="1588"/>
    <s v="2024-01-25"/>
    <x v="2"/>
    <x v="9"/>
    <n v="4"/>
    <n v="8158.37"/>
    <n v="0"/>
    <n v="32633.48"/>
    <n v="10459.61"/>
    <x v="2"/>
    <x v="1"/>
    <x v="0"/>
    <x v="7"/>
    <x v="6"/>
  </r>
  <r>
    <x v="1589"/>
    <s v="2026-08-24"/>
    <x v="0"/>
    <x v="1"/>
    <n v="4"/>
    <n v="505.61"/>
    <n v="0"/>
    <n v="2022.44"/>
    <n v="630.97"/>
    <x v="2"/>
    <x v="0"/>
    <x v="0"/>
    <x v="0"/>
    <x v="20"/>
  </r>
  <r>
    <x v="1590"/>
    <s v="2024-06-28"/>
    <x v="0"/>
    <x v="21"/>
    <n v="1"/>
    <n v="1553.64"/>
    <n v="0.1"/>
    <n v="1398.28"/>
    <n v="360.64"/>
    <x v="1"/>
    <x v="0"/>
    <x v="0"/>
    <x v="9"/>
    <x v="22"/>
  </r>
  <r>
    <x v="1591"/>
    <s v="2025-12-10"/>
    <x v="3"/>
    <x v="18"/>
    <n v="3"/>
    <n v="6988.71"/>
    <n v="0"/>
    <n v="20966.13"/>
    <n v="6501.07"/>
    <x v="1"/>
    <x v="1"/>
    <x v="0"/>
    <x v="5"/>
    <x v="5"/>
  </r>
  <r>
    <x v="1592"/>
    <s v="2025-05-15"/>
    <x v="2"/>
    <x v="6"/>
    <n v="4"/>
    <n v="24120.25"/>
    <n v="0.2"/>
    <n v="77184.800000000003"/>
    <n v="26624.17"/>
    <x v="1"/>
    <x v="1"/>
    <x v="0"/>
    <x v="2"/>
    <x v="16"/>
  </r>
  <r>
    <x v="1593"/>
    <s v="2026-05-05"/>
    <x v="2"/>
    <x v="10"/>
    <n v="2"/>
    <n v="7105.35"/>
    <n v="0.15"/>
    <n v="12079.1"/>
    <n v="4061.39"/>
    <x v="2"/>
    <x v="1"/>
    <x v="0"/>
    <x v="0"/>
    <x v="2"/>
  </r>
  <r>
    <x v="1594"/>
    <s v="2024-06-09"/>
    <x v="4"/>
    <x v="7"/>
    <n v="2"/>
    <n v="758.27"/>
    <n v="0.15"/>
    <n v="1289.06"/>
    <n v="192.55"/>
    <x v="1"/>
    <x v="1"/>
    <x v="0"/>
    <x v="6"/>
    <x v="22"/>
  </r>
  <r>
    <x v="1595"/>
    <s v="2024-06-25"/>
    <x v="4"/>
    <x v="7"/>
    <n v="1"/>
    <n v="328.59"/>
    <n v="0.1"/>
    <n v="295.73"/>
    <n v="61.31"/>
    <x v="3"/>
    <x v="1"/>
    <x v="0"/>
    <x v="5"/>
    <x v="22"/>
  </r>
  <r>
    <x v="1596"/>
    <s v="2024-10-11"/>
    <x v="1"/>
    <x v="15"/>
    <n v="2"/>
    <n v="1178.55"/>
    <n v="0.1"/>
    <n v="2121.39"/>
    <n v="607.51"/>
    <x v="1"/>
    <x v="1"/>
    <x v="0"/>
    <x v="7"/>
    <x v="21"/>
  </r>
  <r>
    <x v="1597"/>
    <s v="2024-03-03"/>
    <x v="2"/>
    <x v="10"/>
    <n v="4"/>
    <n v="30769.87"/>
    <n v="0"/>
    <n v="123079.48"/>
    <n v="0"/>
    <x v="1"/>
    <x v="0"/>
    <x v="3"/>
    <x v="4"/>
    <x v="4"/>
  </r>
  <r>
    <x v="1598"/>
    <s v="2025-10-23"/>
    <x v="0"/>
    <x v="21"/>
    <n v="2"/>
    <n v="427.37"/>
    <n v="0.2"/>
    <n v="683.79"/>
    <n v="103.58"/>
    <x v="1"/>
    <x v="1"/>
    <x v="0"/>
    <x v="5"/>
    <x v="13"/>
  </r>
  <r>
    <x v="1599"/>
    <s v="2025-10-27"/>
    <x v="3"/>
    <x v="5"/>
    <n v="4"/>
    <n v="2719.18"/>
    <n v="0.1"/>
    <n v="9789.0499999999993"/>
    <n v="2079.1999999999998"/>
    <x v="2"/>
    <x v="1"/>
    <x v="0"/>
    <x v="1"/>
    <x v="13"/>
  </r>
  <r>
    <x v="1600"/>
    <s v="2024-06-04"/>
    <x v="2"/>
    <x v="10"/>
    <n v="1"/>
    <n v="9080.5300000000007"/>
    <n v="0.05"/>
    <n v="8626.5"/>
    <n v="1047.5"/>
    <x v="2"/>
    <x v="1"/>
    <x v="0"/>
    <x v="5"/>
    <x v="22"/>
  </r>
  <r>
    <x v="1601"/>
    <s v="2026-05-31"/>
    <x v="4"/>
    <x v="22"/>
    <n v="2"/>
    <n v="1180.5899999999999"/>
    <n v="0.2"/>
    <n v="1888.94"/>
    <n v="418.29"/>
    <x v="0"/>
    <x v="1"/>
    <x v="0"/>
    <x v="7"/>
    <x v="2"/>
  </r>
  <r>
    <x v="1602"/>
    <s v="2025-04-13"/>
    <x v="3"/>
    <x v="16"/>
    <n v="4"/>
    <n v="7301.84"/>
    <n v="0.2"/>
    <n v="23365.89"/>
    <n v="4914.8100000000004"/>
    <x v="0"/>
    <x v="1"/>
    <x v="0"/>
    <x v="0"/>
    <x v="9"/>
  </r>
  <r>
    <x v="1603"/>
    <s v="2024-02-18"/>
    <x v="2"/>
    <x v="11"/>
    <n v="3"/>
    <n v="18815.580000000002"/>
    <n v="0"/>
    <n v="56446.74"/>
    <n v="15966.73"/>
    <x v="1"/>
    <x v="0"/>
    <x v="0"/>
    <x v="7"/>
    <x v="25"/>
  </r>
  <r>
    <x v="1604"/>
    <s v="2026-08-24"/>
    <x v="4"/>
    <x v="17"/>
    <n v="4"/>
    <n v="1147.8399999999999"/>
    <n v="0.2"/>
    <n v="3673.09"/>
    <n v="517.1"/>
    <x v="1"/>
    <x v="2"/>
    <x v="0"/>
    <x v="3"/>
    <x v="20"/>
  </r>
  <r>
    <x v="1605"/>
    <s v="2026-04-28"/>
    <x v="4"/>
    <x v="14"/>
    <n v="4"/>
    <n v="533.73"/>
    <n v="0.05"/>
    <n v="2028.17"/>
    <n v="449.67"/>
    <x v="1"/>
    <x v="1"/>
    <x v="1"/>
    <x v="8"/>
    <x v="27"/>
  </r>
  <r>
    <x v="1606"/>
    <s v="2024-03-24"/>
    <x v="2"/>
    <x v="10"/>
    <n v="1"/>
    <n v="14881.83"/>
    <n v="0.05"/>
    <n v="14137.74"/>
    <n v="4826.5"/>
    <x v="1"/>
    <x v="1"/>
    <x v="0"/>
    <x v="8"/>
    <x v="4"/>
  </r>
  <r>
    <x v="1607"/>
    <s v="2024-12-26"/>
    <x v="0"/>
    <x v="1"/>
    <n v="4"/>
    <n v="1413.5"/>
    <n v="0"/>
    <n v="5654"/>
    <n v="1819.59"/>
    <x v="1"/>
    <x v="1"/>
    <x v="0"/>
    <x v="8"/>
    <x v="15"/>
  </r>
  <r>
    <x v="1608"/>
    <s v="2025-11-19"/>
    <x v="0"/>
    <x v="13"/>
    <n v="1"/>
    <n v="1687.7"/>
    <n v="0.2"/>
    <n v="1350.16"/>
    <n v="0"/>
    <x v="2"/>
    <x v="1"/>
    <x v="3"/>
    <x v="3"/>
    <x v="26"/>
  </r>
  <r>
    <x v="1609"/>
    <s v="2024-05-27"/>
    <x v="0"/>
    <x v="0"/>
    <n v="4"/>
    <n v="2337.92"/>
    <n v="0.1"/>
    <n v="8416.51"/>
    <n v="0"/>
    <x v="1"/>
    <x v="1"/>
    <x v="2"/>
    <x v="4"/>
    <x v="8"/>
  </r>
  <r>
    <x v="1610"/>
    <s v="2025-09-21"/>
    <x v="2"/>
    <x v="3"/>
    <n v="4"/>
    <n v="14420.41"/>
    <n v="0.2"/>
    <n v="46145.31"/>
    <n v="6512.68"/>
    <x v="3"/>
    <x v="1"/>
    <x v="0"/>
    <x v="2"/>
    <x v="7"/>
  </r>
  <r>
    <x v="1611"/>
    <s v="2024-12-07"/>
    <x v="3"/>
    <x v="5"/>
    <n v="4"/>
    <n v="4271.5600000000004"/>
    <n v="0.15"/>
    <n v="14523.3"/>
    <n v="0"/>
    <x v="1"/>
    <x v="1"/>
    <x v="2"/>
    <x v="5"/>
    <x v="15"/>
  </r>
  <r>
    <x v="1612"/>
    <s v="2025-04-20"/>
    <x v="4"/>
    <x v="12"/>
    <n v="1"/>
    <n v="628.72"/>
    <n v="0.2"/>
    <n v="502.98"/>
    <n v="76.62"/>
    <x v="2"/>
    <x v="1"/>
    <x v="0"/>
    <x v="8"/>
    <x v="9"/>
  </r>
  <r>
    <x v="1613"/>
    <s v="2024-03-03"/>
    <x v="0"/>
    <x v="0"/>
    <n v="4"/>
    <n v="863.67"/>
    <n v="0.2"/>
    <n v="2763.74"/>
    <n v="817.08"/>
    <x v="3"/>
    <x v="2"/>
    <x v="0"/>
    <x v="7"/>
    <x v="4"/>
  </r>
  <r>
    <x v="1614"/>
    <s v="2025-12-01"/>
    <x v="2"/>
    <x v="11"/>
    <n v="1"/>
    <n v="11141.4"/>
    <n v="0.2"/>
    <n v="8913.1200000000008"/>
    <n v="2828.42"/>
    <x v="1"/>
    <x v="1"/>
    <x v="0"/>
    <x v="8"/>
    <x v="5"/>
  </r>
  <r>
    <x v="1615"/>
    <s v="2024-12-25"/>
    <x v="3"/>
    <x v="18"/>
    <n v="3"/>
    <n v="2560.0500000000002"/>
    <n v="0"/>
    <n v="7680.15"/>
    <n v="2054.2399999999998"/>
    <x v="3"/>
    <x v="1"/>
    <x v="0"/>
    <x v="6"/>
    <x v="15"/>
  </r>
  <r>
    <x v="1616"/>
    <s v="2025-07-14"/>
    <x v="0"/>
    <x v="1"/>
    <n v="1"/>
    <n v="1458.61"/>
    <n v="0"/>
    <n v="1458.61"/>
    <n v="261.61"/>
    <x v="1"/>
    <x v="2"/>
    <x v="0"/>
    <x v="0"/>
    <x v="24"/>
  </r>
  <r>
    <x v="1617"/>
    <s v="2024-11-22"/>
    <x v="1"/>
    <x v="2"/>
    <n v="3"/>
    <n v="1232.0899999999999"/>
    <n v="0.1"/>
    <n v="3326.64"/>
    <n v="493.15"/>
    <x v="3"/>
    <x v="1"/>
    <x v="0"/>
    <x v="8"/>
    <x v="11"/>
  </r>
  <r>
    <x v="1618"/>
    <s v="2026-02-07"/>
    <x v="0"/>
    <x v="8"/>
    <n v="1"/>
    <n v="2183.42"/>
    <n v="0"/>
    <n v="2183.42"/>
    <n v="535.5"/>
    <x v="2"/>
    <x v="1"/>
    <x v="0"/>
    <x v="9"/>
    <x v="14"/>
  </r>
  <r>
    <x v="1619"/>
    <s v="2026-01-05"/>
    <x v="2"/>
    <x v="11"/>
    <n v="1"/>
    <n v="18165.189999999999"/>
    <n v="0.2"/>
    <n v="14532.15"/>
    <n v="2239.2800000000002"/>
    <x v="2"/>
    <x v="1"/>
    <x v="0"/>
    <x v="1"/>
    <x v="23"/>
  </r>
  <r>
    <x v="1620"/>
    <s v="2024-05-20"/>
    <x v="2"/>
    <x v="6"/>
    <n v="4"/>
    <n v="9936.15"/>
    <n v="0.2"/>
    <n v="31795.68"/>
    <n v="4999.3900000000003"/>
    <x v="1"/>
    <x v="1"/>
    <x v="0"/>
    <x v="4"/>
    <x v="8"/>
  </r>
  <r>
    <x v="1621"/>
    <s v="2024-08-02"/>
    <x v="1"/>
    <x v="19"/>
    <n v="2"/>
    <n v="659.94"/>
    <n v="0"/>
    <n v="1319.88"/>
    <n v="327.67"/>
    <x v="3"/>
    <x v="2"/>
    <x v="0"/>
    <x v="0"/>
    <x v="10"/>
  </r>
  <r>
    <x v="1622"/>
    <s v="2025-03-10"/>
    <x v="2"/>
    <x v="9"/>
    <n v="2"/>
    <n v="12121.59"/>
    <n v="0"/>
    <n v="24243.18"/>
    <n v="3450.78"/>
    <x v="1"/>
    <x v="1"/>
    <x v="0"/>
    <x v="7"/>
    <x v="1"/>
  </r>
  <r>
    <x v="1623"/>
    <s v="2026-06-09"/>
    <x v="1"/>
    <x v="20"/>
    <n v="4"/>
    <n v="243.3"/>
    <n v="0.1"/>
    <n v="875.88"/>
    <n v="289.11"/>
    <x v="1"/>
    <x v="1"/>
    <x v="0"/>
    <x v="4"/>
    <x v="29"/>
  </r>
  <r>
    <x v="1624"/>
    <s v="2026-08-09"/>
    <x v="2"/>
    <x v="3"/>
    <n v="3"/>
    <n v="2760.11"/>
    <n v="0.15"/>
    <n v="7038.28"/>
    <n v="1178.1300000000001"/>
    <x v="0"/>
    <x v="0"/>
    <x v="0"/>
    <x v="4"/>
    <x v="20"/>
  </r>
  <r>
    <x v="1625"/>
    <s v="2025-12-23"/>
    <x v="0"/>
    <x v="13"/>
    <n v="4"/>
    <n v="2761.5"/>
    <n v="0.1"/>
    <n v="9941.4"/>
    <n v="3082.99"/>
    <x v="3"/>
    <x v="1"/>
    <x v="0"/>
    <x v="4"/>
    <x v="5"/>
  </r>
  <r>
    <x v="1626"/>
    <s v="2024-11-13"/>
    <x v="0"/>
    <x v="13"/>
    <n v="2"/>
    <n v="1832.37"/>
    <n v="0.05"/>
    <n v="3481.5"/>
    <n v="877.84"/>
    <x v="3"/>
    <x v="0"/>
    <x v="0"/>
    <x v="6"/>
    <x v="11"/>
  </r>
  <r>
    <x v="1627"/>
    <s v="2024-02-01"/>
    <x v="4"/>
    <x v="22"/>
    <n v="1"/>
    <n v="745.22"/>
    <n v="0.05"/>
    <n v="707.96"/>
    <n v="110.2"/>
    <x v="2"/>
    <x v="0"/>
    <x v="0"/>
    <x v="7"/>
    <x v="25"/>
  </r>
  <r>
    <x v="1628"/>
    <s v="2025-10-31"/>
    <x v="4"/>
    <x v="14"/>
    <n v="4"/>
    <n v="528.03"/>
    <n v="0.1"/>
    <n v="1900.91"/>
    <n v="653.4"/>
    <x v="1"/>
    <x v="1"/>
    <x v="0"/>
    <x v="4"/>
    <x v="13"/>
  </r>
  <r>
    <x v="1629"/>
    <s v="2024-10-11"/>
    <x v="2"/>
    <x v="3"/>
    <n v="3"/>
    <n v="4831.7"/>
    <n v="0.15"/>
    <n v="12320.84"/>
    <n v="2951.02"/>
    <x v="2"/>
    <x v="1"/>
    <x v="0"/>
    <x v="6"/>
    <x v="21"/>
  </r>
  <r>
    <x v="1630"/>
    <s v="2024-10-31"/>
    <x v="0"/>
    <x v="21"/>
    <n v="4"/>
    <n v="2155.48"/>
    <n v="0"/>
    <n v="8621.92"/>
    <n v="1521.57"/>
    <x v="1"/>
    <x v="1"/>
    <x v="0"/>
    <x v="1"/>
    <x v="21"/>
  </r>
  <r>
    <x v="1631"/>
    <s v="2025-03-04"/>
    <x v="2"/>
    <x v="6"/>
    <n v="2"/>
    <n v="9748.34"/>
    <n v="0.05"/>
    <n v="18521.849999999999"/>
    <n v="0"/>
    <x v="1"/>
    <x v="1"/>
    <x v="2"/>
    <x v="4"/>
    <x v="1"/>
  </r>
  <r>
    <x v="1632"/>
    <s v="2025-04-21"/>
    <x v="0"/>
    <x v="0"/>
    <n v="1"/>
    <n v="2829.54"/>
    <n v="0.05"/>
    <n v="2688.06"/>
    <n v="402.74"/>
    <x v="2"/>
    <x v="2"/>
    <x v="0"/>
    <x v="5"/>
    <x v="9"/>
  </r>
  <r>
    <x v="1633"/>
    <s v="2024-10-12"/>
    <x v="0"/>
    <x v="1"/>
    <n v="2"/>
    <n v="844.99"/>
    <n v="0.05"/>
    <n v="1605.48"/>
    <n v="399.75"/>
    <x v="0"/>
    <x v="1"/>
    <x v="0"/>
    <x v="0"/>
    <x v="21"/>
  </r>
  <r>
    <x v="1634"/>
    <s v="2024-05-23"/>
    <x v="4"/>
    <x v="14"/>
    <n v="2"/>
    <n v="656.5"/>
    <n v="0.15"/>
    <n v="1116.05"/>
    <n v="293.11"/>
    <x v="3"/>
    <x v="1"/>
    <x v="0"/>
    <x v="6"/>
    <x v="8"/>
  </r>
  <r>
    <x v="1635"/>
    <s v="2025-02-27"/>
    <x v="4"/>
    <x v="22"/>
    <n v="2"/>
    <n v="738.4"/>
    <n v="0.05"/>
    <n v="1402.96"/>
    <n v="355.63"/>
    <x v="1"/>
    <x v="1"/>
    <x v="0"/>
    <x v="4"/>
    <x v="17"/>
  </r>
  <r>
    <x v="1636"/>
    <s v="2024-01-19"/>
    <x v="0"/>
    <x v="8"/>
    <n v="2"/>
    <n v="1614.99"/>
    <n v="0.25"/>
    <n v="2422.48"/>
    <n v="759.65"/>
    <x v="1"/>
    <x v="2"/>
    <x v="0"/>
    <x v="1"/>
    <x v="6"/>
  </r>
  <r>
    <x v="1637"/>
    <s v="2024-01-18"/>
    <x v="0"/>
    <x v="1"/>
    <n v="1"/>
    <n v="1410.81"/>
    <n v="0.05"/>
    <n v="1340.27"/>
    <n v="182.16"/>
    <x v="1"/>
    <x v="1"/>
    <x v="0"/>
    <x v="6"/>
    <x v="6"/>
  </r>
  <r>
    <x v="1638"/>
    <s v="2026-02-07"/>
    <x v="1"/>
    <x v="4"/>
    <n v="2"/>
    <n v="237.49"/>
    <n v="0.1"/>
    <n v="427.48"/>
    <n v="54.08"/>
    <x v="2"/>
    <x v="0"/>
    <x v="0"/>
    <x v="6"/>
    <x v="14"/>
  </r>
  <r>
    <x v="1639"/>
    <s v="2025-08-12"/>
    <x v="1"/>
    <x v="20"/>
    <n v="3"/>
    <n v="639.01"/>
    <n v="0.15"/>
    <n v="1629.48"/>
    <n v="512.45000000000005"/>
    <x v="1"/>
    <x v="0"/>
    <x v="1"/>
    <x v="8"/>
    <x v="28"/>
  </r>
  <r>
    <x v="1640"/>
    <s v="2025-01-05"/>
    <x v="2"/>
    <x v="10"/>
    <n v="3"/>
    <n v="8758.52"/>
    <n v="0.1"/>
    <n v="23648"/>
    <n v="3489.9"/>
    <x v="2"/>
    <x v="1"/>
    <x v="0"/>
    <x v="6"/>
    <x v="12"/>
  </r>
  <r>
    <x v="1641"/>
    <s v="2024-06-23"/>
    <x v="0"/>
    <x v="8"/>
    <n v="2"/>
    <n v="1539.24"/>
    <n v="0.05"/>
    <n v="2924.56"/>
    <n v="448.18"/>
    <x v="0"/>
    <x v="0"/>
    <x v="0"/>
    <x v="2"/>
    <x v="22"/>
  </r>
  <r>
    <x v="1642"/>
    <s v="2024-07-12"/>
    <x v="0"/>
    <x v="1"/>
    <n v="3"/>
    <n v="1868.33"/>
    <n v="0"/>
    <n v="5604.99"/>
    <n v="1366.56"/>
    <x v="3"/>
    <x v="2"/>
    <x v="0"/>
    <x v="6"/>
    <x v="19"/>
  </r>
  <r>
    <x v="1643"/>
    <s v="2025-05-16"/>
    <x v="2"/>
    <x v="10"/>
    <n v="2"/>
    <n v="1321.97"/>
    <n v="0.1"/>
    <n v="2379.5500000000002"/>
    <n v="508.13"/>
    <x v="3"/>
    <x v="1"/>
    <x v="0"/>
    <x v="6"/>
    <x v="16"/>
  </r>
  <r>
    <x v="1644"/>
    <s v="2024-04-22"/>
    <x v="2"/>
    <x v="9"/>
    <n v="1"/>
    <n v="21895.81"/>
    <n v="0.1"/>
    <n v="19706.23"/>
    <n v="5386.09"/>
    <x v="1"/>
    <x v="1"/>
    <x v="1"/>
    <x v="7"/>
    <x v="0"/>
  </r>
  <r>
    <x v="1645"/>
    <s v="2024-04-23"/>
    <x v="2"/>
    <x v="3"/>
    <n v="1"/>
    <n v="9552.1299999999992"/>
    <n v="0"/>
    <n v="9552.1299999999992"/>
    <n v="1564.16"/>
    <x v="1"/>
    <x v="1"/>
    <x v="0"/>
    <x v="1"/>
    <x v="0"/>
  </r>
  <r>
    <x v="1646"/>
    <s v="2024-08-09"/>
    <x v="3"/>
    <x v="24"/>
    <n v="3"/>
    <n v="3517.84"/>
    <n v="0.05"/>
    <n v="10025.84"/>
    <n v="3141.42"/>
    <x v="1"/>
    <x v="1"/>
    <x v="0"/>
    <x v="7"/>
    <x v="10"/>
  </r>
  <r>
    <x v="1647"/>
    <s v="2025-11-08"/>
    <x v="2"/>
    <x v="10"/>
    <n v="3"/>
    <n v="24931.51"/>
    <n v="0.2"/>
    <n v="59835.62"/>
    <n v="10168.27"/>
    <x v="2"/>
    <x v="2"/>
    <x v="1"/>
    <x v="4"/>
    <x v="26"/>
  </r>
  <r>
    <x v="1648"/>
    <s v="2026-08-04"/>
    <x v="2"/>
    <x v="3"/>
    <n v="2"/>
    <n v="5300.91"/>
    <n v="0.15"/>
    <n v="9011.5499999999993"/>
    <n v="1976.16"/>
    <x v="2"/>
    <x v="1"/>
    <x v="0"/>
    <x v="6"/>
    <x v="20"/>
  </r>
  <r>
    <x v="1649"/>
    <s v="2026-04-10"/>
    <x v="2"/>
    <x v="6"/>
    <n v="4"/>
    <n v="15975.93"/>
    <n v="0"/>
    <n v="63903.72"/>
    <n v="7996.81"/>
    <x v="1"/>
    <x v="1"/>
    <x v="0"/>
    <x v="4"/>
    <x v="27"/>
  </r>
  <r>
    <x v="1650"/>
    <s v="2025-10-05"/>
    <x v="1"/>
    <x v="2"/>
    <n v="2"/>
    <n v="1228.2"/>
    <n v="0.2"/>
    <n v="1965.12"/>
    <n v="671.58"/>
    <x v="1"/>
    <x v="1"/>
    <x v="0"/>
    <x v="8"/>
    <x v="13"/>
  </r>
  <r>
    <x v="1651"/>
    <s v="2026-06-15"/>
    <x v="1"/>
    <x v="19"/>
    <n v="2"/>
    <n v="776.24"/>
    <n v="0.1"/>
    <n v="1397.23"/>
    <n v="261.04000000000002"/>
    <x v="1"/>
    <x v="1"/>
    <x v="0"/>
    <x v="5"/>
    <x v="29"/>
  </r>
  <r>
    <x v="1652"/>
    <s v="2024-09-20"/>
    <x v="0"/>
    <x v="13"/>
    <n v="1"/>
    <n v="454.46"/>
    <n v="0.05"/>
    <n v="431.74"/>
    <n v="104.7"/>
    <x v="1"/>
    <x v="1"/>
    <x v="0"/>
    <x v="0"/>
    <x v="3"/>
  </r>
  <r>
    <x v="1653"/>
    <s v="2026-07-13"/>
    <x v="0"/>
    <x v="13"/>
    <n v="4"/>
    <n v="2295.06"/>
    <n v="0"/>
    <n v="9180.24"/>
    <n v="0"/>
    <x v="2"/>
    <x v="1"/>
    <x v="2"/>
    <x v="9"/>
    <x v="30"/>
  </r>
  <r>
    <x v="1654"/>
    <s v="2024-02-24"/>
    <x v="4"/>
    <x v="12"/>
    <n v="4"/>
    <n v="491"/>
    <n v="0.15"/>
    <n v="1669.4"/>
    <n v="354.48"/>
    <x v="1"/>
    <x v="1"/>
    <x v="1"/>
    <x v="8"/>
    <x v="25"/>
  </r>
  <r>
    <x v="1655"/>
    <s v="2026-05-20"/>
    <x v="2"/>
    <x v="10"/>
    <n v="2"/>
    <n v="12961.36"/>
    <n v="0.2"/>
    <n v="20738.18"/>
    <n v="3351.3"/>
    <x v="0"/>
    <x v="2"/>
    <x v="0"/>
    <x v="9"/>
    <x v="2"/>
  </r>
  <r>
    <x v="1656"/>
    <s v="2025-10-04"/>
    <x v="2"/>
    <x v="6"/>
    <n v="1"/>
    <n v="1087.1300000000001"/>
    <n v="0"/>
    <n v="1087.1300000000001"/>
    <n v="285.31"/>
    <x v="1"/>
    <x v="1"/>
    <x v="1"/>
    <x v="5"/>
    <x v="13"/>
  </r>
  <r>
    <x v="1657"/>
    <s v="2026-03-10"/>
    <x v="2"/>
    <x v="9"/>
    <n v="3"/>
    <n v="25916.85"/>
    <n v="0.1"/>
    <n v="69975.5"/>
    <n v="17339.36"/>
    <x v="2"/>
    <x v="1"/>
    <x v="0"/>
    <x v="0"/>
    <x v="18"/>
  </r>
  <r>
    <x v="1658"/>
    <s v="2026-02-16"/>
    <x v="2"/>
    <x v="9"/>
    <n v="1"/>
    <n v="34990.839999999997"/>
    <n v="0.2"/>
    <n v="27992.67"/>
    <n v="6192.7"/>
    <x v="2"/>
    <x v="2"/>
    <x v="0"/>
    <x v="0"/>
    <x v="14"/>
  </r>
  <r>
    <x v="1659"/>
    <s v="2025-04-02"/>
    <x v="0"/>
    <x v="0"/>
    <n v="3"/>
    <n v="419.98"/>
    <n v="0.25"/>
    <n v="944.96"/>
    <n v="232.8"/>
    <x v="1"/>
    <x v="1"/>
    <x v="1"/>
    <x v="6"/>
    <x v="9"/>
  </r>
  <r>
    <x v="1660"/>
    <s v="2026-05-27"/>
    <x v="4"/>
    <x v="12"/>
    <n v="1"/>
    <n v="395.42"/>
    <n v="0"/>
    <n v="395.42"/>
    <n v="106.6"/>
    <x v="2"/>
    <x v="1"/>
    <x v="0"/>
    <x v="0"/>
    <x v="2"/>
  </r>
  <r>
    <x v="1661"/>
    <s v="2024-06-10"/>
    <x v="3"/>
    <x v="18"/>
    <n v="4"/>
    <n v="5989.45"/>
    <n v="0.15"/>
    <n v="20364.13"/>
    <n v="6473.74"/>
    <x v="1"/>
    <x v="1"/>
    <x v="0"/>
    <x v="6"/>
    <x v="22"/>
  </r>
  <r>
    <x v="1662"/>
    <s v="2025-01-14"/>
    <x v="0"/>
    <x v="13"/>
    <n v="1"/>
    <n v="498.97"/>
    <n v="0"/>
    <n v="498.97"/>
    <n v="86.21"/>
    <x v="1"/>
    <x v="2"/>
    <x v="0"/>
    <x v="0"/>
    <x v="12"/>
  </r>
  <r>
    <x v="1663"/>
    <s v="2024-03-27"/>
    <x v="4"/>
    <x v="14"/>
    <n v="2"/>
    <n v="861.8"/>
    <n v="0.1"/>
    <n v="1551.24"/>
    <n v="461.16"/>
    <x v="0"/>
    <x v="1"/>
    <x v="0"/>
    <x v="0"/>
    <x v="4"/>
  </r>
  <r>
    <x v="1664"/>
    <s v="2024-02-24"/>
    <x v="2"/>
    <x v="3"/>
    <n v="3"/>
    <n v="17051.02"/>
    <n v="0.15"/>
    <n v="43480.1"/>
    <n v="13374.89"/>
    <x v="1"/>
    <x v="0"/>
    <x v="0"/>
    <x v="4"/>
    <x v="25"/>
  </r>
  <r>
    <x v="1665"/>
    <s v="2025-04-20"/>
    <x v="2"/>
    <x v="10"/>
    <n v="1"/>
    <n v="28056.76"/>
    <n v="0.1"/>
    <n v="25251.08"/>
    <n v="7354.21"/>
    <x v="1"/>
    <x v="2"/>
    <x v="0"/>
    <x v="5"/>
    <x v="9"/>
  </r>
  <r>
    <x v="1666"/>
    <s v="2026-03-10"/>
    <x v="3"/>
    <x v="5"/>
    <n v="1"/>
    <n v="1364.58"/>
    <n v="0"/>
    <n v="1364.58"/>
    <n v="420.53"/>
    <x v="2"/>
    <x v="0"/>
    <x v="0"/>
    <x v="2"/>
    <x v="18"/>
  </r>
  <r>
    <x v="1667"/>
    <s v="2024-06-26"/>
    <x v="3"/>
    <x v="24"/>
    <n v="3"/>
    <n v="7066.06"/>
    <n v="0.1"/>
    <n v="19078.36"/>
    <n v="0"/>
    <x v="1"/>
    <x v="1"/>
    <x v="2"/>
    <x v="4"/>
    <x v="22"/>
  </r>
  <r>
    <x v="1668"/>
    <s v="2025-01-25"/>
    <x v="2"/>
    <x v="9"/>
    <n v="1"/>
    <n v="19433.2"/>
    <n v="0"/>
    <n v="19433.2"/>
    <n v="2430.0500000000002"/>
    <x v="2"/>
    <x v="2"/>
    <x v="0"/>
    <x v="7"/>
    <x v="12"/>
  </r>
  <r>
    <x v="1669"/>
    <s v="2024-12-14"/>
    <x v="0"/>
    <x v="13"/>
    <n v="3"/>
    <n v="869.04"/>
    <n v="0.05"/>
    <n v="2476.7600000000002"/>
    <n v="693.51"/>
    <x v="4"/>
    <x v="1"/>
    <x v="0"/>
    <x v="8"/>
    <x v="15"/>
  </r>
  <r>
    <x v="1670"/>
    <s v="2024-01-08"/>
    <x v="3"/>
    <x v="18"/>
    <n v="4"/>
    <n v="6264.68"/>
    <n v="0.1"/>
    <n v="22552.85"/>
    <n v="7178.12"/>
    <x v="1"/>
    <x v="0"/>
    <x v="1"/>
    <x v="9"/>
    <x v="6"/>
  </r>
  <r>
    <x v="1671"/>
    <s v="2026-04-12"/>
    <x v="3"/>
    <x v="24"/>
    <n v="3"/>
    <n v="4759.16"/>
    <n v="0.25"/>
    <n v="10708.11"/>
    <n v="1934.42"/>
    <x v="2"/>
    <x v="1"/>
    <x v="0"/>
    <x v="5"/>
    <x v="27"/>
  </r>
  <r>
    <x v="1672"/>
    <s v="2024-11-08"/>
    <x v="3"/>
    <x v="5"/>
    <n v="3"/>
    <n v="5980.82"/>
    <n v="0.15"/>
    <n v="15251.09"/>
    <n v="4441.12"/>
    <x v="1"/>
    <x v="1"/>
    <x v="0"/>
    <x v="7"/>
    <x v="11"/>
  </r>
  <r>
    <x v="1673"/>
    <s v="2026-01-28"/>
    <x v="0"/>
    <x v="21"/>
    <n v="4"/>
    <n v="454.73"/>
    <n v="0.05"/>
    <n v="1727.97"/>
    <n v="251.81"/>
    <x v="2"/>
    <x v="1"/>
    <x v="1"/>
    <x v="8"/>
    <x v="23"/>
  </r>
  <r>
    <x v="1674"/>
    <s v="2026-04-14"/>
    <x v="2"/>
    <x v="11"/>
    <n v="1"/>
    <n v="10403.790000000001"/>
    <n v="0.2"/>
    <n v="8323.0300000000007"/>
    <n v="2235.7399999999998"/>
    <x v="1"/>
    <x v="1"/>
    <x v="0"/>
    <x v="8"/>
    <x v="27"/>
  </r>
  <r>
    <x v="1675"/>
    <s v="2025-03-18"/>
    <x v="0"/>
    <x v="21"/>
    <n v="1"/>
    <n v="1325.47"/>
    <n v="0"/>
    <n v="1325.47"/>
    <n v="176.48"/>
    <x v="0"/>
    <x v="2"/>
    <x v="0"/>
    <x v="0"/>
    <x v="1"/>
  </r>
  <r>
    <x v="1676"/>
    <s v="2026-02-05"/>
    <x v="2"/>
    <x v="10"/>
    <n v="4"/>
    <n v="31646.16"/>
    <n v="0.05"/>
    <n v="120255.41"/>
    <n v="0"/>
    <x v="1"/>
    <x v="1"/>
    <x v="2"/>
    <x v="5"/>
    <x v="14"/>
  </r>
  <r>
    <x v="1677"/>
    <s v="2024-11-23"/>
    <x v="4"/>
    <x v="14"/>
    <n v="2"/>
    <n v="835.64"/>
    <n v="0.1"/>
    <n v="1504.15"/>
    <n v="483.89"/>
    <x v="1"/>
    <x v="0"/>
    <x v="1"/>
    <x v="4"/>
    <x v="11"/>
  </r>
  <r>
    <x v="1678"/>
    <s v="2024-02-23"/>
    <x v="0"/>
    <x v="8"/>
    <n v="3"/>
    <n v="2039.77"/>
    <n v="0.05"/>
    <n v="5813.34"/>
    <n v="1204.1300000000001"/>
    <x v="2"/>
    <x v="1"/>
    <x v="0"/>
    <x v="8"/>
    <x v="25"/>
  </r>
  <r>
    <x v="1679"/>
    <s v="2026-01-30"/>
    <x v="0"/>
    <x v="0"/>
    <n v="1"/>
    <n v="2384.81"/>
    <n v="0.15"/>
    <n v="2027.09"/>
    <n v="330.39"/>
    <x v="2"/>
    <x v="1"/>
    <x v="0"/>
    <x v="6"/>
    <x v="23"/>
  </r>
  <r>
    <x v="1680"/>
    <s v="2024-08-26"/>
    <x v="1"/>
    <x v="15"/>
    <n v="1"/>
    <n v="212.55"/>
    <n v="0.1"/>
    <n v="191.3"/>
    <n v="52.81"/>
    <x v="1"/>
    <x v="1"/>
    <x v="0"/>
    <x v="4"/>
    <x v="10"/>
  </r>
  <r>
    <x v="1681"/>
    <s v="2024-08-16"/>
    <x v="0"/>
    <x v="0"/>
    <n v="3"/>
    <n v="394.97"/>
    <n v="0.1"/>
    <n v="1066.42"/>
    <n v="335.36"/>
    <x v="1"/>
    <x v="1"/>
    <x v="1"/>
    <x v="6"/>
    <x v="10"/>
  </r>
  <r>
    <x v="1682"/>
    <s v="2025-08-01"/>
    <x v="0"/>
    <x v="21"/>
    <n v="3"/>
    <n v="2213.29"/>
    <n v="0.05"/>
    <n v="6307.88"/>
    <n v="1195.8599999999999"/>
    <x v="2"/>
    <x v="1"/>
    <x v="0"/>
    <x v="9"/>
    <x v="28"/>
  </r>
  <r>
    <x v="1683"/>
    <s v="2024-02-20"/>
    <x v="1"/>
    <x v="4"/>
    <n v="3"/>
    <n v="1346.56"/>
    <n v="0"/>
    <n v="4039.68"/>
    <n v="1016.84"/>
    <x v="1"/>
    <x v="1"/>
    <x v="0"/>
    <x v="4"/>
    <x v="25"/>
  </r>
  <r>
    <x v="1684"/>
    <s v="2025-08-31"/>
    <x v="1"/>
    <x v="20"/>
    <n v="2"/>
    <n v="265.45999999999998"/>
    <n v="0.2"/>
    <n v="424.74"/>
    <n v="115.44"/>
    <x v="1"/>
    <x v="1"/>
    <x v="0"/>
    <x v="2"/>
    <x v="28"/>
  </r>
  <r>
    <x v="1685"/>
    <s v="2025-08-26"/>
    <x v="3"/>
    <x v="23"/>
    <n v="4"/>
    <n v="5602.73"/>
    <n v="0"/>
    <n v="22410.92"/>
    <n v="4701.38"/>
    <x v="2"/>
    <x v="0"/>
    <x v="0"/>
    <x v="6"/>
    <x v="28"/>
  </r>
  <r>
    <x v="1686"/>
    <s v="2024-09-20"/>
    <x v="2"/>
    <x v="6"/>
    <n v="2"/>
    <n v="8622.01"/>
    <n v="0.05"/>
    <n v="16381.82"/>
    <n v="2219.9299999999998"/>
    <x v="1"/>
    <x v="0"/>
    <x v="0"/>
    <x v="8"/>
    <x v="3"/>
  </r>
  <r>
    <x v="1687"/>
    <s v="2025-02-21"/>
    <x v="3"/>
    <x v="16"/>
    <n v="2"/>
    <n v="6324.76"/>
    <n v="0.05"/>
    <n v="12017.04"/>
    <n v="0"/>
    <x v="2"/>
    <x v="0"/>
    <x v="2"/>
    <x v="5"/>
    <x v="17"/>
  </r>
  <r>
    <x v="1688"/>
    <s v="2026-03-13"/>
    <x v="1"/>
    <x v="2"/>
    <n v="3"/>
    <n v="684.4"/>
    <n v="0"/>
    <n v="2053.1999999999998"/>
    <n v="642.02"/>
    <x v="1"/>
    <x v="2"/>
    <x v="0"/>
    <x v="5"/>
    <x v="18"/>
  </r>
  <r>
    <x v="1689"/>
    <s v="2024-04-05"/>
    <x v="2"/>
    <x v="10"/>
    <n v="4"/>
    <n v="23635.4"/>
    <n v="0"/>
    <n v="94541.6"/>
    <n v="13565.93"/>
    <x v="1"/>
    <x v="0"/>
    <x v="0"/>
    <x v="5"/>
    <x v="0"/>
  </r>
  <r>
    <x v="1690"/>
    <s v="2024-03-28"/>
    <x v="2"/>
    <x v="10"/>
    <n v="1"/>
    <n v="20635.72"/>
    <n v="0"/>
    <n v="20635.72"/>
    <n v="5267.43"/>
    <x v="0"/>
    <x v="1"/>
    <x v="1"/>
    <x v="9"/>
    <x v="4"/>
  </r>
  <r>
    <x v="1691"/>
    <s v="2024-03-18"/>
    <x v="1"/>
    <x v="19"/>
    <n v="3"/>
    <n v="1154.2"/>
    <n v="0.25"/>
    <n v="2596.9499999999998"/>
    <n v="748.93"/>
    <x v="1"/>
    <x v="2"/>
    <x v="0"/>
    <x v="0"/>
    <x v="4"/>
  </r>
  <r>
    <x v="1692"/>
    <s v="2024-10-14"/>
    <x v="2"/>
    <x v="10"/>
    <n v="4"/>
    <n v="12555.39"/>
    <n v="0.25"/>
    <n v="37666.17"/>
    <n v="5324.16"/>
    <x v="2"/>
    <x v="1"/>
    <x v="1"/>
    <x v="9"/>
    <x v="21"/>
  </r>
  <r>
    <x v="1693"/>
    <s v="2024-04-29"/>
    <x v="1"/>
    <x v="2"/>
    <n v="1"/>
    <n v="548.69000000000005"/>
    <n v="0.1"/>
    <n v="493.82"/>
    <n v="155.38999999999999"/>
    <x v="1"/>
    <x v="1"/>
    <x v="0"/>
    <x v="8"/>
    <x v="0"/>
  </r>
  <r>
    <x v="1694"/>
    <s v="2026-03-24"/>
    <x v="0"/>
    <x v="13"/>
    <n v="2"/>
    <n v="2564.98"/>
    <n v="0.1"/>
    <n v="4616.96"/>
    <n v="930.27"/>
    <x v="1"/>
    <x v="1"/>
    <x v="0"/>
    <x v="8"/>
    <x v="18"/>
  </r>
  <r>
    <x v="1695"/>
    <s v="2025-05-05"/>
    <x v="0"/>
    <x v="21"/>
    <n v="4"/>
    <n v="1022.09"/>
    <n v="0"/>
    <n v="4088.36"/>
    <n v="1043.93"/>
    <x v="1"/>
    <x v="1"/>
    <x v="0"/>
    <x v="7"/>
    <x v="16"/>
  </r>
  <r>
    <x v="1696"/>
    <s v="2026-06-30"/>
    <x v="2"/>
    <x v="11"/>
    <n v="2"/>
    <n v="10220.49"/>
    <n v="0.15"/>
    <n v="17374.830000000002"/>
    <n v="3589.66"/>
    <x v="0"/>
    <x v="1"/>
    <x v="0"/>
    <x v="5"/>
    <x v="29"/>
  </r>
  <r>
    <x v="1697"/>
    <s v="2025-03-27"/>
    <x v="1"/>
    <x v="4"/>
    <n v="2"/>
    <n v="1043.51"/>
    <n v="0"/>
    <n v="2087.02"/>
    <n v="504.05"/>
    <x v="1"/>
    <x v="1"/>
    <x v="0"/>
    <x v="5"/>
    <x v="1"/>
  </r>
  <r>
    <x v="1698"/>
    <s v="2025-05-14"/>
    <x v="0"/>
    <x v="1"/>
    <n v="4"/>
    <n v="691.13"/>
    <n v="0"/>
    <n v="2764.52"/>
    <n v="750.14"/>
    <x v="1"/>
    <x v="1"/>
    <x v="0"/>
    <x v="7"/>
    <x v="16"/>
  </r>
  <r>
    <x v="1699"/>
    <s v="2024-06-13"/>
    <x v="0"/>
    <x v="13"/>
    <n v="1"/>
    <n v="359.66"/>
    <n v="0.05"/>
    <n v="341.68"/>
    <n v="0"/>
    <x v="3"/>
    <x v="1"/>
    <x v="2"/>
    <x v="7"/>
    <x v="22"/>
  </r>
  <r>
    <x v="1700"/>
    <s v="2024-06-30"/>
    <x v="3"/>
    <x v="23"/>
    <n v="4"/>
    <n v="559.45000000000005"/>
    <n v="0.05"/>
    <n v="2125.91"/>
    <n v="451.87"/>
    <x v="0"/>
    <x v="1"/>
    <x v="0"/>
    <x v="4"/>
    <x v="22"/>
  </r>
  <r>
    <x v="1701"/>
    <s v="2025-04-13"/>
    <x v="3"/>
    <x v="23"/>
    <n v="1"/>
    <n v="2438.4699999999998"/>
    <n v="0"/>
    <n v="2438.4699999999998"/>
    <n v="355.06"/>
    <x v="2"/>
    <x v="0"/>
    <x v="0"/>
    <x v="8"/>
    <x v="9"/>
  </r>
  <r>
    <x v="1702"/>
    <s v="2026-06-28"/>
    <x v="4"/>
    <x v="7"/>
    <n v="3"/>
    <n v="523.54"/>
    <n v="0"/>
    <n v="1570.62"/>
    <n v="312.47000000000003"/>
    <x v="1"/>
    <x v="1"/>
    <x v="0"/>
    <x v="9"/>
    <x v="29"/>
  </r>
  <r>
    <x v="1703"/>
    <s v="2026-01-04"/>
    <x v="0"/>
    <x v="8"/>
    <n v="3"/>
    <n v="1667.6"/>
    <n v="0.25"/>
    <n v="3752.1"/>
    <n v="1170.57"/>
    <x v="0"/>
    <x v="0"/>
    <x v="0"/>
    <x v="2"/>
    <x v="23"/>
  </r>
  <r>
    <x v="1704"/>
    <s v="2026-04-02"/>
    <x v="0"/>
    <x v="0"/>
    <n v="3"/>
    <n v="1268.75"/>
    <n v="0.15"/>
    <n v="3235.31"/>
    <n v="827.16"/>
    <x v="2"/>
    <x v="1"/>
    <x v="0"/>
    <x v="7"/>
    <x v="27"/>
  </r>
  <r>
    <x v="1705"/>
    <s v="2026-08-01"/>
    <x v="4"/>
    <x v="12"/>
    <n v="2"/>
    <n v="1076.02"/>
    <n v="0.1"/>
    <n v="1936.84"/>
    <n v="431.84"/>
    <x v="1"/>
    <x v="1"/>
    <x v="0"/>
    <x v="4"/>
    <x v="20"/>
  </r>
  <r>
    <x v="1706"/>
    <s v="2024-01-07"/>
    <x v="3"/>
    <x v="5"/>
    <n v="3"/>
    <n v="3150.73"/>
    <n v="0.05"/>
    <n v="8979.58"/>
    <n v="2461.48"/>
    <x v="1"/>
    <x v="0"/>
    <x v="0"/>
    <x v="4"/>
    <x v="6"/>
  </r>
  <r>
    <x v="1707"/>
    <s v="2024-11-25"/>
    <x v="2"/>
    <x v="6"/>
    <n v="2"/>
    <n v="14221.85"/>
    <n v="0.05"/>
    <n v="27021.52"/>
    <n v="8323.4599999999991"/>
    <x v="1"/>
    <x v="1"/>
    <x v="0"/>
    <x v="2"/>
    <x v="11"/>
  </r>
  <r>
    <x v="1708"/>
    <s v="2026-02-13"/>
    <x v="2"/>
    <x v="11"/>
    <n v="1"/>
    <n v="33350.69"/>
    <n v="0.1"/>
    <n v="30015.62"/>
    <n v="9688.66"/>
    <x v="3"/>
    <x v="2"/>
    <x v="0"/>
    <x v="6"/>
    <x v="14"/>
  </r>
  <r>
    <x v="1709"/>
    <s v="2025-11-03"/>
    <x v="1"/>
    <x v="2"/>
    <n v="4"/>
    <n v="715.87"/>
    <n v="0.15"/>
    <n v="2433.96"/>
    <n v="696.11"/>
    <x v="2"/>
    <x v="1"/>
    <x v="0"/>
    <x v="8"/>
    <x v="26"/>
  </r>
  <r>
    <x v="1710"/>
    <s v="2024-05-30"/>
    <x v="0"/>
    <x v="1"/>
    <n v="4"/>
    <n v="2534.11"/>
    <n v="0.2"/>
    <n v="8109.15"/>
    <n v="1141.05"/>
    <x v="2"/>
    <x v="2"/>
    <x v="0"/>
    <x v="9"/>
    <x v="8"/>
  </r>
  <r>
    <x v="1711"/>
    <s v="2024-03-25"/>
    <x v="3"/>
    <x v="24"/>
    <n v="2"/>
    <n v="6705.24"/>
    <n v="0"/>
    <n v="13410.48"/>
    <n v="2298.94"/>
    <x v="1"/>
    <x v="0"/>
    <x v="0"/>
    <x v="6"/>
    <x v="4"/>
  </r>
  <r>
    <x v="1712"/>
    <s v="2024-05-26"/>
    <x v="0"/>
    <x v="8"/>
    <n v="2"/>
    <n v="2741.88"/>
    <n v="0"/>
    <n v="5483.76"/>
    <n v="0"/>
    <x v="4"/>
    <x v="2"/>
    <x v="3"/>
    <x v="0"/>
    <x v="8"/>
  </r>
  <r>
    <x v="1713"/>
    <s v="2025-09-15"/>
    <x v="2"/>
    <x v="9"/>
    <n v="2"/>
    <n v="31964.240000000002"/>
    <n v="0.1"/>
    <n v="57535.63"/>
    <n v="16477.48"/>
    <x v="1"/>
    <x v="1"/>
    <x v="0"/>
    <x v="2"/>
    <x v="7"/>
  </r>
  <r>
    <x v="1714"/>
    <s v="2025-01-15"/>
    <x v="3"/>
    <x v="18"/>
    <n v="1"/>
    <n v="1633.68"/>
    <n v="0.2"/>
    <n v="1306.94"/>
    <n v="424.88"/>
    <x v="1"/>
    <x v="0"/>
    <x v="1"/>
    <x v="5"/>
    <x v="12"/>
  </r>
  <r>
    <x v="1715"/>
    <s v="2026-07-03"/>
    <x v="2"/>
    <x v="6"/>
    <n v="1"/>
    <n v="7208.66"/>
    <n v="0.05"/>
    <n v="6848.23"/>
    <n v="1657.45"/>
    <x v="0"/>
    <x v="0"/>
    <x v="0"/>
    <x v="5"/>
    <x v="30"/>
  </r>
  <r>
    <x v="1716"/>
    <s v="2025-07-01"/>
    <x v="0"/>
    <x v="0"/>
    <n v="3"/>
    <n v="2273.38"/>
    <n v="0.1"/>
    <n v="6138.13"/>
    <n v="878.15"/>
    <x v="2"/>
    <x v="2"/>
    <x v="0"/>
    <x v="2"/>
    <x v="24"/>
  </r>
  <r>
    <x v="1717"/>
    <s v="2024-10-11"/>
    <x v="0"/>
    <x v="0"/>
    <n v="3"/>
    <n v="2969.92"/>
    <n v="0"/>
    <n v="8909.76"/>
    <n v="0"/>
    <x v="1"/>
    <x v="1"/>
    <x v="2"/>
    <x v="1"/>
    <x v="21"/>
  </r>
  <r>
    <x v="1718"/>
    <s v="2025-11-30"/>
    <x v="0"/>
    <x v="8"/>
    <n v="4"/>
    <n v="1590.29"/>
    <n v="0.15"/>
    <n v="5406.99"/>
    <n v="1840.13"/>
    <x v="1"/>
    <x v="1"/>
    <x v="0"/>
    <x v="6"/>
    <x v="26"/>
  </r>
  <r>
    <x v="1719"/>
    <s v="2024-03-22"/>
    <x v="3"/>
    <x v="24"/>
    <n v="3"/>
    <n v="7026.18"/>
    <n v="0.1"/>
    <n v="18970.689999999999"/>
    <n v="3767.92"/>
    <x v="4"/>
    <x v="0"/>
    <x v="0"/>
    <x v="7"/>
    <x v="4"/>
  </r>
  <r>
    <x v="1720"/>
    <s v="2025-05-28"/>
    <x v="1"/>
    <x v="2"/>
    <n v="1"/>
    <n v="514.94000000000005"/>
    <n v="0.05"/>
    <n v="489.19"/>
    <n v="102.3"/>
    <x v="2"/>
    <x v="1"/>
    <x v="0"/>
    <x v="0"/>
    <x v="16"/>
  </r>
  <r>
    <x v="1721"/>
    <s v="2026-06-15"/>
    <x v="1"/>
    <x v="2"/>
    <n v="1"/>
    <n v="1057.6500000000001"/>
    <n v="0.1"/>
    <n v="951.89"/>
    <n v="327.52999999999997"/>
    <x v="1"/>
    <x v="1"/>
    <x v="0"/>
    <x v="4"/>
    <x v="29"/>
  </r>
  <r>
    <x v="1722"/>
    <s v="2026-03-25"/>
    <x v="2"/>
    <x v="9"/>
    <n v="1"/>
    <n v="4808.9399999999996"/>
    <n v="0.1"/>
    <n v="4328.05"/>
    <n v="993.61"/>
    <x v="1"/>
    <x v="1"/>
    <x v="0"/>
    <x v="5"/>
    <x v="18"/>
  </r>
  <r>
    <x v="1723"/>
    <s v="2025-12-09"/>
    <x v="2"/>
    <x v="11"/>
    <n v="1"/>
    <n v="5766.36"/>
    <n v="0"/>
    <n v="5766.36"/>
    <n v="0"/>
    <x v="1"/>
    <x v="1"/>
    <x v="2"/>
    <x v="9"/>
    <x v="5"/>
  </r>
  <r>
    <x v="1724"/>
    <s v="2026-07-04"/>
    <x v="0"/>
    <x v="8"/>
    <n v="4"/>
    <n v="1005.1"/>
    <n v="0.05"/>
    <n v="3819.38"/>
    <n v="938.06"/>
    <x v="2"/>
    <x v="1"/>
    <x v="0"/>
    <x v="8"/>
    <x v="30"/>
  </r>
  <r>
    <x v="1725"/>
    <s v="2025-06-06"/>
    <x v="4"/>
    <x v="22"/>
    <n v="4"/>
    <n v="197.59"/>
    <n v="0"/>
    <n v="790.36"/>
    <n v="227.61"/>
    <x v="1"/>
    <x v="1"/>
    <x v="0"/>
    <x v="0"/>
    <x v="31"/>
  </r>
  <r>
    <x v="1726"/>
    <s v="2026-01-15"/>
    <x v="1"/>
    <x v="15"/>
    <n v="1"/>
    <n v="335.98"/>
    <n v="0.25"/>
    <n v="251.98"/>
    <n v="61.62"/>
    <x v="4"/>
    <x v="1"/>
    <x v="0"/>
    <x v="7"/>
    <x v="23"/>
  </r>
  <r>
    <x v="1727"/>
    <s v="2025-01-20"/>
    <x v="1"/>
    <x v="2"/>
    <n v="2"/>
    <n v="1022.44"/>
    <n v="0"/>
    <n v="2044.88"/>
    <n v="549.97"/>
    <x v="1"/>
    <x v="1"/>
    <x v="0"/>
    <x v="7"/>
    <x v="12"/>
  </r>
  <r>
    <x v="1728"/>
    <s v="2025-12-07"/>
    <x v="0"/>
    <x v="1"/>
    <n v="3"/>
    <n v="2226.11"/>
    <n v="0"/>
    <n v="6678.33"/>
    <n v="1593.15"/>
    <x v="1"/>
    <x v="0"/>
    <x v="1"/>
    <x v="3"/>
    <x v="5"/>
  </r>
  <r>
    <x v="1729"/>
    <s v="2025-04-15"/>
    <x v="0"/>
    <x v="13"/>
    <n v="4"/>
    <n v="1013.57"/>
    <n v="0.05"/>
    <n v="3851.57"/>
    <n v="661.79"/>
    <x v="1"/>
    <x v="1"/>
    <x v="0"/>
    <x v="8"/>
    <x v="9"/>
  </r>
  <r>
    <x v="1730"/>
    <s v="2024-04-28"/>
    <x v="0"/>
    <x v="1"/>
    <n v="2"/>
    <n v="1154.07"/>
    <n v="0.1"/>
    <n v="2077.33"/>
    <n v="291.49"/>
    <x v="0"/>
    <x v="1"/>
    <x v="0"/>
    <x v="5"/>
    <x v="0"/>
  </r>
  <r>
    <x v="1731"/>
    <s v="2025-01-30"/>
    <x v="2"/>
    <x v="10"/>
    <n v="3"/>
    <n v="25953.31"/>
    <n v="0.05"/>
    <n v="73966.929999999993"/>
    <n v="9143.77"/>
    <x v="0"/>
    <x v="1"/>
    <x v="0"/>
    <x v="4"/>
    <x v="12"/>
  </r>
  <r>
    <x v="1732"/>
    <s v="2025-06-15"/>
    <x v="2"/>
    <x v="6"/>
    <n v="2"/>
    <n v="24377.040000000001"/>
    <n v="0.2"/>
    <n v="39003.26"/>
    <n v="10841.16"/>
    <x v="1"/>
    <x v="1"/>
    <x v="0"/>
    <x v="4"/>
    <x v="31"/>
  </r>
  <r>
    <x v="1733"/>
    <s v="2024-09-17"/>
    <x v="4"/>
    <x v="7"/>
    <n v="1"/>
    <n v="1120.1400000000001"/>
    <n v="0"/>
    <n v="1120.1400000000001"/>
    <n v="234.3"/>
    <x v="1"/>
    <x v="1"/>
    <x v="0"/>
    <x v="4"/>
    <x v="3"/>
  </r>
  <r>
    <x v="1734"/>
    <s v="2026-03-15"/>
    <x v="2"/>
    <x v="11"/>
    <n v="3"/>
    <n v="31945.8"/>
    <n v="0.05"/>
    <n v="91045.53"/>
    <n v="21642.880000000001"/>
    <x v="1"/>
    <x v="1"/>
    <x v="0"/>
    <x v="9"/>
    <x v="18"/>
  </r>
  <r>
    <x v="1735"/>
    <s v="2026-07-22"/>
    <x v="2"/>
    <x v="9"/>
    <n v="2"/>
    <n v="8171.99"/>
    <n v="0.05"/>
    <n v="15526.78"/>
    <n v="2282.0300000000002"/>
    <x v="1"/>
    <x v="1"/>
    <x v="0"/>
    <x v="7"/>
    <x v="30"/>
  </r>
  <r>
    <x v="1736"/>
    <s v="2024-09-12"/>
    <x v="2"/>
    <x v="9"/>
    <n v="4"/>
    <n v="22313.9"/>
    <n v="0"/>
    <n v="89255.6"/>
    <n v="22098.47"/>
    <x v="1"/>
    <x v="1"/>
    <x v="0"/>
    <x v="7"/>
    <x v="3"/>
  </r>
  <r>
    <x v="1737"/>
    <s v="2026-01-03"/>
    <x v="4"/>
    <x v="12"/>
    <n v="4"/>
    <n v="379.03"/>
    <n v="0"/>
    <n v="1516.12"/>
    <n v="268.31"/>
    <x v="3"/>
    <x v="0"/>
    <x v="1"/>
    <x v="3"/>
    <x v="23"/>
  </r>
  <r>
    <x v="1738"/>
    <s v="2026-06-23"/>
    <x v="3"/>
    <x v="5"/>
    <n v="4"/>
    <n v="4346.7"/>
    <n v="0.2"/>
    <n v="13909.44"/>
    <n v="4277.55"/>
    <x v="0"/>
    <x v="1"/>
    <x v="0"/>
    <x v="5"/>
    <x v="29"/>
  </r>
  <r>
    <x v="1739"/>
    <s v="2024-08-13"/>
    <x v="3"/>
    <x v="24"/>
    <n v="3"/>
    <n v="1582.85"/>
    <n v="0.1"/>
    <n v="4273.7"/>
    <n v="1099.9000000000001"/>
    <x v="1"/>
    <x v="2"/>
    <x v="0"/>
    <x v="6"/>
    <x v="10"/>
  </r>
  <r>
    <x v="1740"/>
    <s v="2024-02-22"/>
    <x v="4"/>
    <x v="14"/>
    <n v="1"/>
    <n v="191.25"/>
    <n v="0.2"/>
    <n v="153"/>
    <n v="20.57"/>
    <x v="1"/>
    <x v="1"/>
    <x v="0"/>
    <x v="4"/>
    <x v="25"/>
  </r>
  <r>
    <x v="1741"/>
    <s v="2026-07-28"/>
    <x v="0"/>
    <x v="8"/>
    <n v="1"/>
    <n v="1937.02"/>
    <n v="0"/>
    <n v="1937.02"/>
    <n v="328.19"/>
    <x v="4"/>
    <x v="1"/>
    <x v="0"/>
    <x v="6"/>
    <x v="30"/>
  </r>
  <r>
    <x v="1742"/>
    <s v="2026-05-16"/>
    <x v="3"/>
    <x v="18"/>
    <n v="3"/>
    <n v="2277.11"/>
    <n v="0.1"/>
    <n v="6148.2"/>
    <n v="1069.1099999999999"/>
    <x v="1"/>
    <x v="1"/>
    <x v="1"/>
    <x v="5"/>
    <x v="2"/>
  </r>
  <r>
    <x v="1743"/>
    <s v="2025-05-14"/>
    <x v="2"/>
    <x v="3"/>
    <n v="3"/>
    <n v="10734.58"/>
    <n v="0.15"/>
    <n v="27373.18"/>
    <n v="8342.26"/>
    <x v="1"/>
    <x v="0"/>
    <x v="0"/>
    <x v="5"/>
    <x v="16"/>
  </r>
  <r>
    <x v="1744"/>
    <s v="2025-05-20"/>
    <x v="2"/>
    <x v="9"/>
    <n v="1"/>
    <n v="29919.74"/>
    <n v="0.05"/>
    <n v="28423.75"/>
    <n v="6606.2"/>
    <x v="1"/>
    <x v="1"/>
    <x v="0"/>
    <x v="4"/>
    <x v="16"/>
  </r>
  <r>
    <x v="1745"/>
    <s v="2026-05-03"/>
    <x v="1"/>
    <x v="2"/>
    <n v="4"/>
    <n v="650.95000000000005"/>
    <n v="0.1"/>
    <n v="2343.42"/>
    <n v="628.14"/>
    <x v="1"/>
    <x v="2"/>
    <x v="0"/>
    <x v="5"/>
    <x v="2"/>
  </r>
  <r>
    <x v="1746"/>
    <s v="2024-12-29"/>
    <x v="1"/>
    <x v="4"/>
    <n v="1"/>
    <n v="1191.8599999999999"/>
    <n v="0.2"/>
    <n v="953.49"/>
    <n v="221.26"/>
    <x v="2"/>
    <x v="1"/>
    <x v="0"/>
    <x v="1"/>
    <x v="15"/>
  </r>
  <r>
    <x v="1747"/>
    <s v="2024-10-06"/>
    <x v="0"/>
    <x v="13"/>
    <n v="1"/>
    <n v="1122.92"/>
    <n v="0"/>
    <n v="1122.92"/>
    <n v="239.67"/>
    <x v="1"/>
    <x v="0"/>
    <x v="0"/>
    <x v="5"/>
    <x v="21"/>
  </r>
  <r>
    <x v="1748"/>
    <s v="2025-08-15"/>
    <x v="0"/>
    <x v="8"/>
    <n v="2"/>
    <n v="2993.94"/>
    <n v="0.05"/>
    <n v="5688.49"/>
    <n v="1759.99"/>
    <x v="1"/>
    <x v="1"/>
    <x v="0"/>
    <x v="6"/>
    <x v="28"/>
  </r>
  <r>
    <x v="1749"/>
    <s v="2025-12-14"/>
    <x v="0"/>
    <x v="8"/>
    <n v="4"/>
    <n v="1548.65"/>
    <n v="0.15"/>
    <n v="5265.41"/>
    <n v="1628.13"/>
    <x v="0"/>
    <x v="1"/>
    <x v="0"/>
    <x v="2"/>
    <x v="5"/>
  </r>
  <r>
    <x v="1750"/>
    <s v="2024-06-06"/>
    <x v="2"/>
    <x v="11"/>
    <n v="3"/>
    <n v="34902.089999999997"/>
    <n v="0"/>
    <n v="104706.27"/>
    <n v="0"/>
    <x v="4"/>
    <x v="2"/>
    <x v="2"/>
    <x v="9"/>
    <x v="22"/>
  </r>
  <r>
    <x v="1751"/>
    <s v="2025-09-23"/>
    <x v="2"/>
    <x v="6"/>
    <n v="1"/>
    <n v="12949.95"/>
    <n v="0.1"/>
    <n v="11654.96"/>
    <n v="3963.86"/>
    <x v="1"/>
    <x v="1"/>
    <x v="0"/>
    <x v="3"/>
    <x v="7"/>
  </r>
  <r>
    <x v="1752"/>
    <s v="2024-02-28"/>
    <x v="2"/>
    <x v="6"/>
    <n v="4"/>
    <n v="14016.54"/>
    <n v="0.05"/>
    <n v="53262.85"/>
    <n v="10444.5"/>
    <x v="3"/>
    <x v="2"/>
    <x v="0"/>
    <x v="7"/>
    <x v="25"/>
  </r>
  <r>
    <x v="1753"/>
    <s v="2025-12-27"/>
    <x v="2"/>
    <x v="9"/>
    <n v="3"/>
    <n v="4976.03"/>
    <n v="0.1"/>
    <n v="13435.28"/>
    <n v="3795.48"/>
    <x v="3"/>
    <x v="1"/>
    <x v="0"/>
    <x v="4"/>
    <x v="5"/>
  </r>
  <r>
    <x v="1754"/>
    <s v="2024-05-07"/>
    <x v="1"/>
    <x v="20"/>
    <n v="2"/>
    <n v="666.71"/>
    <n v="0.1"/>
    <n v="1200.08"/>
    <n v="237.29"/>
    <x v="1"/>
    <x v="1"/>
    <x v="0"/>
    <x v="8"/>
    <x v="8"/>
  </r>
  <r>
    <x v="1755"/>
    <s v="2026-01-05"/>
    <x v="2"/>
    <x v="6"/>
    <n v="2"/>
    <n v="9126.51"/>
    <n v="0.1"/>
    <n v="16427.72"/>
    <n v="5344.19"/>
    <x v="1"/>
    <x v="1"/>
    <x v="0"/>
    <x v="8"/>
    <x v="23"/>
  </r>
  <r>
    <x v="1756"/>
    <s v="2025-12-21"/>
    <x v="2"/>
    <x v="10"/>
    <n v="4"/>
    <n v="22307.27"/>
    <n v="0.2"/>
    <n v="71383.259999999995"/>
    <n v="17247.8"/>
    <x v="0"/>
    <x v="2"/>
    <x v="1"/>
    <x v="8"/>
    <x v="5"/>
  </r>
  <r>
    <x v="1757"/>
    <s v="2026-05-31"/>
    <x v="0"/>
    <x v="21"/>
    <n v="1"/>
    <n v="916.37"/>
    <n v="0"/>
    <n v="916.37"/>
    <n v="188.36"/>
    <x v="3"/>
    <x v="1"/>
    <x v="0"/>
    <x v="6"/>
    <x v="2"/>
  </r>
  <r>
    <x v="1758"/>
    <s v="2024-04-24"/>
    <x v="1"/>
    <x v="19"/>
    <n v="3"/>
    <n v="781.68"/>
    <n v="0.15"/>
    <n v="1993.28"/>
    <n v="242.68"/>
    <x v="3"/>
    <x v="1"/>
    <x v="0"/>
    <x v="9"/>
    <x v="0"/>
  </r>
  <r>
    <x v="1759"/>
    <s v="2024-07-27"/>
    <x v="2"/>
    <x v="3"/>
    <n v="4"/>
    <n v="30098.19"/>
    <n v="0.05"/>
    <n v="114373.12"/>
    <n v="31470.48"/>
    <x v="1"/>
    <x v="1"/>
    <x v="0"/>
    <x v="7"/>
    <x v="19"/>
  </r>
  <r>
    <x v="1760"/>
    <s v="2025-06-09"/>
    <x v="2"/>
    <x v="3"/>
    <n v="2"/>
    <n v="26070.58"/>
    <n v="0.1"/>
    <n v="46927.040000000001"/>
    <n v="10542.45"/>
    <x v="1"/>
    <x v="0"/>
    <x v="0"/>
    <x v="8"/>
    <x v="31"/>
  </r>
  <r>
    <x v="1761"/>
    <s v="2025-06-04"/>
    <x v="0"/>
    <x v="13"/>
    <n v="3"/>
    <n v="1906.54"/>
    <n v="0"/>
    <n v="5719.62"/>
    <n v="0"/>
    <x v="0"/>
    <x v="1"/>
    <x v="2"/>
    <x v="6"/>
    <x v="31"/>
  </r>
  <r>
    <x v="1762"/>
    <s v="2025-07-05"/>
    <x v="3"/>
    <x v="5"/>
    <n v="3"/>
    <n v="6326.6"/>
    <n v="0"/>
    <n v="18979.8"/>
    <n v="3942.49"/>
    <x v="1"/>
    <x v="1"/>
    <x v="0"/>
    <x v="4"/>
    <x v="24"/>
  </r>
  <r>
    <x v="1763"/>
    <s v="2026-08-19"/>
    <x v="3"/>
    <x v="24"/>
    <n v="1"/>
    <n v="1058.26"/>
    <n v="0.15"/>
    <n v="899.52"/>
    <n v="214.11"/>
    <x v="3"/>
    <x v="0"/>
    <x v="0"/>
    <x v="4"/>
    <x v="20"/>
  </r>
  <r>
    <x v="1764"/>
    <s v="2024-08-24"/>
    <x v="1"/>
    <x v="2"/>
    <n v="2"/>
    <n v="1459"/>
    <n v="0"/>
    <n v="2918"/>
    <n v="572.70000000000005"/>
    <x v="2"/>
    <x v="0"/>
    <x v="0"/>
    <x v="8"/>
    <x v="10"/>
  </r>
  <r>
    <x v="1765"/>
    <s v="2024-10-07"/>
    <x v="4"/>
    <x v="7"/>
    <n v="2"/>
    <n v="212.39"/>
    <n v="0.05"/>
    <n v="403.54"/>
    <n v="119.89"/>
    <x v="1"/>
    <x v="1"/>
    <x v="0"/>
    <x v="5"/>
    <x v="21"/>
  </r>
  <r>
    <x v="1766"/>
    <s v="2024-12-24"/>
    <x v="1"/>
    <x v="4"/>
    <n v="2"/>
    <n v="367.27"/>
    <n v="0"/>
    <n v="734.54"/>
    <n v="212.44"/>
    <x v="1"/>
    <x v="1"/>
    <x v="0"/>
    <x v="1"/>
    <x v="15"/>
  </r>
  <r>
    <x v="1767"/>
    <s v="2024-07-19"/>
    <x v="3"/>
    <x v="24"/>
    <n v="3"/>
    <n v="1710.52"/>
    <n v="0.1"/>
    <n v="4618.3999999999996"/>
    <n v="0"/>
    <x v="0"/>
    <x v="1"/>
    <x v="2"/>
    <x v="6"/>
    <x v="19"/>
  </r>
  <r>
    <x v="1768"/>
    <s v="2026-01-27"/>
    <x v="0"/>
    <x v="0"/>
    <n v="2"/>
    <n v="1408.21"/>
    <n v="0.1"/>
    <n v="2534.7800000000002"/>
    <n v="603.66"/>
    <x v="1"/>
    <x v="0"/>
    <x v="0"/>
    <x v="9"/>
    <x v="23"/>
  </r>
  <r>
    <x v="1769"/>
    <s v="2024-10-04"/>
    <x v="2"/>
    <x v="3"/>
    <n v="4"/>
    <n v="6212.48"/>
    <n v="0.2"/>
    <n v="19879.939999999999"/>
    <n v="4487.21"/>
    <x v="3"/>
    <x v="1"/>
    <x v="0"/>
    <x v="6"/>
    <x v="21"/>
  </r>
  <r>
    <x v="1770"/>
    <s v="2024-08-22"/>
    <x v="4"/>
    <x v="12"/>
    <n v="2"/>
    <n v="784.7"/>
    <n v="0.2"/>
    <n v="1255.52"/>
    <n v="368.1"/>
    <x v="1"/>
    <x v="1"/>
    <x v="1"/>
    <x v="5"/>
    <x v="10"/>
  </r>
  <r>
    <x v="1771"/>
    <s v="2025-05-08"/>
    <x v="0"/>
    <x v="1"/>
    <n v="3"/>
    <n v="1484.09"/>
    <n v="0.15"/>
    <n v="3784.43"/>
    <n v="877.49"/>
    <x v="0"/>
    <x v="1"/>
    <x v="0"/>
    <x v="5"/>
    <x v="16"/>
  </r>
  <r>
    <x v="1772"/>
    <s v="2024-01-04"/>
    <x v="2"/>
    <x v="10"/>
    <n v="2"/>
    <n v="33367.82"/>
    <n v="0.05"/>
    <n v="63398.86"/>
    <n v="12241.08"/>
    <x v="0"/>
    <x v="2"/>
    <x v="0"/>
    <x v="5"/>
    <x v="6"/>
  </r>
  <r>
    <x v="1773"/>
    <s v="2025-10-27"/>
    <x v="3"/>
    <x v="24"/>
    <n v="2"/>
    <n v="6233.95"/>
    <n v="0.05"/>
    <n v="11844.5"/>
    <n v="2699.33"/>
    <x v="0"/>
    <x v="1"/>
    <x v="0"/>
    <x v="4"/>
    <x v="13"/>
  </r>
  <r>
    <x v="1774"/>
    <s v="2025-03-17"/>
    <x v="2"/>
    <x v="3"/>
    <n v="3"/>
    <n v="1465.39"/>
    <n v="0.05"/>
    <n v="4176.3599999999997"/>
    <n v="957.79"/>
    <x v="2"/>
    <x v="1"/>
    <x v="0"/>
    <x v="6"/>
    <x v="1"/>
  </r>
  <r>
    <x v="1775"/>
    <s v="2024-01-29"/>
    <x v="3"/>
    <x v="24"/>
    <n v="2"/>
    <n v="3757.4"/>
    <n v="0"/>
    <n v="7514.8"/>
    <n v="1216.22"/>
    <x v="1"/>
    <x v="1"/>
    <x v="0"/>
    <x v="5"/>
    <x v="6"/>
  </r>
  <r>
    <x v="1776"/>
    <s v="2024-04-18"/>
    <x v="3"/>
    <x v="16"/>
    <n v="1"/>
    <n v="4155.68"/>
    <n v="0.2"/>
    <n v="3324.54"/>
    <n v="672.33"/>
    <x v="1"/>
    <x v="2"/>
    <x v="0"/>
    <x v="6"/>
    <x v="0"/>
  </r>
  <r>
    <x v="1777"/>
    <s v="2025-09-01"/>
    <x v="0"/>
    <x v="1"/>
    <n v="3"/>
    <n v="2595.1799999999998"/>
    <n v="0.15"/>
    <n v="6617.71"/>
    <n v="1424.11"/>
    <x v="2"/>
    <x v="0"/>
    <x v="0"/>
    <x v="5"/>
    <x v="7"/>
  </r>
  <r>
    <x v="1778"/>
    <s v="2025-12-27"/>
    <x v="1"/>
    <x v="19"/>
    <n v="2"/>
    <n v="1345.43"/>
    <n v="0"/>
    <n v="2690.86"/>
    <n v="357.12"/>
    <x v="2"/>
    <x v="2"/>
    <x v="0"/>
    <x v="7"/>
    <x v="5"/>
  </r>
  <r>
    <x v="1779"/>
    <s v="2026-03-15"/>
    <x v="2"/>
    <x v="11"/>
    <n v="1"/>
    <n v="33785.85"/>
    <n v="0.2"/>
    <n v="27028.68"/>
    <n v="7157.36"/>
    <x v="1"/>
    <x v="1"/>
    <x v="0"/>
    <x v="8"/>
    <x v="18"/>
  </r>
  <r>
    <x v="1780"/>
    <s v="2024-03-15"/>
    <x v="0"/>
    <x v="0"/>
    <n v="4"/>
    <n v="2302.1"/>
    <n v="0.15"/>
    <n v="7827.14"/>
    <n v="0"/>
    <x v="1"/>
    <x v="1"/>
    <x v="3"/>
    <x v="7"/>
    <x v="4"/>
  </r>
  <r>
    <x v="1781"/>
    <s v="2026-04-17"/>
    <x v="0"/>
    <x v="13"/>
    <n v="3"/>
    <n v="1459.5"/>
    <n v="0.2"/>
    <n v="3502.8"/>
    <n v="693.84"/>
    <x v="1"/>
    <x v="1"/>
    <x v="0"/>
    <x v="7"/>
    <x v="27"/>
  </r>
  <r>
    <x v="1782"/>
    <s v="2024-05-25"/>
    <x v="3"/>
    <x v="16"/>
    <n v="2"/>
    <n v="2316.96"/>
    <n v="0"/>
    <n v="4633.92"/>
    <n v="747.46"/>
    <x v="2"/>
    <x v="0"/>
    <x v="0"/>
    <x v="5"/>
    <x v="8"/>
  </r>
  <r>
    <x v="1783"/>
    <s v="2024-05-07"/>
    <x v="1"/>
    <x v="2"/>
    <n v="3"/>
    <n v="937.83"/>
    <n v="0.05"/>
    <n v="2672.82"/>
    <n v="777.49"/>
    <x v="0"/>
    <x v="1"/>
    <x v="0"/>
    <x v="8"/>
    <x v="8"/>
  </r>
  <r>
    <x v="1784"/>
    <s v="2026-05-02"/>
    <x v="0"/>
    <x v="8"/>
    <n v="1"/>
    <n v="2023.7"/>
    <n v="0.05"/>
    <n v="1922.52"/>
    <n v="475.19"/>
    <x v="0"/>
    <x v="1"/>
    <x v="0"/>
    <x v="3"/>
    <x v="2"/>
  </r>
  <r>
    <x v="1785"/>
    <s v="2024-02-11"/>
    <x v="3"/>
    <x v="24"/>
    <n v="3"/>
    <n v="4321.8"/>
    <n v="0"/>
    <n v="12965.4"/>
    <n v="2147.4699999999998"/>
    <x v="1"/>
    <x v="1"/>
    <x v="0"/>
    <x v="3"/>
    <x v="25"/>
  </r>
  <r>
    <x v="1786"/>
    <s v="2024-12-21"/>
    <x v="2"/>
    <x v="3"/>
    <n v="4"/>
    <n v="11169.49"/>
    <n v="0.05"/>
    <n v="42444.06"/>
    <n v="7018.81"/>
    <x v="2"/>
    <x v="1"/>
    <x v="0"/>
    <x v="6"/>
    <x v="15"/>
  </r>
  <r>
    <x v="1787"/>
    <s v="2024-02-10"/>
    <x v="4"/>
    <x v="12"/>
    <n v="2"/>
    <n v="705.21"/>
    <n v="0"/>
    <n v="1410.42"/>
    <n v="242.97"/>
    <x v="1"/>
    <x v="1"/>
    <x v="0"/>
    <x v="0"/>
    <x v="25"/>
  </r>
  <r>
    <x v="1788"/>
    <s v="2026-07-22"/>
    <x v="0"/>
    <x v="1"/>
    <n v="4"/>
    <n v="1495.94"/>
    <n v="0.2"/>
    <n v="4787.01"/>
    <n v="1629.92"/>
    <x v="3"/>
    <x v="1"/>
    <x v="0"/>
    <x v="6"/>
    <x v="30"/>
  </r>
  <r>
    <x v="1789"/>
    <s v="2024-02-03"/>
    <x v="3"/>
    <x v="23"/>
    <n v="1"/>
    <n v="6406.08"/>
    <n v="0"/>
    <n v="6406.08"/>
    <n v="1467.71"/>
    <x v="1"/>
    <x v="1"/>
    <x v="0"/>
    <x v="5"/>
    <x v="25"/>
  </r>
  <r>
    <x v="1790"/>
    <s v="2024-01-17"/>
    <x v="2"/>
    <x v="11"/>
    <n v="3"/>
    <n v="25383.55"/>
    <n v="0.1"/>
    <n v="68535.58"/>
    <n v="22874.2"/>
    <x v="1"/>
    <x v="1"/>
    <x v="0"/>
    <x v="0"/>
    <x v="6"/>
  </r>
  <r>
    <x v="1791"/>
    <s v="2025-11-07"/>
    <x v="2"/>
    <x v="10"/>
    <n v="2"/>
    <n v="13602.83"/>
    <n v="0.2"/>
    <n v="21764.53"/>
    <n v="7574.84"/>
    <x v="1"/>
    <x v="0"/>
    <x v="0"/>
    <x v="6"/>
    <x v="26"/>
  </r>
  <r>
    <x v="1792"/>
    <s v="2024-06-01"/>
    <x v="0"/>
    <x v="8"/>
    <n v="2"/>
    <n v="2332.0100000000002"/>
    <n v="0.15"/>
    <n v="3964.42"/>
    <n v="940.7"/>
    <x v="2"/>
    <x v="1"/>
    <x v="0"/>
    <x v="0"/>
    <x v="22"/>
  </r>
  <r>
    <x v="1793"/>
    <s v="2025-01-12"/>
    <x v="1"/>
    <x v="19"/>
    <n v="1"/>
    <n v="1134.48"/>
    <n v="0.15"/>
    <n v="964.31"/>
    <n v="134.61000000000001"/>
    <x v="2"/>
    <x v="1"/>
    <x v="0"/>
    <x v="6"/>
    <x v="12"/>
  </r>
  <r>
    <x v="1794"/>
    <s v="2025-08-10"/>
    <x v="0"/>
    <x v="8"/>
    <n v="1"/>
    <n v="2467.19"/>
    <n v="0.1"/>
    <n v="2220.4699999999998"/>
    <n v="680.72"/>
    <x v="1"/>
    <x v="1"/>
    <x v="0"/>
    <x v="5"/>
    <x v="28"/>
  </r>
  <r>
    <x v="1795"/>
    <s v="2025-08-21"/>
    <x v="4"/>
    <x v="14"/>
    <n v="3"/>
    <n v="756.02"/>
    <n v="0.05"/>
    <n v="2154.66"/>
    <n v="561.09"/>
    <x v="2"/>
    <x v="1"/>
    <x v="0"/>
    <x v="9"/>
    <x v="28"/>
  </r>
  <r>
    <x v="1796"/>
    <s v="2025-09-20"/>
    <x v="0"/>
    <x v="21"/>
    <n v="2"/>
    <n v="1190.29"/>
    <n v="0.05"/>
    <n v="2261.5500000000002"/>
    <n v="309.64"/>
    <x v="1"/>
    <x v="1"/>
    <x v="0"/>
    <x v="5"/>
    <x v="7"/>
  </r>
  <r>
    <x v="1797"/>
    <s v="2026-05-23"/>
    <x v="0"/>
    <x v="21"/>
    <n v="1"/>
    <n v="1294.18"/>
    <n v="0"/>
    <n v="1294.18"/>
    <n v="300.95999999999998"/>
    <x v="0"/>
    <x v="1"/>
    <x v="0"/>
    <x v="6"/>
    <x v="2"/>
  </r>
  <r>
    <x v="1798"/>
    <s v="2024-12-07"/>
    <x v="2"/>
    <x v="10"/>
    <n v="2"/>
    <n v="15713.27"/>
    <n v="0"/>
    <n v="31426.54"/>
    <n v="0"/>
    <x v="1"/>
    <x v="1"/>
    <x v="3"/>
    <x v="8"/>
    <x v="15"/>
  </r>
  <r>
    <x v="1799"/>
    <s v="2024-01-27"/>
    <x v="1"/>
    <x v="4"/>
    <n v="3"/>
    <n v="422.78"/>
    <n v="0.15"/>
    <n v="1078.0899999999999"/>
    <n v="239.3"/>
    <x v="2"/>
    <x v="1"/>
    <x v="0"/>
    <x v="9"/>
    <x v="6"/>
  </r>
  <r>
    <x v="1800"/>
    <s v="2026-04-04"/>
    <x v="2"/>
    <x v="11"/>
    <n v="4"/>
    <n v="23990.32"/>
    <n v="0.05"/>
    <n v="91163.22"/>
    <n v="23033.68"/>
    <x v="3"/>
    <x v="1"/>
    <x v="0"/>
    <x v="5"/>
    <x v="27"/>
  </r>
  <r>
    <x v="1801"/>
    <s v="2024-10-13"/>
    <x v="1"/>
    <x v="4"/>
    <n v="1"/>
    <n v="859.11"/>
    <n v="0"/>
    <n v="859.11"/>
    <n v="287.85000000000002"/>
    <x v="1"/>
    <x v="1"/>
    <x v="1"/>
    <x v="5"/>
    <x v="21"/>
  </r>
  <r>
    <x v="1802"/>
    <s v="2025-10-07"/>
    <x v="4"/>
    <x v="14"/>
    <n v="3"/>
    <n v="205.81"/>
    <n v="0.1"/>
    <n v="555.69000000000005"/>
    <n v="84.66"/>
    <x v="1"/>
    <x v="1"/>
    <x v="0"/>
    <x v="4"/>
    <x v="13"/>
  </r>
  <r>
    <x v="1803"/>
    <s v="2025-12-31"/>
    <x v="4"/>
    <x v="12"/>
    <n v="4"/>
    <n v="434.55"/>
    <n v="0.1"/>
    <n v="1564.38"/>
    <n v="362"/>
    <x v="1"/>
    <x v="1"/>
    <x v="0"/>
    <x v="4"/>
    <x v="5"/>
  </r>
  <r>
    <x v="1804"/>
    <s v="2024-06-16"/>
    <x v="0"/>
    <x v="1"/>
    <n v="3"/>
    <n v="1992.63"/>
    <n v="0"/>
    <n v="5977.89"/>
    <n v="728.89"/>
    <x v="3"/>
    <x v="0"/>
    <x v="0"/>
    <x v="0"/>
    <x v="22"/>
  </r>
  <r>
    <x v="1805"/>
    <s v="2025-09-01"/>
    <x v="3"/>
    <x v="5"/>
    <n v="1"/>
    <n v="6721.47"/>
    <n v="0.05"/>
    <n v="6385.4"/>
    <n v="1407.81"/>
    <x v="1"/>
    <x v="1"/>
    <x v="0"/>
    <x v="4"/>
    <x v="7"/>
  </r>
  <r>
    <x v="1806"/>
    <s v="2024-09-24"/>
    <x v="1"/>
    <x v="19"/>
    <n v="3"/>
    <n v="727.97"/>
    <n v="0.1"/>
    <n v="1965.52"/>
    <n v="329.45"/>
    <x v="1"/>
    <x v="1"/>
    <x v="0"/>
    <x v="8"/>
    <x v="3"/>
  </r>
  <r>
    <x v="1807"/>
    <s v="2026-01-18"/>
    <x v="2"/>
    <x v="11"/>
    <n v="2"/>
    <n v="22402.09"/>
    <n v="0.1"/>
    <n v="40323.760000000002"/>
    <n v="6945.01"/>
    <x v="2"/>
    <x v="1"/>
    <x v="0"/>
    <x v="8"/>
    <x v="23"/>
  </r>
  <r>
    <x v="1808"/>
    <s v="2026-03-31"/>
    <x v="3"/>
    <x v="24"/>
    <n v="1"/>
    <n v="6822.24"/>
    <n v="0.1"/>
    <n v="6140.02"/>
    <n v="1063.1099999999999"/>
    <x v="2"/>
    <x v="1"/>
    <x v="0"/>
    <x v="2"/>
    <x v="18"/>
  </r>
  <r>
    <x v="1809"/>
    <s v="2025-03-30"/>
    <x v="2"/>
    <x v="10"/>
    <n v="2"/>
    <n v="34020.26"/>
    <n v="0.05"/>
    <n v="64638.49"/>
    <n v="19046.25"/>
    <x v="0"/>
    <x v="1"/>
    <x v="0"/>
    <x v="8"/>
    <x v="1"/>
  </r>
  <r>
    <x v="1810"/>
    <s v="2026-06-24"/>
    <x v="0"/>
    <x v="13"/>
    <n v="3"/>
    <n v="2102.2600000000002"/>
    <n v="0"/>
    <n v="6306.78"/>
    <n v="1493.76"/>
    <x v="0"/>
    <x v="1"/>
    <x v="0"/>
    <x v="1"/>
    <x v="29"/>
  </r>
  <r>
    <x v="1811"/>
    <s v="2025-11-15"/>
    <x v="2"/>
    <x v="3"/>
    <n v="1"/>
    <n v="34517.629999999997"/>
    <n v="0"/>
    <n v="34517.629999999997"/>
    <n v="7162.26"/>
    <x v="4"/>
    <x v="1"/>
    <x v="0"/>
    <x v="0"/>
    <x v="26"/>
  </r>
  <r>
    <x v="1812"/>
    <s v="2025-02-04"/>
    <x v="2"/>
    <x v="9"/>
    <n v="2"/>
    <n v="12390.16"/>
    <n v="0.05"/>
    <n v="23541.3"/>
    <n v="2829.15"/>
    <x v="1"/>
    <x v="1"/>
    <x v="0"/>
    <x v="4"/>
    <x v="17"/>
  </r>
  <r>
    <x v="1813"/>
    <s v="2026-07-10"/>
    <x v="0"/>
    <x v="21"/>
    <n v="2"/>
    <n v="440.06"/>
    <n v="0"/>
    <n v="880.12"/>
    <n v="274.77999999999997"/>
    <x v="1"/>
    <x v="1"/>
    <x v="0"/>
    <x v="1"/>
    <x v="30"/>
  </r>
  <r>
    <x v="1814"/>
    <s v="2025-04-20"/>
    <x v="0"/>
    <x v="13"/>
    <n v="2"/>
    <n v="1876.77"/>
    <n v="0.2"/>
    <n v="3002.83"/>
    <n v="360.41"/>
    <x v="3"/>
    <x v="1"/>
    <x v="0"/>
    <x v="4"/>
    <x v="9"/>
  </r>
  <r>
    <x v="1815"/>
    <s v="2025-12-02"/>
    <x v="3"/>
    <x v="5"/>
    <n v="4"/>
    <n v="3990.02"/>
    <n v="0.1"/>
    <n v="14364.07"/>
    <n v="4392.59"/>
    <x v="4"/>
    <x v="1"/>
    <x v="0"/>
    <x v="4"/>
    <x v="5"/>
  </r>
  <r>
    <x v="1816"/>
    <s v="2025-09-25"/>
    <x v="2"/>
    <x v="11"/>
    <n v="2"/>
    <n v="1928.05"/>
    <n v="0.1"/>
    <n v="3470.49"/>
    <n v="0"/>
    <x v="1"/>
    <x v="1"/>
    <x v="2"/>
    <x v="0"/>
    <x v="7"/>
  </r>
  <r>
    <x v="1817"/>
    <s v="2025-07-11"/>
    <x v="0"/>
    <x v="13"/>
    <n v="2"/>
    <n v="2154.94"/>
    <n v="0.05"/>
    <n v="4094.39"/>
    <n v="605.29999999999995"/>
    <x v="1"/>
    <x v="1"/>
    <x v="0"/>
    <x v="7"/>
    <x v="24"/>
  </r>
  <r>
    <x v="1818"/>
    <s v="2025-07-29"/>
    <x v="2"/>
    <x v="10"/>
    <n v="3"/>
    <n v="3638.74"/>
    <n v="0.05"/>
    <n v="10370.41"/>
    <n v="2724.19"/>
    <x v="1"/>
    <x v="1"/>
    <x v="0"/>
    <x v="5"/>
    <x v="24"/>
  </r>
  <r>
    <x v="1819"/>
    <s v="2024-05-09"/>
    <x v="3"/>
    <x v="18"/>
    <n v="3"/>
    <n v="5510.45"/>
    <n v="0"/>
    <n v="16531.349999999999"/>
    <n v="2026.2"/>
    <x v="0"/>
    <x v="1"/>
    <x v="0"/>
    <x v="5"/>
    <x v="8"/>
  </r>
  <r>
    <x v="1820"/>
    <s v="2026-04-01"/>
    <x v="3"/>
    <x v="23"/>
    <n v="3"/>
    <n v="2171.2600000000002"/>
    <n v="0"/>
    <n v="6513.78"/>
    <n v="1116.6400000000001"/>
    <x v="0"/>
    <x v="1"/>
    <x v="0"/>
    <x v="5"/>
    <x v="27"/>
  </r>
  <r>
    <x v="1821"/>
    <s v="2024-12-28"/>
    <x v="3"/>
    <x v="24"/>
    <n v="3"/>
    <n v="979.22"/>
    <n v="0.1"/>
    <n v="2643.89"/>
    <n v="463.82"/>
    <x v="1"/>
    <x v="1"/>
    <x v="0"/>
    <x v="1"/>
    <x v="15"/>
  </r>
  <r>
    <x v="1822"/>
    <s v="2025-12-05"/>
    <x v="3"/>
    <x v="23"/>
    <n v="4"/>
    <n v="7619.41"/>
    <n v="0.15"/>
    <n v="25905.99"/>
    <n v="8953.07"/>
    <x v="1"/>
    <x v="0"/>
    <x v="0"/>
    <x v="8"/>
    <x v="5"/>
  </r>
  <r>
    <x v="1823"/>
    <s v="2026-03-29"/>
    <x v="0"/>
    <x v="1"/>
    <n v="3"/>
    <n v="1139.68"/>
    <n v="0.2"/>
    <n v="2735.23"/>
    <n v="687.33"/>
    <x v="1"/>
    <x v="1"/>
    <x v="0"/>
    <x v="0"/>
    <x v="18"/>
  </r>
  <r>
    <x v="1824"/>
    <s v="2025-11-23"/>
    <x v="1"/>
    <x v="15"/>
    <n v="3"/>
    <n v="595.16999999999996"/>
    <n v="0.15"/>
    <n v="1517.68"/>
    <n v="185.26"/>
    <x v="1"/>
    <x v="0"/>
    <x v="1"/>
    <x v="5"/>
    <x v="26"/>
  </r>
  <r>
    <x v="1825"/>
    <s v="2024-10-18"/>
    <x v="0"/>
    <x v="1"/>
    <n v="3"/>
    <n v="2232.4899999999998"/>
    <n v="0.2"/>
    <n v="5357.98"/>
    <n v="0"/>
    <x v="1"/>
    <x v="1"/>
    <x v="3"/>
    <x v="6"/>
    <x v="21"/>
  </r>
  <r>
    <x v="1826"/>
    <s v="2025-01-05"/>
    <x v="0"/>
    <x v="1"/>
    <n v="2"/>
    <n v="2408.29"/>
    <n v="0.25"/>
    <n v="3612.44"/>
    <n v="592.91"/>
    <x v="1"/>
    <x v="1"/>
    <x v="0"/>
    <x v="7"/>
    <x v="12"/>
  </r>
  <r>
    <x v="1827"/>
    <s v="2026-03-04"/>
    <x v="3"/>
    <x v="18"/>
    <n v="4"/>
    <n v="5265.75"/>
    <n v="0.25"/>
    <n v="15797.25"/>
    <n v="4881.92"/>
    <x v="1"/>
    <x v="1"/>
    <x v="0"/>
    <x v="7"/>
    <x v="18"/>
  </r>
  <r>
    <x v="1828"/>
    <s v="2024-01-29"/>
    <x v="2"/>
    <x v="10"/>
    <n v="3"/>
    <n v="34408.85"/>
    <n v="0.1"/>
    <n v="92903.89"/>
    <n v="25650.91"/>
    <x v="1"/>
    <x v="1"/>
    <x v="0"/>
    <x v="6"/>
    <x v="6"/>
  </r>
  <r>
    <x v="1829"/>
    <s v="2024-05-28"/>
    <x v="3"/>
    <x v="5"/>
    <n v="2"/>
    <n v="7774.49"/>
    <n v="0"/>
    <n v="15548.98"/>
    <n v="3593.63"/>
    <x v="1"/>
    <x v="1"/>
    <x v="0"/>
    <x v="5"/>
    <x v="8"/>
  </r>
  <r>
    <x v="1830"/>
    <s v="2026-02-17"/>
    <x v="3"/>
    <x v="16"/>
    <n v="1"/>
    <n v="936.19"/>
    <n v="0"/>
    <n v="936.19"/>
    <n v="286.93"/>
    <x v="0"/>
    <x v="2"/>
    <x v="0"/>
    <x v="0"/>
    <x v="14"/>
  </r>
  <r>
    <x v="1831"/>
    <s v="2024-10-22"/>
    <x v="0"/>
    <x v="8"/>
    <n v="4"/>
    <n v="1966.01"/>
    <n v="0.25"/>
    <n v="5898.03"/>
    <n v="1350.76"/>
    <x v="0"/>
    <x v="0"/>
    <x v="0"/>
    <x v="8"/>
    <x v="21"/>
  </r>
  <r>
    <x v="1832"/>
    <s v="2024-01-11"/>
    <x v="2"/>
    <x v="10"/>
    <n v="3"/>
    <n v="25696.79"/>
    <n v="0.05"/>
    <n v="73235.850000000006"/>
    <n v="22532.14"/>
    <x v="0"/>
    <x v="1"/>
    <x v="0"/>
    <x v="6"/>
    <x v="6"/>
  </r>
  <r>
    <x v="1833"/>
    <s v="2025-05-26"/>
    <x v="2"/>
    <x v="9"/>
    <n v="2"/>
    <n v="28728.46"/>
    <n v="0"/>
    <n v="57456.92"/>
    <n v="9791.6200000000008"/>
    <x v="2"/>
    <x v="1"/>
    <x v="0"/>
    <x v="1"/>
    <x v="16"/>
  </r>
  <r>
    <x v="1834"/>
    <s v="2025-11-06"/>
    <x v="4"/>
    <x v="12"/>
    <n v="1"/>
    <n v="1040.71"/>
    <n v="0.05"/>
    <n v="988.67"/>
    <n v="329.94"/>
    <x v="2"/>
    <x v="0"/>
    <x v="1"/>
    <x v="0"/>
    <x v="26"/>
  </r>
  <r>
    <x v="1835"/>
    <s v="2024-04-22"/>
    <x v="3"/>
    <x v="24"/>
    <n v="1"/>
    <n v="3806.06"/>
    <n v="0.15"/>
    <n v="3235.15"/>
    <n v="1100.49"/>
    <x v="1"/>
    <x v="1"/>
    <x v="0"/>
    <x v="6"/>
    <x v="0"/>
  </r>
  <r>
    <x v="1836"/>
    <s v="2024-07-05"/>
    <x v="2"/>
    <x v="11"/>
    <n v="2"/>
    <n v="28226.43"/>
    <n v="0.2"/>
    <n v="45162.29"/>
    <n v="12045.21"/>
    <x v="1"/>
    <x v="1"/>
    <x v="0"/>
    <x v="5"/>
    <x v="19"/>
  </r>
  <r>
    <x v="1837"/>
    <s v="2026-03-17"/>
    <x v="0"/>
    <x v="0"/>
    <n v="2"/>
    <n v="1231.7"/>
    <n v="0.05"/>
    <n v="2340.23"/>
    <n v="622.02"/>
    <x v="4"/>
    <x v="2"/>
    <x v="0"/>
    <x v="2"/>
    <x v="18"/>
  </r>
  <r>
    <x v="1838"/>
    <s v="2026-01-13"/>
    <x v="3"/>
    <x v="23"/>
    <n v="4"/>
    <n v="6340.91"/>
    <n v="0"/>
    <n v="25363.64"/>
    <n v="6341.15"/>
    <x v="1"/>
    <x v="2"/>
    <x v="0"/>
    <x v="6"/>
    <x v="23"/>
  </r>
  <r>
    <x v="1839"/>
    <s v="2024-08-14"/>
    <x v="1"/>
    <x v="4"/>
    <n v="2"/>
    <n v="676.23"/>
    <n v="0.15"/>
    <n v="1149.5899999999999"/>
    <n v="0"/>
    <x v="1"/>
    <x v="1"/>
    <x v="3"/>
    <x v="7"/>
    <x v="10"/>
  </r>
  <r>
    <x v="1840"/>
    <s v="2024-11-05"/>
    <x v="2"/>
    <x v="11"/>
    <n v="3"/>
    <n v="2872.41"/>
    <n v="0.1"/>
    <n v="7755.51"/>
    <n v="1249.48"/>
    <x v="1"/>
    <x v="1"/>
    <x v="1"/>
    <x v="8"/>
    <x v="11"/>
  </r>
  <r>
    <x v="1841"/>
    <s v="2024-04-07"/>
    <x v="2"/>
    <x v="3"/>
    <n v="1"/>
    <n v="28757.439999999999"/>
    <n v="0"/>
    <n v="28757.439999999999"/>
    <n v="4725.55"/>
    <x v="3"/>
    <x v="1"/>
    <x v="0"/>
    <x v="8"/>
    <x v="0"/>
  </r>
  <r>
    <x v="1842"/>
    <s v="2024-02-24"/>
    <x v="1"/>
    <x v="19"/>
    <n v="3"/>
    <n v="581.30999999999995"/>
    <n v="0.2"/>
    <n v="1395.14"/>
    <n v="376.78"/>
    <x v="1"/>
    <x v="1"/>
    <x v="0"/>
    <x v="8"/>
    <x v="25"/>
  </r>
  <r>
    <x v="1843"/>
    <s v="2025-09-14"/>
    <x v="2"/>
    <x v="6"/>
    <n v="3"/>
    <n v="5498.99"/>
    <n v="0.1"/>
    <n v="14847.27"/>
    <n v="3377.06"/>
    <x v="1"/>
    <x v="0"/>
    <x v="0"/>
    <x v="4"/>
    <x v="7"/>
  </r>
  <r>
    <x v="1844"/>
    <s v="2025-10-25"/>
    <x v="2"/>
    <x v="11"/>
    <n v="3"/>
    <n v="10208.68"/>
    <n v="0"/>
    <n v="30626.04"/>
    <n v="5264.95"/>
    <x v="2"/>
    <x v="1"/>
    <x v="0"/>
    <x v="5"/>
    <x v="13"/>
  </r>
  <r>
    <x v="1845"/>
    <s v="2026-01-27"/>
    <x v="4"/>
    <x v="17"/>
    <n v="1"/>
    <n v="248.26"/>
    <n v="0"/>
    <n v="248.26"/>
    <n v="35.049999999999997"/>
    <x v="4"/>
    <x v="1"/>
    <x v="0"/>
    <x v="5"/>
    <x v="23"/>
  </r>
  <r>
    <x v="1846"/>
    <s v="2025-02-09"/>
    <x v="3"/>
    <x v="18"/>
    <n v="1"/>
    <n v="7773.02"/>
    <n v="0"/>
    <n v="7773.02"/>
    <n v="2647.55"/>
    <x v="1"/>
    <x v="1"/>
    <x v="0"/>
    <x v="5"/>
    <x v="17"/>
  </r>
  <r>
    <x v="1847"/>
    <s v="2024-03-09"/>
    <x v="2"/>
    <x v="9"/>
    <n v="1"/>
    <n v="4829.54"/>
    <n v="0.15"/>
    <n v="4105.1099999999997"/>
    <n v="1142.6300000000001"/>
    <x v="1"/>
    <x v="1"/>
    <x v="0"/>
    <x v="9"/>
    <x v="4"/>
  </r>
  <r>
    <x v="1848"/>
    <s v="2024-11-07"/>
    <x v="2"/>
    <x v="11"/>
    <n v="2"/>
    <n v="5680.6"/>
    <n v="0.05"/>
    <n v="10793.14"/>
    <n v="1768.65"/>
    <x v="4"/>
    <x v="1"/>
    <x v="0"/>
    <x v="3"/>
    <x v="11"/>
  </r>
  <r>
    <x v="1849"/>
    <s v="2024-10-15"/>
    <x v="2"/>
    <x v="3"/>
    <n v="3"/>
    <n v="13415.37"/>
    <n v="0.05"/>
    <n v="38233.800000000003"/>
    <n v="11179.72"/>
    <x v="1"/>
    <x v="1"/>
    <x v="1"/>
    <x v="6"/>
    <x v="21"/>
  </r>
  <r>
    <x v="1850"/>
    <s v="2026-01-31"/>
    <x v="2"/>
    <x v="11"/>
    <n v="4"/>
    <n v="29398.69"/>
    <n v="0"/>
    <n v="117594.76"/>
    <n v="18686.68"/>
    <x v="1"/>
    <x v="1"/>
    <x v="0"/>
    <x v="4"/>
    <x v="23"/>
  </r>
  <r>
    <x v="1851"/>
    <s v="2025-07-01"/>
    <x v="1"/>
    <x v="2"/>
    <n v="2"/>
    <n v="878.17"/>
    <n v="0.1"/>
    <n v="1580.71"/>
    <n v="403.9"/>
    <x v="1"/>
    <x v="1"/>
    <x v="1"/>
    <x v="6"/>
    <x v="24"/>
  </r>
  <r>
    <x v="1852"/>
    <s v="2026-01-20"/>
    <x v="0"/>
    <x v="8"/>
    <n v="2"/>
    <n v="1899.18"/>
    <n v="0"/>
    <n v="3798.36"/>
    <n v="951.36"/>
    <x v="2"/>
    <x v="1"/>
    <x v="0"/>
    <x v="5"/>
    <x v="23"/>
  </r>
  <r>
    <x v="1853"/>
    <s v="2024-05-27"/>
    <x v="3"/>
    <x v="5"/>
    <n v="4"/>
    <n v="6932.41"/>
    <n v="0.1"/>
    <n v="24956.68"/>
    <n v="3616.41"/>
    <x v="1"/>
    <x v="1"/>
    <x v="0"/>
    <x v="8"/>
    <x v="8"/>
  </r>
  <r>
    <x v="1854"/>
    <s v="2025-04-11"/>
    <x v="4"/>
    <x v="17"/>
    <n v="3"/>
    <n v="577.41"/>
    <n v="0.05"/>
    <n v="1645.62"/>
    <n v="448.75"/>
    <x v="0"/>
    <x v="1"/>
    <x v="0"/>
    <x v="4"/>
    <x v="9"/>
  </r>
  <r>
    <x v="1855"/>
    <s v="2026-01-08"/>
    <x v="0"/>
    <x v="8"/>
    <n v="4"/>
    <n v="2876.75"/>
    <n v="0.2"/>
    <n v="9205.6"/>
    <n v="0"/>
    <x v="2"/>
    <x v="0"/>
    <x v="3"/>
    <x v="4"/>
    <x v="23"/>
  </r>
  <r>
    <x v="1856"/>
    <s v="2024-08-31"/>
    <x v="2"/>
    <x v="6"/>
    <n v="1"/>
    <n v="12175.1"/>
    <n v="0.15"/>
    <n v="10348.84"/>
    <n v="3150.9"/>
    <x v="2"/>
    <x v="0"/>
    <x v="0"/>
    <x v="9"/>
    <x v="10"/>
  </r>
  <r>
    <x v="1857"/>
    <s v="2025-05-05"/>
    <x v="0"/>
    <x v="21"/>
    <n v="3"/>
    <n v="2465.06"/>
    <n v="0"/>
    <n v="7395.18"/>
    <n v="2432.16"/>
    <x v="2"/>
    <x v="1"/>
    <x v="0"/>
    <x v="7"/>
    <x v="16"/>
  </r>
  <r>
    <x v="1858"/>
    <s v="2026-04-28"/>
    <x v="4"/>
    <x v="22"/>
    <n v="2"/>
    <n v="448.65"/>
    <n v="0"/>
    <n v="897.3"/>
    <n v="0"/>
    <x v="4"/>
    <x v="0"/>
    <x v="3"/>
    <x v="5"/>
    <x v="27"/>
  </r>
  <r>
    <x v="1859"/>
    <s v="2026-08-15"/>
    <x v="1"/>
    <x v="2"/>
    <n v="1"/>
    <n v="1121.99"/>
    <n v="0.05"/>
    <n v="1065.8900000000001"/>
    <n v="202.29"/>
    <x v="2"/>
    <x v="1"/>
    <x v="0"/>
    <x v="5"/>
    <x v="20"/>
  </r>
  <r>
    <x v="1860"/>
    <s v="2025-05-21"/>
    <x v="2"/>
    <x v="6"/>
    <n v="1"/>
    <n v="15816.66"/>
    <n v="0.1"/>
    <n v="14234.99"/>
    <n v="2779.76"/>
    <x v="1"/>
    <x v="1"/>
    <x v="0"/>
    <x v="8"/>
    <x v="16"/>
  </r>
  <r>
    <x v="1861"/>
    <s v="2024-12-30"/>
    <x v="3"/>
    <x v="5"/>
    <n v="2"/>
    <n v="7197.95"/>
    <n v="0.15"/>
    <n v="12236.52"/>
    <n v="2346.2800000000002"/>
    <x v="1"/>
    <x v="1"/>
    <x v="1"/>
    <x v="5"/>
    <x v="15"/>
  </r>
  <r>
    <x v="1862"/>
    <s v="2025-04-26"/>
    <x v="3"/>
    <x v="18"/>
    <n v="4"/>
    <n v="3504.3"/>
    <n v="0.15"/>
    <n v="11914.62"/>
    <n v="3796.39"/>
    <x v="0"/>
    <x v="1"/>
    <x v="0"/>
    <x v="4"/>
    <x v="9"/>
  </r>
  <r>
    <x v="1863"/>
    <s v="2024-07-19"/>
    <x v="4"/>
    <x v="17"/>
    <n v="1"/>
    <n v="170.2"/>
    <n v="0"/>
    <n v="170.2"/>
    <n v="39.340000000000003"/>
    <x v="2"/>
    <x v="2"/>
    <x v="0"/>
    <x v="8"/>
    <x v="19"/>
  </r>
  <r>
    <x v="1864"/>
    <s v="2024-06-02"/>
    <x v="2"/>
    <x v="6"/>
    <n v="1"/>
    <n v="21199.47"/>
    <n v="0"/>
    <n v="21199.47"/>
    <n v="0"/>
    <x v="2"/>
    <x v="1"/>
    <x v="3"/>
    <x v="1"/>
    <x v="22"/>
  </r>
  <r>
    <x v="1865"/>
    <s v="2025-03-25"/>
    <x v="0"/>
    <x v="1"/>
    <n v="3"/>
    <n v="2894.73"/>
    <n v="0.1"/>
    <n v="7815.77"/>
    <n v="2115.3000000000002"/>
    <x v="3"/>
    <x v="2"/>
    <x v="0"/>
    <x v="7"/>
    <x v="1"/>
  </r>
  <r>
    <x v="1866"/>
    <s v="2025-05-15"/>
    <x v="1"/>
    <x v="19"/>
    <n v="3"/>
    <n v="1141.28"/>
    <n v="0.15"/>
    <n v="2910.26"/>
    <n v="752.78"/>
    <x v="1"/>
    <x v="1"/>
    <x v="0"/>
    <x v="6"/>
    <x v="16"/>
  </r>
  <r>
    <x v="1867"/>
    <s v="2024-03-13"/>
    <x v="0"/>
    <x v="1"/>
    <n v="2"/>
    <n v="2702.93"/>
    <n v="0.15"/>
    <n v="4594.9799999999996"/>
    <n v="1501.39"/>
    <x v="1"/>
    <x v="1"/>
    <x v="0"/>
    <x v="9"/>
    <x v="4"/>
  </r>
  <r>
    <x v="1868"/>
    <s v="2025-12-13"/>
    <x v="0"/>
    <x v="1"/>
    <n v="2"/>
    <n v="2024.15"/>
    <n v="0"/>
    <n v="4048.3"/>
    <n v="1034.8"/>
    <x v="4"/>
    <x v="1"/>
    <x v="0"/>
    <x v="4"/>
    <x v="5"/>
  </r>
  <r>
    <x v="1869"/>
    <s v="2024-10-22"/>
    <x v="2"/>
    <x v="10"/>
    <n v="2"/>
    <n v="9891.92"/>
    <n v="0.25"/>
    <n v="14837.88"/>
    <n v="0"/>
    <x v="1"/>
    <x v="1"/>
    <x v="2"/>
    <x v="5"/>
    <x v="21"/>
  </r>
  <r>
    <x v="1870"/>
    <s v="2024-01-17"/>
    <x v="2"/>
    <x v="6"/>
    <n v="4"/>
    <n v="23624.35"/>
    <n v="0"/>
    <n v="94497.4"/>
    <n v="22181.26"/>
    <x v="1"/>
    <x v="2"/>
    <x v="0"/>
    <x v="7"/>
    <x v="6"/>
  </r>
  <r>
    <x v="1871"/>
    <s v="2025-10-02"/>
    <x v="0"/>
    <x v="0"/>
    <n v="1"/>
    <n v="778.3"/>
    <n v="0"/>
    <n v="778.3"/>
    <n v="200.56"/>
    <x v="2"/>
    <x v="1"/>
    <x v="0"/>
    <x v="5"/>
    <x v="13"/>
  </r>
  <r>
    <x v="1872"/>
    <s v="2024-08-04"/>
    <x v="4"/>
    <x v="7"/>
    <n v="2"/>
    <n v="241.09"/>
    <n v="0"/>
    <n v="482.18"/>
    <n v="86.61"/>
    <x v="2"/>
    <x v="1"/>
    <x v="0"/>
    <x v="5"/>
    <x v="10"/>
  </r>
  <r>
    <x v="1873"/>
    <s v="2024-03-01"/>
    <x v="2"/>
    <x v="9"/>
    <n v="3"/>
    <n v="25411.23"/>
    <n v="0"/>
    <n v="76233.69"/>
    <n v="24513.26"/>
    <x v="2"/>
    <x v="1"/>
    <x v="0"/>
    <x v="5"/>
    <x v="4"/>
  </r>
  <r>
    <x v="1874"/>
    <s v="2026-07-27"/>
    <x v="0"/>
    <x v="0"/>
    <n v="1"/>
    <n v="2654.06"/>
    <n v="0.15"/>
    <n v="2255.9499999999998"/>
    <n v="414.96"/>
    <x v="4"/>
    <x v="1"/>
    <x v="0"/>
    <x v="5"/>
    <x v="30"/>
  </r>
  <r>
    <x v="1875"/>
    <s v="2025-09-07"/>
    <x v="3"/>
    <x v="16"/>
    <n v="2"/>
    <n v="6901.02"/>
    <n v="0"/>
    <n v="13802.04"/>
    <n v="4714.53"/>
    <x v="1"/>
    <x v="1"/>
    <x v="0"/>
    <x v="8"/>
    <x v="7"/>
  </r>
  <r>
    <x v="1876"/>
    <s v="2024-02-11"/>
    <x v="2"/>
    <x v="3"/>
    <n v="1"/>
    <n v="23296.03"/>
    <n v="0.05"/>
    <n v="22131.23"/>
    <n v="4618.93"/>
    <x v="1"/>
    <x v="0"/>
    <x v="0"/>
    <x v="8"/>
    <x v="25"/>
  </r>
  <r>
    <x v="1877"/>
    <s v="2024-01-25"/>
    <x v="0"/>
    <x v="8"/>
    <n v="1"/>
    <n v="1411.66"/>
    <n v="0"/>
    <n v="1411.66"/>
    <n v="0"/>
    <x v="3"/>
    <x v="0"/>
    <x v="2"/>
    <x v="4"/>
    <x v="6"/>
  </r>
  <r>
    <x v="1878"/>
    <s v="2024-02-08"/>
    <x v="3"/>
    <x v="18"/>
    <n v="1"/>
    <n v="5990.23"/>
    <n v="0"/>
    <n v="5990.23"/>
    <n v="1396.65"/>
    <x v="1"/>
    <x v="1"/>
    <x v="1"/>
    <x v="4"/>
    <x v="25"/>
  </r>
  <r>
    <x v="1879"/>
    <s v="2026-03-13"/>
    <x v="1"/>
    <x v="2"/>
    <n v="2"/>
    <n v="1257.08"/>
    <n v="0.2"/>
    <n v="2011.33"/>
    <n v="418.76"/>
    <x v="0"/>
    <x v="1"/>
    <x v="1"/>
    <x v="5"/>
    <x v="18"/>
  </r>
  <r>
    <x v="1880"/>
    <s v="2024-05-10"/>
    <x v="3"/>
    <x v="24"/>
    <n v="1"/>
    <n v="5981.43"/>
    <n v="0.15"/>
    <n v="5084.22"/>
    <n v="1282.57"/>
    <x v="1"/>
    <x v="1"/>
    <x v="0"/>
    <x v="5"/>
    <x v="8"/>
  </r>
  <r>
    <x v="1881"/>
    <s v="2025-05-12"/>
    <x v="3"/>
    <x v="18"/>
    <n v="1"/>
    <n v="6217.11"/>
    <n v="0.05"/>
    <n v="5906.25"/>
    <n v="1591.69"/>
    <x v="0"/>
    <x v="1"/>
    <x v="0"/>
    <x v="7"/>
    <x v="16"/>
  </r>
  <r>
    <x v="1882"/>
    <s v="2024-08-16"/>
    <x v="2"/>
    <x v="6"/>
    <n v="1"/>
    <n v="8865.83"/>
    <n v="0.05"/>
    <n v="8422.5400000000009"/>
    <n v="1344.31"/>
    <x v="3"/>
    <x v="1"/>
    <x v="0"/>
    <x v="7"/>
    <x v="10"/>
  </r>
  <r>
    <x v="1883"/>
    <s v="2024-04-17"/>
    <x v="4"/>
    <x v="22"/>
    <n v="3"/>
    <n v="584.67999999999995"/>
    <n v="0.2"/>
    <n v="1403.23"/>
    <n v="436.45"/>
    <x v="1"/>
    <x v="2"/>
    <x v="0"/>
    <x v="0"/>
    <x v="0"/>
  </r>
  <r>
    <x v="1884"/>
    <s v="2024-06-20"/>
    <x v="2"/>
    <x v="10"/>
    <n v="2"/>
    <n v="14386.66"/>
    <n v="0.15"/>
    <n v="24457.32"/>
    <n v="6653.59"/>
    <x v="1"/>
    <x v="0"/>
    <x v="0"/>
    <x v="5"/>
    <x v="22"/>
  </r>
  <r>
    <x v="1885"/>
    <s v="2025-03-10"/>
    <x v="1"/>
    <x v="4"/>
    <n v="4"/>
    <n v="1284.2"/>
    <n v="0.1"/>
    <n v="4623.12"/>
    <n v="1345.85"/>
    <x v="3"/>
    <x v="1"/>
    <x v="0"/>
    <x v="2"/>
    <x v="1"/>
  </r>
  <r>
    <x v="1886"/>
    <s v="2025-04-22"/>
    <x v="2"/>
    <x v="10"/>
    <n v="3"/>
    <n v="6587.67"/>
    <n v="0.1"/>
    <n v="17786.71"/>
    <n v="5980.02"/>
    <x v="0"/>
    <x v="1"/>
    <x v="0"/>
    <x v="8"/>
    <x v="9"/>
  </r>
  <r>
    <x v="1887"/>
    <s v="2024-04-11"/>
    <x v="4"/>
    <x v="12"/>
    <n v="1"/>
    <n v="270.49"/>
    <n v="0.1"/>
    <n v="243.44"/>
    <n v="74.540000000000006"/>
    <x v="1"/>
    <x v="1"/>
    <x v="0"/>
    <x v="4"/>
    <x v="0"/>
  </r>
  <r>
    <x v="1888"/>
    <s v="2026-05-15"/>
    <x v="3"/>
    <x v="18"/>
    <n v="1"/>
    <n v="1342.33"/>
    <n v="0.05"/>
    <n v="1275.21"/>
    <n v="334"/>
    <x v="1"/>
    <x v="2"/>
    <x v="0"/>
    <x v="6"/>
    <x v="2"/>
  </r>
  <r>
    <x v="1889"/>
    <s v="2025-06-07"/>
    <x v="1"/>
    <x v="20"/>
    <n v="4"/>
    <n v="818.89"/>
    <n v="0.1"/>
    <n v="2948"/>
    <n v="559.61"/>
    <x v="1"/>
    <x v="0"/>
    <x v="0"/>
    <x v="2"/>
    <x v="31"/>
  </r>
  <r>
    <x v="1890"/>
    <s v="2024-10-01"/>
    <x v="2"/>
    <x v="3"/>
    <n v="4"/>
    <n v="3612.73"/>
    <n v="0.1"/>
    <n v="13005.83"/>
    <n v="3346.29"/>
    <x v="3"/>
    <x v="1"/>
    <x v="0"/>
    <x v="7"/>
    <x v="21"/>
  </r>
  <r>
    <x v="1891"/>
    <s v="2025-09-04"/>
    <x v="0"/>
    <x v="21"/>
    <n v="3"/>
    <n v="1438.61"/>
    <n v="0.2"/>
    <n v="3452.66"/>
    <n v="0"/>
    <x v="1"/>
    <x v="1"/>
    <x v="2"/>
    <x v="0"/>
    <x v="7"/>
  </r>
  <r>
    <x v="1892"/>
    <s v="2024-02-13"/>
    <x v="3"/>
    <x v="24"/>
    <n v="1"/>
    <n v="6350.92"/>
    <n v="0"/>
    <n v="6350.92"/>
    <n v="1668.96"/>
    <x v="0"/>
    <x v="1"/>
    <x v="0"/>
    <x v="6"/>
    <x v="25"/>
  </r>
  <r>
    <x v="1893"/>
    <s v="2026-08-12"/>
    <x v="1"/>
    <x v="2"/>
    <n v="4"/>
    <n v="239.17"/>
    <n v="0"/>
    <n v="956.68"/>
    <n v="209.86"/>
    <x v="1"/>
    <x v="1"/>
    <x v="0"/>
    <x v="7"/>
    <x v="20"/>
  </r>
  <r>
    <x v="1894"/>
    <s v="2026-03-27"/>
    <x v="2"/>
    <x v="6"/>
    <n v="3"/>
    <n v="14243.26"/>
    <n v="0"/>
    <n v="42729.78"/>
    <n v="11947.38"/>
    <x v="1"/>
    <x v="1"/>
    <x v="0"/>
    <x v="2"/>
    <x v="18"/>
  </r>
  <r>
    <x v="1895"/>
    <s v="2026-08-14"/>
    <x v="4"/>
    <x v="14"/>
    <n v="4"/>
    <n v="492.91"/>
    <n v="0.1"/>
    <n v="1774.48"/>
    <n v="328.18"/>
    <x v="0"/>
    <x v="1"/>
    <x v="0"/>
    <x v="7"/>
    <x v="20"/>
  </r>
  <r>
    <x v="1896"/>
    <s v="2024-01-17"/>
    <x v="1"/>
    <x v="2"/>
    <n v="1"/>
    <n v="309.12"/>
    <n v="0.1"/>
    <n v="278.20999999999998"/>
    <n v="73.010000000000005"/>
    <x v="1"/>
    <x v="0"/>
    <x v="0"/>
    <x v="7"/>
    <x v="6"/>
  </r>
  <r>
    <x v="1897"/>
    <s v="2024-11-25"/>
    <x v="2"/>
    <x v="3"/>
    <n v="1"/>
    <n v="12734.17"/>
    <n v="0"/>
    <n v="12734.17"/>
    <n v="0"/>
    <x v="1"/>
    <x v="1"/>
    <x v="3"/>
    <x v="6"/>
    <x v="11"/>
  </r>
  <r>
    <x v="1898"/>
    <s v="2025-07-22"/>
    <x v="1"/>
    <x v="15"/>
    <n v="1"/>
    <n v="622.67999999999995"/>
    <n v="0.1"/>
    <n v="560.41"/>
    <n v="80.61"/>
    <x v="0"/>
    <x v="1"/>
    <x v="0"/>
    <x v="4"/>
    <x v="24"/>
  </r>
  <r>
    <x v="1899"/>
    <s v="2026-04-02"/>
    <x v="0"/>
    <x v="21"/>
    <n v="1"/>
    <n v="2135.48"/>
    <n v="0.1"/>
    <n v="1921.93"/>
    <n v="0"/>
    <x v="1"/>
    <x v="0"/>
    <x v="3"/>
    <x v="3"/>
    <x v="27"/>
  </r>
  <r>
    <x v="1900"/>
    <s v="2025-05-11"/>
    <x v="0"/>
    <x v="1"/>
    <n v="2"/>
    <n v="1183.31"/>
    <n v="0.05"/>
    <n v="2248.29"/>
    <n v="771.49"/>
    <x v="2"/>
    <x v="1"/>
    <x v="0"/>
    <x v="5"/>
    <x v="16"/>
  </r>
  <r>
    <x v="1901"/>
    <s v="2026-03-25"/>
    <x v="0"/>
    <x v="1"/>
    <n v="2"/>
    <n v="1298.31"/>
    <n v="0"/>
    <n v="2596.62"/>
    <n v="834.69"/>
    <x v="2"/>
    <x v="0"/>
    <x v="0"/>
    <x v="5"/>
    <x v="18"/>
  </r>
  <r>
    <x v="1902"/>
    <s v="2024-01-12"/>
    <x v="3"/>
    <x v="23"/>
    <n v="2"/>
    <n v="1731.06"/>
    <n v="0.2"/>
    <n v="2769.7"/>
    <n v="424.38"/>
    <x v="2"/>
    <x v="1"/>
    <x v="0"/>
    <x v="0"/>
    <x v="6"/>
  </r>
  <r>
    <x v="1903"/>
    <s v="2024-11-13"/>
    <x v="3"/>
    <x v="18"/>
    <n v="3"/>
    <n v="1458"/>
    <n v="0.1"/>
    <n v="3936.6"/>
    <n v="877.2"/>
    <x v="1"/>
    <x v="1"/>
    <x v="0"/>
    <x v="0"/>
    <x v="11"/>
  </r>
  <r>
    <x v="1904"/>
    <s v="2025-08-14"/>
    <x v="0"/>
    <x v="1"/>
    <n v="3"/>
    <n v="2579.21"/>
    <n v="0.15"/>
    <n v="6576.99"/>
    <n v="0"/>
    <x v="1"/>
    <x v="1"/>
    <x v="3"/>
    <x v="5"/>
    <x v="28"/>
  </r>
  <r>
    <x v="1905"/>
    <s v="2024-08-03"/>
    <x v="3"/>
    <x v="24"/>
    <n v="4"/>
    <n v="7760.74"/>
    <n v="0.2"/>
    <n v="24834.37"/>
    <n v="3390.31"/>
    <x v="2"/>
    <x v="0"/>
    <x v="0"/>
    <x v="8"/>
    <x v="10"/>
  </r>
  <r>
    <x v="1906"/>
    <s v="2024-12-04"/>
    <x v="3"/>
    <x v="16"/>
    <n v="4"/>
    <n v="7785.34"/>
    <n v="0"/>
    <n v="31141.360000000001"/>
    <n v="9396.2999999999993"/>
    <x v="3"/>
    <x v="1"/>
    <x v="0"/>
    <x v="9"/>
    <x v="15"/>
  </r>
  <r>
    <x v="1907"/>
    <s v="2026-02-14"/>
    <x v="3"/>
    <x v="24"/>
    <n v="3"/>
    <n v="2209.36"/>
    <n v="0.05"/>
    <n v="6296.68"/>
    <n v="1958.86"/>
    <x v="0"/>
    <x v="1"/>
    <x v="1"/>
    <x v="2"/>
    <x v="14"/>
  </r>
  <r>
    <x v="1908"/>
    <s v="2025-10-22"/>
    <x v="2"/>
    <x v="11"/>
    <n v="4"/>
    <n v="2337.5100000000002"/>
    <n v="0.05"/>
    <n v="8882.5400000000009"/>
    <n v="2405.08"/>
    <x v="2"/>
    <x v="1"/>
    <x v="0"/>
    <x v="5"/>
    <x v="13"/>
  </r>
  <r>
    <x v="1909"/>
    <s v="2024-03-21"/>
    <x v="1"/>
    <x v="4"/>
    <n v="3"/>
    <n v="1120.52"/>
    <n v="0"/>
    <n v="3361.56"/>
    <n v="473.9"/>
    <x v="1"/>
    <x v="1"/>
    <x v="0"/>
    <x v="5"/>
    <x v="4"/>
  </r>
  <r>
    <x v="1910"/>
    <s v="2025-12-27"/>
    <x v="0"/>
    <x v="0"/>
    <n v="2"/>
    <n v="1897.86"/>
    <n v="0.15"/>
    <n v="3226.36"/>
    <n v="444.43"/>
    <x v="1"/>
    <x v="1"/>
    <x v="0"/>
    <x v="6"/>
    <x v="5"/>
  </r>
  <r>
    <x v="1911"/>
    <s v="2025-04-29"/>
    <x v="2"/>
    <x v="9"/>
    <n v="3"/>
    <n v="32182.53"/>
    <n v="0"/>
    <n v="96547.59"/>
    <n v="23992.42"/>
    <x v="0"/>
    <x v="0"/>
    <x v="0"/>
    <x v="6"/>
    <x v="9"/>
  </r>
  <r>
    <x v="1912"/>
    <s v="2025-01-08"/>
    <x v="2"/>
    <x v="3"/>
    <n v="3"/>
    <n v="10123.379999999999"/>
    <n v="0"/>
    <n v="30370.14"/>
    <n v="9945.52"/>
    <x v="2"/>
    <x v="1"/>
    <x v="0"/>
    <x v="5"/>
    <x v="12"/>
  </r>
  <r>
    <x v="1913"/>
    <s v="2025-12-10"/>
    <x v="0"/>
    <x v="8"/>
    <n v="4"/>
    <n v="885.15"/>
    <n v="0"/>
    <n v="3540.6"/>
    <n v="567.99"/>
    <x v="1"/>
    <x v="0"/>
    <x v="0"/>
    <x v="4"/>
    <x v="5"/>
  </r>
  <r>
    <x v="1914"/>
    <s v="2024-07-18"/>
    <x v="1"/>
    <x v="19"/>
    <n v="4"/>
    <n v="666.52"/>
    <n v="0.25"/>
    <n v="1999.56"/>
    <n v="530.30999999999995"/>
    <x v="4"/>
    <x v="1"/>
    <x v="0"/>
    <x v="1"/>
    <x v="19"/>
  </r>
  <r>
    <x v="1915"/>
    <s v="2025-06-20"/>
    <x v="0"/>
    <x v="0"/>
    <n v="3"/>
    <n v="2095.41"/>
    <n v="0.1"/>
    <n v="5657.61"/>
    <n v="1328.78"/>
    <x v="3"/>
    <x v="1"/>
    <x v="0"/>
    <x v="6"/>
    <x v="31"/>
  </r>
  <r>
    <x v="1916"/>
    <s v="2025-04-10"/>
    <x v="3"/>
    <x v="24"/>
    <n v="1"/>
    <n v="6633.75"/>
    <n v="0.15"/>
    <n v="5638.69"/>
    <n v="1010.04"/>
    <x v="2"/>
    <x v="1"/>
    <x v="0"/>
    <x v="4"/>
    <x v="9"/>
  </r>
  <r>
    <x v="1917"/>
    <s v="2024-03-29"/>
    <x v="2"/>
    <x v="3"/>
    <n v="4"/>
    <n v="30415.360000000001"/>
    <n v="0"/>
    <n v="121661.44"/>
    <n v="26376.57"/>
    <x v="1"/>
    <x v="1"/>
    <x v="0"/>
    <x v="5"/>
    <x v="4"/>
  </r>
  <r>
    <x v="1918"/>
    <s v="2024-09-24"/>
    <x v="0"/>
    <x v="8"/>
    <n v="3"/>
    <n v="1615.04"/>
    <n v="0"/>
    <n v="4845.12"/>
    <n v="1085.92"/>
    <x v="1"/>
    <x v="1"/>
    <x v="0"/>
    <x v="8"/>
    <x v="3"/>
  </r>
  <r>
    <x v="1919"/>
    <s v="2025-10-16"/>
    <x v="4"/>
    <x v="7"/>
    <n v="4"/>
    <n v="784.11"/>
    <n v="0.15"/>
    <n v="2665.97"/>
    <n v="412.17"/>
    <x v="3"/>
    <x v="2"/>
    <x v="0"/>
    <x v="6"/>
    <x v="13"/>
  </r>
  <r>
    <x v="1920"/>
    <s v="2025-07-24"/>
    <x v="1"/>
    <x v="2"/>
    <n v="1"/>
    <n v="459.71"/>
    <n v="0.1"/>
    <n v="413.74"/>
    <n v="0"/>
    <x v="1"/>
    <x v="1"/>
    <x v="2"/>
    <x v="6"/>
    <x v="24"/>
  </r>
  <r>
    <x v="1921"/>
    <s v="2026-07-10"/>
    <x v="2"/>
    <x v="10"/>
    <n v="4"/>
    <n v="25398.01"/>
    <n v="0"/>
    <n v="101592.04"/>
    <n v="27872.25"/>
    <x v="0"/>
    <x v="1"/>
    <x v="0"/>
    <x v="6"/>
    <x v="30"/>
  </r>
  <r>
    <x v="1922"/>
    <s v="2025-05-03"/>
    <x v="0"/>
    <x v="0"/>
    <n v="3"/>
    <n v="1301.93"/>
    <n v="0.1"/>
    <n v="3515.21"/>
    <n v="524.73"/>
    <x v="3"/>
    <x v="1"/>
    <x v="1"/>
    <x v="4"/>
    <x v="16"/>
  </r>
  <r>
    <x v="1923"/>
    <s v="2026-05-26"/>
    <x v="2"/>
    <x v="9"/>
    <n v="3"/>
    <n v="26580.28"/>
    <n v="0.05"/>
    <n v="75753.8"/>
    <n v="22689.37"/>
    <x v="1"/>
    <x v="1"/>
    <x v="0"/>
    <x v="0"/>
    <x v="2"/>
  </r>
  <r>
    <x v="1924"/>
    <s v="2025-06-21"/>
    <x v="0"/>
    <x v="1"/>
    <n v="1"/>
    <n v="1947.53"/>
    <n v="0"/>
    <n v="1947.53"/>
    <n v="613.27"/>
    <x v="2"/>
    <x v="1"/>
    <x v="0"/>
    <x v="0"/>
    <x v="31"/>
  </r>
  <r>
    <x v="1925"/>
    <s v="2024-02-16"/>
    <x v="1"/>
    <x v="4"/>
    <n v="3"/>
    <n v="1011.01"/>
    <n v="0.1"/>
    <n v="2729.73"/>
    <n v="399.05"/>
    <x v="1"/>
    <x v="1"/>
    <x v="0"/>
    <x v="5"/>
    <x v="25"/>
  </r>
  <r>
    <x v="1926"/>
    <s v="2024-10-14"/>
    <x v="1"/>
    <x v="19"/>
    <n v="1"/>
    <n v="705.49"/>
    <n v="0"/>
    <n v="705.49"/>
    <n v="237.85"/>
    <x v="2"/>
    <x v="1"/>
    <x v="0"/>
    <x v="4"/>
    <x v="21"/>
  </r>
  <r>
    <x v="1927"/>
    <s v="2026-02-16"/>
    <x v="2"/>
    <x v="11"/>
    <n v="3"/>
    <n v="10831.66"/>
    <n v="0.15"/>
    <n v="27620.73"/>
    <n v="9524.77"/>
    <x v="1"/>
    <x v="0"/>
    <x v="0"/>
    <x v="5"/>
    <x v="14"/>
  </r>
  <r>
    <x v="1928"/>
    <s v="2024-01-16"/>
    <x v="4"/>
    <x v="17"/>
    <n v="3"/>
    <n v="509.52"/>
    <n v="0.1"/>
    <n v="1375.7"/>
    <n v="182.1"/>
    <x v="2"/>
    <x v="2"/>
    <x v="0"/>
    <x v="5"/>
    <x v="6"/>
  </r>
  <r>
    <x v="1929"/>
    <s v="2025-12-11"/>
    <x v="3"/>
    <x v="23"/>
    <n v="4"/>
    <n v="2171.9499999999998"/>
    <n v="0.2"/>
    <n v="6950.24"/>
    <n v="0"/>
    <x v="1"/>
    <x v="2"/>
    <x v="2"/>
    <x v="3"/>
    <x v="5"/>
  </r>
  <r>
    <x v="1930"/>
    <s v="2025-02-04"/>
    <x v="0"/>
    <x v="0"/>
    <n v="4"/>
    <n v="1288.73"/>
    <n v="0.05"/>
    <n v="4897.17"/>
    <n v="1655.52"/>
    <x v="1"/>
    <x v="1"/>
    <x v="0"/>
    <x v="6"/>
    <x v="17"/>
  </r>
  <r>
    <x v="1931"/>
    <s v="2026-07-07"/>
    <x v="0"/>
    <x v="13"/>
    <n v="1"/>
    <n v="413.75"/>
    <n v="0.1"/>
    <n v="372.38"/>
    <n v="52.43"/>
    <x v="2"/>
    <x v="1"/>
    <x v="0"/>
    <x v="4"/>
    <x v="30"/>
  </r>
  <r>
    <x v="1932"/>
    <s v="2026-03-04"/>
    <x v="3"/>
    <x v="5"/>
    <n v="4"/>
    <n v="2906.78"/>
    <n v="0.15"/>
    <n v="9883.0499999999993"/>
    <n v="1797.43"/>
    <x v="1"/>
    <x v="0"/>
    <x v="0"/>
    <x v="3"/>
    <x v="18"/>
  </r>
  <r>
    <x v="1933"/>
    <s v="2024-03-26"/>
    <x v="3"/>
    <x v="5"/>
    <n v="2"/>
    <n v="7067.78"/>
    <n v="0.1"/>
    <n v="12722"/>
    <n v="2914.72"/>
    <x v="0"/>
    <x v="0"/>
    <x v="0"/>
    <x v="7"/>
    <x v="4"/>
  </r>
  <r>
    <x v="1934"/>
    <s v="2024-09-06"/>
    <x v="0"/>
    <x v="8"/>
    <n v="1"/>
    <n v="2863.87"/>
    <n v="0.1"/>
    <n v="2577.48"/>
    <n v="403.15"/>
    <x v="0"/>
    <x v="1"/>
    <x v="0"/>
    <x v="0"/>
    <x v="3"/>
  </r>
  <r>
    <x v="1935"/>
    <s v="2025-01-25"/>
    <x v="0"/>
    <x v="8"/>
    <n v="2"/>
    <n v="1179.01"/>
    <n v="0.1"/>
    <n v="2122.2199999999998"/>
    <n v="457.44"/>
    <x v="0"/>
    <x v="1"/>
    <x v="0"/>
    <x v="3"/>
    <x v="12"/>
  </r>
  <r>
    <x v="1936"/>
    <s v="2026-02-20"/>
    <x v="2"/>
    <x v="6"/>
    <n v="1"/>
    <n v="16700.419999999998"/>
    <n v="0.05"/>
    <n v="15865.4"/>
    <n v="5287.54"/>
    <x v="2"/>
    <x v="0"/>
    <x v="0"/>
    <x v="1"/>
    <x v="14"/>
  </r>
  <r>
    <x v="1937"/>
    <s v="2024-11-30"/>
    <x v="1"/>
    <x v="19"/>
    <n v="2"/>
    <n v="789.41"/>
    <n v="0.15"/>
    <n v="1342"/>
    <n v="434.88"/>
    <x v="3"/>
    <x v="1"/>
    <x v="0"/>
    <x v="3"/>
    <x v="11"/>
  </r>
  <r>
    <x v="1938"/>
    <s v="2025-09-20"/>
    <x v="0"/>
    <x v="1"/>
    <n v="4"/>
    <n v="965.99"/>
    <n v="0.05"/>
    <n v="3670.76"/>
    <n v="570.91"/>
    <x v="2"/>
    <x v="1"/>
    <x v="0"/>
    <x v="2"/>
    <x v="7"/>
  </r>
  <r>
    <x v="1939"/>
    <s v="2025-06-02"/>
    <x v="2"/>
    <x v="6"/>
    <n v="4"/>
    <n v="33385.06"/>
    <n v="0.2"/>
    <n v="106832.19"/>
    <n v="36019.96"/>
    <x v="1"/>
    <x v="1"/>
    <x v="0"/>
    <x v="0"/>
    <x v="31"/>
  </r>
  <r>
    <x v="1940"/>
    <s v="2024-05-16"/>
    <x v="1"/>
    <x v="19"/>
    <n v="3"/>
    <n v="1325.45"/>
    <n v="0.15"/>
    <n v="3379.9"/>
    <n v="958.21"/>
    <x v="1"/>
    <x v="1"/>
    <x v="0"/>
    <x v="4"/>
    <x v="8"/>
  </r>
  <r>
    <x v="1941"/>
    <s v="2026-06-01"/>
    <x v="4"/>
    <x v="7"/>
    <n v="2"/>
    <n v="1023.12"/>
    <n v="0.1"/>
    <n v="1841.62"/>
    <n v="632.16999999999996"/>
    <x v="2"/>
    <x v="1"/>
    <x v="0"/>
    <x v="4"/>
    <x v="29"/>
  </r>
  <r>
    <x v="1942"/>
    <s v="2025-11-18"/>
    <x v="4"/>
    <x v="12"/>
    <n v="3"/>
    <n v="925.9"/>
    <n v="0.2"/>
    <n v="2222.16"/>
    <n v="357.15"/>
    <x v="1"/>
    <x v="1"/>
    <x v="0"/>
    <x v="6"/>
    <x v="26"/>
  </r>
  <r>
    <x v="1943"/>
    <s v="2026-04-19"/>
    <x v="0"/>
    <x v="13"/>
    <n v="1"/>
    <n v="2088.36"/>
    <n v="0.1"/>
    <n v="1879.52"/>
    <n v="253.67"/>
    <x v="1"/>
    <x v="1"/>
    <x v="0"/>
    <x v="1"/>
    <x v="27"/>
  </r>
  <r>
    <x v="1944"/>
    <s v="2025-05-12"/>
    <x v="2"/>
    <x v="3"/>
    <n v="2"/>
    <n v="29883"/>
    <n v="0.15"/>
    <n v="50801.1"/>
    <n v="10946.76"/>
    <x v="1"/>
    <x v="1"/>
    <x v="0"/>
    <x v="4"/>
    <x v="16"/>
  </r>
  <r>
    <x v="1945"/>
    <s v="2026-04-06"/>
    <x v="0"/>
    <x v="13"/>
    <n v="3"/>
    <n v="1478.58"/>
    <n v="0"/>
    <n v="4435.74"/>
    <n v="1541.17"/>
    <x v="2"/>
    <x v="1"/>
    <x v="0"/>
    <x v="4"/>
    <x v="27"/>
  </r>
  <r>
    <x v="1946"/>
    <s v="2025-12-27"/>
    <x v="2"/>
    <x v="10"/>
    <n v="1"/>
    <n v="11368.61"/>
    <n v="0"/>
    <n v="11368.61"/>
    <n v="0"/>
    <x v="3"/>
    <x v="1"/>
    <x v="3"/>
    <x v="7"/>
    <x v="5"/>
  </r>
  <r>
    <x v="1947"/>
    <s v="2025-04-21"/>
    <x v="4"/>
    <x v="14"/>
    <n v="2"/>
    <n v="1160.98"/>
    <n v="0.1"/>
    <n v="2089.7600000000002"/>
    <n v="560.80999999999995"/>
    <x v="1"/>
    <x v="1"/>
    <x v="0"/>
    <x v="4"/>
    <x v="9"/>
  </r>
  <r>
    <x v="1948"/>
    <s v="2025-08-16"/>
    <x v="2"/>
    <x v="9"/>
    <n v="3"/>
    <n v="32993.839999999997"/>
    <n v="0.05"/>
    <n v="94032.44"/>
    <n v="22913.16"/>
    <x v="0"/>
    <x v="2"/>
    <x v="0"/>
    <x v="7"/>
    <x v="28"/>
  </r>
  <r>
    <x v="1949"/>
    <s v="2024-08-10"/>
    <x v="2"/>
    <x v="11"/>
    <n v="2"/>
    <n v="17756.099999999999"/>
    <n v="0.1"/>
    <n v="31960.98"/>
    <n v="10419.34"/>
    <x v="1"/>
    <x v="1"/>
    <x v="0"/>
    <x v="8"/>
    <x v="10"/>
  </r>
  <r>
    <x v="1950"/>
    <s v="2025-01-06"/>
    <x v="0"/>
    <x v="8"/>
    <n v="2"/>
    <n v="901.53"/>
    <n v="0"/>
    <n v="1803.06"/>
    <n v="576.86"/>
    <x v="0"/>
    <x v="1"/>
    <x v="0"/>
    <x v="6"/>
    <x v="12"/>
  </r>
  <r>
    <x v="1951"/>
    <s v="2026-07-23"/>
    <x v="0"/>
    <x v="8"/>
    <n v="3"/>
    <n v="1866.37"/>
    <n v="0.25"/>
    <n v="4199.33"/>
    <n v="1432.68"/>
    <x v="1"/>
    <x v="1"/>
    <x v="0"/>
    <x v="6"/>
    <x v="30"/>
  </r>
  <r>
    <x v="1952"/>
    <s v="2025-02-05"/>
    <x v="1"/>
    <x v="2"/>
    <n v="4"/>
    <n v="789.71"/>
    <n v="0.1"/>
    <n v="2842.96"/>
    <n v="740.01"/>
    <x v="1"/>
    <x v="0"/>
    <x v="0"/>
    <x v="6"/>
    <x v="17"/>
  </r>
  <r>
    <x v="1953"/>
    <s v="2025-03-18"/>
    <x v="0"/>
    <x v="21"/>
    <n v="4"/>
    <n v="2083.7600000000002"/>
    <n v="0"/>
    <n v="8335.0400000000009"/>
    <n v="2076.34"/>
    <x v="1"/>
    <x v="1"/>
    <x v="0"/>
    <x v="5"/>
    <x v="1"/>
  </r>
  <r>
    <x v="1954"/>
    <s v="2025-05-04"/>
    <x v="2"/>
    <x v="11"/>
    <n v="3"/>
    <n v="21950.94"/>
    <n v="0.05"/>
    <n v="62560.18"/>
    <n v="8421.01"/>
    <x v="1"/>
    <x v="1"/>
    <x v="0"/>
    <x v="5"/>
    <x v="16"/>
  </r>
  <r>
    <x v="1955"/>
    <s v="2025-09-06"/>
    <x v="2"/>
    <x v="11"/>
    <n v="1"/>
    <n v="20040.810000000001"/>
    <n v="0.15"/>
    <n v="17034.689999999999"/>
    <n v="3252.75"/>
    <x v="1"/>
    <x v="1"/>
    <x v="0"/>
    <x v="5"/>
    <x v="7"/>
  </r>
  <r>
    <x v="1956"/>
    <s v="2024-09-29"/>
    <x v="0"/>
    <x v="13"/>
    <n v="3"/>
    <n v="1829.97"/>
    <n v="0.2"/>
    <n v="4391.93"/>
    <n v="890.43"/>
    <x v="2"/>
    <x v="1"/>
    <x v="0"/>
    <x v="0"/>
    <x v="3"/>
  </r>
  <r>
    <x v="1957"/>
    <s v="2025-06-09"/>
    <x v="2"/>
    <x v="10"/>
    <n v="3"/>
    <n v="4077.91"/>
    <n v="0.05"/>
    <n v="11622.04"/>
    <n v="0"/>
    <x v="1"/>
    <x v="0"/>
    <x v="2"/>
    <x v="0"/>
    <x v="31"/>
  </r>
  <r>
    <x v="1958"/>
    <s v="2024-06-07"/>
    <x v="3"/>
    <x v="24"/>
    <n v="2"/>
    <n v="4903.37"/>
    <n v="0"/>
    <n v="9806.74"/>
    <n v="0"/>
    <x v="3"/>
    <x v="1"/>
    <x v="2"/>
    <x v="6"/>
    <x v="22"/>
  </r>
  <r>
    <x v="1959"/>
    <s v="2024-05-31"/>
    <x v="3"/>
    <x v="16"/>
    <n v="4"/>
    <n v="624.33000000000004"/>
    <n v="0.2"/>
    <n v="1997.86"/>
    <n v="486.03"/>
    <x v="0"/>
    <x v="1"/>
    <x v="0"/>
    <x v="5"/>
    <x v="8"/>
  </r>
  <r>
    <x v="1960"/>
    <s v="2025-09-11"/>
    <x v="3"/>
    <x v="24"/>
    <n v="4"/>
    <n v="3565.75"/>
    <n v="0.25"/>
    <n v="10697.25"/>
    <n v="1932.23"/>
    <x v="1"/>
    <x v="1"/>
    <x v="0"/>
    <x v="5"/>
    <x v="7"/>
  </r>
  <r>
    <x v="1961"/>
    <s v="2024-07-06"/>
    <x v="4"/>
    <x v="7"/>
    <n v="4"/>
    <n v="440.58"/>
    <n v="0"/>
    <n v="1762.32"/>
    <n v="0"/>
    <x v="2"/>
    <x v="1"/>
    <x v="3"/>
    <x v="3"/>
    <x v="19"/>
  </r>
  <r>
    <x v="1962"/>
    <s v="2026-03-23"/>
    <x v="4"/>
    <x v="17"/>
    <n v="4"/>
    <n v="956.61"/>
    <n v="0"/>
    <n v="3826.44"/>
    <n v="640.89"/>
    <x v="0"/>
    <x v="0"/>
    <x v="0"/>
    <x v="4"/>
    <x v="18"/>
  </r>
  <r>
    <x v="1963"/>
    <s v="2024-04-07"/>
    <x v="4"/>
    <x v="12"/>
    <n v="3"/>
    <n v="372.65"/>
    <n v="0.1"/>
    <n v="1006.15"/>
    <n v="161.02000000000001"/>
    <x v="2"/>
    <x v="1"/>
    <x v="0"/>
    <x v="5"/>
    <x v="0"/>
  </r>
  <r>
    <x v="1964"/>
    <s v="2024-05-10"/>
    <x v="2"/>
    <x v="6"/>
    <n v="2"/>
    <n v="12960.44"/>
    <n v="0.1"/>
    <n v="23328.79"/>
    <n v="5559.3"/>
    <x v="2"/>
    <x v="1"/>
    <x v="0"/>
    <x v="5"/>
    <x v="8"/>
  </r>
  <r>
    <x v="1965"/>
    <s v="2026-03-15"/>
    <x v="2"/>
    <x v="6"/>
    <n v="4"/>
    <n v="27194.89"/>
    <n v="0.1"/>
    <n v="97901.6"/>
    <n v="32590.85"/>
    <x v="3"/>
    <x v="1"/>
    <x v="0"/>
    <x v="0"/>
    <x v="18"/>
  </r>
  <r>
    <x v="1966"/>
    <s v="2024-06-19"/>
    <x v="0"/>
    <x v="8"/>
    <n v="4"/>
    <n v="1086.55"/>
    <n v="0.05"/>
    <n v="4128.8900000000003"/>
    <n v="600.67999999999995"/>
    <x v="3"/>
    <x v="1"/>
    <x v="0"/>
    <x v="0"/>
    <x v="22"/>
  </r>
  <r>
    <x v="1967"/>
    <s v="2026-07-24"/>
    <x v="1"/>
    <x v="2"/>
    <n v="2"/>
    <n v="524.6"/>
    <n v="0"/>
    <n v="1049.2"/>
    <n v="347.36"/>
    <x v="3"/>
    <x v="0"/>
    <x v="0"/>
    <x v="3"/>
    <x v="30"/>
  </r>
  <r>
    <x v="1968"/>
    <s v="2024-07-01"/>
    <x v="4"/>
    <x v="14"/>
    <n v="3"/>
    <n v="1058.7"/>
    <n v="0.1"/>
    <n v="2858.49"/>
    <n v="413.9"/>
    <x v="3"/>
    <x v="1"/>
    <x v="1"/>
    <x v="9"/>
    <x v="19"/>
  </r>
  <r>
    <x v="1969"/>
    <s v="2024-12-29"/>
    <x v="1"/>
    <x v="2"/>
    <n v="3"/>
    <n v="836.09"/>
    <n v="0"/>
    <n v="2508.27"/>
    <n v="400.21"/>
    <x v="2"/>
    <x v="1"/>
    <x v="0"/>
    <x v="5"/>
    <x v="15"/>
  </r>
  <r>
    <x v="1970"/>
    <s v="2024-02-08"/>
    <x v="2"/>
    <x v="10"/>
    <n v="3"/>
    <n v="31154.39"/>
    <n v="0.05"/>
    <n v="88790.01"/>
    <n v="13889.11"/>
    <x v="1"/>
    <x v="1"/>
    <x v="0"/>
    <x v="2"/>
    <x v="25"/>
  </r>
  <r>
    <x v="1971"/>
    <s v="2025-06-10"/>
    <x v="4"/>
    <x v="14"/>
    <n v="4"/>
    <n v="603.61"/>
    <n v="0.1"/>
    <n v="2173"/>
    <n v="375.86"/>
    <x v="1"/>
    <x v="0"/>
    <x v="0"/>
    <x v="3"/>
    <x v="31"/>
  </r>
  <r>
    <x v="1972"/>
    <s v="2026-06-06"/>
    <x v="0"/>
    <x v="8"/>
    <n v="4"/>
    <n v="408.21"/>
    <n v="0"/>
    <n v="1632.84"/>
    <n v="478.03"/>
    <x v="0"/>
    <x v="1"/>
    <x v="0"/>
    <x v="7"/>
    <x v="29"/>
  </r>
  <r>
    <x v="1973"/>
    <s v="2025-05-11"/>
    <x v="2"/>
    <x v="10"/>
    <n v="4"/>
    <n v="18636.25"/>
    <n v="0.1"/>
    <n v="67090.5"/>
    <n v="14604.72"/>
    <x v="3"/>
    <x v="0"/>
    <x v="0"/>
    <x v="5"/>
    <x v="16"/>
  </r>
  <r>
    <x v="1974"/>
    <s v="2025-05-30"/>
    <x v="0"/>
    <x v="13"/>
    <n v="3"/>
    <n v="1232.81"/>
    <n v="0.15"/>
    <n v="3143.67"/>
    <n v="963.94"/>
    <x v="1"/>
    <x v="0"/>
    <x v="0"/>
    <x v="4"/>
    <x v="16"/>
  </r>
  <r>
    <x v="1975"/>
    <s v="2024-12-14"/>
    <x v="2"/>
    <x v="6"/>
    <n v="4"/>
    <n v="31450.959999999999"/>
    <n v="0"/>
    <n v="125803.84"/>
    <n v="24593.71"/>
    <x v="3"/>
    <x v="1"/>
    <x v="0"/>
    <x v="2"/>
    <x v="15"/>
  </r>
  <r>
    <x v="1976"/>
    <s v="2026-07-09"/>
    <x v="0"/>
    <x v="8"/>
    <n v="1"/>
    <n v="1041.1199999999999"/>
    <n v="0.1"/>
    <n v="937.01"/>
    <n v="0"/>
    <x v="0"/>
    <x v="1"/>
    <x v="3"/>
    <x v="3"/>
    <x v="30"/>
  </r>
  <r>
    <x v="1977"/>
    <s v="2025-01-31"/>
    <x v="0"/>
    <x v="8"/>
    <n v="2"/>
    <n v="353.93"/>
    <n v="0.1"/>
    <n v="637.07000000000005"/>
    <n v="0"/>
    <x v="1"/>
    <x v="0"/>
    <x v="2"/>
    <x v="3"/>
    <x v="12"/>
  </r>
  <r>
    <x v="1978"/>
    <s v="2025-12-22"/>
    <x v="0"/>
    <x v="1"/>
    <n v="1"/>
    <n v="1113.5899999999999"/>
    <n v="0"/>
    <n v="1113.5899999999999"/>
    <n v="252.88"/>
    <x v="2"/>
    <x v="1"/>
    <x v="0"/>
    <x v="7"/>
    <x v="5"/>
  </r>
  <r>
    <x v="1979"/>
    <s v="2024-06-09"/>
    <x v="3"/>
    <x v="5"/>
    <n v="1"/>
    <n v="7583.37"/>
    <n v="0.15"/>
    <n v="6445.86"/>
    <n v="1363.9"/>
    <x v="4"/>
    <x v="1"/>
    <x v="0"/>
    <x v="8"/>
    <x v="22"/>
  </r>
  <r>
    <x v="1980"/>
    <s v="2024-01-16"/>
    <x v="1"/>
    <x v="20"/>
    <n v="4"/>
    <n v="757.25"/>
    <n v="0.05"/>
    <n v="2877.55"/>
    <n v="577.04"/>
    <x v="3"/>
    <x v="0"/>
    <x v="0"/>
    <x v="8"/>
    <x v="6"/>
  </r>
  <r>
    <x v="1981"/>
    <s v="2025-05-07"/>
    <x v="3"/>
    <x v="5"/>
    <n v="2"/>
    <n v="4421.74"/>
    <n v="0"/>
    <n v="8843.48"/>
    <n v="2783.21"/>
    <x v="1"/>
    <x v="0"/>
    <x v="0"/>
    <x v="6"/>
    <x v="16"/>
  </r>
  <r>
    <x v="1982"/>
    <s v="2025-03-01"/>
    <x v="0"/>
    <x v="1"/>
    <n v="1"/>
    <n v="689.35"/>
    <n v="0"/>
    <n v="689.35"/>
    <n v="147.31"/>
    <x v="3"/>
    <x v="1"/>
    <x v="0"/>
    <x v="1"/>
    <x v="1"/>
  </r>
  <r>
    <x v="1983"/>
    <s v="2024-04-17"/>
    <x v="1"/>
    <x v="15"/>
    <n v="3"/>
    <n v="723.77"/>
    <n v="0.1"/>
    <n v="1954.18"/>
    <n v="293.67"/>
    <x v="1"/>
    <x v="1"/>
    <x v="0"/>
    <x v="2"/>
    <x v="0"/>
  </r>
  <r>
    <x v="1984"/>
    <s v="2026-06-12"/>
    <x v="4"/>
    <x v="7"/>
    <n v="3"/>
    <n v="533.61"/>
    <n v="0.1"/>
    <n v="1440.75"/>
    <n v="237.14"/>
    <x v="1"/>
    <x v="1"/>
    <x v="0"/>
    <x v="5"/>
    <x v="29"/>
  </r>
  <r>
    <x v="1985"/>
    <s v="2025-03-25"/>
    <x v="2"/>
    <x v="3"/>
    <n v="3"/>
    <n v="6757.71"/>
    <n v="0"/>
    <n v="20273.13"/>
    <n v="5694.33"/>
    <x v="1"/>
    <x v="1"/>
    <x v="0"/>
    <x v="5"/>
    <x v="1"/>
  </r>
  <r>
    <x v="1986"/>
    <s v="2024-11-06"/>
    <x v="0"/>
    <x v="8"/>
    <n v="3"/>
    <n v="1937.44"/>
    <n v="0.2"/>
    <n v="4649.8599999999997"/>
    <n v="1620.42"/>
    <x v="1"/>
    <x v="1"/>
    <x v="0"/>
    <x v="7"/>
    <x v="11"/>
  </r>
  <r>
    <x v="1987"/>
    <s v="2026-01-08"/>
    <x v="2"/>
    <x v="10"/>
    <n v="2"/>
    <n v="29013.45"/>
    <n v="0.05"/>
    <n v="55125.56"/>
    <n v="15226.22"/>
    <x v="0"/>
    <x v="1"/>
    <x v="0"/>
    <x v="7"/>
    <x v="23"/>
  </r>
  <r>
    <x v="1988"/>
    <s v="2024-06-18"/>
    <x v="2"/>
    <x v="11"/>
    <n v="3"/>
    <n v="10647.87"/>
    <n v="0"/>
    <n v="31943.61"/>
    <n v="4460.28"/>
    <x v="1"/>
    <x v="1"/>
    <x v="0"/>
    <x v="5"/>
    <x v="22"/>
  </r>
  <r>
    <x v="1989"/>
    <s v="2025-06-29"/>
    <x v="3"/>
    <x v="23"/>
    <n v="2"/>
    <n v="7692.94"/>
    <n v="0"/>
    <n v="15385.88"/>
    <n v="3698.2"/>
    <x v="1"/>
    <x v="0"/>
    <x v="0"/>
    <x v="6"/>
    <x v="31"/>
  </r>
  <r>
    <x v="1990"/>
    <s v="2025-02-17"/>
    <x v="1"/>
    <x v="2"/>
    <n v="2"/>
    <n v="221.22"/>
    <n v="0"/>
    <n v="442.44"/>
    <n v="115.19"/>
    <x v="1"/>
    <x v="1"/>
    <x v="0"/>
    <x v="1"/>
    <x v="17"/>
  </r>
  <r>
    <x v="1991"/>
    <s v="2024-09-07"/>
    <x v="2"/>
    <x v="10"/>
    <n v="2"/>
    <n v="18555.53"/>
    <n v="0.25"/>
    <n v="27833.3"/>
    <n v="7002.2"/>
    <x v="1"/>
    <x v="0"/>
    <x v="0"/>
    <x v="6"/>
    <x v="3"/>
  </r>
  <r>
    <x v="1992"/>
    <s v="2026-01-28"/>
    <x v="1"/>
    <x v="15"/>
    <n v="2"/>
    <n v="632"/>
    <n v="0.1"/>
    <n v="1137.5999999999999"/>
    <n v="179.01"/>
    <x v="3"/>
    <x v="1"/>
    <x v="0"/>
    <x v="8"/>
    <x v="23"/>
  </r>
  <r>
    <x v="1993"/>
    <s v="2026-02-19"/>
    <x v="1"/>
    <x v="20"/>
    <n v="4"/>
    <n v="1141.8"/>
    <n v="0.15"/>
    <n v="3882.12"/>
    <n v="1060.6199999999999"/>
    <x v="2"/>
    <x v="1"/>
    <x v="0"/>
    <x v="0"/>
    <x v="14"/>
  </r>
  <r>
    <x v="1994"/>
    <s v="2024-05-20"/>
    <x v="4"/>
    <x v="7"/>
    <n v="1"/>
    <n v="574.74"/>
    <n v="0.05"/>
    <n v="546"/>
    <n v="67.849999999999994"/>
    <x v="2"/>
    <x v="1"/>
    <x v="0"/>
    <x v="5"/>
    <x v="8"/>
  </r>
  <r>
    <x v="1995"/>
    <s v="2024-09-30"/>
    <x v="2"/>
    <x v="9"/>
    <n v="4"/>
    <n v="9769.56"/>
    <n v="0.05"/>
    <n v="37124.33"/>
    <n v="10925.45"/>
    <x v="1"/>
    <x v="1"/>
    <x v="0"/>
    <x v="4"/>
    <x v="3"/>
  </r>
  <r>
    <x v="1996"/>
    <s v="2025-02-19"/>
    <x v="4"/>
    <x v="12"/>
    <n v="1"/>
    <n v="286.70999999999998"/>
    <n v="0.25"/>
    <n v="215.03"/>
    <n v="38.869999999999997"/>
    <x v="1"/>
    <x v="1"/>
    <x v="1"/>
    <x v="1"/>
    <x v="17"/>
  </r>
  <r>
    <x v="1997"/>
    <s v="2025-08-30"/>
    <x v="0"/>
    <x v="0"/>
    <n v="4"/>
    <n v="2896.95"/>
    <n v="0"/>
    <n v="11587.8"/>
    <n v="3958.87"/>
    <x v="3"/>
    <x v="0"/>
    <x v="0"/>
    <x v="7"/>
    <x v="28"/>
  </r>
  <r>
    <x v="1998"/>
    <s v="2026-01-08"/>
    <x v="3"/>
    <x v="16"/>
    <n v="3"/>
    <n v="6072.4"/>
    <n v="0.05"/>
    <n v="17306.34"/>
    <n v="0"/>
    <x v="3"/>
    <x v="0"/>
    <x v="2"/>
    <x v="3"/>
    <x v="23"/>
  </r>
  <r>
    <x v="1999"/>
    <s v="2026-06-09"/>
    <x v="2"/>
    <x v="6"/>
    <n v="2"/>
    <n v="26927.98"/>
    <n v="0"/>
    <n v="53855.96"/>
    <n v="7324.59"/>
    <x v="1"/>
    <x v="1"/>
    <x v="0"/>
    <x v="9"/>
    <x v="29"/>
  </r>
  <r>
    <x v="2000"/>
    <s v="2024-02-08"/>
    <x v="2"/>
    <x v="11"/>
    <n v="3"/>
    <n v="3190.45"/>
    <n v="0"/>
    <n v="9571.35"/>
    <n v="3329.15"/>
    <x v="2"/>
    <x v="1"/>
    <x v="1"/>
    <x v="4"/>
    <x v="25"/>
  </r>
  <r>
    <x v="2001"/>
    <s v="2026-03-24"/>
    <x v="3"/>
    <x v="18"/>
    <n v="3"/>
    <n v="3693.92"/>
    <n v="0.1"/>
    <n v="9973.58"/>
    <n v="2652.62"/>
    <x v="1"/>
    <x v="1"/>
    <x v="0"/>
    <x v="4"/>
    <x v="18"/>
  </r>
  <r>
    <x v="2002"/>
    <s v="2024-01-29"/>
    <x v="0"/>
    <x v="1"/>
    <n v="3"/>
    <n v="1429.6"/>
    <n v="0.05"/>
    <n v="4074.36"/>
    <n v="1017.43"/>
    <x v="0"/>
    <x v="1"/>
    <x v="0"/>
    <x v="6"/>
    <x v="6"/>
  </r>
  <r>
    <x v="2003"/>
    <s v="2026-08-15"/>
    <x v="2"/>
    <x v="11"/>
    <n v="4"/>
    <n v="29867.919999999998"/>
    <n v="0.2"/>
    <n v="95577.34"/>
    <n v="19280.849999999999"/>
    <x v="1"/>
    <x v="2"/>
    <x v="0"/>
    <x v="7"/>
    <x v="20"/>
  </r>
  <r>
    <x v="2004"/>
    <s v="2025-04-21"/>
    <x v="2"/>
    <x v="6"/>
    <n v="3"/>
    <n v="25006.39"/>
    <n v="0"/>
    <n v="75019.17"/>
    <n v="16825.25"/>
    <x v="2"/>
    <x v="0"/>
    <x v="0"/>
    <x v="9"/>
    <x v="9"/>
  </r>
  <r>
    <x v="2005"/>
    <s v="2024-11-13"/>
    <x v="3"/>
    <x v="23"/>
    <n v="2"/>
    <n v="5355.85"/>
    <n v="0.05"/>
    <n v="10176.120000000001"/>
    <n v="2264.6799999999998"/>
    <x v="1"/>
    <x v="1"/>
    <x v="0"/>
    <x v="7"/>
    <x v="11"/>
  </r>
  <r>
    <x v="2006"/>
    <s v="2024-09-01"/>
    <x v="2"/>
    <x v="9"/>
    <n v="2"/>
    <n v="2387.81"/>
    <n v="0.2"/>
    <n v="3820.5"/>
    <n v="696.16"/>
    <x v="0"/>
    <x v="1"/>
    <x v="0"/>
    <x v="2"/>
    <x v="3"/>
  </r>
  <r>
    <x v="2007"/>
    <s v="2026-01-17"/>
    <x v="1"/>
    <x v="4"/>
    <n v="1"/>
    <n v="891.39"/>
    <n v="0.1"/>
    <n v="802.25"/>
    <n v="159.81"/>
    <x v="1"/>
    <x v="0"/>
    <x v="0"/>
    <x v="7"/>
    <x v="23"/>
  </r>
  <r>
    <x v="2008"/>
    <s v="2025-11-27"/>
    <x v="2"/>
    <x v="9"/>
    <n v="4"/>
    <n v="19268.29"/>
    <n v="0.15"/>
    <n v="65512.19"/>
    <n v="22006.13"/>
    <x v="1"/>
    <x v="1"/>
    <x v="0"/>
    <x v="4"/>
    <x v="26"/>
  </r>
  <r>
    <x v="2009"/>
    <s v="2024-09-28"/>
    <x v="2"/>
    <x v="9"/>
    <n v="2"/>
    <n v="29015"/>
    <n v="0.05"/>
    <n v="55128.5"/>
    <n v="8782.64"/>
    <x v="1"/>
    <x v="1"/>
    <x v="0"/>
    <x v="6"/>
    <x v="3"/>
  </r>
  <r>
    <x v="2010"/>
    <s v="2025-03-15"/>
    <x v="0"/>
    <x v="1"/>
    <n v="2"/>
    <n v="2635.67"/>
    <n v="0.05"/>
    <n v="5007.7700000000004"/>
    <n v="1169.3399999999999"/>
    <x v="1"/>
    <x v="0"/>
    <x v="0"/>
    <x v="6"/>
    <x v="1"/>
  </r>
  <r>
    <x v="2011"/>
    <s v="2026-01-17"/>
    <x v="0"/>
    <x v="13"/>
    <n v="4"/>
    <n v="1200.8800000000001"/>
    <n v="0.2"/>
    <n v="3842.82"/>
    <n v="1260.8399999999999"/>
    <x v="0"/>
    <x v="1"/>
    <x v="0"/>
    <x v="3"/>
    <x v="23"/>
  </r>
  <r>
    <x v="2012"/>
    <s v="2024-08-26"/>
    <x v="0"/>
    <x v="13"/>
    <n v="3"/>
    <n v="2619.27"/>
    <n v="0.15"/>
    <n v="6679.14"/>
    <n v="1981.76"/>
    <x v="1"/>
    <x v="1"/>
    <x v="0"/>
    <x v="7"/>
    <x v="10"/>
  </r>
  <r>
    <x v="2013"/>
    <s v="2025-01-11"/>
    <x v="0"/>
    <x v="1"/>
    <n v="2"/>
    <n v="806.56"/>
    <n v="0.05"/>
    <n v="1532.46"/>
    <n v="535.34"/>
    <x v="3"/>
    <x v="1"/>
    <x v="0"/>
    <x v="5"/>
    <x v="12"/>
  </r>
  <r>
    <x v="2014"/>
    <s v="2024-09-22"/>
    <x v="4"/>
    <x v="14"/>
    <n v="3"/>
    <n v="417.83"/>
    <n v="0"/>
    <n v="1253.49"/>
    <n v="375.71"/>
    <x v="3"/>
    <x v="1"/>
    <x v="0"/>
    <x v="7"/>
    <x v="3"/>
  </r>
  <r>
    <x v="2015"/>
    <s v="2026-07-14"/>
    <x v="3"/>
    <x v="23"/>
    <n v="2"/>
    <n v="7422.77"/>
    <n v="0"/>
    <n v="14845.54"/>
    <n v="1889.52"/>
    <x v="0"/>
    <x v="1"/>
    <x v="1"/>
    <x v="7"/>
    <x v="30"/>
  </r>
  <r>
    <x v="2016"/>
    <s v="2026-07-09"/>
    <x v="2"/>
    <x v="10"/>
    <n v="1"/>
    <n v="3072.15"/>
    <n v="0.2"/>
    <n v="2457.7199999999998"/>
    <n v="412.35"/>
    <x v="4"/>
    <x v="1"/>
    <x v="0"/>
    <x v="7"/>
    <x v="30"/>
  </r>
  <r>
    <x v="2017"/>
    <s v="2024-12-24"/>
    <x v="0"/>
    <x v="13"/>
    <n v="3"/>
    <n v="1156.33"/>
    <n v="0.1"/>
    <n v="3122.09"/>
    <n v="1043.1600000000001"/>
    <x v="0"/>
    <x v="1"/>
    <x v="0"/>
    <x v="4"/>
    <x v="15"/>
  </r>
  <r>
    <x v="2018"/>
    <s v="2024-12-05"/>
    <x v="1"/>
    <x v="2"/>
    <n v="2"/>
    <n v="889.6"/>
    <n v="0.1"/>
    <n v="1601.28"/>
    <n v="542.09"/>
    <x v="2"/>
    <x v="1"/>
    <x v="0"/>
    <x v="4"/>
    <x v="15"/>
  </r>
  <r>
    <x v="2019"/>
    <s v="2025-01-23"/>
    <x v="0"/>
    <x v="0"/>
    <n v="4"/>
    <n v="1930.79"/>
    <n v="0.15"/>
    <n v="6564.69"/>
    <n v="1617.65"/>
    <x v="0"/>
    <x v="0"/>
    <x v="0"/>
    <x v="4"/>
    <x v="12"/>
  </r>
  <r>
    <x v="2020"/>
    <s v="2025-07-30"/>
    <x v="2"/>
    <x v="3"/>
    <n v="4"/>
    <n v="33620.959999999999"/>
    <n v="0.2"/>
    <n v="107587.07"/>
    <n v="24055.919999999998"/>
    <x v="1"/>
    <x v="0"/>
    <x v="0"/>
    <x v="5"/>
    <x v="24"/>
  </r>
  <r>
    <x v="2021"/>
    <s v="2025-11-19"/>
    <x v="1"/>
    <x v="2"/>
    <n v="4"/>
    <n v="560.41"/>
    <n v="0.15"/>
    <n v="1905.39"/>
    <n v="0"/>
    <x v="2"/>
    <x v="1"/>
    <x v="2"/>
    <x v="6"/>
    <x v="26"/>
  </r>
  <r>
    <x v="2022"/>
    <s v="2024-01-03"/>
    <x v="3"/>
    <x v="18"/>
    <n v="2"/>
    <n v="3757.98"/>
    <n v="0.05"/>
    <n v="7140.16"/>
    <n v="2334.77"/>
    <x v="1"/>
    <x v="1"/>
    <x v="0"/>
    <x v="0"/>
    <x v="6"/>
  </r>
  <r>
    <x v="2023"/>
    <s v="2025-03-04"/>
    <x v="3"/>
    <x v="16"/>
    <n v="3"/>
    <n v="2961.16"/>
    <n v="0"/>
    <n v="8883.48"/>
    <n v="2020.93"/>
    <x v="3"/>
    <x v="1"/>
    <x v="0"/>
    <x v="7"/>
    <x v="1"/>
  </r>
  <r>
    <x v="2024"/>
    <s v="2024-05-21"/>
    <x v="2"/>
    <x v="3"/>
    <n v="1"/>
    <n v="10684.08"/>
    <n v="0.15"/>
    <n v="9081.4699999999993"/>
    <n v="2427.4699999999998"/>
    <x v="3"/>
    <x v="1"/>
    <x v="0"/>
    <x v="5"/>
    <x v="8"/>
  </r>
  <r>
    <x v="2025"/>
    <s v="2025-01-10"/>
    <x v="2"/>
    <x v="9"/>
    <n v="1"/>
    <n v="5980.27"/>
    <n v="0"/>
    <n v="5980.27"/>
    <n v="1033.44"/>
    <x v="1"/>
    <x v="0"/>
    <x v="0"/>
    <x v="2"/>
    <x v="12"/>
  </r>
  <r>
    <x v="2026"/>
    <s v="2025-10-31"/>
    <x v="3"/>
    <x v="24"/>
    <n v="2"/>
    <n v="5987.64"/>
    <n v="0.15"/>
    <n v="10178.99"/>
    <n v="2512.04"/>
    <x v="2"/>
    <x v="1"/>
    <x v="0"/>
    <x v="6"/>
    <x v="13"/>
  </r>
  <r>
    <x v="2027"/>
    <s v="2024-11-19"/>
    <x v="2"/>
    <x v="3"/>
    <n v="2"/>
    <n v="17493.21"/>
    <n v="0.05"/>
    <n v="33237.1"/>
    <n v="5020.47"/>
    <x v="2"/>
    <x v="1"/>
    <x v="0"/>
    <x v="0"/>
    <x v="11"/>
  </r>
  <r>
    <x v="2028"/>
    <s v="2024-05-25"/>
    <x v="0"/>
    <x v="0"/>
    <n v="2"/>
    <n v="2459.62"/>
    <n v="0"/>
    <n v="4919.24"/>
    <n v="609.61"/>
    <x v="1"/>
    <x v="1"/>
    <x v="0"/>
    <x v="0"/>
    <x v="8"/>
  </r>
  <r>
    <x v="2029"/>
    <s v="2026-08-15"/>
    <x v="0"/>
    <x v="21"/>
    <n v="3"/>
    <n v="1023.62"/>
    <n v="0"/>
    <n v="3070.86"/>
    <n v="775.11"/>
    <x v="1"/>
    <x v="2"/>
    <x v="0"/>
    <x v="7"/>
    <x v="20"/>
  </r>
  <r>
    <x v="2030"/>
    <s v="2024-10-19"/>
    <x v="2"/>
    <x v="10"/>
    <n v="4"/>
    <n v="20049.810000000001"/>
    <n v="0"/>
    <n v="80199.240000000005"/>
    <n v="22482.93"/>
    <x v="1"/>
    <x v="1"/>
    <x v="0"/>
    <x v="2"/>
    <x v="21"/>
  </r>
  <r>
    <x v="2031"/>
    <s v="2025-10-26"/>
    <x v="4"/>
    <x v="7"/>
    <n v="3"/>
    <n v="363.34"/>
    <n v="0.05"/>
    <n v="1035.52"/>
    <n v="179.72"/>
    <x v="2"/>
    <x v="0"/>
    <x v="0"/>
    <x v="8"/>
    <x v="13"/>
  </r>
  <r>
    <x v="2032"/>
    <s v="2025-03-07"/>
    <x v="1"/>
    <x v="4"/>
    <n v="3"/>
    <n v="278.49"/>
    <n v="0"/>
    <n v="835.47"/>
    <n v="138.84"/>
    <x v="2"/>
    <x v="2"/>
    <x v="0"/>
    <x v="2"/>
    <x v="1"/>
  </r>
  <r>
    <x v="2033"/>
    <s v="2025-12-05"/>
    <x v="3"/>
    <x v="16"/>
    <n v="2"/>
    <n v="1904.73"/>
    <n v="0"/>
    <n v="3809.46"/>
    <n v="1056.3900000000001"/>
    <x v="1"/>
    <x v="1"/>
    <x v="0"/>
    <x v="0"/>
    <x v="5"/>
  </r>
  <r>
    <x v="2034"/>
    <s v="2026-08-06"/>
    <x v="2"/>
    <x v="10"/>
    <n v="1"/>
    <n v="15873.71"/>
    <n v="0.05"/>
    <n v="15080.02"/>
    <n v="3942.02"/>
    <x v="2"/>
    <x v="1"/>
    <x v="0"/>
    <x v="5"/>
    <x v="20"/>
  </r>
  <r>
    <x v="2035"/>
    <s v="2025-08-07"/>
    <x v="2"/>
    <x v="10"/>
    <n v="3"/>
    <n v="16627.32"/>
    <n v="0.2"/>
    <n v="39905.57"/>
    <n v="12329.57"/>
    <x v="0"/>
    <x v="1"/>
    <x v="0"/>
    <x v="4"/>
    <x v="28"/>
  </r>
  <r>
    <x v="2036"/>
    <s v="2025-02-02"/>
    <x v="0"/>
    <x v="8"/>
    <n v="1"/>
    <n v="541.84"/>
    <n v="0"/>
    <n v="541.84"/>
    <n v="98.71"/>
    <x v="3"/>
    <x v="1"/>
    <x v="0"/>
    <x v="6"/>
    <x v="17"/>
  </r>
  <r>
    <x v="2037"/>
    <s v="2026-03-27"/>
    <x v="2"/>
    <x v="11"/>
    <n v="2"/>
    <n v="5534.85"/>
    <n v="0"/>
    <n v="11069.7"/>
    <n v="3115.4"/>
    <x v="2"/>
    <x v="1"/>
    <x v="0"/>
    <x v="6"/>
    <x v="18"/>
  </r>
  <r>
    <x v="2038"/>
    <s v="2026-06-07"/>
    <x v="4"/>
    <x v="14"/>
    <n v="3"/>
    <n v="651.86"/>
    <n v="0.1"/>
    <n v="1760.02"/>
    <n v="288.13"/>
    <x v="2"/>
    <x v="1"/>
    <x v="0"/>
    <x v="4"/>
    <x v="29"/>
  </r>
  <r>
    <x v="2039"/>
    <s v="2024-12-09"/>
    <x v="2"/>
    <x v="3"/>
    <n v="4"/>
    <n v="23229.29"/>
    <n v="0.2"/>
    <n v="74333.73"/>
    <n v="13162.26"/>
    <x v="0"/>
    <x v="1"/>
    <x v="1"/>
    <x v="6"/>
    <x v="15"/>
  </r>
  <r>
    <x v="2040"/>
    <s v="2026-08-21"/>
    <x v="0"/>
    <x v="13"/>
    <n v="4"/>
    <n v="1851.75"/>
    <n v="0"/>
    <n v="7407"/>
    <n v="1750.15"/>
    <x v="1"/>
    <x v="1"/>
    <x v="0"/>
    <x v="7"/>
    <x v="20"/>
  </r>
  <r>
    <x v="2041"/>
    <s v="2024-05-19"/>
    <x v="0"/>
    <x v="8"/>
    <n v="3"/>
    <n v="2560"/>
    <n v="0.05"/>
    <n v="7296"/>
    <n v="2274.5"/>
    <x v="1"/>
    <x v="1"/>
    <x v="0"/>
    <x v="1"/>
    <x v="8"/>
  </r>
  <r>
    <x v="2042"/>
    <s v="2024-07-05"/>
    <x v="3"/>
    <x v="24"/>
    <n v="4"/>
    <n v="1426.43"/>
    <n v="0.15"/>
    <n v="4849.8599999999997"/>
    <n v="908.28"/>
    <x v="1"/>
    <x v="1"/>
    <x v="0"/>
    <x v="4"/>
    <x v="19"/>
  </r>
  <r>
    <x v="2043"/>
    <s v="2026-03-15"/>
    <x v="2"/>
    <x v="11"/>
    <n v="3"/>
    <n v="8791.0400000000009"/>
    <n v="0.05"/>
    <n v="25054.46"/>
    <n v="4135.82"/>
    <x v="1"/>
    <x v="1"/>
    <x v="1"/>
    <x v="5"/>
    <x v="18"/>
  </r>
  <r>
    <x v="2044"/>
    <s v="2024-03-01"/>
    <x v="0"/>
    <x v="21"/>
    <n v="4"/>
    <n v="2025.55"/>
    <n v="0.2"/>
    <n v="6481.76"/>
    <n v="1700.61"/>
    <x v="1"/>
    <x v="2"/>
    <x v="0"/>
    <x v="4"/>
    <x v="4"/>
  </r>
  <r>
    <x v="2045"/>
    <s v="2026-07-27"/>
    <x v="2"/>
    <x v="10"/>
    <n v="2"/>
    <n v="30611.279999999999"/>
    <n v="0.05"/>
    <n v="58161.43"/>
    <n v="11575.13"/>
    <x v="2"/>
    <x v="1"/>
    <x v="0"/>
    <x v="0"/>
    <x v="30"/>
  </r>
  <r>
    <x v="2046"/>
    <s v="2025-01-14"/>
    <x v="1"/>
    <x v="2"/>
    <n v="4"/>
    <n v="728.31"/>
    <n v="0.1"/>
    <n v="2621.92"/>
    <n v="557.46"/>
    <x v="0"/>
    <x v="2"/>
    <x v="0"/>
    <x v="6"/>
    <x v="12"/>
  </r>
  <r>
    <x v="2047"/>
    <s v="2025-12-10"/>
    <x v="2"/>
    <x v="10"/>
    <n v="4"/>
    <n v="9016.16"/>
    <n v="0.1"/>
    <n v="32458.18"/>
    <n v="8303.83"/>
    <x v="1"/>
    <x v="1"/>
    <x v="0"/>
    <x v="4"/>
    <x v="5"/>
  </r>
  <r>
    <x v="2048"/>
    <s v="2026-03-17"/>
    <x v="4"/>
    <x v="17"/>
    <n v="2"/>
    <n v="389.96"/>
    <n v="0"/>
    <n v="779.92"/>
    <n v="109.89"/>
    <x v="1"/>
    <x v="1"/>
    <x v="0"/>
    <x v="6"/>
    <x v="18"/>
  </r>
  <r>
    <x v="2049"/>
    <s v="2025-03-15"/>
    <x v="1"/>
    <x v="15"/>
    <n v="2"/>
    <n v="659.46"/>
    <n v="0.05"/>
    <n v="1252.97"/>
    <n v="239.68"/>
    <x v="1"/>
    <x v="1"/>
    <x v="0"/>
    <x v="0"/>
    <x v="1"/>
  </r>
  <r>
    <x v="2050"/>
    <s v="2024-11-14"/>
    <x v="2"/>
    <x v="3"/>
    <n v="4"/>
    <n v="31718.02"/>
    <n v="0"/>
    <n v="126872.08"/>
    <n v="32224.18"/>
    <x v="1"/>
    <x v="1"/>
    <x v="0"/>
    <x v="5"/>
    <x v="11"/>
  </r>
  <r>
    <x v="2051"/>
    <s v="2024-10-28"/>
    <x v="1"/>
    <x v="19"/>
    <n v="1"/>
    <n v="667.2"/>
    <n v="0.1"/>
    <n v="600.48"/>
    <n v="91.11"/>
    <x v="1"/>
    <x v="1"/>
    <x v="0"/>
    <x v="0"/>
    <x v="21"/>
  </r>
  <r>
    <x v="2052"/>
    <s v="2024-12-09"/>
    <x v="2"/>
    <x v="3"/>
    <n v="1"/>
    <n v="34329.379999999997"/>
    <n v="0.2"/>
    <n v="27463.5"/>
    <n v="6732.46"/>
    <x v="1"/>
    <x v="2"/>
    <x v="0"/>
    <x v="5"/>
    <x v="15"/>
  </r>
  <r>
    <x v="2053"/>
    <s v="2024-01-11"/>
    <x v="4"/>
    <x v="7"/>
    <n v="3"/>
    <n v="856.79"/>
    <n v="0"/>
    <n v="2570.37"/>
    <n v="732.76"/>
    <x v="1"/>
    <x v="0"/>
    <x v="0"/>
    <x v="3"/>
    <x v="6"/>
  </r>
  <r>
    <x v="2054"/>
    <s v="2024-03-02"/>
    <x v="0"/>
    <x v="1"/>
    <n v="4"/>
    <n v="2429.9499999999998"/>
    <n v="0"/>
    <n v="9719.7999999999993"/>
    <n v="2285.14"/>
    <x v="1"/>
    <x v="1"/>
    <x v="1"/>
    <x v="6"/>
    <x v="4"/>
  </r>
  <r>
    <x v="2055"/>
    <s v="2026-04-24"/>
    <x v="0"/>
    <x v="21"/>
    <n v="3"/>
    <n v="1490.88"/>
    <n v="0.1"/>
    <n v="4025.38"/>
    <n v="949.99"/>
    <x v="2"/>
    <x v="1"/>
    <x v="0"/>
    <x v="6"/>
    <x v="27"/>
  </r>
  <r>
    <x v="2056"/>
    <s v="2024-08-13"/>
    <x v="0"/>
    <x v="8"/>
    <n v="2"/>
    <n v="2178.46"/>
    <n v="0.05"/>
    <n v="4139.07"/>
    <n v="643.51"/>
    <x v="1"/>
    <x v="1"/>
    <x v="0"/>
    <x v="8"/>
    <x v="10"/>
  </r>
  <r>
    <x v="2057"/>
    <s v="2024-06-01"/>
    <x v="2"/>
    <x v="3"/>
    <n v="4"/>
    <n v="1885.28"/>
    <n v="0"/>
    <n v="7541.12"/>
    <n v="956.7"/>
    <x v="2"/>
    <x v="1"/>
    <x v="0"/>
    <x v="5"/>
    <x v="22"/>
  </r>
  <r>
    <x v="2058"/>
    <s v="2025-12-11"/>
    <x v="4"/>
    <x v="14"/>
    <n v="2"/>
    <n v="270.77"/>
    <n v="0.2"/>
    <n v="433.23"/>
    <n v="59.16"/>
    <x v="2"/>
    <x v="1"/>
    <x v="0"/>
    <x v="6"/>
    <x v="5"/>
  </r>
  <r>
    <x v="2059"/>
    <s v="2025-07-17"/>
    <x v="2"/>
    <x v="11"/>
    <n v="4"/>
    <n v="11455.82"/>
    <n v="0.2"/>
    <n v="36658.620000000003"/>
    <n v="8694.2800000000007"/>
    <x v="1"/>
    <x v="1"/>
    <x v="0"/>
    <x v="7"/>
    <x v="24"/>
  </r>
  <r>
    <x v="2060"/>
    <s v="2026-02-10"/>
    <x v="3"/>
    <x v="5"/>
    <n v="4"/>
    <n v="742.82"/>
    <n v="0.2"/>
    <n v="2377.02"/>
    <n v="530.62"/>
    <x v="2"/>
    <x v="1"/>
    <x v="0"/>
    <x v="5"/>
    <x v="14"/>
  </r>
  <r>
    <x v="2061"/>
    <s v="2025-07-24"/>
    <x v="0"/>
    <x v="0"/>
    <n v="2"/>
    <n v="1644.89"/>
    <n v="0"/>
    <n v="3289.78"/>
    <n v="1009.83"/>
    <x v="1"/>
    <x v="1"/>
    <x v="0"/>
    <x v="4"/>
    <x v="24"/>
  </r>
  <r>
    <x v="2062"/>
    <s v="2025-08-06"/>
    <x v="4"/>
    <x v="12"/>
    <n v="4"/>
    <n v="1084.4100000000001"/>
    <n v="0"/>
    <n v="4337.6400000000003"/>
    <n v="0"/>
    <x v="1"/>
    <x v="1"/>
    <x v="2"/>
    <x v="7"/>
    <x v="28"/>
  </r>
  <r>
    <x v="2063"/>
    <s v="2025-10-21"/>
    <x v="2"/>
    <x v="9"/>
    <n v="4"/>
    <n v="11355.91"/>
    <n v="0.1"/>
    <n v="40881.279999999999"/>
    <n v="13671.53"/>
    <x v="2"/>
    <x v="1"/>
    <x v="0"/>
    <x v="8"/>
    <x v="13"/>
  </r>
  <r>
    <x v="2064"/>
    <s v="2026-05-10"/>
    <x v="0"/>
    <x v="21"/>
    <n v="3"/>
    <n v="1621.3"/>
    <n v="0"/>
    <n v="4863.8999999999996"/>
    <n v="960.03"/>
    <x v="1"/>
    <x v="1"/>
    <x v="1"/>
    <x v="4"/>
    <x v="2"/>
  </r>
  <r>
    <x v="2065"/>
    <s v="2025-07-28"/>
    <x v="0"/>
    <x v="8"/>
    <n v="2"/>
    <n v="2135.83"/>
    <n v="0"/>
    <n v="4271.66"/>
    <n v="1059.05"/>
    <x v="1"/>
    <x v="1"/>
    <x v="0"/>
    <x v="8"/>
    <x v="24"/>
  </r>
  <r>
    <x v="2066"/>
    <s v="2024-11-05"/>
    <x v="3"/>
    <x v="18"/>
    <n v="1"/>
    <n v="7592.16"/>
    <n v="0.1"/>
    <n v="6832.94"/>
    <n v="0"/>
    <x v="2"/>
    <x v="0"/>
    <x v="3"/>
    <x v="4"/>
    <x v="11"/>
  </r>
  <r>
    <x v="2067"/>
    <s v="2026-06-03"/>
    <x v="2"/>
    <x v="6"/>
    <n v="1"/>
    <n v="13607.08"/>
    <n v="0.15"/>
    <n v="11566.02"/>
    <n v="3432.8"/>
    <x v="4"/>
    <x v="0"/>
    <x v="0"/>
    <x v="6"/>
    <x v="29"/>
  </r>
  <r>
    <x v="2068"/>
    <s v="2024-08-30"/>
    <x v="2"/>
    <x v="6"/>
    <n v="4"/>
    <n v="14424.25"/>
    <n v="0.1"/>
    <n v="51927.3"/>
    <n v="14036.87"/>
    <x v="2"/>
    <x v="1"/>
    <x v="0"/>
    <x v="6"/>
    <x v="10"/>
  </r>
  <r>
    <x v="2069"/>
    <s v="2025-05-07"/>
    <x v="2"/>
    <x v="10"/>
    <n v="3"/>
    <n v="6516.13"/>
    <n v="0.05"/>
    <n v="18570.97"/>
    <n v="2765.6"/>
    <x v="1"/>
    <x v="0"/>
    <x v="0"/>
    <x v="5"/>
    <x v="16"/>
  </r>
  <r>
    <x v="2070"/>
    <s v="2024-12-31"/>
    <x v="3"/>
    <x v="18"/>
    <n v="4"/>
    <n v="5359.43"/>
    <n v="0.1"/>
    <n v="19293.95"/>
    <n v="5364.18"/>
    <x v="1"/>
    <x v="1"/>
    <x v="0"/>
    <x v="1"/>
    <x v="15"/>
  </r>
  <r>
    <x v="2071"/>
    <s v="2024-11-25"/>
    <x v="2"/>
    <x v="3"/>
    <n v="3"/>
    <n v="31470"/>
    <n v="0.1"/>
    <n v="84969"/>
    <n v="10214.92"/>
    <x v="1"/>
    <x v="2"/>
    <x v="0"/>
    <x v="0"/>
    <x v="11"/>
  </r>
  <r>
    <x v="2072"/>
    <s v="2024-04-16"/>
    <x v="3"/>
    <x v="16"/>
    <n v="4"/>
    <n v="1164.8800000000001"/>
    <n v="0"/>
    <n v="4659.5200000000004"/>
    <n v="919.17"/>
    <x v="1"/>
    <x v="1"/>
    <x v="0"/>
    <x v="8"/>
    <x v="0"/>
  </r>
  <r>
    <x v="2073"/>
    <s v="2024-08-13"/>
    <x v="2"/>
    <x v="9"/>
    <n v="1"/>
    <n v="14563.69"/>
    <n v="0.05"/>
    <n v="13835.51"/>
    <n v="3183.06"/>
    <x v="3"/>
    <x v="1"/>
    <x v="0"/>
    <x v="4"/>
    <x v="10"/>
  </r>
  <r>
    <x v="2074"/>
    <s v="2026-04-04"/>
    <x v="1"/>
    <x v="2"/>
    <n v="2"/>
    <n v="1193.44"/>
    <n v="0.1"/>
    <n v="2148.19"/>
    <n v="461.48"/>
    <x v="1"/>
    <x v="1"/>
    <x v="1"/>
    <x v="2"/>
    <x v="27"/>
  </r>
  <r>
    <x v="2075"/>
    <s v="2024-08-05"/>
    <x v="4"/>
    <x v="17"/>
    <n v="3"/>
    <n v="486.94"/>
    <n v="0"/>
    <n v="1460.82"/>
    <n v="263.77"/>
    <x v="2"/>
    <x v="1"/>
    <x v="0"/>
    <x v="0"/>
    <x v="10"/>
  </r>
  <r>
    <x v="2076"/>
    <s v="2026-07-25"/>
    <x v="0"/>
    <x v="21"/>
    <n v="4"/>
    <n v="1676.51"/>
    <n v="0.05"/>
    <n v="6370.74"/>
    <n v="2022.95"/>
    <x v="2"/>
    <x v="1"/>
    <x v="0"/>
    <x v="5"/>
    <x v="30"/>
  </r>
  <r>
    <x v="2077"/>
    <s v="2026-01-22"/>
    <x v="0"/>
    <x v="0"/>
    <n v="4"/>
    <n v="799.29"/>
    <n v="0.05"/>
    <n v="3037.3"/>
    <n v="1058.24"/>
    <x v="1"/>
    <x v="1"/>
    <x v="0"/>
    <x v="7"/>
    <x v="23"/>
  </r>
  <r>
    <x v="2078"/>
    <s v="2025-05-20"/>
    <x v="2"/>
    <x v="6"/>
    <n v="3"/>
    <n v="6865.94"/>
    <n v="0.2"/>
    <n v="16478.259999999998"/>
    <n v="0"/>
    <x v="0"/>
    <x v="1"/>
    <x v="2"/>
    <x v="4"/>
    <x v="16"/>
  </r>
  <r>
    <x v="2079"/>
    <s v="2024-09-15"/>
    <x v="2"/>
    <x v="6"/>
    <n v="3"/>
    <n v="8334.6299999999992"/>
    <n v="0.05"/>
    <n v="23753.7"/>
    <n v="3528.24"/>
    <x v="2"/>
    <x v="1"/>
    <x v="0"/>
    <x v="0"/>
    <x v="3"/>
  </r>
  <r>
    <x v="2080"/>
    <s v="2026-06-06"/>
    <x v="2"/>
    <x v="6"/>
    <n v="1"/>
    <n v="11563.71"/>
    <n v="0.05"/>
    <n v="10985.52"/>
    <n v="1789.48"/>
    <x v="1"/>
    <x v="1"/>
    <x v="0"/>
    <x v="6"/>
    <x v="29"/>
  </r>
  <r>
    <x v="2081"/>
    <s v="2026-02-12"/>
    <x v="3"/>
    <x v="5"/>
    <n v="3"/>
    <n v="2914.69"/>
    <n v="0"/>
    <n v="8744.07"/>
    <n v="1056.5"/>
    <x v="2"/>
    <x v="1"/>
    <x v="0"/>
    <x v="4"/>
    <x v="14"/>
  </r>
  <r>
    <x v="2082"/>
    <s v="2025-05-31"/>
    <x v="0"/>
    <x v="8"/>
    <n v="4"/>
    <n v="1551.4"/>
    <n v="0.25"/>
    <n v="4654.2"/>
    <n v="951.37"/>
    <x v="0"/>
    <x v="2"/>
    <x v="0"/>
    <x v="1"/>
    <x v="16"/>
  </r>
  <r>
    <x v="2083"/>
    <s v="2026-02-11"/>
    <x v="4"/>
    <x v="22"/>
    <n v="1"/>
    <n v="638.36"/>
    <n v="0.25"/>
    <n v="478.77"/>
    <n v="147.76"/>
    <x v="2"/>
    <x v="0"/>
    <x v="0"/>
    <x v="1"/>
    <x v="14"/>
  </r>
  <r>
    <x v="2084"/>
    <s v="2024-02-23"/>
    <x v="0"/>
    <x v="0"/>
    <n v="1"/>
    <n v="2313.0700000000002"/>
    <n v="0.05"/>
    <n v="2197.42"/>
    <n v="382.48"/>
    <x v="2"/>
    <x v="1"/>
    <x v="0"/>
    <x v="2"/>
    <x v="25"/>
  </r>
  <r>
    <x v="2085"/>
    <s v="2024-02-16"/>
    <x v="3"/>
    <x v="16"/>
    <n v="2"/>
    <n v="7616.06"/>
    <n v="0.2"/>
    <n v="12185.7"/>
    <n v="2594.54"/>
    <x v="2"/>
    <x v="1"/>
    <x v="0"/>
    <x v="5"/>
    <x v="25"/>
  </r>
  <r>
    <x v="2086"/>
    <s v="2025-12-27"/>
    <x v="0"/>
    <x v="0"/>
    <n v="2"/>
    <n v="2260.04"/>
    <n v="0.1"/>
    <n v="4068.07"/>
    <n v="0"/>
    <x v="2"/>
    <x v="0"/>
    <x v="3"/>
    <x v="0"/>
    <x v="5"/>
  </r>
  <r>
    <x v="2087"/>
    <s v="2025-11-19"/>
    <x v="0"/>
    <x v="1"/>
    <n v="2"/>
    <n v="869.3"/>
    <n v="0.15"/>
    <n v="1477.81"/>
    <n v="357.84"/>
    <x v="1"/>
    <x v="1"/>
    <x v="1"/>
    <x v="5"/>
    <x v="26"/>
  </r>
  <r>
    <x v="2088"/>
    <s v="2025-06-04"/>
    <x v="2"/>
    <x v="6"/>
    <n v="3"/>
    <n v="28224.29"/>
    <n v="0"/>
    <n v="84672.87"/>
    <n v="28466.36"/>
    <x v="0"/>
    <x v="1"/>
    <x v="0"/>
    <x v="5"/>
    <x v="31"/>
  </r>
  <r>
    <x v="2089"/>
    <s v="2024-04-08"/>
    <x v="0"/>
    <x v="0"/>
    <n v="1"/>
    <n v="2486.36"/>
    <n v="0"/>
    <n v="2486.36"/>
    <n v="326.91000000000003"/>
    <x v="3"/>
    <x v="1"/>
    <x v="0"/>
    <x v="5"/>
    <x v="0"/>
  </r>
  <r>
    <x v="2090"/>
    <s v="2024-01-20"/>
    <x v="0"/>
    <x v="0"/>
    <n v="3"/>
    <n v="1333.4"/>
    <n v="0.1"/>
    <n v="3600.18"/>
    <n v="990.1"/>
    <x v="2"/>
    <x v="0"/>
    <x v="0"/>
    <x v="0"/>
    <x v="6"/>
  </r>
  <r>
    <x v="2091"/>
    <s v="2026-06-08"/>
    <x v="3"/>
    <x v="24"/>
    <n v="1"/>
    <n v="2863.2"/>
    <n v="0"/>
    <n v="2863.2"/>
    <n v="429.88"/>
    <x v="3"/>
    <x v="1"/>
    <x v="0"/>
    <x v="6"/>
    <x v="29"/>
  </r>
  <r>
    <x v="2092"/>
    <s v="2026-01-22"/>
    <x v="4"/>
    <x v="12"/>
    <n v="4"/>
    <n v="224"/>
    <n v="0.2"/>
    <n v="716.8"/>
    <n v="90.85"/>
    <x v="0"/>
    <x v="0"/>
    <x v="0"/>
    <x v="9"/>
    <x v="23"/>
  </r>
  <r>
    <x v="2093"/>
    <s v="2025-07-26"/>
    <x v="0"/>
    <x v="1"/>
    <n v="3"/>
    <n v="820.09"/>
    <n v="0.15"/>
    <n v="2091.23"/>
    <n v="0"/>
    <x v="1"/>
    <x v="1"/>
    <x v="3"/>
    <x v="0"/>
    <x v="24"/>
  </r>
  <r>
    <x v="2094"/>
    <s v="2026-06-09"/>
    <x v="2"/>
    <x v="9"/>
    <n v="1"/>
    <n v="11287.15"/>
    <n v="0.15"/>
    <n v="9594.08"/>
    <n v="0"/>
    <x v="1"/>
    <x v="1"/>
    <x v="3"/>
    <x v="0"/>
    <x v="29"/>
  </r>
  <r>
    <x v="2095"/>
    <s v="2025-05-04"/>
    <x v="0"/>
    <x v="1"/>
    <n v="2"/>
    <n v="1299.71"/>
    <n v="0"/>
    <n v="2599.42"/>
    <n v="407.72"/>
    <x v="2"/>
    <x v="2"/>
    <x v="1"/>
    <x v="1"/>
    <x v="16"/>
  </r>
  <r>
    <x v="2096"/>
    <s v="2025-02-22"/>
    <x v="0"/>
    <x v="1"/>
    <n v="2"/>
    <n v="603.42999999999995"/>
    <n v="0.05"/>
    <n v="1146.52"/>
    <n v="190.58"/>
    <x v="3"/>
    <x v="1"/>
    <x v="0"/>
    <x v="8"/>
    <x v="17"/>
  </r>
  <r>
    <x v="2097"/>
    <s v="2025-11-20"/>
    <x v="2"/>
    <x v="11"/>
    <n v="4"/>
    <n v="25104.82"/>
    <n v="0"/>
    <n v="100419.28"/>
    <n v="35069.67"/>
    <x v="2"/>
    <x v="1"/>
    <x v="0"/>
    <x v="9"/>
    <x v="26"/>
  </r>
  <r>
    <x v="2098"/>
    <s v="2026-04-29"/>
    <x v="1"/>
    <x v="4"/>
    <n v="3"/>
    <n v="213.76"/>
    <n v="0.2"/>
    <n v="513.02"/>
    <n v="68.55"/>
    <x v="2"/>
    <x v="1"/>
    <x v="1"/>
    <x v="4"/>
    <x v="27"/>
  </r>
  <r>
    <x v="2099"/>
    <s v="2024-03-02"/>
    <x v="4"/>
    <x v="12"/>
    <n v="1"/>
    <n v="514.87"/>
    <n v="0.1"/>
    <n v="463.38"/>
    <n v="156.93"/>
    <x v="1"/>
    <x v="2"/>
    <x v="0"/>
    <x v="1"/>
    <x v="4"/>
  </r>
  <r>
    <x v="2100"/>
    <s v="2024-05-24"/>
    <x v="4"/>
    <x v="22"/>
    <n v="2"/>
    <n v="673.9"/>
    <n v="0"/>
    <n v="1347.8"/>
    <n v="280.66000000000003"/>
    <x v="2"/>
    <x v="1"/>
    <x v="0"/>
    <x v="1"/>
    <x v="8"/>
  </r>
  <r>
    <x v="2101"/>
    <s v="2024-08-03"/>
    <x v="2"/>
    <x v="10"/>
    <n v="1"/>
    <n v="9883.01"/>
    <n v="0.1"/>
    <n v="8894.7099999999991"/>
    <n v="2177.81"/>
    <x v="2"/>
    <x v="1"/>
    <x v="0"/>
    <x v="6"/>
    <x v="10"/>
  </r>
  <r>
    <x v="2102"/>
    <s v="2024-01-03"/>
    <x v="1"/>
    <x v="15"/>
    <n v="3"/>
    <n v="1332.02"/>
    <n v="0"/>
    <n v="3996.06"/>
    <n v="510.33"/>
    <x v="3"/>
    <x v="1"/>
    <x v="1"/>
    <x v="6"/>
    <x v="6"/>
  </r>
  <r>
    <x v="2103"/>
    <s v="2024-06-08"/>
    <x v="3"/>
    <x v="24"/>
    <n v="2"/>
    <n v="6577.17"/>
    <n v="0"/>
    <n v="13154.34"/>
    <n v="1594.74"/>
    <x v="1"/>
    <x v="2"/>
    <x v="0"/>
    <x v="4"/>
    <x v="22"/>
  </r>
  <r>
    <x v="2104"/>
    <s v="2026-01-08"/>
    <x v="0"/>
    <x v="1"/>
    <n v="4"/>
    <n v="1891.02"/>
    <n v="0"/>
    <n v="7564.08"/>
    <n v="1333.38"/>
    <x v="0"/>
    <x v="1"/>
    <x v="0"/>
    <x v="7"/>
    <x v="23"/>
  </r>
  <r>
    <x v="2105"/>
    <s v="2026-02-19"/>
    <x v="0"/>
    <x v="0"/>
    <n v="4"/>
    <n v="459.99"/>
    <n v="0.2"/>
    <n v="1471.97"/>
    <n v="409.22"/>
    <x v="1"/>
    <x v="1"/>
    <x v="0"/>
    <x v="8"/>
    <x v="14"/>
  </r>
  <r>
    <x v="2106"/>
    <s v="2024-04-29"/>
    <x v="1"/>
    <x v="2"/>
    <n v="3"/>
    <n v="737.23"/>
    <n v="0.1"/>
    <n v="1990.52"/>
    <n v="0"/>
    <x v="1"/>
    <x v="1"/>
    <x v="3"/>
    <x v="7"/>
    <x v="0"/>
  </r>
  <r>
    <x v="2107"/>
    <s v="2026-06-11"/>
    <x v="0"/>
    <x v="13"/>
    <n v="3"/>
    <n v="1914.33"/>
    <n v="0.05"/>
    <n v="5455.84"/>
    <n v="1389.32"/>
    <x v="1"/>
    <x v="1"/>
    <x v="0"/>
    <x v="7"/>
    <x v="29"/>
  </r>
  <r>
    <x v="2108"/>
    <s v="2024-03-29"/>
    <x v="0"/>
    <x v="8"/>
    <n v="1"/>
    <n v="2886.37"/>
    <n v="0"/>
    <n v="2886.37"/>
    <n v="653.91999999999996"/>
    <x v="3"/>
    <x v="1"/>
    <x v="0"/>
    <x v="5"/>
    <x v="4"/>
  </r>
  <r>
    <x v="2109"/>
    <s v="2024-11-24"/>
    <x v="0"/>
    <x v="1"/>
    <n v="4"/>
    <n v="1215.1300000000001"/>
    <n v="0.05"/>
    <n v="4617.49"/>
    <n v="809.23"/>
    <x v="1"/>
    <x v="1"/>
    <x v="1"/>
    <x v="9"/>
    <x v="11"/>
  </r>
  <r>
    <x v="2110"/>
    <s v="2025-08-02"/>
    <x v="3"/>
    <x v="5"/>
    <n v="3"/>
    <n v="6418.13"/>
    <n v="0.1"/>
    <n v="17328.95"/>
    <n v="5416.49"/>
    <x v="1"/>
    <x v="1"/>
    <x v="0"/>
    <x v="5"/>
    <x v="28"/>
  </r>
  <r>
    <x v="2111"/>
    <s v="2026-06-28"/>
    <x v="2"/>
    <x v="9"/>
    <n v="3"/>
    <n v="22766.6"/>
    <n v="0.05"/>
    <n v="64884.81"/>
    <n v="16340.42"/>
    <x v="1"/>
    <x v="1"/>
    <x v="0"/>
    <x v="0"/>
    <x v="29"/>
  </r>
  <r>
    <x v="2112"/>
    <s v="2024-12-22"/>
    <x v="4"/>
    <x v="12"/>
    <n v="4"/>
    <n v="952.76"/>
    <n v="0.05"/>
    <n v="3620.49"/>
    <n v="720.6"/>
    <x v="0"/>
    <x v="1"/>
    <x v="0"/>
    <x v="4"/>
    <x v="15"/>
  </r>
  <r>
    <x v="2113"/>
    <s v="2025-09-01"/>
    <x v="3"/>
    <x v="24"/>
    <n v="1"/>
    <n v="3765.25"/>
    <n v="0"/>
    <n v="3765.25"/>
    <n v="580.11"/>
    <x v="1"/>
    <x v="1"/>
    <x v="1"/>
    <x v="7"/>
    <x v="7"/>
  </r>
  <r>
    <x v="2114"/>
    <s v="2024-09-23"/>
    <x v="3"/>
    <x v="16"/>
    <n v="1"/>
    <n v="2699.83"/>
    <n v="0.2"/>
    <n v="2159.86"/>
    <n v="586.74"/>
    <x v="1"/>
    <x v="0"/>
    <x v="0"/>
    <x v="5"/>
    <x v="3"/>
  </r>
  <r>
    <x v="2115"/>
    <s v="2025-09-08"/>
    <x v="2"/>
    <x v="6"/>
    <n v="4"/>
    <n v="16498.37"/>
    <n v="0"/>
    <n v="65993.48"/>
    <n v="10886.39"/>
    <x v="1"/>
    <x v="2"/>
    <x v="0"/>
    <x v="2"/>
    <x v="7"/>
  </r>
  <r>
    <x v="2116"/>
    <s v="2026-08-09"/>
    <x v="3"/>
    <x v="16"/>
    <n v="4"/>
    <n v="900.84"/>
    <n v="0.2"/>
    <n v="2882.69"/>
    <n v="0"/>
    <x v="2"/>
    <x v="2"/>
    <x v="2"/>
    <x v="3"/>
    <x v="20"/>
  </r>
  <r>
    <x v="2117"/>
    <s v="2024-11-18"/>
    <x v="2"/>
    <x v="10"/>
    <n v="4"/>
    <n v="16374.7"/>
    <n v="0.05"/>
    <n v="62223.86"/>
    <n v="13692.16"/>
    <x v="4"/>
    <x v="2"/>
    <x v="0"/>
    <x v="5"/>
    <x v="11"/>
  </r>
  <r>
    <x v="2118"/>
    <s v="2025-09-26"/>
    <x v="2"/>
    <x v="6"/>
    <n v="4"/>
    <n v="31250.23"/>
    <n v="0.2"/>
    <n v="100000.74"/>
    <n v="16611.689999999999"/>
    <x v="2"/>
    <x v="2"/>
    <x v="0"/>
    <x v="4"/>
    <x v="7"/>
  </r>
  <r>
    <x v="2119"/>
    <s v="2025-06-24"/>
    <x v="0"/>
    <x v="8"/>
    <n v="4"/>
    <n v="817.75"/>
    <n v="0.1"/>
    <n v="2943.9"/>
    <n v="881.28"/>
    <x v="3"/>
    <x v="0"/>
    <x v="0"/>
    <x v="5"/>
    <x v="31"/>
  </r>
  <r>
    <x v="2120"/>
    <s v="2025-10-10"/>
    <x v="0"/>
    <x v="1"/>
    <n v="3"/>
    <n v="1825.94"/>
    <n v="0.15"/>
    <n v="4656.1499999999996"/>
    <n v="1049.44"/>
    <x v="3"/>
    <x v="0"/>
    <x v="0"/>
    <x v="5"/>
    <x v="13"/>
  </r>
  <r>
    <x v="2121"/>
    <s v="2024-07-13"/>
    <x v="3"/>
    <x v="5"/>
    <n v="2"/>
    <n v="2674.57"/>
    <n v="0"/>
    <n v="5349.14"/>
    <n v="673.1"/>
    <x v="1"/>
    <x v="1"/>
    <x v="0"/>
    <x v="7"/>
    <x v="19"/>
  </r>
  <r>
    <x v="2122"/>
    <s v="2026-07-09"/>
    <x v="2"/>
    <x v="3"/>
    <n v="4"/>
    <n v="10806.52"/>
    <n v="0"/>
    <n v="43226.080000000002"/>
    <n v="10192.42"/>
    <x v="3"/>
    <x v="1"/>
    <x v="0"/>
    <x v="5"/>
    <x v="30"/>
  </r>
  <r>
    <x v="2123"/>
    <s v="2026-01-07"/>
    <x v="0"/>
    <x v="13"/>
    <n v="2"/>
    <n v="1500.18"/>
    <n v="0.05"/>
    <n v="2850.34"/>
    <n v="477.45"/>
    <x v="1"/>
    <x v="1"/>
    <x v="1"/>
    <x v="4"/>
    <x v="23"/>
  </r>
  <r>
    <x v="2124"/>
    <s v="2024-11-27"/>
    <x v="2"/>
    <x v="9"/>
    <n v="1"/>
    <n v="18656.82"/>
    <n v="0"/>
    <n v="18656.82"/>
    <n v="6500.23"/>
    <x v="2"/>
    <x v="0"/>
    <x v="0"/>
    <x v="6"/>
    <x v="11"/>
  </r>
  <r>
    <x v="2125"/>
    <s v="2024-06-18"/>
    <x v="4"/>
    <x v="22"/>
    <n v="3"/>
    <n v="660.58"/>
    <n v="0.2"/>
    <n v="1585.39"/>
    <n v="426.33"/>
    <x v="2"/>
    <x v="1"/>
    <x v="0"/>
    <x v="7"/>
    <x v="22"/>
  </r>
  <r>
    <x v="2126"/>
    <s v="2025-06-04"/>
    <x v="3"/>
    <x v="23"/>
    <n v="2"/>
    <n v="1005.84"/>
    <n v="0.05"/>
    <n v="1911.1"/>
    <n v="271.88"/>
    <x v="0"/>
    <x v="1"/>
    <x v="0"/>
    <x v="4"/>
    <x v="31"/>
  </r>
  <r>
    <x v="2127"/>
    <s v="2025-04-07"/>
    <x v="3"/>
    <x v="18"/>
    <n v="1"/>
    <n v="5726.87"/>
    <n v="0.25"/>
    <n v="4295.1499999999996"/>
    <n v="1013.96"/>
    <x v="0"/>
    <x v="0"/>
    <x v="0"/>
    <x v="3"/>
    <x v="9"/>
  </r>
  <r>
    <x v="2128"/>
    <s v="2024-02-09"/>
    <x v="0"/>
    <x v="21"/>
    <n v="1"/>
    <n v="797.4"/>
    <n v="0.1"/>
    <n v="717.66"/>
    <n v="151.37"/>
    <x v="1"/>
    <x v="0"/>
    <x v="0"/>
    <x v="5"/>
    <x v="25"/>
  </r>
  <r>
    <x v="2129"/>
    <s v="2025-06-20"/>
    <x v="2"/>
    <x v="3"/>
    <n v="1"/>
    <n v="27427.71"/>
    <n v="0.15"/>
    <n v="23313.55"/>
    <n v="5974.93"/>
    <x v="3"/>
    <x v="1"/>
    <x v="0"/>
    <x v="4"/>
    <x v="31"/>
  </r>
  <r>
    <x v="2130"/>
    <s v="2024-09-17"/>
    <x v="4"/>
    <x v="7"/>
    <n v="4"/>
    <n v="824.75"/>
    <n v="0.05"/>
    <n v="3134.05"/>
    <n v="851.57"/>
    <x v="1"/>
    <x v="1"/>
    <x v="0"/>
    <x v="6"/>
    <x v="3"/>
  </r>
  <r>
    <x v="2131"/>
    <s v="2025-01-29"/>
    <x v="2"/>
    <x v="6"/>
    <n v="3"/>
    <n v="17278.52"/>
    <n v="0"/>
    <n v="51835.56"/>
    <n v="11630.82"/>
    <x v="4"/>
    <x v="0"/>
    <x v="0"/>
    <x v="4"/>
    <x v="12"/>
  </r>
  <r>
    <x v="2132"/>
    <s v="2026-08-12"/>
    <x v="0"/>
    <x v="1"/>
    <n v="1"/>
    <n v="2358.66"/>
    <n v="0"/>
    <n v="2358.66"/>
    <n v="0"/>
    <x v="4"/>
    <x v="0"/>
    <x v="2"/>
    <x v="2"/>
    <x v="20"/>
  </r>
  <r>
    <x v="2133"/>
    <s v="2024-08-13"/>
    <x v="3"/>
    <x v="5"/>
    <n v="4"/>
    <n v="7569.92"/>
    <n v="0.1"/>
    <n v="27251.71"/>
    <n v="5073.1899999999996"/>
    <x v="2"/>
    <x v="1"/>
    <x v="0"/>
    <x v="5"/>
    <x v="10"/>
  </r>
  <r>
    <x v="2134"/>
    <s v="2024-05-03"/>
    <x v="2"/>
    <x v="9"/>
    <n v="2"/>
    <n v="4445.3999999999996"/>
    <n v="0.25"/>
    <n v="6668.1"/>
    <n v="856.99"/>
    <x v="2"/>
    <x v="0"/>
    <x v="0"/>
    <x v="0"/>
    <x v="8"/>
  </r>
  <r>
    <x v="2135"/>
    <s v="2024-02-07"/>
    <x v="1"/>
    <x v="19"/>
    <n v="3"/>
    <n v="828.06"/>
    <n v="0"/>
    <n v="2484.1799999999998"/>
    <n v="329.97"/>
    <x v="4"/>
    <x v="1"/>
    <x v="0"/>
    <x v="5"/>
    <x v="25"/>
  </r>
  <r>
    <x v="2136"/>
    <s v="2024-11-23"/>
    <x v="0"/>
    <x v="8"/>
    <n v="2"/>
    <n v="1433.37"/>
    <n v="0.15"/>
    <n v="2436.73"/>
    <n v="770.08"/>
    <x v="1"/>
    <x v="1"/>
    <x v="0"/>
    <x v="4"/>
    <x v="11"/>
  </r>
  <r>
    <x v="2137"/>
    <s v="2024-09-07"/>
    <x v="2"/>
    <x v="10"/>
    <n v="2"/>
    <n v="25194.37"/>
    <n v="0.05"/>
    <n v="47869.3"/>
    <n v="9500.94"/>
    <x v="2"/>
    <x v="1"/>
    <x v="0"/>
    <x v="0"/>
    <x v="3"/>
  </r>
  <r>
    <x v="2138"/>
    <s v="2026-06-19"/>
    <x v="2"/>
    <x v="10"/>
    <n v="4"/>
    <n v="6920.99"/>
    <n v="0.25"/>
    <n v="20762.97"/>
    <n v="6996.93"/>
    <x v="1"/>
    <x v="1"/>
    <x v="0"/>
    <x v="5"/>
    <x v="29"/>
  </r>
  <r>
    <x v="2139"/>
    <s v="2024-06-24"/>
    <x v="2"/>
    <x v="6"/>
    <n v="2"/>
    <n v="1377.21"/>
    <n v="0.2"/>
    <n v="2203.54"/>
    <n v="503.92"/>
    <x v="1"/>
    <x v="0"/>
    <x v="0"/>
    <x v="1"/>
    <x v="22"/>
  </r>
  <r>
    <x v="2140"/>
    <s v="2025-08-24"/>
    <x v="1"/>
    <x v="15"/>
    <n v="3"/>
    <n v="431.48"/>
    <n v="0"/>
    <n v="1294.44"/>
    <n v="406.3"/>
    <x v="1"/>
    <x v="1"/>
    <x v="0"/>
    <x v="4"/>
    <x v="28"/>
  </r>
  <r>
    <x v="2141"/>
    <s v="2026-07-02"/>
    <x v="3"/>
    <x v="24"/>
    <n v="2"/>
    <n v="7721.42"/>
    <n v="0.15"/>
    <n v="13126.41"/>
    <n v="1989.47"/>
    <x v="0"/>
    <x v="1"/>
    <x v="0"/>
    <x v="6"/>
    <x v="30"/>
  </r>
  <r>
    <x v="2142"/>
    <s v="2025-03-29"/>
    <x v="2"/>
    <x v="6"/>
    <n v="4"/>
    <n v="4446.34"/>
    <n v="0.15"/>
    <n v="15117.56"/>
    <n v="4797.2299999999996"/>
    <x v="1"/>
    <x v="1"/>
    <x v="0"/>
    <x v="4"/>
    <x v="1"/>
  </r>
  <r>
    <x v="2143"/>
    <s v="2024-02-06"/>
    <x v="2"/>
    <x v="3"/>
    <n v="1"/>
    <n v="7560.62"/>
    <n v="0.15"/>
    <n v="6426.53"/>
    <n v="2158.2199999999998"/>
    <x v="2"/>
    <x v="1"/>
    <x v="0"/>
    <x v="9"/>
    <x v="25"/>
  </r>
  <r>
    <x v="2144"/>
    <s v="2024-11-11"/>
    <x v="3"/>
    <x v="16"/>
    <n v="4"/>
    <n v="6355.85"/>
    <n v="0"/>
    <n v="25423.4"/>
    <n v="8630.57"/>
    <x v="1"/>
    <x v="1"/>
    <x v="0"/>
    <x v="8"/>
    <x v="11"/>
  </r>
  <r>
    <x v="2145"/>
    <s v="2025-11-18"/>
    <x v="3"/>
    <x v="5"/>
    <n v="1"/>
    <n v="4651.1499999999996"/>
    <n v="0.15"/>
    <n v="3953.48"/>
    <n v="747.64"/>
    <x v="1"/>
    <x v="1"/>
    <x v="0"/>
    <x v="5"/>
    <x v="26"/>
  </r>
  <r>
    <x v="2146"/>
    <s v="2026-08-30"/>
    <x v="0"/>
    <x v="8"/>
    <n v="2"/>
    <n v="1627.57"/>
    <n v="0"/>
    <n v="3255.14"/>
    <n v="928.86"/>
    <x v="0"/>
    <x v="0"/>
    <x v="0"/>
    <x v="1"/>
    <x v="20"/>
  </r>
  <r>
    <x v="2147"/>
    <s v="2026-03-06"/>
    <x v="0"/>
    <x v="8"/>
    <n v="1"/>
    <n v="1283.32"/>
    <n v="0.1"/>
    <n v="1154.99"/>
    <n v="155.19"/>
    <x v="2"/>
    <x v="1"/>
    <x v="0"/>
    <x v="1"/>
    <x v="18"/>
  </r>
  <r>
    <x v="2148"/>
    <s v="2026-08-22"/>
    <x v="2"/>
    <x v="11"/>
    <n v="4"/>
    <n v="15178.91"/>
    <n v="0"/>
    <n v="60715.64"/>
    <n v="11326.19"/>
    <x v="3"/>
    <x v="1"/>
    <x v="0"/>
    <x v="7"/>
    <x v="20"/>
  </r>
  <r>
    <x v="2149"/>
    <s v="2026-08-30"/>
    <x v="3"/>
    <x v="24"/>
    <n v="4"/>
    <n v="2493.11"/>
    <n v="0.1"/>
    <n v="8975.2000000000007"/>
    <n v="1758.86"/>
    <x v="2"/>
    <x v="1"/>
    <x v="0"/>
    <x v="4"/>
    <x v="20"/>
  </r>
  <r>
    <x v="2150"/>
    <s v="2025-08-15"/>
    <x v="4"/>
    <x v="22"/>
    <n v="3"/>
    <n v="412.83"/>
    <n v="0.2"/>
    <n v="990.79"/>
    <n v="280.44"/>
    <x v="1"/>
    <x v="1"/>
    <x v="0"/>
    <x v="5"/>
    <x v="28"/>
  </r>
  <r>
    <x v="2151"/>
    <s v="2024-04-23"/>
    <x v="2"/>
    <x v="6"/>
    <n v="3"/>
    <n v="16894.419999999998"/>
    <n v="0"/>
    <n v="50683.26"/>
    <n v="9830.43"/>
    <x v="3"/>
    <x v="1"/>
    <x v="0"/>
    <x v="4"/>
    <x v="0"/>
  </r>
  <r>
    <x v="2152"/>
    <s v="2024-02-09"/>
    <x v="3"/>
    <x v="24"/>
    <n v="1"/>
    <n v="5177.21"/>
    <n v="0.2"/>
    <n v="4141.7700000000004"/>
    <n v="560.17999999999995"/>
    <x v="1"/>
    <x v="1"/>
    <x v="0"/>
    <x v="9"/>
    <x v="25"/>
  </r>
  <r>
    <x v="2153"/>
    <s v="2024-10-27"/>
    <x v="0"/>
    <x v="1"/>
    <n v="1"/>
    <n v="429.1"/>
    <n v="0.05"/>
    <n v="407.64"/>
    <n v="0"/>
    <x v="3"/>
    <x v="0"/>
    <x v="3"/>
    <x v="4"/>
    <x v="21"/>
  </r>
  <r>
    <x v="2154"/>
    <s v="2024-08-11"/>
    <x v="0"/>
    <x v="21"/>
    <n v="3"/>
    <n v="2566.9499999999998"/>
    <n v="0.05"/>
    <n v="7315.81"/>
    <n v="1382.63"/>
    <x v="1"/>
    <x v="0"/>
    <x v="0"/>
    <x v="5"/>
    <x v="10"/>
  </r>
  <r>
    <x v="2155"/>
    <s v="2024-11-13"/>
    <x v="2"/>
    <x v="10"/>
    <n v="2"/>
    <n v="15487.73"/>
    <n v="0"/>
    <n v="30975.46"/>
    <n v="9212.44"/>
    <x v="2"/>
    <x v="1"/>
    <x v="0"/>
    <x v="4"/>
    <x v="11"/>
  </r>
  <r>
    <x v="2156"/>
    <s v="2024-12-14"/>
    <x v="1"/>
    <x v="15"/>
    <n v="3"/>
    <n v="821.41"/>
    <n v="0.1"/>
    <n v="2217.81"/>
    <n v="528.79"/>
    <x v="1"/>
    <x v="1"/>
    <x v="0"/>
    <x v="4"/>
    <x v="15"/>
  </r>
  <r>
    <x v="2157"/>
    <s v="2024-04-24"/>
    <x v="0"/>
    <x v="0"/>
    <n v="2"/>
    <n v="1957.46"/>
    <n v="0"/>
    <n v="3914.92"/>
    <n v="747.1"/>
    <x v="1"/>
    <x v="1"/>
    <x v="0"/>
    <x v="0"/>
    <x v="0"/>
  </r>
  <r>
    <x v="2158"/>
    <s v="2025-11-28"/>
    <x v="0"/>
    <x v="13"/>
    <n v="1"/>
    <n v="2514.44"/>
    <n v="0.2"/>
    <n v="2011.55"/>
    <n v="266.69"/>
    <x v="4"/>
    <x v="1"/>
    <x v="0"/>
    <x v="6"/>
    <x v="26"/>
  </r>
  <r>
    <x v="2159"/>
    <s v="2024-11-18"/>
    <x v="0"/>
    <x v="21"/>
    <n v="1"/>
    <n v="852.44"/>
    <n v="0"/>
    <n v="852.44"/>
    <n v="144.94999999999999"/>
    <x v="1"/>
    <x v="0"/>
    <x v="0"/>
    <x v="4"/>
    <x v="11"/>
  </r>
  <r>
    <x v="2160"/>
    <s v="2025-07-21"/>
    <x v="2"/>
    <x v="10"/>
    <n v="4"/>
    <n v="34690.07"/>
    <n v="0.1"/>
    <n v="124884.25"/>
    <n v="19866.73"/>
    <x v="2"/>
    <x v="1"/>
    <x v="0"/>
    <x v="5"/>
    <x v="24"/>
  </r>
  <r>
    <x v="2161"/>
    <s v="2024-02-09"/>
    <x v="2"/>
    <x v="10"/>
    <n v="4"/>
    <n v="13008.5"/>
    <n v="0.1"/>
    <n v="46830.6"/>
    <n v="9375.08"/>
    <x v="1"/>
    <x v="0"/>
    <x v="0"/>
    <x v="7"/>
    <x v="25"/>
  </r>
  <r>
    <x v="2162"/>
    <s v="2026-05-15"/>
    <x v="3"/>
    <x v="16"/>
    <n v="2"/>
    <n v="6942.5"/>
    <n v="0.05"/>
    <n v="13190.75"/>
    <n v="1694.62"/>
    <x v="2"/>
    <x v="2"/>
    <x v="0"/>
    <x v="1"/>
    <x v="2"/>
  </r>
  <r>
    <x v="2163"/>
    <s v="2024-02-09"/>
    <x v="2"/>
    <x v="11"/>
    <n v="2"/>
    <n v="8281.9699999999993"/>
    <n v="0.2"/>
    <n v="13251.15"/>
    <n v="1718.32"/>
    <x v="1"/>
    <x v="1"/>
    <x v="0"/>
    <x v="6"/>
    <x v="25"/>
  </r>
  <r>
    <x v="2164"/>
    <s v="2026-05-08"/>
    <x v="3"/>
    <x v="5"/>
    <n v="3"/>
    <n v="2060.0500000000002"/>
    <n v="0"/>
    <n v="6180.15"/>
    <n v="2041.98"/>
    <x v="0"/>
    <x v="1"/>
    <x v="0"/>
    <x v="5"/>
    <x v="2"/>
  </r>
  <r>
    <x v="2165"/>
    <s v="2026-08-30"/>
    <x v="0"/>
    <x v="1"/>
    <n v="2"/>
    <n v="602.5"/>
    <n v="0.15"/>
    <n v="1024.25"/>
    <n v="333.04"/>
    <x v="1"/>
    <x v="1"/>
    <x v="0"/>
    <x v="4"/>
    <x v="20"/>
  </r>
  <r>
    <x v="2166"/>
    <s v="2026-01-18"/>
    <x v="0"/>
    <x v="1"/>
    <n v="1"/>
    <n v="1933.53"/>
    <n v="0"/>
    <n v="1933.53"/>
    <n v="547.74"/>
    <x v="1"/>
    <x v="1"/>
    <x v="0"/>
    <x v="4"/>
    <x v="23"/>
  </r>
  <r>
    <x v="2167"/>
    <s v="2024-10-15"/>
    <x v="0"/>
    <x v="13"/>
    <n v="1"/>
    <n v="2790.56"/>
    <n v="0"/>
    <n v="2790.56"/>
    <n v="797.65"/>
    <x v="1"/>
    <x v="1"/>
    <x v="0"/>
    <x v="8"/>
    <x v="21"/>
  </r>
  <r>
    <x v="2168"/>
    <s v="2024-09-18"/>
    <x v="0"/>
    <x v="21"/>
    <n v="1"/>
    <n v="2013.72"/>
    <n v="0.2"/>
    <n v="1610.98"/>
    <n v="222.36"/>
    <x v="1"/>
    <x v="1"/>
    <x v="0"/>
    <x v="9"/>
    <x v="3"/>
  </r>
  <r>
    <x v="2169"/>
    <s v="2024-08-03"/>
    <x v="2"/>
    <x v="11"/>
    <n v="4"/>
    <n v="19747.14"/>
    <n v="0.1"/>
    <n v="71089.7"/>
    <n v="10951.94"/>
    <x v="2"/>
    <x v="1"/>
    <x v="0"/>
    <x v="3"/>
    <x v="10"/>
  </r>
  <r>
    <x v="2170"/>
    <s v="2024-05-26"/>
    <x v="0"/>
    <x v="1"/>
    <n v="2"/>
    <n v="1930.5"/>
    <n v="0.1"/>
    <n v="3474.9"/>
    <n v="641"/>
    <x v="1"/>
    <x v="1"/>
    <x v="0"/>
    <x v="4"/>
    <x v="8"/>
  </r>
  <r>
    <x v="2171"/>
    <s v="2024-12-01"/>
    <x v="3"/>
    <x v="16"/>
    <n v="2"/>
    <n v="6784.99"/>
    <n v="0"/>
    <n v="13569.98"/>
    <n v="0"/>
    <x v="2"/>
    <x v="1"/>
    <x v="3"/>
    <x v="9"/>
    <x v="15"/>
  </r>
  <r>
    <x v="2172"/>
    <s v="2024-06-16"/>
    <x v="3"/>
    <x v="18"/>
    <n v="4"/>
    <n v="6962.91"/>
    <n v="0"/>
    <n v="27851.64"/>
    <n v="8773.77"/>
    <x v="2"/>
    <x v="1"/>
    <x v="0"/>
    <x v="5"/>
    <x v="22"/>
  </r>
  <r>
    <x v="2173"/>
    <s v="2024-04-01"/>
    <x v="2"/>
    <x v="3"/>
    <n v="4"/>
    <n v="29386.44"/>
    <n v="0.15"/>
    <n v="99913.9"/>
    <n v="34599.9"/>
    <x v="1"/>
    <x v="1"/>
    <x v="1"/>
    <x v="7"/>
    <x v="0"/>
  </r>
  <r>
    <x v="2174"/>
    <s v="2024-12-18"/>
    <x v="0"/>
    <x v="13"/>
    <n v="4"/>
    <n v="1009.49"/>
    <n v="0.1"/>
    <n v="3634.16"/>
    <n v="1087.19"/>
    <x v="1"/>
    <x v="1"/>
    <x v="0"/>
    <x v="6"/>
    <x v="15"/>
  </r>
  <r>
    <x v="2175"/>
    <s v="2025-07-24"/>
    <x v="2"/>
    <x v="6"/>
    <n v="1"/>
    <n v="22431.759999999998"/>
    <n v="0.05"/>
    <n v="21310.17"/>
    <n v="3306.99"/>
    <x v="2"/>
    <x v="1"/>
    <x v="0"/>
    <x v="5"/>
    <x v="24"/>
  </r>
  <r>
    <x v="2176"/>
    <s v="2025-07-24"/>
    <x v="2"/>
    <x v="9"/>
    <n v="2"/>
    <n v="32328.16"/>
    <n v="0.05"/>
    <n v="61423.5"/>
    <n v="20062.38"/>
    <x v="1"/>
    <x v="0"/>
    <x v="0"/>
    <x v="4"/>
    <x v="24"/>
  </r>
  <r>
    <x v="2177"/>
    <s v="2026-03-26"/>
    <x v="2"/>
    <x v="10"/>
    <n v="3"/>
    <n v="32601.43"/>
    <n v="0.2"/>
    <n v="78243.429999999993"/>
    <n v="21845.919999999998"/>
    <x v="1"/>
    <x v="1"/>
    <x v="0"/>
    <x v="4"/>
    <x v="18"/>
  </r>
  <r>
    <x v="2178"/>
    <s v="2025-11-11"/>
    <x v="1"/>
    <x v="15"/>
    <n v="3"/>
    <n v="682.06"/>
    <n v="0.2"/>
    <n v="1636.94"/>
    <n v="0"/>
    <x v="2"/>
    <x v="1"/>
    <x v="3"/>
    <x v="0"/>
    <x v="26"/>
  </r>
  <r>
    <x v="2179"/>
    <s v="2026-02-19"/>
    <x v="2"/>
    <x v="3"/>
    <n v="2"/>
    <n v="1065.2"/>
    <n v="0"/>
    <n v="2130.4"/>
    <n v="422.47"/>
    <x v="0"/>
    <x v="0"/>
    <x v="0"/>
    <x v="3"/>
    <x v="14"/>
  </r>
  <r>
    <x v="2180"/>
    <s v="2024-12-28"/>
    <x v="2"/>
    <x v="6"/>
    <n v="2"/>
    <n v="4370.8599999999997"/>
    <n v="0.15"/>
    <n v="7430.46"/>
    <n v="2265.11"/>
    <x v="0"/>
    <x v="0"/>
    <x v="1"/>
    <x v="5"/>
    <x v="15"/>
  </r>
  <r>
    <x v="2181"/>
    <s v="2025-07-10"/>
    <x v="2"/>
    <x v="9"/>
    <n v="4"/>
    <n v="30141.63"/>
    <n v="0"/>
    <n v="120566.52"/>
    <n v="38657.89"/>
    <x v="1"/>
    <x v="1"/>
    <x v="1"/>
    <x v="2"/>
    <x v="24"/>
  </r>
  <r>
    <x v="2182"/>
    <s v="2024-12-10"/>
    <x v="2"/>
    <x v="11"/>
    <n v="4"/>
    <n v="3697.22"/>
    <n v="0.15"/>
    <n v="12570.55"/>
    <n v="3672.31"/>
    <x v="1"/>
    <x v="1"/>
    <x v="0"/>
    <x v="7"/>
    <x v="15"/>
  </r>
  <r>
    <x v="2183"/>
    <s v="2025-11-23"/>
    <x v="3"/>
    <x v="5"/>
    <n v="1"/>
    <n v="6277.05"/>
    <n v="0"/>
    <n v="6277.05"/>
    <n v="0"/>
    <x v="3"/>
    <x v="0"/>
    <x v="3"/>
    <x v="5"/>
    <x v="26"/>
  </r>
  <r>
    <x v="2184"/>
    <s v="2024-06-18"/>
    <x v="2"/>
    <x v="3"/>
    <n v="4"/>
    <n v="8684.7000000000007"/>
    <n v="0.15"/>
    <n v="29527.98"/>
    <n v="10307.94"/>
    <x v="2"/>
    <x v="1"/>
    <x v="0"/>
    <x v="4"/>
    <x v="22"/>
  </r>
  <r>
    <x v="2185"/>
    <s v="2024-12-21"/>
    <x v="2"/>
    <x v="11"/>
    <n v="2"/>
    <n v="21328.03"/>
    <n v="0.1"/>
    <n v="38390.449999999997"/>
    <n v="4628.71"/>
    <x v="3"/>
    <x v="0"/>
    <x v="0"/>
    <x v="6"/>
    <x v="15"/>
  </r>
  <r>
    <x v="2186"/>
    <s v="2024-07-09"/>
    <x v="3"/>
    <x v="16"/>
    <n v="1"/>
    <n v="3137.01"/>
    <n v="0"/>
    <n v="3137.01"/>
    <n v="452.8"/>
    <x v="1"/>
    <x v="1"/>
    <x v="0"/>
    <x v="0"/>
    <x v="19"/>
  </r>
  <r>
    <x v="2187"/>
    <s v="2025-10-28"/>
    <x v="0"/>
    <x v="0"/>
    <n v="3"/>
    <n v="1659.42"/>
    <n v="0.1"/>
    <n v="4480.43"/>
    <n v="1012.55"/>
    <x v="2"/>
    <x v="1"/>
    <x v="0"/>
    <x v="4"/>
    <x v="13"/>
  </r>
  <r>
    <x v="2188"/>
    <s v="2025-02-25"/>
    <x v="3"/>
    <x v="16"/>
    <n v="2"/>
    <n v="3026.92"/>
    <n v="0"/>
    <n v="6053.84"/>
    <n v="1713.93"/>
    <x v="1"/>
    <x v="1"/>
    <x v="0"/>
    <x v="8"/>
    <x v="17"/>
  </r>
  <r>
    <x v="2189"/>
    <s v="2025-11-30"/>
    <x v="3"/>
    <x v="23"/>
    <n v="3"/>
    <n v="7775.49"/>
    <n v="0"/>
    <n v="23326.47"/>
    <n v="2944.58"/>
    <x v="3"/>
    <x v="2"/>
    <x v="0"/>
    <x v="4"/>
    <x v="26"/>
  </r>
  <r>
    <x v="2190"/>
    <s v="2024-01-07"/>
    <x v="2"/>
    <x v="11"/>
    <n v="2"/>
    <n v="32792.6"/>
    <n v="0.05"/>
    <n v="62305.94"/>
    <n v="0"/>
    <x v="2"/>
    <x v="2"/>
    <x v="3"/>
    <x v="2"/>
    <x v="6"/>
  </r>
  <r>
    <x v="2191"/>
    <s v="2024-05-12"/>
    <x v="3"/>
    <x v="5"/>
    <n v="2"/>
    <n v="4757.1499999999996"/>
    <n v="0.25"/>
    <n v="7135.72"/>
    <n v="1268.53"/>
    <x v="2"/>
    <x v="1"/>
    <x v="1"/>
    <x v="4"/>
    <x v="8"/>
  </r>
  <r>
    <x v="2192"/>
    <s v="2026-01-16"/>
    <x v="2"/>
    <x v="11"/>
    <n v="1"/>
    <n v="5354.77"/>
    <n v="0.2"/>
    <n v="4283.82"/>
    <n v="1066.07"/>
    <x v="3"/>
    <x v="1"/>
    <x v="0"/>
    <x v="2"/>
    <x v="23"/>
  </r>
  <r>
    <x v="2193"/>
    <s v="2025-07-10"/>
    <x v="0"/>
    <x v="1"/>
    <n v="1"/>
    <n v="1470.43"/>
    <n v="0.15"/>
    <n v="1249.8699999999999"/>
    <n v="240.23"/>
    <x v="1"/>
    <x v="0"/>
    <x v="1"/>
    <x v="4"/>
    <x v="24"/>
  </r>
  <r>
    <x v="2194"/>
    <s v="2026-04-05"/>
    <x v="0"/>
    <x v="21"/>
    <n v="4"/>
    <n v="1971.78"/>
    <n v="0.2"/>
    <n v="6309.7"/>
    <n v="1705.81"/>
    <x v="2"/>
    <x v="1"/>
    <x v="1"/>
    <x v="7"/>
    <x v="27"/>
  </r>
  <r>
    <x v="2195"/>
    <s v="2026-01-30"/>
    <x v="2"/>
    <x v="3"/>
    <n v="2"/>
    <n v="27858.65"/>
    <n v="0.05"/>
    <n v="52931.44"/>
    <n v="8140.62"/>
    <x v="1"/>
    <x v="1"/>
    <x v="0"/>
    <x v="2"/>
    <x v="23"/>
  </r>
  <r>
    <x v="2196"/>
    <s v="2024-01-31"/>
    <x v="3"/>
    <x v="23"/>
    <n v="2"/>
    <n v="4112.87"/>
    <n v="0.05"/>
    <n v="7814.45"/>
    <n v="2303.75"/>
    <x v="1"/>
    <x v="1"/>
    <x v="0"/>
    <x v="5"/>
    <x v="6"/>
  </r>
  <r>
    <x v="2197"/>
    <s v="2025-06-18"/>
    <x v="1"/>
    <x v="19"/>
    <n v="1"/>
    <n v="511.36"/>
    <n v="0.2"/>
    <n v="409.09"/>
    <n v="100.43"/>
    <x v="1"/>
    <x v="2"/>
    <x v="0"/>
    <x v="5"/>
    <x v="31"/>
  </r>
  <r>
    <x v="2198"/>
    <s v="2025-03-01"/>
    <x v="4"/>
    <x v="7"/>
    <n v="3"/>
    <n v="1045.01"/>
    <n v="0"/>
    <n v="3135.03"/>
    <n v="918.11"/>
    <x v="1"/>
    <x v="1"/>
    <x v="0"/>
    <x v="3"/>
    <x v="1"/>
  </r>
  <r>
    <x v="2199"/>
    <s v="2025-01-28"/>
    <x v="3"/>
    <x v="24"/>
    <n v="4"/>
    <n v="5817.35"/>
    <n v="0.25"/>
    <n v="17452.05"/>
    <n v="4055.17"/>
    <x v="2"/>
    <x v="1"/>
    <x v="0"/>
    <x v="4"/>
    <x v="12"/>
  </r>
  <r>
    <x v="2200"/>
    <s v="2025-11-02"/>
    <x v="0"/>
    <x v="13"/>
    <n v="2"/>
    <n v="2686.35"/>
    <n v="0.1"/>
    <n v="4835.43"/>
    <n v="1002.71"/>
    <x v="1"/>
    <x v="1"/>
    <x v="0"/>
    <x v="9"/>
    <x v="26"/>
  </r>
  <r>
    <x v="2201"/>
    <s v="2024-12-28"/>
    <x v="2"/>
    <x v="10"/>
    <n v="1"/>
    <n v="28921.84"/>
    <n v="0.1"/>
    <n v="26029.66"/>
    <n v="4544.1099999999997"/>
    <x v="1"/>
    <x v="1"/>
    <x v="1"/>
    <x v="7"/>
    <x v="15"/>
  </r>
  <r>
    <x v="2202"/>
    <s v="2025-03-12"/>
    <x v="2"/>
    <x v="9"/>
    <n v="2"/>
    <n v="20705.89"/>
    <n v="0"/>
    <n v="41411.78"/>
    <n v="13404.75"/>
    <x v="0"/>
    <x v="1"/>
    <x v="0"/>
    <x v="5"/>
    <x v="1"/>
  </r>
  <r>
    <x v="2203"/>
    <s v="2025-10-31"/>
    <x v="0"/>
    <x v="13"/>
    <n v="1"/>
    <n v="1843.21"/>
    <n v="0"/>
    <n v="1843.21"/>
    <n v="406.33"/>
    <x v="1"/>
    <x v="2"/>
    <x v="1"/>
    <x v="7"/>
    <x v="13"/>
  </r>
  <r>
    <x v="2204"/>
    <s v="2025-07-04"/>
    <x v="0"/>
    <x v="8"/>
    <n v="4"/>
    <n v="1457.21"/>
    <n v="0.1"/>
    <n v="5245.96"/>
    <n v="1203.26"/>
    <x v="1"/>
    <x v="0"/>
    <x v="0"/>
    <x v="7"/>
    <x v="24"/>
  </r>
  <r>
    <x v="2205"/>
    <s v="2026-07-15"/>
    <x v="4"/>
    <x v="12"/>
    <n v="3"/>
    <n v="879.53"/>
    <n v="0.05"/>
    <n v="2506.66"/>
    <n v="604.66999999999996"/>
    <x v="0"/>
    <x v="1"/>
    <x v="1"/>
    <x v="5"/>
    <x v="30"/>
  </r>
  <r>
    <x v="2206"/>
    <s v="2024-03-22"/>
    <x v="0"/>
    <x v="8"/>
    <n v="2"/>
    <n v="2888.42"/>
    <n v="0.05"/>
    <n v="5488"/>
    <n v="1314.55"/>
    <x v="1"/>
    <x v="1"/>
    <x v="0"/>
    <x v="0"/>
    <x v="4"/>
  </r>
  <r>
    <x v="2207"/>
    <s v="2024-12-21"/>
    <x v="0"/>
    <x v="8"/>
    <n v="2"/>
    <n v="1560.51"/>
    <n v="0"/>
    <n v="3121.02"/>
    <n v="795.95"/>
    <x v="0"/>
    <x v="1"/>
    <x v="0"/>
    <x v="5"/>
    <x v="15"/>
  </r>
  <r>
    <x v="2208"/>
    <s v="2024-09-14"/>
    <x v="0"/>
    <x v="8"/>
    <n v="4"/>
    <n v="2256.5"/>
    <n v="0.1"/>
    <n v="8123.4"/>
    <n v="1226.5899999999999"/>
    <x v="1"/>
    <x v="0"/>
    <x v="0"/>
    <x v="5"/>
    <x v="3"/>
  </r>
  <r>
    <x v="2209"/>
    <s v="2025-12-18"/>
    <x v="1"/>
    <x v="4"/>
    <n v="3"/>
    <n v="375.94"/>
    <n v="0.1"/>
    <n v="1015.04"/>
    <n v="0"/>
    <x v="4"/>
    <x v="1"/>
    <x v="3"/>
    <x v="7"/>
    <x v="5"/>
  </r>
  <r>
    <x v="2210"/>
    <s v="2025-08-11"/>
    <x v="3"/>
    <x v="23"/>
    <n v="2"/>
    <n v="1603.21"/>
    <n v="0.05"/>
    <n v="3046.1"/>
    <n v="606.79"/>
    <x v="3"/>
    <x v="2"/>
    <x v="0"/>
    <x v="2"/>
    <x v="28"/>
  </r>
  <r>
    <x v="2211"/>
    <s v="2025-06-07"/>
    <x v="3"/>
    <x v="18"/>
    <n v="4"/>
    <n v="3530.62"/>
    <n v="0"/>
    <n v="14122.48"/>
    <n v="2189.77"/>
    <x v="0"/>
    <x v="1"/>
    <x v="0"/>
    <x v="8"/>
    <x v="31"/>
  </r>
  <r>
    <x v="2212"/>
    <s v="2024-10-21"/>
    <x v="0"/>
    <x v="1"/>
    <n v="2"/>
    <n v="1181.0899999999999"/>
    <n v="0.05"/>
    <n v="2244.0700000000002"/>
    <n v="357.84"/>
    <x v="1"/>
    <x v="0"/>
    <x v="1"/>
    <x v="5"/>
    <x v="21"/>
  </r>
  <r>
    <x v="2213"/>
    <s v="2026-08-19"/>
    <x v="1"/>
    <x v="15"/>
    <n v="2"/>
    <n v="1010.6"/>
    <n v="0"/>
    <n v="2021.2"/>
    <n v="410.5"/>
    <x v="0"/>
    <x v="1"/>
    <x v="0"/>
    <x v="6"/>
    <x v="20"/>
  </r>
  <r>
    <x v="2214"/>
    <s v="2024-08-11"/>
    <x v="2"/>
    <x v="9"/>
    <n v="4"/>
    <n v="27483.05"/>
    <n v="0"/>
    <n v="109932.2"/>
    <n v="19715.07"/>
    <x v="0"/>
    <x v="2"/>
    <x v="0"/>
    <x v="0"/>
    <x v="10"/>
  </r>
  <r>
    <x v="2215"/>
    <s v="2025-06-08"/>
    <x v="1"/>
    <x v="19"/>
    <n v="4"/>
    <n v="1462.91"/>
    <n v="0.1"/>
    <n v="5266.48"/>
    <n v="1642.99"/>
    <x v="1"/>
    <x v="1"/>
    <x v="0"/>
    <x v="4"/>
    <x v="31"/>
  </r>
  <r>
    <x v="2216"/>
    <s v="2024-02-15"/>
    <x v="0"/>
    <x v="21"/>
    <n v="1"/>
    <n v="2894.47"/>
    <n v="0.1"/>
    <n v="2605.02"/>
    <n v="839.22"/>
    <x v="1"/>
    <x v="1"/>
    <x v="0"/>
    <x v="0"/>
    <x v="25"/>
  </r>
  <r>
    <x v="2217"/>
    <s v="2025-10-28"/>
    <x v="0"/>
    <x v="21"/>
    <n v="1"/>
    <n v="2181.9299999999998"/>
    <n v="0.1"/>
    <n v="1963.74"/>
    <n v="557.17999999999995"/>
    <x v="1"/>
    <x v="1"/>
    <x v="0"/>
    <x v="6"/>
    <x v="13"/>
  </r>
  <r>
    <x v="2218"/>
    <s v="2024-04-22"/>
    <x v="0"/>
    <x v="8"/>
    <n v="2"/>
    <n v="2345.42"/>
    <n v="0.1"/>
    <n v="4221.76"/>
    <n v="1294.8800000000001"/>
    <x v="2"/>
    <x v="1"/>
    <x v="0"/>
    <x v="3"/>
    <x v="0"/>
  </r>
  <r>
    <x v="2219"/>
    <s v="2024-08-20"/>
    <x v="3"/>
    <x v="18"/>
    <n v="4"/>
    <n v="6846.66"/>
    <n v="0.1"/>
    <n v="24647.98"/>
    <n v="3031.9"/>
    <x v="1"/>
    <x v="0"/>
    <x v="0"/>
    <x v="7"/>
    <x v="10"/>
  </r>
  <r>
    <x v="2220"/>
    <s v="2024-01-17"/>
    <x v="2"/>
    <x v="6"/>
    <n v="3"/>
    <n v="11956.33"/>
    <n v="0"/>
    <n v="35868.99"/>
    <n v="0"/>
    <x v="2"/>
    <x v="1"/>
    <x v="2"/>
    <x v="9"/>
    <x v="6"/>
  </r>
  <r>
    <x v="2221"/>
    <s v="2024-12-25"/>
    <x v="1"/>
    <x v="19"/>
    <n v="3"/>
    <n v="394.84"/>
    <n v="0"/>
    <n v="1184.52"/>
    <n v="362.83"/>
    <x v="1"/>
    <x v="1"/>
    <x v="0"/>
    <x v="6"/>
    <x v="15"/>
  </r>
  <r>
    <x v="2222"/>
    <s v="2024-08-10"/>
    <x v="0"/>
    <x v="1"/>
    <n v="2"/>
    <n v="1352.72"/>
    <n v="0"/>
    <n v="2705.44"/>
    <n v="617.15"/>
    <x v="1"/>
    <x v="1"/>
    <x v="0"/>
    <x v="0"/>
    <x v="10"/>
  </r>
  <r>
    <x v="2223"/>
    <s v="2026-05-15"/>
    <x v="0"/>
    <x v="8"/>
    <n v="1"/>
    <n v="1265.1600000000001"/>
    <n v="0.25"/>
    <n v="948.87"/>
    <n v="0"/>
    <x v="2"/>
    <x v="0"/>
    <x v="2"/>
    <x v="4"/>
    <x v="2"/>
  </r>
  <r>
    <x v="2224"/>
    <s v="2025-11-30"/>
    <x v="2"/>
    <x v="9"/>
    <n v="4"/>
    <n v="14673.96"/>
    <n v="0"/>
    <n v="58695.839999999997"/>
    <n v="18511.68"/>
    <x v="1"/>
    <x v="2"/>
    <x v="0"/>
    <x v="4"/>
    <x v="26"/>
  </r>
  <r>
    <x v="2225"/>
    <s v="2025-03-23"/>
    <x v="0"/>
    <x v="8"/>
    <n v="4"/>
    <n v="561.19000000000005"/>
    <n v="0.15"/>
    <n v="1908.05"/>
    <n v="377.32"/>
    <x v="2"/>
    <x v="0"/>
    <x v="0"/>
    <x v="5"/>
    <x v="1"/>
  </r>
  <r>
    <x v="2226"/>
    <s v="2026-05-05"/>
    <x v="0"/>
    <x v="0"/>
    <n v="1"/>
    <n v="624.16999999999996"/>
    <n v="0.15"/>
    <n v="530.54"/>
    <n v="102.8"/>
    <x v="4"/>
    <x v="1"/>
    <x v="0"/>
    <x v="8"/>
    <x v="2"/>
  </r>
  <r>
    <x v="2227"/>
    <s v="2024-12-30"/>
    <x v="0"/>
    <x v="21"/>
    <n v="4"/>
    <n v="1966.32"/>
    <n v="0.15"/>
    <n v="6685.49"/>
    <n v="2159.3000000000002"/>
    <x v="0"/>
    <x v="2"/>
    <x v="0"/>
    <x v="7"/>
    <x v="15"/>
  </r>
  <r>
    <x v="2228"/>
    <s v="2025-11-05"/>
    <x v="3"/>
    <x v="23"/>
    <n v="2"/>
    <n v="7303.25"/>
    <n v="0.05"/>
    <n v="13876.18"/>
    <n v="3052.96"/>
    <x v="1"/>
    <x v="1"/>
    <x v="0"/>
    <x v="6"/>
    <x v="26"/>
  </r>
  <r>
    <x v="2229"/>
    <s v="2024-11-21"/>
    <x v="0"/>
    <x v="1"/>
    <n v="4"/>
    <n v="1250.69"/>
    <n v="0.1"/>
    <n v="4502.4799999999996"/>
    <n v="1005.38"/>
    <x v="3"/>
    <x v="0"/>
    <x v="0"/>
    <x v="5"/>
    <x v="11"/>
  </r>
  <r>
    <x v="2230"/>
    <s v="2025-04-11"/>
    <x v="4"/>
    <x v="22"/>
    <n v="4"/>
    <n v="836.3"/>
    <n v="0"/>
    <n v="3345.2"/>
    <n v="812.85"/>
    <x v="2"/>
    <x v="1"/>
    <x v="0"/>
    <x v="8"/>
    <x v="9"/>
  </r>
  <r>
    <x v="2231"/>
    <s v="2025-02-17"/>
    <x v="3"/>
    <x v="24"/>
    <n v="1"/>
    <n v="5637.52"/>
    <n v="0"/>
    <n v="5637.52"/>
    <n v="1670.7"/>
    <x v="2"/>
    <x v="0"/>
    <x v="0"/>
    <x v="0"/>
    <x v="17"/>
  </r>
  <r>
    <x v="2232"/>
    <s v="2025-03-30"/>
    <x v="1"/>
    <x v="20"/>
    <n v="1"/>
    <n v="444.82"/>
    <n v="0.05"/>
    <n v="422.58"/>
    <n v="85.93"/>
    <x v="1"/>
    <x v="1"/>
    <x v="0"/>
    <x v="4"/>
    <x v="1"/>
  </r>
  <r>
    <x v="2233"/>
    <s v="2025-08-08"/>
    <x v="2"/>
    <x v="3"/>
    <n v="3"/>
    <n v="12716.97"/>
    <n v="0.15"/>
    <n v="32428.27"/>
    <n v="7007.35"/>
    <x v="1"/>
    <x v="1"/>
    <x v="0"/>
    <x v="8"/>
    <x v="28"/>
  </r>
  <r>
    <x v="2234"/>
    <s v="2024-08-20"/>
    <x v="0"/>
    <x v="13"/>
    <n v="2"/>
    <n v="721.12"/>
    <n v="0.1"/>
    <n v="1298.02"/>
    <n v="289.87"/>
    <x v="1"/>
    <x v="1"/>
    <x v="0"/>
    <x v="9"/>
    <x v="10"/>
  </r>
  <r>
    <x v="2235"/>
    <s v="2024-08-11"/>
    <x v="0"/>
    <x v="1"/>
    <n v="1"/>
    <n v="2039.04"/>
    <n v="0.15"/>
    <n v="1733.18"/>
    <n v="542.09"/>
    <x v="0"/>
    <x v="1"/>
    <x v="0"/>
    <x v="6"/>
    <x v="10"/>
  </r>
  <r>
    <x v="2236"/>
    <s v="2026-04-10"/>
    <x v="3"/>
    <x v="18"/>
    <n v="1"/>
    <n v="2264.94"/>
    <n v="0.2"/>
    <n v="1811.95"/>
    <n v="391.25"/>
    <x v="1"/>
    <x v="1"/>
    <x v="0"/>
    <x v="0"/>
    <x v="27"/>
  </r>
  <r>
    <x v="2237"/>
    <s v="2025-02-15"/>
    <x v="1"/>
    <x v="4"/>
    <n v="1"/>
    <n v="1069.46"/>
    <n v="0.1"/>
    <n v="962.51"/>
    <n v="299.83"/>
    <x v="1"/>
    <x v="0"/>
    <x v="0"/>
    <x v="9"/>
    <x v="17"/>
  </r>
  <r>
    <x v="2238"/>
    <s v="2025-07-25"/>
    <x v="2"/>
    <x v="6"/>
    <n v="4"/>
    <n v="6368.12"/>
    <n v="0.05"/>
    <n v="24198.86"/>
    <n v="5986.02"/>
    <x v="2"/>
    <x v="1"/>
    <x v="0"/>
    <x v="6"/>
    <x v="24"/>
  </r>
  <r>
    <x v="2239"/>
    <s v="2024-11-30"/>
    <x v="2"/>
    <x v="11"/>
    <n v="2"/>
    <n v="5907.88"/>
    <n v="0.2"/>
    <n v="9452.61"/>
    <n v="2438.9"/>
    <x v="1"/>
    <x v="1"/>
    <x v="0"/>
    <x v="5"/>
    <x v="11"/>
  </r>
  <r>
    <x v="2240"/>
    <s v="2024-08-09"/>
    <x v="1"/>
    <x v="4"/>
    <n v="2"/>
    <n v="612.88"/>
    <n v="0"/>
    <n v="1225.76"/>
    <n v="327.10000000000002"/>
    <x v="0"/>
    <x v="1"/>
    <x v="0"/>
    <x v="5"/>
    <x v="10"/>
  </r>
  <r>
    <x v="2241"/>
    <s v="2024-02-06"/>
    <x v="2"/>
    <x v="6"/>
    <n v="4"/>
    <n v="25721.84"/>
    <n v="0"/>
    <n v="102887.36"/>
    <n v="21414.14"/>
    <x v="3"/>
    <x v="1"/>
    <x v="0"/>
    <x v="0"/>
    <x v="25"/>
  </r>
  <r>
    <x v="2242"/>
    <s v="2024-10-04"/>
    <x v="3"/>
    <x v="23"/>
    <n v="4"/>
    <n v="5919.54"/>
    <n v="0"/>
    <n v="23678.16"/>
    <n v="6147.1"/>
    <x v="1"/>
    <x v="0"/>
    <x v="0"/>
    <x v="7"/>
    <x v="21"/>
  </r>
  <r>
    <x v="2243"/>
    <s v="2024-07-14"/>
    <x v="0"/>
    <x v="13"/>
    <n v="1"/>
    <n v="2406.36"/>
    <n v="0.1"/>
    <n v="2165.7199999999998"/>
    <n v="348.53"/>
    <x v="2"/>
    <x v="1"/>
    <x v="0"/>
    <x v="5"/>
    <x v="19"/>
  </r>
  <r>
    <x v="2244"/>
    <s v="2026-07-04"/>
    <x v="1"/>
    <x v="2"/>
    <n v="3"/>
    <n v="544.05999999999995"/>
    <n v="0.2"/>
    <n v="1305.74"/>
    <n v="251.76"/>
    <x v="1"/>
    <x v="1"/>
    <x v="0"/>
    <x v="5"/>
    <x v="30"/>
  </r>
  <r>
    <x v="2245"/>
    <s v="2026-05-13"/>
    <x v="2"/>
    <x v="11"/>
    <n v="3"/>
    <n v="13948.57"/>
    <n v="0.1"/>
    <n v="37661.14"/>
    <n v="11901.04"/>
    <x v="2"/>
    <x v="1"/>
    <x v="0"/>
    <x v="6"/>
    <x v="2"/>
  </r>
  <r>
    <x v="2246"/>
    <s v="2025-04-28"/>
    <x v="2"/>
    <x v="3"/>
    <n v="2"/>
    <n v="32201.5"/>
    <n v="0.05"/>
    <n v="61182.85"/>
    <n v="12461.94"/>
    <x v="2"/>
    <x v="1"/>
    <x v="1"/>
    <x v="6"/>
    <x v="9"/>
  </r>
  <r>
    <x v="2247"/>
    <s v="2024-08-29"/>
    <x v="3"/>
    <x v="23"/>
    <n v="3"/>
    <n v="7164.3"/>
    <n v="0.1"/>
    <n v="19343.61"/>
    <n v="4051.55"/>
    <x v="1"/>
    <x v="1"/>
    <x v="0"/>
    <x v="3"/>
    <x v="10"/>
  </r>
  <r>
    <x v="2248"/>
    <s v="2024-11-19"/>
    <x v="4"/>
    <x v="7"/>
    <n v="1"/>
    <n v="626.54999999999995"/>
    <n v="0.1"/>
    <n v="563.9"/>
    <n v="184.36"/>
    <x v="2"/>
    <x v="1"/>
    <x v="0"/>
    <x v="5"/>
    <x v="11"/>
  </r>
  <r>
    <x v="2249"/>
    <s v="2025-12-31"/>
    <x v="0"/>
    <x v="13"/>
    <n v="4"/>
    <n v="1722.88"/>
    <n v="0.15"/>
    <n v="5857.79"/>
    <n v="1162.22"/>
    <x v="1"/>
    <x v="0"/>
    <x v="0"/>
    <x v="4"/>
    <x v="5"/>
  </r>
  <r>
    <x v="2250"/>
    <s v="2024-07-10"/>
    <x v="0"/>
    <x v="8"/>
    <n v="2"/>
    <n v="1901.18"/>
    <n v="0.05"/>
    <n v="3612.24"/>
    <n v="0"/>
    <x v="2"/>
    <x v="0"/>
    <x v="3"/>
    <x v="3"/>
    <x v="19"/>
  </r>
  <r>
    <x v="2251"/>
    <s v="2024-01-17"/>
    <x v="3"/>
    <x v="23"/>
    <n v="2"/>
    <n v="6107.3"/>
    <n v="0.05"/>
    <n v="11603.87"/>
    <n v="3914.28"/>
    <x v="3"/>
    <x v="0"/>
    <x v="0"/>
    <x v="5"/>
    <x v="6"/>
  </r>
  <r>
    <x v="2252"/>
    <s v="2025-06-07"/>
    <x v="4"/>
    <x v="12"/>
    <n v="4"/>
    <n v="942.99"/>
    <n v="0"/>
    <n v="3771.96"/>
    <n v="1318.65"/>
    <x v="1"/>
    <x v="1"/>
    <x v="1"/>
    <x v="2"/>
    <x v="31"/>
  </r>
  <r>
    <x v="2253"/>
    <s v="2026-07-06"/>
    <x v="1"/>
    <x v="20"/>
    <n v="3"/>
    <n v="1359.76"/>
    <n v="0.1"/>
    <n v="3671.35"/>
    <n v="893.78"/>
    <x v="1"/>
    <x v="2"/>
    <x v="0"/>
    <x v="2"/>
    <x v="30"/>
  </r>
  <r>
    <x v="2254"/>
    <s v="2025-02-04"/>
    <x v="4"/>
    <x v="14"/>
    <n v="2"/>
    <n v="343.02"/>
    <n v="0.15"/>
    <n v="583.13"/>
    <n v="151.78"/>
    <x v="1"/>
    <x v="1"/>
    <x v="0"/>
    <x v="4"/>
    <x v="17"/>
  </r>
  <r>
    <x v="2255"/>
    <s v="2026-06-24"/>
    <x v="2"/>
    <x v="6"/>
    <n v="4"/>
    <n v="6518.75"/>
    <n v="0.1"/>
    <n v="23467.5"/>
    <n v="0"/>
    <x v="1"/>
    <x v="1"/>
    <x v="2"/>
    <x v="6"/>
    <x v="29"/>
  </r>
  <r>
    <x v="2256"/>
    <s v="2026-06-04"/>
    <x v="2"/>
    <x v="9"/>
    <n v="4"/>
    <n v="24156.9"/>
    <n v="0.05"/>
    <n v="91796.22"/>
    <n v="26848.17"/>
    <x v="3"/>
    <x v="1"/>
    <x v="0"/>
    <x v="1"/>
    <x v="29"/>
  </r>
  <r>
    <x v="2257"/>
    <s v="2025-12-05"/>
    <x v="3"/>
    <x v="16"/>
    <n v="3"/>
    <n v="571.65"/>
    <n v="0.05"/>
    <n v="1629.2"/>
    <n v="465.08"/>
    <x v="2"/>
    <x v="0"/>
    <x v="0"/>
    <x v="8"/>
    <x v="5"/>
  </r>
  <r>
    <x v="2258"/>
    <s v="2024-01-22"/>
    <x v="1"/>
    <x v="20"/>
    <n v="3"/>
    <n v="887.24"/>
    <n v="0.1"/>
    <n v="2395.5500000000002"/>
    <n v="497.13"/>
    <x v="1"/>
    <x v="1"/>
    <x v="0"/>
    <x v="9"/>
    <x v="6"/>
  </r>
  <r>
    <x v="2259"/>
    <s v="2025-04-18"/>
    <x v="2"/>
    <x v="11"/>
    <n v="1"/>
    <n v="29874.76"/>
    <n v="0.05"/>
    <n v="28381.02"/>
    <n v="3772.26"/>
    <x v="3"/>
    <x v="1"/>
    <x v="1"/>
    <x v="2"/>
    <x v="9"/>
  </r>
  <r>
    <x v="2260"/>
    <s v="2024-04-29"/>
    <x v="2"/>
    <x v="9"/>
    <n v="3"/>
    <n v="29162.83"/>
    <n v="0.1"/>
    <n v="78739.64"/>
    <n v="20788.2"/>
    <x v="2"/>
    <x v="1"/>
    <x v="0"/>
    <x v="7"/>
    <x v="0"/>
  </r>
  <r>
    <x v="2261"/>
    <s v="2024-07-28"/>
    <x v="1"/>
    <x v="2"/>
    <n v="3"/>
    <n v="1396.41"/>
    <n v="0.2"/>
    <n v="3351.38"/>
    <n v="428.19"/>
    <x v="4"/>
    <x v="1"/>
    <x v="0"/>
    <x v="5"/>
    <x v="19"/>
  </r>
  <r>
    <x v="2262"/>
    <s v="2024-11-01"/>
    <x v="2"/>
    <x v="11"/>
    <n v="4"/>
    <n v="19966.45"/>
    <n v="0.05"/>
    <n v="75872.509999999995"/>
    <n v="20246.38"/>
    <x v="0"/>
    <x v="0"/>
    <x v="0"/>
    <x v="7"/>
    <x v="11"/>
  </r>
  <r>
    <x v="2263"/>
    <s v="2024-09-26"/>
    <x v="0"/>
    <x v="1"/>
    <n v="2"/>
    <n v="2263.3200000000002"/>
    <n v="0"/>
    <n v="4526.6400000000003"/>
    <n v="1391"/>
    <x v="3"/>
    <x v="0"/>
    <x v="0"/>
    <x v="5"/>
    <x v="3"/>
  </r>
  <r>
    <x v="2264"/>
    <s v="2025-12-04"/>
    <x v="0"/>
    <x v="0"/>
    <n v="4"/>
    <n v="1182.6300000000001"/>
    <n v="0.2"/>
    <n v="3784.42"/>
    <n v="955.89"/>
    <x v="2"/>
    <x v="0"/>
    <x v="0"/>
    <x v="4"/>
    <x v="5"/>
  </r>
  <r>
    <x v="2265"/>
    <s v="2025-11-17"/>
    <x v="3"/>
    <x v="23"/>
    <n v="1"/>
    <n v="5720.32"/>
    <n v="0"/>
    <n v="5720.32"/>
    <n v="1124.58"/>
    <x v="4"/>
    <x v="1"/>
    <x v="0"/>
    <x v="5"/>
    <x v="26"/>
  </r>
  <r>
    <x v="2266"/>
    <s v="2024-10-11"/>
    <x v="3"/>
    <x v="5"/>
    <n v="4"/>
    <n v="722.46"/>
    <n v="0.25"/>
    <n v="2167.38"/>
    <n v="511.08"/>
    <x v="2"/>
    <x v="1"/>
    <x v="0"/>
    <x v="6"/>
    <x v="21"/>
  </r>
  <r>
    <x v="2267"/>
    <s v="2025-12-16"/>
    <x v="0"/>
    <x v="0"/>
    <n v="1"/>
    <n v="781.14"/>
    <n v="0.15"/>
    <n v="663.97"/>
    <n v="134.51"/>
    <x v="2"/>
    <x v="1"/>
    <x v="0"/>
    <x v="5"/>
    <x v="5"/>
  </r>
  <r>
    <x v="2268"/>
    <s v="2025-11-06"/>
    <x v="3"/>
    <x v="23"/>
    <n v="3"/>
    <n v="7156.3"/>
    <n v="0.05"/>
    <n v="20395.46"/>
    <n v="2967.41"/>
    <x v="1"/>
    <x v="1"/>
    <x v="0"/>
    <x v="6"/>
    <x v="26"/>
  </r>
  <r>
    <x v="2269"/>
    <s v="2026-02-01"/>
    <x v="3"/>
    <x v="18"/>
    <n v="2"/>
    <n v="1473.36"/>
    <n v="0.1"/>
    <n v="2652.05"/>
    <n v="511.78"/>
    <x v="3"/>
    <x v="1"/>
    <x v="0"/>
    <x v="5"/>
    <x v="14"/>
  </r>
  <r>
    <x v="2270"/>
    <s v="2024-08-14"/>
    <x v="0"/>
    <x v="8"/>
    <n v="2"/>
    <n v="2439.15"/>
    <n v="0"/>
    <n v="4878.3"/>
    <n v="1132.23"/>
    <x v="1"/>
    <x v="1"/>
    <x v="0"/>
    <x v="4"/>
    <x v="10"/>
  </r>
  <r>
    <x v="2271"/>
    <s v="2026-08-05"/>
    <x v="3"/>
    <x v="18"/>
    <n v="4"/>
    <n v="4854.3900000000003"/>
    <n v="0"/>
    <n v="19417.560000000001"/>
    <n v="3858.75"/>
    <x v="2"/>
    <x v="1"/>
    <x v="0"/>
    <x v="6"/>
    <x v="20"/>
  </r>
  <r>
    <x v="2272"/>
    <s v="2025-01-15"/>
    <x v="2"/>
    <x v="3"/>
    <n v="2"/>
    <n v="12461.59"/>
    <n v="0.1"/>
    <n v="22430.86"/>
    <n v="2810"/>
    <x v="1"/>
    <x v="1"/>
    <x v="0"/>
    <x v="4"/>
    <x v="12"/>
  </r>
  <r>
    <x v="2273"/>
    <s v="2025-04-04"/>
    <x v="2"/>
    <x v="10"/>
    <n v="1"/>
    <n v="26412.05"/>
    <n v="0.05"/>
    <n v="25091.45"/>
    <n v="0"/>
    <x v="3"/>
    <x v="1"/>
    <x v="2"/>
    <x v="3"/>
    <x v="9"/>
  </r>
  <r>
    <x v="2274"/>
    <s v="2024-01-07"/>
    <x v="2"/>
    <x v="11"/>
    <n v="1"/>
    <n v="15926.64"/>
    <n v="0.25"/>
    <n v="11944.98"/>
    <n v="1770.99"/>
    <x v="1"/>
    <x v="1"/>
    <x v="0"/>
    <x v="4"/>
    <x v="6"/>
  </r>
  <r>
    <x v="2275"/>
    <s v="2024-01-29"/>
    <x v="2"/>
    <x v="9"/>
    <n v="3"/>
    <n v="13699.56"/>
    <n v="0.1"/>
    <n v="36988.81"/>
    <n v="7968.36"/>
    <x v="3"/>
    <x v="1"/>
    <x v="0"/>
    <x v="8"/>
    <x v="6"/>
  </r>
  <r>
    <x v="2276"/>
    <s v="2026-06-25"/>
    <x v="0"/>
    <x v="13"/>
    <n v="4"/>
    <n v="2650.58"/>
    <n v="0.15"/>
    <n v="9011.9699999999993"/>
    <n v="0"/>
    <x v="2"/>
    <x v="2"/>
    <x v="2"/>
    <x v="4"/>
    <x v="29"/>
  </r>
  <r>
    <x v="2277"/>
    <s v="2024-02-02"/>
    <x v="1"/>
    <x v="4"/>
    <n v="3"/>
    <n v="443.65"/>
    <n v="0"/>
    <n v="1330.95"/>
    <n v="306.20999999999998"/>
    <x v="4"/>
    <x v="2"/>
    <x v="0"/>
    <x v="2"/>
    <x v="25"/>
  </r>
  <r>
    <x v="2278"/>
    <s v="2025-10-07"/>
    <x v="3"/>
    <x v="18"/>
    <n v="2"/>
    <n v="3699.75"/>
    <n v="0.15"/>
    <n v="6289.58"/>
    <n v="844.45"/>
    <x v="2"/>
    <x v="1"/>
    <x v="0"/>
    <x v="0"/>
    <x v="13"/>
  </r>
  <r>
    <x v="2279"/>
    <s v="2026-05-28"/>
    <x v="1"/>
    <x v="20"/>
    <n v="3"/>
    <n v="1015.1"/>
    <n v="0"/>
    <n v="3045.3"/>
    <n v="1003.98"/>
    <x v="1"/>
    <x v="2"/>
    <x v="0"/>
    <x v="2"/>
    <x v="2"/>
  </r>
  <r>
    <x v="2280"/>
    <s v="2024-03-19"/>
    <x v="0"/>
    <x v="8"/>
    <n v="2"/>
    <n v="2701.58"/>
    <n v="0.1"/>
    <n v="4862.84"/>
    <n v="1694.92"/>
    <x v="1"/>
    <x v="1"/>
    <x v="0"/>
    <x v="5"/>
    <x v="4"/>
  </r>
  <r>
    <x v="2281"/>
    <s v="2026-07-16"/>
    <x v="0"/>
    <x v="8"/>
    <n v="1"/>
    <n v="2512.67"/>
    <n v="0.15"/>
    <n v="2135.77"/>
    <n v="442.91"/>
    <x v="1"/>
    <x v="1"/>
    <x v="0"/>
    <x v="6"/>
    <x v="30"/>
  </r>
  <r>
    <x v="2282"/>
    <s v="2026-08-04"/>
    <x v="0"/>
    <x v="21"/>
    <n v="4"/>
    <n v="2888.85"/>
    <n v="0.05"/>
    <n v="10977.63"/>
    <n v="3291.3"/>
    <x v="1"/>
    <x v="0"/>
    <x v="0"/>
    <x v="4"/>
    <x v="20"/>
  </r>
  <r>
    <x v="2283"/>
    <s v="2025-04-03"/>
    <x v="2"/>
    <x v="11"/>
    <n v="4"/>
    <n v="3410.76"/>
    <n v="0"/>
    <n v="13643.04"/>
    <n v="0"/>
    <x v="1"/>
    <x v="1"/>
    <x v="2"/>
    <x v="0"/>
    <x v="9"/>
  </r>
  <r>
    <x v="2284"/>
    <s v="2025-07-23"/>
    <x v="2"/>
    <x v="6"/>
    <n v="3"/>
    <n v="11340.24"/>
    <n v="0.05"/>
    <n v="32319.68"/>
    <n v="10163.19"/>
    <x v="2"/>
    <x v="1"/>
    <x v="0"/>
    <x v="8"/>
    <x v="24"/>
  </r>
  <r>
    <x v="2285"/>
    <s v="2025-06-21"/>
    <x v="3"/>
    <x v="24"/>
    <n v="2"/>
    <n v="7237.45"/>
    <n v="0.15"/>
    <n v="12303.66"/>
    <n v="3053.65"/>
    <x v="1"/>
    <x v="0"/>
    <x v="0"/>
    <x v="3"/>
    <x v="31"/>
  </r>
  <r>
    <x v="2286"/>
    <s v="2025-04-26"/>
    <x v="4"/>
    <x v="7"/>
    <n v="1"/>
    <n v="771.41"/>
    <n v="0.15"/>
    <n v="655.7"/>
    <n v="147.03"/>
    <x v="1"/>
    <x v="1"/>
    <x v="0"/>
    <x v="1"/>
    <x v="9"/>
  </r>
  <r>
    <x v="2287"/>
    <s v="2025-03-05"/>
    <x v="2"/>
    <x v="6"/>
    <n v="2"/>
    <n v="10234.07"/>
    <n v="0.1"/>
    <n v="18421.330000000002"/>
    <n v="3586.81"/>
    <x v="3"/>
    <x v="2"/>
    <x v="0"/>
    <x v="1"/>
    <x v="1"/>
  </r>
  <r>
    <x v="2288"/>
    <s v="2026-01-07"/>
    <x v="2"/>
    <x v="11"/>
    <n v="3"/>
    <n v="16042.08"/>
    <n v="0.1"/>
    <n v="43313.62"/>
    <n v="6064.57"/>
    <x v="1"/>
    <x v="2"/>
    <x v="0"/>
    <x v="7"/>
    <x v="23"/>
  </r>
  <r>
    <x v="2289"/>
    <s v="2024-10-11"/>
    <x v="1"/>
    <x v="2"/>
    <n v="2"/>
    <n v="998.68"/>
    <n v="0.15"/>
    <n v="1697.76"/>
    <n v="582.66"/>
    <x v="1"/>
    <x v="2"/>
    <x v="0"/>
    <x v="5"/>
    <x v="21"/>
  </r>
  <r>
    <x v="2290"/>
    <s v="2025-05-30"/>
    <x v="2"/>
    <x v="9"/>
    <n v="1"/>
    <n v="2529.79"/>
    <n v="0"/>
    <n v="2529.79"/>
    <n v="338.85"/>
    <x v="1"/>
    <x v="1"/>
    <x v="1"/>
    <x v="1"/>
    <x v="16"/>
  </r>
  <r>
    <x v="2291"/>
    <s v="2024-04-08"/>
    <x v="1"/>
    <x v="19"/>
    <n v="3"/>
    <n v="740.86"/>
    <n v="0.15"/>
    <n v="1889.19"/>
    <n v="308.07"/>
    <x v="0"/>
    <x v="0"/>
    <x v="0"/>
    <x v="9"/>
    <x v="0"/>
  </r>
  <r>
    <x v="2292"/>
    <s v="2025-01-31"/>
    <x v="3"/>
    <x v="18"/>
    <n v="1"/>
    <n v="6174.64"/>
    <n v="0.15"/>
    <n v="5248.44"/>
    <n v="1242.3"/>
    <x v="3"/>
    <x v="2"/>
    <x v="0"/>
    <x v="6"/>
    <x v="12"/>
  </r>
  <r>
    <x v="2293"/>
    <s v="2025-05-03"/>
    <x v="4"/>
    <x v="12"/>
    <n v="3"/>
    <n v="557.83000000000004"/>
    <n v="0.05"/>
    <n v="1589.82"/>
    <n v="221.35"/>
    <x v="3"/>
    <x v="1"/>
    <x v="0"/>
    <x v="7"/>
    <x v="16"/>
  </r>
  <r>
    <x v="2294"/>
    <s v="2024-02-08"/>
    <x v="0"/>
    <x v="21"/>
    <n v="4"/>
    <n v="1913.59"/>
    <n v="0.05"/>
    <n v="7271.64"/>
    <n v="2052.0100000000002"/>
    <x v="3"/>
    <x v="0"/>
    <x v="0"/>
    <x v="5"/>
    <x v="25"/>
  </r>
  <r>
    <x v="2295"/>
    <s v="2024-09-27"/>
    <x v="3"/>
    <x v="5"/>
    <n v="2"/>
    <n v="6745.5"/>
    <n v="0.2"/>
    <n v="10792.8"/>
    <n v="1325.25"/>
    <x v="1"/>
    <x v="1"/>
    <x v="0"/>
    <x v="6"/>
    <x v="3"/>
  </r>
  <r>
    <x v="2296"/>
    <s v="2026-06-05"/>
    <x v="0"/>
    <x v="21"/>
    <n v="1"/>
    <n v="2603.7199999999998"/>
    <n v="0.15"/>
    <n v="2213.16"/>
    <n v="698.37"/>
    <x v="2"/>
    <x v="2"/>
    <x v="0"/>
    <x v="2"/>
    <x v="29"/>
  </r>
  <r>
    <x v="2297"/>
    <s v="2026-03-07"/>
    <x v="3"/>
    <x v="23"/>
    <n v="1"/>
    <n v="2980.11"/>
    <n v="0.25"/>
    <n v="2235.08"/>
    <n v="741.25"/>
    <x v="2"/>
    <x v="1"/>
    <x v="0"/>
    <x v="3"/>
    <x v="18"/>
  </r>
  <r>
    <x v="2298"/>
    <s v="2024-06-05"/>
    <x v="0"/>
    <x v="8"/>
    <n v="2"/>
    <n v="1434.38"/>
    <n v="0.1"/>
    <n v="2581.88"/>
    <n v="712.87"/>
    <x v="3"/>
    <x v="1"/>
    <x v="0"/>
    <x v="7"/>
    <x v="22"/>
  </r>
  <r>
    <x v="2299"/>
    <s v="2024-03-15"/>
    <x v="2"/>
    <x v="9"/>
    <n v="1"/>
    <n v="24977.08"/>
    <n v="0"/>
    <n v="24977.08"/>
    <n v="6644.91"/>
    <x v="0"/>
    <x v="1"/>
    <x v="0"/>
    <x v="4"/>
    <x v="4"/>
  </r>
  <r>
    <x v="2300"/>
    <s v="2026-06-02"/>
    <x v="0"/>
    <x v="8"/>
    <n v="1"/>
    <n v="2659.08"/>
    <n v="0"/>
    <n v="2659.08"/>
    <n v="680.79"/>
    <x v="1"/>
    <x v="1"/>
    <x v="0"/>
    <x v="2"/>
    <x v="29"/>
  </r>
  <r>
    <x v="2301"/>
    <s v="2026-03-10"/>
    <x v="0"/>
    <x v="21"/>
    <n v="1"/>
    <n v="2279.9699999999998"/>
    <n v="0.15"/>
    <n v="1937.97"/>
    <n v="265.04000000000002"/>
    <x v="2"/>
    <x v="0"/>
    <x v="0"/>
    <x v="9"/>
    <x v="18"/>
  </r>
  <r>
    <x v="2302"/>
    <s v="2024-05-09"/>
    <x v="1"/>
    <x v="20"/>
    <n v="4"/>
    <n v="859.51"/>
    <n v="0.1"/>
    <n v="3094.24"/>
    <n v="612.41"/>
    <x v="1"/>
    <x v="1"/>
    <x v="0"/>
    <x v="8"/>
    <x v="8"/>
  </r>
  <r>
    <x v="2303"/>
    <s v="2025-11-17"/>
    <x v="3"/>
    <x v="23"/>
    <n v="1"/>
    <n v="5279.42"/>
    <n v="0"/>
    <n v="5279.42"/>
    <n v="1400.61"/>
    <x v="1"/>
    <x v="1"/>
    <x v="0"/>
    <x v="7"/>
    <x v="26"/>
  </r>
  <r>
    <x v="2304"/>
    <s v="2024-03-24"/>
    <x v="3"/>
    <x v="24"/>
    <n v="4"/>
    <n v="3006.83"/>
    <n v="0"/>
    <n v="12027.32"/>
    <n v="2027.22"/>
    <x v="1"/>
    <x v="1"/>
    <x v="0"/>
    <x v="9"/>
    <x v="4"/>
  </r>
  <r>
    <x v="2305"/>
    <s v="2024-01-22"/>
    <x v="2"/>
    <x v="6"/>
    <n v="2"/>
    <n v="21717.919999999998"/>
    <n v="0"/>
    <n v="43435.839999999997"/>
    <n v="5257.52"/>
    <x v="1"/>
    <x v="0"/>
    <x v="0"/>
    <x v="8"/>
    <x v="6"/>
  </r>
  <r>
    <x v="2306"/>
    <s v="2025-04-03"/>
    <x v="3"/>
    <x v="24"/>
    <n v="4"/>
    <n v="2071.11"/>
    <n v="0"/>
    <n v="8284.44"/>
    <n v="2005.35"/>
    <x v="2"/>
    <x v="1"/>
    <x v="0"/>
    <x v="5"/>
    <x v="9"/>
  </r>
  <r>
    <x v="2307"/>
    <s v="2025-06-22"/>
    <x v="0"/>
    <x v="8"/>
    <n v="1"/>
    <n v="2256.39"/>
    <n v="0.2"/>
    <n v="1805.11"/>
    <n v="363.66"/>
    <x v="0"/>
    <x v="0"/>
    <x v="0"/>
    <x v="3"/>
    <x v="31"/>
  </r>
  <r>
    <x v="2308"/>
    <s v="2025-12-07"/>
    <x v="1"/>
    <x v="4"/>
    <n v="1"/>
    <n v="1254.44"/>
    <n v="0.2"/>
    <n v="1003.55"/>
    <n v="173.98"/>
    <x v="3"/>
    <x v="1"/>
    <x v="0"/>
    <x v="0"/>
    <x v="5"/>
  </r>
  <r>
    <x v="2309"/>
    <s v="2026-04-28"/>
    <x v="4"/>
    <x v="14"/>
    <n v="1"/>
    <n v="425.58"/>
    <n v="0.15"/>
    <n v="361.74"/>
    <n v="110.6"/>
    <x v="2"/>
    <x v="1"/>
    <x v="0"/>
    <x v="7"/>
    <x v="27"/>
  </r>
  <r>
    <x v="2310"/>
    <s v="2025-01-16"/>
    <x v="2"/>
    <x v="3"/>
    <n v="4"/>
    <n v="17939.43"/>
    <n v="0"/>
    <n v="71757.72"/>
    <n v="20204.04"/>
    <x v="1"/>
    <x v="1"/>
    <x v="0"/>
    <x v="5"/>
    <x v="12"/>
  </r>
  <r>
    <x v="2311"/>
    <s v="2026-01-17"/>
    <x v="1"/>
    <x v="19"/>
    <n v="3"/>
    <n v="1166.75"/>
    <n v="0"/>
    <n v="3500.25"/>
    <n v="941.48"/>
    <x v="2"/>
    <x v="0"/>
    <x v="0"/>
    <x v="5"/>
    <x v="23"/>
  </r>
  <r>
    <x v="2312"/>
    <s v="2025-03-15"/>
    <x v="2"/>
    <x v="9"/>
    <n v="3"/>
    <n v="1500.81"/>
    <n v="0"/>
    <n v="4502.43"/>
    <n v="1543.9"/>
    <x v="1"/>
    <x v="1"/>
    <x v="0"/>
    <x v="3"/>
    <x v="1"/>
  </r>
  <r>
    <x v="2313"/>
    <s v="2025-08-26"/>
    <x v="0"/>
    <x v="1"/>
    <n v="2"/>
    <n v="673.73"/>
    <n v="0"/>
    <n v="1347.46"/>
    <n v="364.57"/>
    <x v="1"/>
    <x v="0"/>
    <x v="0"/>
    <x v="2"/>
    <x v="28"/>
  </r>
  <r>
    <x v="2314"/>
    <s v="2024-01-21"/>
    <x v="0"/>
    <x v="13"/>
    <n v="2"/>
    <n v="1437.43"/>
    <n v="0"/>
    <n v="2874.86"/>
    <n v="827.6"/>
    <x v="1"/>
    <x v="0"/>
    <x v="0"/>
    <x v="5"/>
    <x v="6"/>
  </r>
  <r>
    <x v="2315"/>
    <s v="2024-10-29"/>
    <x v="2"/>
    <x v="6"/>
    <n v="2"/>
    <n v="22634.639999999999"/>
    <n v="0.25"/>
    <n v="33951.96"/>
    <n v="6088.02"/>
    <x v="0"/>
    <x v="1"/>
    <x v="1"/>
    <x v="0"/>
    <x v="21"/>
  </r>
  <r>
    <x v="2316"/>
    <s v="2026-05-18"/>
    <x v="3"/>
    <x v="24"/>
    <n v="1"/>
    <n v="1925.99"/>
    <n v="0.2"/>
    <n v="1540.79"/>
    <n v="455.28"/>
    <x v="3"/>
    <x v="1"/>
    <x v="1"/>
    <x v="5"/>
    <x v="2"/>
  </r>
  <r>
    <x v="2317"/>
    <s v="2026-08-12"/>
    <x v="2"/>
    <x v="3"/>
    <n v="3"/>
    <n v="32654.02"/>
    <n v="0"/>
    <n v="97962.06"/>
    <n v="24067.39"/>
    <x v="2"/>
    <x v="1"/>
    <x v="1"/>
    <x v="6"/>
    <x v="20"/>
  </r>
  <r>
    <x v="2318"/>
    <s v="2024-03-24"/>
    <x v="2"/>
    <x v="6"/>
    <n v="3"/>
    <n v="22775.96"/>
    <n v="0"/>
    <n v="68327.88"/>
    <n v="17096.580000000002"/>
    <x v="1"/>
    <x v="2"/>
    <x v="0"/>
    <x v="7"/>
    <x v="4"/>
  </r>
  <r>
    <x v="2319"/>
    <s v="2026-02-12"/>
    <x v="3"/>
    <x v="16"/>
    <n v="2"/>
    <n v="2935.75"/>
    <n v="0"/>
    <n v="5871.5"/>
    <n v="893.55"/>
    <x v="1"/>
    <x v="1"/>
    <x v="1"/>
    <x v="1"/>
    <x v="14"/>
  </r>
  <r>
    <x v="2320"/>
    <s v="2025-10-20"/>
    <x v="3"/>
    <x v="5"/>
    <n v="3"/>
    <n v="6751.57"/>
    <n v="0.15"/>
    <n v="17216.5"/>
    <n v="0"/>
    <x v="3"/>
    <x v="0"/>
    <x v="2"/>
    <x v="5"/>
    <x v="13"/>
  </r>
  <r>
    <x v="2321"/>
    <s v="2026-08-10"/>
    <x v="4"/>
    <x v="14"/>
    <n v="2"/>
    <n v="268.35000000000002"/>
    <n v="0.15"/>
    <n v="456.2"/>
    <n v="0"/>
    <x v="0"/>
    <x v="1"/>
    <x v="2"/>
    <x v="5"/>
    <x v="20"/>
  </r>
  <r>
    <x v="2322"/>
    <s v="2025-03-28"/>
    <x v="3"/>
    <x v="23"/>
    <n v="1"/>
    <n v="1186.47"/>
    <n v="0.1"/>
    <n v="1067.82"/>
    <n v="165.08"/>
    <x v="0"/>
    <x v="1"/>
    <x v="0"/>
    <x v="2"/>
    <x v="1"/>
  </r>
  <r>
    <x v="2323"/>
    <s v="2025-01-21"/>
    <x v="3"/>
    <x v="18"/>
    <n v="3"/>
    <n v="2718.23"/>
    <n v="0.2"/>
    <n v="6523.75"/>
    <n v="1052.24"/>
    <x v="0"/>
    <x v="1"/>
    <x v="1"/>
    <x v="3"/>
    <x v="12"/>
  </r>
  <r>
    <x v="2324"/>
    <s v="2025-05-21"/>
    <x v="0"/>
    <x v="8"/>
    <n v="1"/>
    <n v="1734.59"/>
    <n v="0"/>
    <n v="1734.59"/>
    <n v="552.57000000000005"/>
    <x v="3"/>
    <x v="1"/>
    <x v="0"/>
    <x v="2"/>
    <x v="16"/>
  </r>
  <r>
    <x v="2325"/>
    <s v="2024-09-13"/>
    <x v="2"/>
    <x v="10"/>
    <n v="1"/>
    <n v="3953.87"/>
    <n v="0"/>
    <n v="3953.87"/>
    <n v="1037.0999999999999"/>
    <x v="1"/>
    <x v="1"/>
    <x v="0"/>
    <x v="2"/>
    <x v="3"/>
  </r>
  <r>
    <x v="2326"/>
    <s v="2025-07-23"/>
    <x v="2"/>
    <x v="11"/>
    <n v="3"/>
    <n v="33046.800000000003"/>
    <n v="0"/>
    <n v="99140.4"/>
    <n v="15371.24"/>
    <x v="1"/>
    <x v="2"/>
    <x v="0"/>
    <x v="7"/>
    <x v="24"/>
  </r>
  <r>
    <x v="2327"/>
    <s v="2026-06-10"/>
    <x v="0"/>
    <x v="8"/>
    <n v="4"/>
    <n v="826.23"/>
    <n v="0"/>
    <n v="3304.92"/>
    <n v="560.53"/>
    <x v="1"/>
    <x v="0"/>
    <x v="0"/>
    <x v="6"/>
    <x v="29"/>
  </r>
  <r>
    <x v="2328"/>
    <s v="2026-07-22"/>
    <x v="3"/>
    <x v="24"/>
    <n v="2"/>
    <n v="4217.66"/>
    <n v="0.1"/>
    <n v="7591.79"/>
    <n v="1729.22"/>
    <x v="3"/>
    <x v="1"/>
    <x v="1"/>
    <x v="5"/>
    <x v="30"/>
  </r>
  <r>
    <x v="2329"/>
    <s v="2025-06-10"/>
    <x v="0"/>
    <x v="0"/>
    <n v="3"/>
    <n v="2468.5500000000002"/>
    <n v="0"/>
    <n v="7405.65"/>
    <n v="0"/>
    <x v="1"/>
    <x v="1"/>
    <x v="2"/>
    <x v="4"/>
    <x v="31"/>
  </r>
  <r>
    <x v="2330"/>
    <s v="2024-06-10"/>
    <x v="3"/>
    <x v="5"/>
    <n v="1"/>
    <n v="3576.03"/>
    <n v="0.05"/>
    <n v="3397.23"/>
    <n v="802.07"/>
    <x v="1"/>
    <x v="1"/>
    <x v="0"/>
    <x v="6"/>
    <x v="22"/>
  </r>
  <r>
    <x v="2331"/>
    <s v="2026-08-14"/>
    <x v="0"/>
    <x v="1"/>
    <n v="2"/>
    <n v="558.75"/>
    <n v="0.1"/>
    <n v="1005.75"/>
    <n v="162.56"/>
    <x v="2"/>
    <x v="2"/>
    <x v="0"/>
    <x v="3"/>
    <x v="20"/>
  </r>
  <r>
    <x v="2332"/>
    <s v="2024-06-11"/>
    <x v="2"/>
    <x v="3"/>
    <n v="1"/>
    <n v="17786.009999999998"/>
    <n v="0.1"/>
    <n v="16007.41"/>
    <n v="5042.42"/>
    <x v="4"/>
    <x v="2"/>
    <x v="0"/>
    <x v="8"/>
    <x v="22"/>
  </r>
  <r>
    <x v="2333"/>
    <s v="2026-04-11"/>
    <x v="2"/>
    <x v="11"/>
    <n v="2"/>
    <n v="26020.91"/>
    <n v="0"/>
    <n v="52041.82"/>
    <n v="11240.94"/>
    <x v="1"/>
    <x v="0"/>
    <x v="0"/>
    <x v="9"/>
    <x v="27"/>
  </r>
  <r>
    <x v="2334"/>
    <s v="2026-03-03"/>
    <x v="1"/>
    <x v="19"/>
    <n v="3"/>
    <n v="466.7"/>
    <n v="0.05"/>
    <n v="1330.09"/>
    <n v="372.22"/>
    <x v="2"/>
    <x v="2"/>
    <x v="1"/>
    <x v="4"/>
    <x v="18"/>
  </r>
  <r>
    <x v="2335"/>
    <s v="2026-03-02"/>
    <x v="3"/>
    <x v="24"/>
    <n v="1"/>
    <n v="7494.48"/>
    <n v="0.05"/>
    <n v="7119.76"/>
    <n v="1074.5899999999999"/>
    <x v="4"/>
    <x v="1"/>
    <x v="0"/>
    <x v="6"/>
    <x v="18"/>
  </r>
  <r>
    <x v="2336"/>
    <s v="2025-06-07"/>
    <x v="1"/>
    <x v="4"/>
    <n v="2"/>
    <n v="816.11"/>
    <n v="0.2"/>
    <n v="1305.78"/>
    <n v="386.55"/>
    <x v="2"/>
    <x v="0"/>
    <x v="1"/>
    <x v="0"/>
    <x v="31"/>
  </r>
  <r>
    <x v="2337"/>
    <s v="2026-02-24"/>
    <x v="2"/>
    <x v="3"/>
    <n v="2"/>
    <n v="15132.26"/>
    <n v="0.05"/>
    <n v="28751.29"/>
    <n v="0"/>
    <x v="2"/>
    <x v="1"/>
    <x v="2"/>
    <x v="5"/>
    <x v="14"/>
  </r>
  <r>
    <x v="2338"/>
    <s v="2024-09-27"/>
    <x v="4"/>
    <x v="22"/>
    <n v="3"/>
    <n v="334.36"/>
    <n v="0"/>
    <n v="1003.08"/>
    <n v="310.24"/>
    <x v="2"/>
    <x v="0"/>
    <x v="0"/>
    <x v="4"/>
    <x v="3"/>
  </r>
  <r>
    <x v="2339"/>
    <s v="2025-05-06"/>
    <x v="2"/>
    <x v="9"/>
    <n v="2"/>
    <n v="15952.16"/>
    <n v="0.1"/>
    <n v="28713.89"/>
    <n v="3648.66"/>
    <x v="0"/>
    <x v="1"/>
    <x v="0"/>
    <x v="7"/>
    <x v="16"/>
  </r>
  <r>
    <x v="2340"/>
    <s v="2024-07-26"/>
    <x v="2"/>
    <x v="10"/>
    <n v="2"/>
    <n v="28402.58"/>
    <n v="0"/>
    <n v="56805.16"/>
    <n v="14490.79"/>
    <x v="1"/>
    <x v="0"/>
    <x v="0"/>
    <x v="0"/>
    <x v="19"/>
  </r>
  <r>
    <x v="2341"/>
    <s v="2025-06-22"/>
    <x v="4"/>
    <x v="7"/>
    <n v="1"/>
    <n v="246.39"/>
    <n v="0.05"/>
    <n v="234.07"/>
    <n v="59.2"/>
    <x v="0"/>
    <x v="1"/>
    <x v="0"/>
    <x v="6"/>
    <x v="31"/>
  </r>
  <r>
    <x v="2342"/>
    <s v="2025-08-06"/>
    <x v="2"/>
    <x v="6"/>
    <n v="3"/>
    <n v="15594.05"/>
    <n v="0.05"/>
    <n v="44443.040000000001"/>
    <n v="13675.26"/>
    <x v="1"/>
    <x v="2"/>
    <x v="0"/>
    <x v="9"/>
    <x v="28"/>
  </r>
  <r>
    <x v="2343"/>
    <s v="2024-02-29"/>
    <x v="3"/>
    <x v="16"/>
    <n v="3"/>
    <n v="3822.92"/>
    <n v="0"/>
    <n v="11468.76"/>
    <n v="3999.42"/>
    <x v="0"/>
    <x v="1"/>
    <x v="0"/>
    <x v="8"/>
    <x v="25"/>
  </r>
  <r>
    <x v="2344"/>
    <s v="2025-03-05"/>
    <x v="2"/>
    <x v="3"/>
    <n v="1"/>
    <n v="1884.42"/>
    <n v="0.25"/>
    <n v="1413.32"/>
    <n v="472.52"/>
    <x v="0"/>
    <x v="1"/>
    <x v="0"/>
    <x v="8"/>
    <x v="1"/>
  </r>
  <r>
    <x v="2345"/>
    <s v="2025-10-18"/>
    <x v="3"/>
    <x v="24"/>
    <n v="4"/>
    <n v="4961.79"/>
    <n v="0.1"/>
    <n v="17862.439999999999"/>
    <n v="0"/>
    <x v="2"/>
    <x v="0"/>
    <x v="3"/>
    <x v="4"/>
    <x v="13"/>
  </r>
  <r>
    <x v="2346"/>
    <s v="2025-08-27"/>
    <x v="4"/>
    <x v="22"/>
    <n v="1"/>
    <n v="383.95"/>
    <n v="0"/>
    <n v="383.95"/>
    <n v="113.25"/>
    <x v="1"/>
    <x v="1"/>
    <x v="0"/>
    <x v="4"/>
    <x v="28"/>
  </r>
  <r>
    <x v="2347"/>
    <s v="2024-11-04"/>
    <x v="0"/>
    <x v="21"/>
    <n v="1"/>
    <n v="356.32"/>
    <n v="0.1"/>
    <n v="320.69"/>
    <n v="106.93"/>
    <x v="0"/>
    <x v="1"/>
    <x v="0"/>
    <x v="5"/>
    <x v="11"/>
  </r>
  <r>
    <x v="2348"/>
    <s v="2025-06-03"/>
    <x v="3"/>
    <x v="18"/>
    <n v="4"/>
    <n v="4968.59"/>
    <n v="0.05"/>
    <n v="18880.64"/>
    <n v="4035.44"/>
    <x v="1"/>
    <x v="1"/>
    <x v="0"/>
    <x v="5"/>
    <x v="31"/>
  </r>
  <r>
    <x v="2349"/>
    <s v="2025-08-13"/>
    <x v="2"/>
    <x v="11"/>
    <n v="2"/>
    <n v="25644.639999999999"/>
    <n v="0.05"/>
    <n v="48724.82"/>
    <n v="16264.49"/>
    <x v="2"/>
    <x v="1"/>
    <x v="1"/>
    <x v="3"/>
    <x v="28"/>
  </r>
  <r>
    <x v="2350"/>
    <s v="2024-01-27"/>
    <x v="3"/>
    <x v="23"/>
    <n v="3"/>
    <n v="2063.9"/>
    <n v="0.05"/>
    <n v="5882.12"/>
    <n v="1929.12"/>
    <x v="1"/>
    <x v="1"/>
    <x v="0"/>
    <x v="7"/>
    <x v="6"/>
  </r>
  <r>
    <x v="2351"/>
    <s v="2025-11-16"/>
    <x v="0"/>
    <x v="8"/>
    <n v="3"/>
    <n v="1589.99"/>
    <n v="0.1"/>
    <n v="4292.97"/>
    <n v="1147.31"/>
    <x v="2"/>
    <x v="0"/>
    <x v="0"/>
    <x v="5"/>
    <x v="26"/>
  </r>
  <r>
    <x v="2352"/>
    <s v="2025-07-15"/>
    <x v="2"/>
    <x v="3"/>
    <n v="4"/>
    <n v="27577.54"/>
    <n v="0"/>
    <n v="110310.16"/>
    <n v="36261.949999999997"/>
    <x v="1"/>
    <x v="1"/>
    <x v="0"/>
    <x v="4"/>
    <x v="24"/>
  </r>
  <r>
    <x v="2353"/>
    <s v="2024-07-17"/>
    <x v="0"/>
    <x v="0"/>
    <n v="3"/>
    <n v="1002.74"/>
    <n v="0.1"/>
    <n v="2707.4"/>
    <n v="0"/>
    <x v="1"/>
    <x v="0"/>
    <x v="3"/>
    <x v="8"/>
    <x v="19"/>
  </r>
  <r>
    <x v="2354"/>
    <s v="2025-01-21"/>
    <x v="2"/>
    <x v="11"/>
    <n v="4"/>
    <n v="1212.1099999999999"/>
    <n v="0.15"/>
    <n v="4121.17"/>
    <n v="1088.31"/>
    <x v="1"/>
    <x v="1"/>
    <x v="0"/>
    <x v="9"/>
    <x v="12"/>
  </r>
  <r>
    <x v="2355"/>
    <s v="2024-12-14"/>
    <x v="4"/>
    <x v="22"/>
    <n v="2"/>
    <n v="688.19"/>
    <n v="0"/>
    <n v="1376.38"/>
    <n v="264.11"/>
    <x v="2"/>
    <x v="1"/>
    <x v="0"/>
    <x v="5"/>
    <x v="15"/>
  </r>
  <r>
    <x v="2356"/>
    <s v="2026-08-17"/>
    <x v="0"/>
    <x v="0"/>
    <n v="4"/>
    <n v="603.9"/>
    <n v="0.1"/>
    <n v="2174.04"/>
    <n v="540.08000000000004"/>
    <x v="1"/>
    <x v="1"/>
    <x v="0"/>
    <x v="6"/>
    <x v="20"/>
  </r>
  <r>
    <x v="2357"/>
    <s v="2026-07-28"/>
    <x v="2"/>
    <x v="11"/>
    <n v="3"/>
    <n v="14897.46"/>
    <n v="0.25"/>
    <n v="33519.279999999999"/>
    <n v="9268.19"/>
    <x v="2"/>
    <x v="2"/>
    <x v="0"/>
    <x v="5"/>
    <x v="30"/>
  </r>
  <r>
    <x v="2358"/>
    <s v="2025-11-23"/>
    <x v="0"/>
    <x v="8"/>
    <n v="3"/>
    <n v="2085.7600000000002"/>
    <n v="0.15"/>
    <n v="5318.69"/>
    <n v="1275.6400000000001"/>
    <x v="1"/>
    <x v="1"/>
    <x v="1"/>
    <x v="6"/>
    <x v="26"/>
  </r>
  <r>
    <x v="2359"/>
    <s v="2025-06-19"/>
    <x v="0"/>
    <x v="21"/>
    <n v="4"/>
    <n v="1129.5"/>
    <n v="0.1"/>
    <n v="4066.2"/>
    <n v="0"/>
    <x v="1"/>
    <x v="1"/>
    <x v="3"/>
    <x v="0"/>
    <x v="31"/>
  </r>
  <r>
    <x v="2360"/>
    <s v="2026-04-07"/>
    <x v="3"/>
    <x v="23"/>
    <n v="3"/>
    <n v="3530.73"/>
    <n v="0.15"/>
    <n v="9003.36"/>
    <n v="2933.14"/>
    <x v="1"/>
    <x v="1"/>
    <x v="0"/>
    <x v="2"/>
    <x v="27"/>
  </r>
  <r>
    <x v="2361"/>
    <s v="2025-01-12"/>
    <x v="4"/>
    <x v="17"/>
    <n v="4"/>
    <n v="446.52"/>
    <n v="0.1"/>
    <n v="1607.47"/>
    <n v="556.98"/>
    <x v="2"/>
    <x v="0"/>
    <x v="0"/>
    <x v="4"/>
    <x v="12"/>
  </r>
  <r>
    <x v="2362"/>
    <s v="2026-06-17"/>
    <x v="0"/>
    <x v="13"/>
    <n v="3"/>
    <n v="1655.43"/>
    <n v="0.25"/>
    <n v="3724.72"/>
    <n v="1060.9100000000001"/>
    <x v="2"/>
    <x v="0"/>
    <x v="0"/>
    <x v="4"/>
    <x v="29"/>
  </r>
  <r>
    <x v="2363"/>
    <s v="2026-07-04"/>
    <x v="1"/>
    <x v="15"/>
    <n v="1"/>
    <n v="1343.54"/>
    <n v="0"/>
    <n v="1343.54"/>
    <n v="267.19"/>
    <x v="1"/>
    <x v="0"/>
    <x v="0"/>
    <x v="3"/>
    <x v="30"/>
  </r>
  <r>
    <x v="2364"/>
    <s v="2025-07-11"/>
    <x v="3"/>
    <x v="23"/>
    <n v="2"/>
    <n v="2289.6799999999998"/>
    <n v="0.15"/>
    <n v="3892.46"/>
    <n v="1269.43"/>
    <x v="1"/>
    <x v="2"/>
    <x v="0"/>
    <x v="5"/>
    <x v="24"/>
  </r>
  <r>
    <x v="2365"/>
    <s v="2025-06-10"/>
    <x v="2"/>
    <x v="3"/>
    <n v="3"/>
    <n v="28551.43"/>
    <n v="0"/>
    <n v="85654.29"/>
    <n v="26485.67"/>
    <x v="1"/>
    <x v="1"/>
    <x v="0"/>
    <x v="8"/>
    <x v="31"/>
  </r>
  <r>
    <x v="2366"/>
    <s v="2024-06-01"/>
    <x v="3"/>
    <x v="18"/>
    <n v="3"/>
    <n v="6072.7"/>
    <n v="0"/>
    <n v="18218.099999999999"/>
    <n v="5290.97"/>
    <x v="1"/>
    <x v="1"/>
    <x v="0"/>
    <x v="0"/>
    <x v="22"/>
  </r>
  <r>
    <x v="2367"/>
    <s v="2026-01-03"/>
    <x v="0"/>
    <x v="21"/>
    <n v="3"/>
    <n v="828.82"/>
    <n v="0.15"/>
    <n v="2113.4899999999998"/>
    <n v="0"/>
    <x v="2"/>
    <x v="1"/>
    <x v="2"/>
    <x v="2"/>
    <x v="23"/>
  </r>
  <r>
    <x v="2368"/>
    <s v="2024-07-24"/>
    <x v="3"/>
    <x v="18"/>
    <n v="4"/>
    <n v="2009.08"/>
    <n v="0.15"/>
    <n v="6830.87"/>
    <n v="1766.63"/>
    <x v="1"/>
    <x v="0"/>
    <x v="1"/>
    <x v="8"/>
    <x v="19"/>
  </r>
  <r>
    <x v="2369"/>
    <s v="2025-03-30"/>
    <x v="1"/>
    <x v="4"/>
    <n v="3"/>
    <n v="389"/>
    <n v="0"/>
    <n v="1167"/>
    <n v="243.88"/>
    <x v="2"/>
    <x v="1"/>
    <x v="0"/>
    <x v="6"/>
    <x v="1"/>
  </r>
  <r>
    <x v="2370"/>
    <s v="2024-09-29"/>
    <x v="0"/>
    <x v="0"/>
    <n v="4"/>
    <n v="922.88"/>
    <n v="0.05"/>
    <n v="3506.94"/>
    <n v="560.5"/>
    <x v="1"/>
    <x v="1"/>
    <x v="1"/>
    <x v="5"/>
    <x v="3"/>
  </r>
  <r>
    <x v="2371"/>
    <s v="2026-06-12"/>
    <x v="4"/>
    <x v="7"/>
    <n v="3"/>
    <n v="467.13"/>
    <n v="0"/>
    <n v="1401.39"/>
    <n v="418.58"/>
    <x v="2"/>
    <x v="1"/>
    <x v="0"/>
    <x v="7"/>
    <x v="29"/>
  </r>
  <r>
    <x v="2372"/>
    <s v="2024-08-23"/>
    <x v="1"/>
    <x v="15"/>
    <n v="1"/>
    <n v="1219.67"/>
    <n v="0.2"/>
    <n v="975.74"/>
    <n v="0"/>
    <x v="3"/>
    <x v="0"/>
    <x v="2"/>
    <x v="8"/>
    <x v="10"/>
  </r>
  <r>
    <x v="2373"/>
    <s v="2026-05-01"/>
    <x v="0"/>
    <x v="0"/>
    <n v="1"/>
    <n v="1922.98"/>
    <n v="0.05"/>
    <n v="1826.83"/>
    <n v="346.1"/>
    <x v="0"/>
    <x v="1"/>
    <x v="0"/>
    <x v="8"/>
    <x v="2"/>
  </r>
  <r>
    <x v="2374"/>
    <s v="2026-01-09"/>
    <x v="3"/>
    <x v="18"/>
    <n v="2"/>
    <n v="3321.57"/>
    <n v="0.05"/>
    <n v="6310.98"/>
    <n v="1498.4"/>
    <x v="0"/>
    <x v="1"/>
    <x v="0"/>
    <x v="1"/>
    <x v="23"/>
  </r>
  <r>
    <x v="2375"/>
    <s v="2025-06-04"/>
    <x v="0"/>
    <x v="0"/>
    <n v="4"/>
    <n v="2187.38"/>
    <n v="0.15"/>
    <n v="7437.09"/>
    <n v="1912.67"/>
    <x v="1"/>
    <x v="1"/>
    <x v="0"/>
    <x v="6"/>
    <x v="31"/>
  </r>
  <r>
    <x v="2376"/>
    <s v="2025-11-08"/>
    <x v="4"/>
    <x v="14"/>
    <n v="2"/>
    <n v="829.5"/>
    <n v="0.1"/>
    <n v="1493.1"/>
    <n v="455.87"/>
    <x v="1"/>
    <x v="1"/>
    <x v="1"/>
    <x v="3"/>
    <x v="26"/>
  </r>
  <r>
    <x v="2377"/>
    <s v="2026-08-01"/>
    <x v="3"/>
    <x v="18"/>
    <n v="3"/>
    <n v="4085.02"/>
    <n v="0.2"/>
    <n v="9804.0499999999993"/>
    <n v="1240.27"/>
    <x v="1"/>
    <x v="0"/>
    <x v="0"/>
    <x v="4"/>
    <x v="20"/>
  </r>
  <r>
    <x v="2378"/>
    <s v="2026-08-13"/>
    <x v="2"/>
    <x v="10"/>
    <n v="3"/>
    <n v="32049.13"/>
    <n v="0.2"/>
    <n v="76917.91"/>
    <n v="24657.91"/>
    <x v="1"/>
    <x v="0"/>
    <x v="0"/>
    <x v="4"/>
    <x v="20"/>
  </r>
  <r>
    <x v="2379"/>
    <s v="2026-04-10"/>
    <x v="0"/>
    <x v="8"/>
    <n v="1"/>
    <n v="2678.68"/>
    <n v="0.05"/>
    <n v="2544.75"/>
    <n v="528.52"/>
    <x v="2"/>
    <x v="1"/>
    <x v="0"/>
    <x v="5"/>
    <x v="27"/>
  </r>
  <r>
    <x v="2380"/>
    <s v="2025-12-26"/>
    <x v="3"/>
    <x v="24"/>
    <n v="2"/>
    <n v="3168.66"/>
    <n v="0.1"/>
    <n v="5703.59"/>
    <n v="1369.72"/>
    <x v="4"/>
    <x v="2"/>
    <x v="0"/>
    <x v="5"/>
    <x v="5"/>
  </r>
  <r>
    <x v="2381"/>
    <s v="2025-05-15"/>
    <x v="2"/>
    <x v="3"/>
    <n v="3"/>
    <n v="3015.18"/>
    <n v="0.1"/>
    <n v="8140.99"/>
    <n v="1847.96"/>
    <x v="0"/>
    <x v="1"/>
    <x v="0"/>
    <x v="6"/>
    <x v="16"/>
  </r>
  <r>
    <x v="2382"/>
    <s v="2024-04-26"/>
    <x v="2"/>
    <x v="10"/>
    <n v="3"/>
    <n v="22582.65"/>
    <n v="0.1"/>
    <n v="60973.16"/>
    <n v="18380.8"/>
    <x v="2"/>
    <x v="1"/>
    <x v="0"/>
    <x v="8"/>
    <x v="0"/>
  </r>
  <r>
    <x v="2383"/>
    <s v="2025-01-20"/>
    <x v="0"/>
    <x v="21"/>
    <n v="4"/>
    <n v="945.84"/>
    <n v="0.1"/>
    <n v="3405.02"/>
    <n v="927.06"/>
    <x v="1"/>
    <x v="1"/>
    <x v="0"/>
    <x v="6"/>
    <x v="12"/>
  </r>
  <r>
    <x v="2384"/>
    <s v="2024-12-09"/>
    <x v="0"/>
    <x v="0"/>
    <n v="3"/>
    <n v="1361.57"/>
    <n v="0"/>
    <n v="4084.71"/>
    <n v="1190.8800000000001"/>
    <x v="1"/>
    <x v="1"/>
    <x v="0"/>
    <x v="7"/>
    <x v="15"/>
  </r>
  <r>
    <x v="2385"/>
    <s v="2025-08-06"/>
    <x v="0"/>
    <x v="8"/>
    <n v="2"/>
    <n v="2649.08"/>
    <n v="0.2"/>
    <n v="4238.53"/>
    <n v="1455.19"/>
    <x v="1"/>
    <x v="2"/>
    <x v="1"/>
    <x v="6"/>
    <x v="28"/>
  </r>
  <r>
    <x v="2386"/>
    <s v="2025-01-29"/>
    <x v="2"/>
    <x v="9"/>
    <n v="1"/>
    <n v="5018.6899999999996"/>
    <n v="0"/>
    <n v="5018.6899999999996"/>
    <n v="1501.04"/>
    <x v="2"/>
    <x v="1"/>
    <x v="0"/>
    <x v="5"/>
    <x v="12"/>
  </r>
  <r>
    <x v="2387"/>
    <s v="2024-03-04"/>
    <x v="2"/>
    <x v="3"/>
    <n v="1"/>
    <n v="31948.48"/>
    <n v="0.05"/>
    <n v="30351.06"/>
    <n v="8773.91"/>
    <x v="2"/>
    <x v="1"/>
    <x v="0"/>
    <x v="5"/>
    <x v="4"/>
  </r>
  <r>
    <x v="2388"/>
    <s v="2025-12-17"/>
    <x v="3"/>
    <x v="18"/>
    <n v="3"/>
    <n v="821.26"/>
    <n v="0"/>
    <n v="2463.7800000000002"/>
    <n v="0"/>
    <x v="1"/>
    <x v="1"/>
    <x v="3"/>
    <x v="4"/>
    <x v="5"/>
  </r>
  <r>
    <x v="2389"/>
    <s v="2025-12-21"/>
    <x v="0"/>
    <x v="8"/>
    <n v="3"/>
    <n v="1947.73"/>
    <n v="0.1"/>
    <n v="5258.87"/>
    <n v="1057.26"/>
    <x v="1"/>
    <x v="1"/>
    <x v="1"/>
    <x v="8"/>
    <x v="5"/>
  </r>
  <r>
    <x v="2390"/>
    <s v="2024-03-12"/>
    <x v="2"/>
    <x v="3"/>
    <n v="3"/>
    <n v="28706.400000000001"/>
    <n v="0.25"/>
    <n v="64589.4"/>
    <n v="16579.63"/>
    <x v="1"/>
    <x v="1"/>
    <x v="0"/>
    <x v="9"/>
    <x v="4"/>
  </r>
  <r>
    <x v="2391"/>
    <s v="2026-02-27"/>
    <x v="0"/>
    <x v="0"/>
    <n v="4"/>
    <n v="1148.29"/>
    <n v="0.05"/>
    <n v="4363.5"/>
    <n v="820.53"/>
    <x v="1"/>
    <x v="1"/>
    <x v="0"/>
    <x v="4"/>
    <x v="14"/>
  </r>
  <r>
    <x v="2392"/>
    <s v="2024-09-30"/>
    <x v="3"/>
    <x v="16"/>
    <n v="3"/>
    <n v="2970.87"/>
    <n v="0.1"/>
    <n v="8021.35"/>
    <n v="2169.0300000000002"/>
    <x v="2"/>
    <x v="1"/>
    <x v="0"/>
    <x v="4"/>
    <x v="3"/>
  </r>
  <r>
    <x v="2393"/>
    <s v="2024-11-15"/>
    <x v="2"/>
    <x v="9"/>
    <n v="3"/>
    <n v="22168.52"/>
    <n v="0"/>
    <n v="66505.56"/>
    <n v="0"/>
    <x v="1"/>
    <x v="1"/>
    <x v="2"/>
    <x v="0"/>
    <x v="11"/>
  </r>
  <r>
    <x v="2394"/>
    <s v="2024-12-03"/>
    <x v="2"/>
    <x v="3"/>
    <n v="4"/>
    <n v="11724.54"/>
    <n v="0.05"/>
    <n v="44553.25"/>
    <n v="8602.7099999999991"/>
    <x v="1"/>
    <x v="1"/>
    <x v="0"/>
    <x v="3"/>
    <x v="15"/>
  </r>
  <r>
    <x v="2395"/>
    <s v="2024-12-31"/>
    <x v="2"/>
    <x v="3"/>
    <n v="2"/>
    <n v="1498.14"/>
    <n v="0.2"/>
    <n v="2397.02"/>
    <n v="305.97000000000003"/>
    <x v="1"/>
    <x v="1"/>
    <x v="1"/>
    <x v="6"/>
    <x v="15"/>
  </r>
  <r>
    <x v="2396"/>
    <s v="2025-05-09"/>
    <x v="1"/>
    <x v="4"/>
    <n v="4"/>
    <n v="630.49"/>
    <n v="0.2"/>
    <n v="2017.57"/>
    <n v="0"/>
    <x v="2"/>
    <x v="1"/>
    <x v="2"/>
    <x v="4"/>
    <x v="16"/>
  </r>
  <r>
    <x v="2397"/>
    <s v="2025-08-29"/>
    <x v="1"/>
    <x v="4"/>
    <n v="1"/>
    <n v="535.39"/>
    <n v="0.1"/>
    <n v="481.85"/>
    <n v="114.52"/>
    <x v="1"/>
    <x v="1"/>
    <x v="0"/>
    <x v="6"/>
    <x v="28"/>
  </r>
  <r>
    <x v="2398"/>
    <s v="2024-06-14"/>
    <x v="1"/>
    <x v="20"/>
    <n v="4"/>
    <n v="1010.97"/>
    <n v="0.15"/>
    <n v="3437.3"/>
    <n v="913.96"/>
    <x v="1"/>
    <x v="1"/>
    <x v="0"/>
    <x v="5"/>
    <x v="22"/>
  </r>
  <r>
    <x v="2399"/>
    <s v="2025-06-27"/>
    <x v="3"/>
    <x v="24"/>
    <n v="4"/>
    <n v="3687.26"/>
    <n v="0"/>
    <n v="14749.04"/>
    <n v="0"/>
    <x v="1"/>
    <x v="2"/>
    <x v="3"/>
    <x v="7"/>
    <x v="31"/>
  </r>
  <r>
    <x v="2400"/>
    <s v="2024-01-11"/>
    <x v="3"/>
    <x v="16"/>
    <n v="2"/>
    <n v="836.79"/>
    <n v="0.1"/>
    <n v="1506.22"/>
    <n v="0"/>
    <x v="1"/>
    <x v="2"/>
    <x v="2"/>
    <x v="7"/>
    <x v="6"/>
  </r>
  <r>
    <x v="2401"/>
    <s v="2024-10-27"/>
    <x v="0"/>
    <x v="13"/>
    <n v="2"/>
    <n v="1116.6500000000001"/>
    <n v="0.15"/>
    <n v="1898.3"/>
    <n v="474.46"/>
    <x v="0"/>
    <x v="0"/>
    <x v="0"/>
    <x v="5"/>
    <x v="21"/>
  </r>
  <r>
    <x v="2402"/>
    <s v="2025-12-29"/>
    <x v="3"/>
    <x v="24"/>
    <n v="3"/>
    <n v="7152.69"/>
    <n v="0.05"/>
    <n v="20385.169999999998"/>
    <n v="2740.84"/>
    <x v="1"/>
    <x v="1"/>
    <x v="0"/>
    <x v="4"/>
    <x v="5"/>
  </r>
  <r>
    <x v="2403"/>
    <s v="2026-03-11"/>
    <x v="2"/>
    <x v="6"/>
    <n v="4"/>
    <n v="21454.94"/>
    <n v="0.2"/>
    <n v="68655.81"/>
    <n v="12551.98"/>
    <x v="2"/>
    <x v="0"/>
    <x v="0"/>
    <x v="4"/>
    <x v="18"/>
  </r>
  <r>
    <x v="2404"/>
    <s v="2024-04-11"/>
    <x v="3"/>
    <x v="18"/>
    <n v="2"/>
    <n v="7613.87"/>
    <n v="0.15"/>
    <n v="12943.58"/>
    <n v="2702.4"/>
    <x v="1"/>
    <x v="1"/>
    <x v="0"/>
    <x v="8"/>
    <x v="0"/>
  </r>
  <r>
    <x v="2405"/>
    <s v="2025-02-28"/>
    <x v="1"/>
    <x v="19"/>
    <n v="1"/>
    <n v="563.27"/>
    <n v="0.15"/>
    <n v="478.78"/>
    <n v="110.3"/>
    <x v="1"/>
    <x v="2"/>
    <x v="0"/>
    <x v="0"/>
    <x v="17"/>
  </r>
  <r>
    <x v="2406"/>
    <s v="2025-01-26"/>
    <x v="0"/>
    <x v="0"/>
    <n v="3"/>
    <n v="2608.4899999999998"/>
    <n v="0"/>
    <n v="7825.47"/>
    <n v="2392.13"/>
    <x v="0"/>
    <x v="1"/>
    <x v="0"/>
    <x v="4"/>
    <x v="12"/>
  </r>
  <r>
    <x v="2407"/>
    <s v="2026-02-17"/>
    <x v="0"/>
    <x v="0"/>
    <n v="4"/>
    <n v="1191.94"/>
    <n v="0"/>
    <n v="4767.76"/>
    <n v="1398.33"/>
    <x v="3"/>
    <x v="1"/>
    <x v="0"/>
    <x v="0"/>
    <x v="14"/>
  </r>
  <r>
    <x v="2408"/>
    <s v="2024-08-01"/>
    <x v="2"/>
    <x v="6"/>
    <n v="1"/>
    <n v="22548.15"/>
    <n v="0.15"/>
    <n v="19165.93"/>
    <n v="4382.32"/>
    <x v="1"/>
    <x v="1"/>
    <x v="0"/>
    <x v="1"/>
    <x v="10"/>
  </r>
  <r>
    <x v="2409"/>
    <s v="2025-11-21"/>
    <x v="3"/>
    <x v="24"/>
    <n v="2"/>
    <n v="1633.76"/>
    <n v="0.1"/>
    <n v="2940.77"/>
    <n v="685.8"/>
    <x v="0"/>
    <x v="1"/>
    <x v="0"/>
    <x v="7"/>
    <x v="26"/>
  </r>
  <r>
    <x v="2410"/>
    <s v="2024-03-28"/>
    <x v="3"/>
    <x v="16"/>
    <n v="3"/>
    <n v="1507.79"/>
    <n v="0.1"/>
    <n v="4071.03"/>
    <n v="1146.17"/>
    <x v="0"/>
    <x v="1"/>
    <x v="0"/>
    <x v="1"/>
    <x v="4"/>
  </r>
  <r>
    <x v="2411"/>
    <s v="2025-07-06"/>
    <x v="1"/>
    <x v="2"/>
    <n v="1"/>
    <n v="1293.1099999999999"/>
    <n v="0"/>
    <n v="1293.1099999999999"/>
    <n v="304.43"/>
    <x v="0"/>
    <x v="0"/>
    <x v="0"/>
    <x v="8"/>
    <x v="24"/>
  </r>
  <r>
    <x v="2412"/>
    <s v="2025-02-04"/>
    <x v="0"/>
    <x v="1"/>
    <n v="4"/>
    <n v="1216.3699999999999"/>
    <n v="0.05"/>
    <n v="4622.21"/>
    <n v="695.3"/>
    <x v="1"/>
    <x v="1"/>
    <x v="0"/>
    <x v="4"/>
    <x v="17"/>
  </r>
  <r>
    <x v="2413"/>
    <s v="2025-08-10"/>
    <x v="1"/>
    <x v="4"/>
    <n v="1"/>
    <n v="812.15"/>
    <n v="0.15"/>
    <n v="690.33"/>
    <n v="156.09"/>
    <x v="2"/>
    <x v="1"/>
    <x v="0"/>
    <x v="4"/>
    <x v="28"/>
  </r>
  <r>
    <x v="2414"/>
    <s v="2026-06-07"/>
    <x v="3"/>
    <x v="16"/>
    <n v="3"/>
    <n v="2389.7199999999998"/>
    <n v="0.1"/>
    <n v="6452.24"/>
    <n v="1668.3"/>
    <x v="1"/>
    <x v="1"/>
    <x v="1"/>
    <x v="8"/>
    <x v="29"/>
  </r>
  <r>
    <x v="2415"/>
    <s v="2024-02-15"/>
    <x v="1"/>
    <x v="15"/>
    <n v="4"/>
    <n v="229.19"/>
    <n v="0.1"/>
    <n v="825.08"/>
    <n v="210.2"/>
    <x v="4"/>
    <x v="1"/>
    <x v="0"/>
    <x v="4"/>
    <x v="25"/>
  </r>
  <r>
    <x v="2416"/>
    <s v="2025-11-02"/>
    <x v="0"/>
    <x v="8"/>
    <n v="4"/>
    <n v="1849.84"/>
    <n v="0.1"/>
    <n v="6659.42"/>
    <n v="995"/>
    <x v="0"/>
    <x v="1"/>
    <x v="0"/>
    <x v="5"/>
    <x v="26"/>
  </r>
  <r>
    <x v="2417"/>
    <s v="2025-04-07"/>
    <x v="0"/>
    <x v="0"/>
    <n v="1"/>
    <n v="1048.72"/>
    <n v="0.2"/>
    <n v="838.98"/>
    <n v="287.93"/>
    <x v="1"/>
    <x v="1"/>
    <x v="0"/>
    <x v="4"/>
    <x v="9"/>
  </r>
  <r>
    <x v="2418"/>
    <s v="2025-08-14"/>
    <x v="3"/>
    <x v="24"/>
    <n v="3"/>
    <n v="3202.1"/>
    <n v="0.15"/>
    <n v="8165.36"/>
    <n v="0"/>
    <x v="3"/>
    <x v="1"/>
    <x v="3"/>
    <x v="5"/>
    <x v="28"/>
  </r>
  <r>
    <x v="2419"/>
    <s v="2024-11-05"/>
    <x v="3"/>
    <x v="23"/>
    <n v="4"/>
    <n v="2715.7"/>
    <n v="0.05"/>
    <n v="10319.66"/>
    <n v="3583.1"/>
    <x v="4"/>
    <x v="0"/>
    <x v="0"/>
    <x v="9"/>
    <x v="11"/>
  </r>
  <r>
    <x v="2420"/>
    <s v="2024-03-26"/>
    <x v="4"/>
    <x v="12"/>
    <n v="3"/>
    <n v="1050.1600000000001"/>
    <n v="0.05"/>
    <n v="2992.96"/>
    <n v="922.27"/>
    <x v="1"/>
    <x v="2"/>
    <x v="0"/>
    <x v="0"/>
    <x v="4"/>
  </r>
  <r>
    <x v="2421"/>
    <s v="2024-04-01"/>
    <x v="2"/>
    <x v="9"/>
    <n v="2"/>
    <n v="22912.98"/>
    <n v="0.05"/>
    <n v="43534.66"/>
    <n v="7634.25"/>
    <x v="2"/>
    <x v="1"/>
    <x v="0"/>
    <x v="5"/>
    <x v="0"/>
  </r>
  <r>
    <x v="2422"/>
    <s v="2025-10-21"/>
    <x v="2"/>
    <x v="10"/>
    <n v="1"/>
    <n v="8265.3799999999992"/>
    <n v="0.1"/>
    <n v="7438.84"/>
    <n v="0"/>
    <x v="4"/>
    <x v="1"/>
    <x v="3"/>
    <x v="5"/>
    <x v="13"/>
  </r>
  <r>
    <x v="2423"/>
    <s v="2025-11-03"/>
    <x v="4"/>
    <x v="22"/>
    <n v="3"/>
    <n v="1010.13"/>
    <n v="0"/>
    <n v="3030.39"/>
    <n v="0"/>
    <x v="1"/>
    <x v="0"/>
    <x v="3"/>
    <x v="5"/>
    <x v="26"/>
  </r>
  <r>
    <x v="2424"/>
    <s v="2025-12-14"/>
    <x v="0"/>
    <x v="21"/>
    <n v="2"/>
    <n v="2068.5"/>
    <n v="0.1"/>
    <n v="3723.3"/>
    <n v="564.65"/>
    <x v="2"/>
    <x v="1"/>
    <x v="0"/>
    <x v="2"/>
    <x v="5"/>
  </r>
  <r>
    <x v="2425"/>
    <s v="2026-07-24"/>
    <x v="3"/>
    <x v="23"/>
    <n v="2"/>
    <n v="2918.39"/>
    <n v="0.05"/>
    <n v="5544.94"/>
    <n v="1205.33"/>
    <x v="1"/>
    <x v="1"/>
    <x v="0"/>
    <x v="2"/>
    <x v="30"/>
  </r>
  <r>
    <x v="2426"/>
    <s v="2026-07-16"/>
    <x v="0"/>
    <x v="0"/>
    <n v="3"/>
    <n v="2150.16"/>
    <n v="0.15"/>
    <n v="5482.91"/>
    <n v="835.99"/>
    <x v="1"/>
    <x v="1"/>
    <x v="0"/>
    <x v="0"/>
    <x v="30"/>
  </r>
  <r>
    <x v="2427"/>
    <s v="2024-08-29"/>
    <x v="2"/>
    <x v="11"/>
    <n v="3"/>
    <n v="3821.89"/>
    <n v="0"/>
    <n v="11465.67"/>
    <n v="0"/>
    <x v="2"/>
    <x v="0"/>
    <x v="3"/>
    <x v="5"/>
    <x v="10"/>
  </r>
  <r>
    <x v="2428"/>
    <s v="2026-05-14"/>
    <x v="1"/>
    <x v="20"/>
    <n v="1"/>
    <n v="454.91"/>
    <n v="0"/>
    <n v="454.91"/>
    <n v="88.59"/>
    <x v="0"/>
    <x v="1"/>
    <x v="0"/>
    <x v="3"/>
    <x v="2"/>
  </r>
  <r>
    <x v="2429"/>
    <s v="2024-01-02"/>
    <x v="3"/>
    <x v="16"/>
    <n v="1"/>
    <n v="4306.51"/>
    <n v="0.2"/>
    <n v="3445.21"/>
    <n v="0"/>
    <x v="1"/>
    <x v="2"/>
    <x v="3"/>
    <x v="9"/>
    <x v="6"/>
  </r>
  <r>
    <x v="2430"/>
    <s v="2024-08-12"/>
    <x v="0"/>
    <x v="21"/>
    <n v="4"/>
    <n v="901.77"/>
    <n v="0"/>
    <n v="3607.08"/>
    <n v="1199.1500000000001"/>
    <x v="1"/>
    <x v="1"/>
    <x v="0"/>
    <x v="8"/>
    <x v="10"/>
  </r>
  <r>
    <x v="2431"/>
    <s v="2026-03-11"/>
    <x v="0"/>
    <x v="1"/>
    <n v="1"/>
    <n v="2732.68"/>
    <n v="0.2"/>
    <n v="2186.14"/>
    <n v="475.27"/>
    <x v="0"/>
    <x v="1"/>
    <x v="0"/>
    <x v="0"/>
    <x v="18"/>
  </r>
  <r>
    <x v="2432"/>
    <s v="2026-01-14"/>
    <x v="1"/>
    <x v="15"/>
    <n v="3"/>
    <n v="644.25"/>
    <n v="0.05"/>
    <n v="1836.11"/>
    <n v="638.71"/>
    <x v="1"/>
    <x v="2"/>
    <x v="0"/>
    <x v="6"/>
    <x v="23"/>
  </r>
  <r>
    <x v="2433"/>
    <s v="2026-08-30"/>
    <x v="2"/>
    <x v="3"/>
    <n v="4"/>
    <n v="14873.48"/>
    <n v="0"/>
    <n v="59493.919999999998"/>
    <n v="8822.59"/>
    <x v="4"/>
    <x v="0"/>
    <x v="0"/>
    <x v="7"/>
    <x v="20"/>
  </r>
  <r>
    <x v="2434"/>
    <s v="2026-07-14"/>
    <x v="1"/>
    <x v="2"/>
    <n v="2"/>
    <n v="603.01"/>
    <n v="0"/>
    <n v="1206.02"/>
    <n v="292.14"/>
    <x v="1"/>
    <x v="1"/>
    <x v="1"/>
    <x v="6"/>
    <x v="30"/>
  </r>
  <r>
    <x v="2435"/>
    <s v="2026-07-17"/>
    <x v="2"/>
    <x v="3"/>
    <n v="2"/>
    <n v="24673.17"/>
    <n v="0.1"/>
    <n v="44411.71"/>
    <n v="12681.32"/>
    <x v="0"/>
    <x v="1"/>
    <x v="1"/>
    <x v="0"/>
    <x v="30"/>
  </r>
  <r>
    <x v="2436"/>
    <s v="2025-08-11"/>
    <x v="3"/>
    <x v="16"/>
    <n v="3"/>
    <n v="3657.2"/>
    <n v="0"/>
    <n v="10971.6"/>
    <n v="0"/>
    <x v="1"/>
    <x v="0"/>
    <x v="3"/>
    <x v="6"/>
    <x v="28"/>
  </r>
  <r>
    <x v="2437"/>
    <s v="2024-04-25"/>
    <x v="4"/>
    <x v="17"/>
    <n v="4"/>
    <n v="727.03"/>
    <n v="0.2"/>
    <n v="2326.5"/>
    <n v="357.19"/>
    <x v="1"/>
    <x v="1"/>
    <x v="0"/>
    <x v="3"/>
    <x v="0"/>
  </r>
  <r>
    <x v="2438"/>
    <s v="2025-10-27"/>
    <x v="3"/>
    <x v="5"/>
    <n v="4"/>
    <n v="1628.72"/>
    <n v="0.15"/>
    <n v="5537.65"/>
    <n v="1447.41"/>
    <x v="0"/>
    <x v="0"/>
    <x v="0"/>
    <x v="3"/>
    <x v="13"/>
  </r>
  <r>
    <x v="2439"/>
    <s v="2026-07-06"/>
    <x v="0"/>
    <x v="1"/>
    <n v="1"/>
    <n v="1650.67"/>
    <n v="0.1"/>
    <n v="1485.6"/>
    <n v="377.16"/>
    <x v="1"/>
    <x v="1"/>
    <x v="0"/>
    <x v="4"/>
    <x v="30"/>
  </r>
  <r>
    <x v="2440"/>
    <s v="2024-04-12"/>
    <x v="3"/>
    <x v="23"/>
    <n v="2"/>
    <n v="2648.06"/>
    <n v="0.2"/>
    <n v="4236.8999999999996"/>
    <n v="835.39"/>
    <x v="1"/>
    <x v="1"/>
    <x v="0"/>
    <x v="2"/>
    <x v="0"/>
  </r>
  <r>
    <x v="2441"/>
    <s v="2024-07-12"/>
    <x v="0"/>
    <x v="21"/>
    <n v="2"/>
    <n v="1748.93"/>
    <n v="0"/>
    <n v="3497.86"/>
    <n v="628.39"/>
    <x v="1"/>
    <x v="1"/>
    <x v="0"/>
    <x v="5"/>
    <x v="19"/>
  </r>
  <r>
    <x v="2442"/>
    <s v="2024-06-14"/>
    <x v="2"/>
    <x v="11"/>
    <n v="1"/>
    <n v="32000.720000000001"/>
    <n v="0.2"/>
    <n v="25600.58"/>
    <n v="8085.72"/>
    <x v="1"/>
    <x v="1"/>
    <x v="0"/>
    <x v="4"/>
    <x v="22"/>
  </r>
  <r>
    <x v="2443"/>
    <s v="2026-05-20"/>
    <x v="4"/>
    <x v="7"/>
    <n v="2"/>
    <n v="236.7"/>
    <n v="0.15"/>
    <n v="402.39"/>
    <n v="136.41"/>
    <x v="1"/>
    <x v="1"/>
    <x v="0"/>
    <x v="4"/>
    <x v="2"/>
  </r>
  <r>
    <x v="2444"/>
    <s v="2024-03-30"/>
    <x v="1"/>
    <x v="4"/>
    <n v="1"/>
    <n v="1122.47"/>
    <n v="0.1"/>
    <n v="1010.22"/>
    <n v="283.83"/>
    <x v="4"/>
    <x v="1"/>
    <x v="0"/>
    <x v="8"/>
    <x v="4"/>
  </r>
  <r>
    <x v="2445"/>
    <s v="2025-11-16"/>
    <x v="3"/>
    <x v="23"/>
    <n v="2"/>
    <n v="1715.2"/>
    <n v="0.05"/>
    <n v="3258.88"/>
    <n v="0"/>
    <x v="1"/>
    <x v="0"/>
    <x v="2"/>
    <x v="1"/>
    <x v="26"/>
  </r>
  <r>
    <x v="2446"/>
    <s v="2024-05-01"/>
    <x v="0"/>
    <x v="21"/>
    <n v="2"/>
    <n v="2608.4"/>
    <n v="0.1"/>
    <n v="4695.12"/>
    <n v="0"/>
    <x v="0"/>
    <x v="1"/>
    <x v="2"/>
    <x v="4"/>
    <x v="8"/>
  </r>
  <r>
    <x v="2447"/>
    <s v="2024-05-22"/>
    <x v="2"/>
    <x v="6"/>
    <n v="2"/>
    <n v="11431.01"/>
    <n v="0.25"/>
    <n v="17146.52"/>
    <n v="2472.34"/>
    <x v="1"/>
    <x v="2"/>
    <x v="0"/>
    <x v="6"/>
    <x v="8"/>
  </r>
  <r>
    <x v="2448"/>
    <s v="2024-04-15"/>
    <x v="2"/>
    <x v="9"/>
    <n v="1"/>
    <n v="20486.580000000002"/>
    <n v="0"/>
    <n v="20486.580000000002"/>
    <n v="4629.57"/>
    <x v="4"/>
    <x v="1"/>
    <x v="0"/>
    <x v="6"/>
    <x v="0"/>
  </r>
  <r>
    <x v="2449"/>
    <s v="2026-06-05"/>
    <x v="3"/>
    <x v="5"/>
    <n v="2"/>
    <n v="7603.9"/>
    <n v="0"/>
    <n v="15207.8"/>
    <n v="4975.37"/>
    <x v="1"/>
    <x v="0"/>
    <x v="0"/>
    <x v="6"/>
    <x v="29"/>
  </r>
  <r>
    <x v="2450"/>
    <s v="2025-03-03"/>
    <x v="1"/>
    <x v="19"/>
    <n v="2"/>
    <n v="862.7"/>
    <n v="0.1"/>
    <n v="1552.86"/>
    <n v="461.76"/>
    <x v="1"/>
    <x v="1"/>
    <x v="0"/>
    <x v="7"/>
    <x v="1"/>
  </r>
  <r>
    <x v="2451"/>
    <s v="2024-10-31"/>
    <x v="0"/>
    <x v="13"/>
    <n v="4"/>
    <n v="807.53"/>
    <n v="0.1"/>
    <n v="2907.11"/>
    <n v="812"/>
    <x v="1"/>
    <x v="1"/>
    <x v="0"/>
    <x v="8"/>
    <x v="21"/>
  </r>
  <r>
    <x v="2452"/>
    <s v="2026-05-21"/>
    <x v="1"/>
    <x v="20"/>
    <n v="2"/>
    <n v="1139.93"/>
    <n v="0"/>
    <n v="2279.86"/>
    <n v="409.5"/>
    <x v="0"/>
    <x v="1"/>
    <x v="0"/>
    <x v="6"/>
    <x v="2"/>
  </r>
  <r>
    <x v="2453"/>
    <s v="2026-08-28"/>
    <x v="2"/>
    <x v="9"/>
    <n v="3"/>
    <n v="34492.79"/>
    <n v="0.15"/>
    <n v="87956.61"/>
    <n v="13339.96"/>
    <x v="1"/>
    <x v="1"/>
    <x v="0"/>
    <x v="2"/>
    <x v="20"/>
  </r>
  <r>
    <x v="2454"/>
    <s v="2024-11-12"/>
    <x v="0"/>
    <x v="8"/>
    <n v="2"/>
    <n v="886.48"/>
    <n v="0.2"/>
    <n v="1418.37"/>
    <n v="462.31"/>
    <x v="0"/>
    <x v="1"/>
    <x v="1"/>
    <x v="8"/>
    <x v="11"/>
  </r>
  <r>
    <x v="2455"/>
    <s v="2026-08-20"/>
    <x v="2"/>
    <x v="10"/>
    <n v="2"/>
    <n v="15358.44"/>
    <n v="0"/>
    <n v="30716.880000000001"/>
    <n v="5008.97"/>
    <x v="0"/>
    <x v="0"/>
    <x v="0"/>
    <x v="4"/>
    <x v="20"/>
  </r>
  <r>
    <x v="2456"/>
    <s v="2025-09-26"/>
    <x v="0"/>
    <x v="0"/>
    <n v="4"/>
    <n v="2501.0500000000002"/>
    <n v="0.25"/>
    <n v="7503.15"/>
    <n v="1302.98"/>
    <x v="1"/>
    <x v="1"/>
    <x v="0"/>
    <x v="6"/>
    <x v="7"/>
  </r>
  <r>
    <x v="2457"/>
    <s v="2026-06-20"/>
    <x v="2"/>
    <x v="3"/>
    <n v="4"/>
    <n v="27645.26"/>
    <n v="0"/>
    <n v="110581.04"/>
    <n v="32723.06"/>
    <x v="0"/>
    <x v="1"/>
    <x v="1"/>
    <x v="3"/>
    <x v="29"/>
  </r>
  <r>
    <x v="2458"/>
    <s v="2024-01-09"/>
    <x v="4"/>
    <x v="12"/>
    <n v="1"/>
    <n v="839.12"/>
    <n v="0.05"/>
    <n v="797.16"/>
    <n v="238.53"/>
    <x v="1"/>
    <x v="2"/>
    <x v="0"/>
    <x v="8"/>
    <x v="6"/>
  </r>
  <r>
    <x v="2459"/>
    <s v="2026-02-12"/>
    <x v="2"/>
    <x v="11"/>
    <n v="1"/>
    <n v="33624.15"/>
    <n v="0"/>
    <n v="33624.15"/>
    <n v="9343.1200000000008"/>
    <x v="1"/>
    <x v="1"/>
    <x v="1"/>
    <x v="7"/>
    <x v="14"/>
  </r>
  <r>
    <x v="2460"/>
    <s v="2024-03-13"/>
    <x v="4"/>
    <x v="12"/>
    <n v="3"/>
    <n v="630.24"/>
    <n v="0.05"/>
    <n v="1796.18"/>
    <n v="275.43"/>
    <x v="1"/>
    <x v="1"/>
    <x v="0"/>
    <x v="4"/>
    <x v="4"/>
  </r>
  <r>
    <x v="2461"/>
    <s v="2024-12-24"/>
    <x v="0"/>
    <x v="0"/>
    <n v="4"/>
    <n v="2556.59"/>
    <n v="0.25"/>
    <n v="7669.77"/>
    <n v="1250.3800000000001"/>
    <x v="0"/>
    <x v="1"/>
    <x v="0"/>
    <x v="7"/>
    <x v="15"/>
  </r>
  <r>
    <x v="2462"/>
    <s v="2024-08-10"/>
    <x v="4"/>
    <x v="7"/>
    <n v="1"/>
    <n v="473.26"/>
    <n v="0"/>
    <n v="473.26"/>
    <n v="147.77000000000001"/>
    <x v="1"/>
    <x v="1"/>
    <x v="0"/>
    <x v="5"/>
    <x v="10"/>
  </r>
  <r>
    <x v="2463"/>
    <s v="2025-02-19"/>
    <x v="3"/>
    <x v="5"/>
    <n v="1"/>
    <n v="5008.2700000000004"/>
    <n v="0.1"/>
    <n v="4507.4399999999996"/>
    <n v="873.67"/>
    <x v="1"/>
    <x v="1"/>
    <x v="0"/>
    <x v="6"/>
    <x v="17"/>
  </r>
  <r>
    <x v="2464"/>
    <s v="2025-07-06"/>
    <x v="4"/>
    <x v="7"/>
    <n v="1"/>
    <n v="344.95"/>
    <n v="0"/>
    <n v="344.95"/>
    <n v="85.42"/>
    <x v="2"/>
    <x v="1"/>
    <x v="0"/>
    <x v="9"/>
    <x v="24"/>
  </r>
  <r>
    <x v="2465"/>
    <s v="2025-01-04"/>
    <x v="2"/>
    <x v="9"/>
    <n v="4"/>
    <n v="1432.95"/>
    <n v="0"/>
    <n v="5731.8"/>
    <n v="1752.21"/>
    <x v="3"/>
    <x v="1"/>
    <x v="0"/>
    <x v="6"/>
    <x v="12"/>
  </r>
  <r>
    <x v="2466"/>
    <s v="2025-12-16"/>
    <x v="3"/>
    <x v="16"/>
    <n v="4"/>
    <n v="6338.32"/>
    <n v="0.25"/>
    <n v="19014.96"/>
    <n v="3508.73"/>
    <x v="1"/>
    <x v="1"/>
    <x v="0"/>
    <x v="9"/>
    <x v="5"/>
  </r>
  <r>
    <x v="2467"/>
    <s v="2024-09-20"/>
    <x v="4"/>
    <x v="17"/>
    <n v="3"/>
    <n v="861.12"/>
    <n v="0.15"/>
    <n v="2195.86"/>
    <n v="352.25"/>
    <x v="2"/>
    <x v="1"/>
    <x v="0"/>
    <x v="5"/>
    <x v="3"/>
  </r>
  <r>
    <x v="2468"/>
    <s v="2026-04-19"/>
    <x v="2"/>
    <x v="10"/>
    <n v="4"/>
    <n v="14079.18"/>
    <n v="0.15"/>
    <n v="47869.21"/>
    <n v="9649.6200000000008"/>
    <x v="1"/>
    <x v="2"/>
    <x v="0"/>
    <x v="5"/>
    <x v="27"/>
  </r>
  <r>
    <x v="2469"/>
    <s v="2025-11-20"/>
    <x v="2"/>
    <x v="3"/>
    <n v="4"/>
    <n v="6228.98"/>
    <n v="0.1"/>
    <n v="22424.33"/>
    <n v="5388.16"/>
    <x v="1"/>
    <x v="1"/>
    <x v="0"/>
    <x v="0"/>
    <x v="26"/>
  </r>
  <r>
    <x v="2470"/>
    <s v="2026-05-09"/>
    <x v="0"/>
    <x v="0"/>
    <n v="4"/>
    <n v="2693.58"/>
    <n v="0"/>
    <n v="10774.32"/>
    <n v="2383.36"/>
    <x v="1"/>
    <x v="1"/>
    <x v="0"/>
    <x v="0"/>
    <x v="2"/>
  </r>
  <r>
    <x v="2471"/>
    <s v="2024-11-13"/>
    <x v="4"/>
    <x v="12"/>
    <n v="3"/>
    <n v="1057.1500000000001"/>
    <n v="0"/>
    <n v="3171.45"/>
    <n v="582.37"/>
    <x v="1"/>
    <x v="1"/>
    <x v="0"/>
    <x v="8"/>
    <x v="11"/>
  </r>
  <r>
    <x v="2472"/>
    <s v="2024-03-24"/>
    <x v="0"/>
    <x v="21"/>
    <n v="2"/>
    <n v="1755.08"/>
    <n v="0.05"/>
    <n v="3334.65"/>
    <n v="0"/>
    <x v="1"/>
    <x v="0"/>
    <x v="2"/>
    <x v="1"/>
    <x v="4"/>
  </r>
  <r>
    <x v="2473"/>
    <s v="2024-11-13"/>
    <x v="0"/>
    <x v="0"/>
    <n v="2"/>
    <n v="2182.41"/>
    <n v="0.25"/>
    <n v="3273.62"/>
    <n v="0"/>
    <x v="1"/>
    <x v="1"/>
    <x v="2"/>
    <x v="7"/>
    <x v="11"/>
  </r>
  <r>
    <x v="2474"/>
    <s v="2024-04-20"/>
    <x v="2"/>
    <x v="6"/>
    <n v="1"/>
    <n v="7460"/>
    <n v="0.1"/>
    <n v="6714"/>
    <n v="1666.2"/>
    <x v="2"/>
    <x v="1"/>
    <x v="0"/>
    <x v="0"/>
    <x v="0"/>
  </r>
  <r>
    <x v="2475"/>
    <s v="2024-09-07"/>
    <x v="2"/>
    <x v="10"/>
    <n v="2"/>
    <n v="3066.17"/>
    <n v="0.05"/>
    <n v="5825.72"/>
    <n v="1116.72"/>
    <x v="3"/>
    <x v="1"/>
    <x v="0"/>
    <x v="4"/>
    <x v="3"/>
  </r>
  <r>
    <x v="2476"/>
    <s v="2025-01-17"/>
    <x v="1"/>
    <x v="2"/>
    <n v="2"/>
    <n v="910.32"/>
    <n v="0.05"/>
    <n v="1729.61"/>
    <n v="409.38"/>
    <x v="1"/>
    <x v="1"/>
    <x v="0"/>
    <x v="8"/>
    <x v="12"/>
  </r>
  <r>
    <x v="2477"/>
    <s v="2024-01-07"/>
    <x v="2"/>
    <x v="9"/>
    <n v="3"/>
    <n v="29846.7"/>
    <n v="0.2"/>
    <n v="71632.08"/>
    <n v="21203.599999999999"/>
    <x v="1"/>
    <x v="1"/>
    <x v="0"/>
    <x v="2"/>
    <x v="6"/>
  </r>
  <r>
    <x v="2478"/>
    <s v="2025-04-03"/>
    <x v="3"/>
    <x v="24"/>
    <n v="3"/>
    <n v="4646.5200000000004"/>
    <n v="0"/>
    <n v="13939.56"/>
    <n v="2611.7800000000002"/>
    <x v="1"/>
    <x v="1"/>
    <x v="0"/>
    <x v="0"/>
    <x v="9"/>
  </r>
  <r>
    <x v="2479"/>
    <s v="2024-03-24"/>
    <x v="4"/>
    <x v="22"/>
    <n v="2"/>
    <n v="949.98"/>
    <n v="0.05"/>
    <n v="1804.96"/>
    <n v="293.72000000000003"/>
    <x v="4"/>
    <x v="1"/>
    <x v="1"/>
    <x v="2"/>
    <x v="4"/>
  </r>
  <r>
    <x v="2480"/>
    <s v="2024-07-26"/>
    <x v="2"/>
    <x v="6"/>
    <n v="2"/>
    <n v="7628.03"/>
    <n v="0.05"/>
    <n v="14493.26"/>
    <n v="3574.87"/>
    <x v="0"/>
    <x v="0"/>
    <x v="0"/>
    <x v="6"/>
    <x v="19"/>
  </r>
  <r>
    <x v="2481"/>
    <s v="2026-06-18"/>
    <x v="3"/>
    <x v="5"/>
    <n v="2"/>
    <n v="3962.01"/>
    <n v="0.2"/>
    <n v="6339.22"/>
    <n v="1460.37"/>
    <x v="1"/>
    <x v="1"/>
    <x v="0"/>
    <x v="4"/>
    <x v="29"/>
  </r>
  <r>
    <x v="2482"/>
    <s v="2025-01-24"/>
    <x v="2"/>
    <x v="10"/>
    <n v="1"/>
    <n v="32244.71"/>
    <n v="0.15"/>
    <n v="27408"/>
    <n v="7004.17"/>
    <x v="1"/>
    <x v="0"/>
    <x v="0"/>
    <x v="4"/>
    <x v="12"/>
  </r>
  <r>
    <x v="2483"/>
    <s v="2024-11-09"/>
    <x v="3"/>
    <x v="16"/>
    <n v="3"/>
    <n v="2227.36"/>
    <n v="0.1"/>
    <n v="6013.87"/>
    <n v="0"/>
    <x v="1"/>
    <x v="1"/>
    <x v="3"/>
    <x v="2"/>
    <x v="11"/>
  </r>
  <r>
    <x v="2484"/>
    <s v="2024-01-22"/>
    <x v="2"/>
    <x v="3"/>
    <n v="2"/>
    <n v="19910.48"/>
    <n v="0.05"/>
    <n v="37829.910000000003"/>
    <n v="6442.98"/>
    <x v="0"/>
    <x v="1"/>
    <x v="0"/>
    <x v="9"/>
    <x v="6"/>
  </r>
  <r>
    <x v="2485"/>
    <s v="2025-02-13"/>
    <x v="3"/>
    <x v="16"/>
    <n v="4"/>
    <n v="2587.37"/>
    <n v="0"/>
    <n v="10349.48"/>
    <n v="1390.14"/>
    <x v="1"/>
    <x v="2"/>
    <x v="0"/>
    <x v="4"/>
    <x v="17"/>
  </r>
  <r>
    <x v="2486"/>
    <s v="2026-06-13"/>
    <x v="0"/>
    <x v="13"/>
    <n v="2"/>
    <n v="2068.16"/>
    <n v="0.05"/>
    <n v="3929.5"/>
    <n v="1228.18"/>
    <x v="2"/>
    <x v="1"/>
    <x v="0"/>
    <x v="6"/>
    <x v="29"/>
  </r>
  <r>
    <x v="2487"/>
    <s v="2025-05-29"/>
    <x v="0"/>
    <x v="21"/>
    <n v="4"/>
    <n v="684.89"/>
    <n v="0.2"/>
    <n v="2191.65"/>
    <n v="463.06"/>
    <x v="2"/>
    <x v="1"/>
    <x v="0"/>
    <x v="1"/>
    <x v="16"/>
  </r>
  <r>
    <x v="2488"/>
    <s v="2024-05-06"/>
    <x v="3"/>
    <x v="23"/>
    <n v="1"/>
    <n v="2847.82"/>
    <n v="0.2"/>
    <n v="2278.2600000000002"/>
    <n v="741.47"/>
    <x v="1"/>
    <x v="2"/>
    <x v="0"/>
    <x v="5"/>
    <x v="8"/>
  </r>
  <r>
    <x v="2489"/>
    <s v="2026-03-19"/>
    <x v="2"/>
    <x v="3"/>
    <n v="4"/>
    <n v="22250.54"/>
    <n v="0.05"/>
    <n v="84552.05"/>
    <n v="28534.84"/>
    <x v="1"/>
    <x v="0"/>
    <x v="0"/>
    <x v="6"/>
    <x v="18"/>
  </r>
  <r>
    <x v="2490"/>
    <s v="2025-11-30"/>
    <x v="3"/>
    <x v="24"/>
    <n v="3"/>
    <n v="4699.22"/>
    <n v="0.05"/>
    <n v="13392.78"/>
    <n v="1787.58"/>
    <x v="3"/>
    <x v="2"/>
    <x v="0"/>
    <x v="8"/>
    <x v="26"/>
  </r>
  <r>
    <x v="2491"/>
    <s v="2026-05-23"/>
    <x v="0"/>
    <x v="1"/>
    <n v="1"/>
    <n v="1861.15"/>
    <n v="0.2"/>
    <n v="1488.92"/>
    <n v="328.6"/>
    <x v="1"/>
    <x v="2"/>
    <x v="0"/>
    <x v="5"/>
    <x v="2"/>
  </r>
  <r>
    <x v="2492"/>
    <s v="2024-01-14"/>
    <x v="3"/>
    <x v="24"/>
    <n v="1"/>
    <n v="1612.96"/>
    <n v="0.05"/>
    <n v="1532.31"/>
    <n v="338.08"/>
    <x v="0"/>
    <x v="1"/>
    <x v="0"/>
    <x v="0"/>
    <x v="6"/>
  </r>
  <r>
    <x v="2493"/>
    <s v="2026-08-28"/>
    <x v="2"/>
    <x v="6"/>
    <n v="2"/>
    <n v="9238.06"/>
    <n v="0"/>
    <n v="18476.12"/>
    <n v="4971.75"/>
    <x v="1"/>
    <x v="1"/>
    <x v="0"/>
    <x v="4"/>
    <x v="20"/>
  </r>
  <r>
    <x v="2494"/>
    <s v="2024-01-12"/>
    <x v="3"/>
    <x v="5"/>
    <n v="1"/>
    <n v="2383.1999999999998"/>
    <n v="0.05"/>
    <n v="2264.04"/>
    <n v="308.76"/>
    <x v="3"/>
    <x v="1"/>
    <x v="0"/>
    <x v="1"/>
    <x v="6"/>
  </r>
  <r>
    <x v="2495"/>
    <s v="2024-03-27"/>
    <x v="2"/>
    <x v="10"/>
    <n v="1"/>
    <n v="33316.269999999997"/>
    <n v="0.1"/>
    <n v="29984.639999999999"/>
    <n v="10044.469999999999"/>
    <x v="2"/>
    <x v="1"/>
    <x v="0"/>
    <x v="5"/>
    <x v="4"/>
  </r>
  <r>
    <x v="2496"/>
    <s v="2025-06-07"/>
    <x v="0"/>
    <x v="13"/>
    <n v="4"/>
    <n v="1881.86"/>
    <n v="0.2"/>
    <n v="6021.95"/>
    <n v="1810.5"/>
    <x v="1"/>
    <x v="1"/>
    <x v="0"/>
    <x v="9"/>
    <x v="31"/>
  </r>
  <r>
    <x v="2497"/>
    <s v="2026-06-27"/>
    <x v="2"/>
    <x v="3"/>
    <n v="2"/>
    <n v="20387.13"/>
    <n v="0.05"/>
    <n v="38735.550000000003"/>
    <n v="4851.74"/>
    <x v="2"/>
    <x v="1"/>
    <x v="0"/>
    <x v="8"/>
    <x v="29"/>
  </r>
  <r>
    <x v="2498"/>
    <s v="2025-06-20"/>
    <x v="3"/>
    <x v="16"/>
    <n v="3"/>
    <n v="4520.21"/>
    <n v="0"/>
    <n v="13560.63"/>
    <n v="2213.94"/>
    <x v="1"/>
    <x v="1"/>
    <x v="0"/>
    <x v="8"/>
    <x v="31"/>
  </r>
  <r>
    <x v="2499"/>
    <s v="2024-10-27"/>
    <x v="2"/>
    <x v="3"/>
    <n v="2"/>
    <n v="15345.45"/>
    <n v="0.05"/>
    <n v="29156.36"/>
    <n v="9029.26"/>
    <x v="1"/>
    <x v="1"/>
    <x v="0"/>
    <x v="5"/>
    <x v="21"/>
  </r>
  <r>
    <x v="2500"/>
    <s v="2024-08-30"/>
    <x v="1"/>
    <x v="4"/>
    <n v="3"/>
    <n v="260.87"/>
    <n v="0"/>
    <n v="782.61"/>
    <n v="134.08000000000001"/>
    <x v="0"/>
    <x v="1"/>
    <x v="0"/>
    <x v="1"/>
    <x v="10"/>
  </r>
  <r>
    <x v="2501"/>
    <s v="2024-05-01"/>
    <x v="1"/>
    <x v="20"/>
    <n v="4"/>
    <n v="1458.22"/>
    <n v="0.2"/>
    <n v="4666.3"/>
    <n v="0"/>
    <x v="1"/>
    <x v="1"/>
    <x v="2"/>
    <x v="9"/>
    <x v="8"/>
  </r>
  <r>
    <x v="2502"/>
    <s v="2024-05-26"/>
    <x v="2"/>
    <x v="10"/>
    <n v="1"/>
    <n v="9165.5300000000007"/>
    <n v="0"/>
    <n v="9165.5300000000007"/>
    <n v="2473.81"/>
    <x v="1"/>
    <x v="0"/>
    <x v="1"/>
    <x v="6"/>
    <x v="8"/>
  </r>
  <r>
    <x v="2503"/>
    <s v="2025-07-20"/>
    <x v="3"/>
    <x v="23"/>
    <n v="1"/>
    <n v="6658.64"/>
    <n v="0"/>
    <n v="6658.64"/>
    <n v="905.69"/>
    <x v="0"/>
    <x v="0"/>
    <x v="0"/>
    <x v="7"/>
    <x v="24"/>
  </r>
  <r>
    <x v="2504"/>
    <s v="2026-01-19"/>
    <x v="2"/>
    <x v="3"/>
    <n v="2"/>
    <n v="4049.1"/>
    <n v="0.1"/>
    <n v="7288.38"/>
    <n v="2005.7"/>
    <x v="0"/>
    <x v="1"/>
    <x v="0"/>
    <x v="4"/>
    <x v="23"/>
  </r>
  <r>
    <x v="2505"/>
    <s v="2024-12-21"/>
    <x v="0"/>
    <x v="0"/>
    <n v="2"/>
    <n v="495.93"/>
    <n v="0"/>
    <n v="991.86"/>
    <n v="180.7"/>
    <x v="1"/>
    <x v="1"/>
    <x v="0"/>
    <x v="4"/>
    <x v="15"/>
  </r>
  <r>
    <x v="2506"/>
    <s v="2025-11-15"/>
    <x v="3"/>
    <x v="16"/>
    <n v="2"/>
    <n v="4393.25"/>
    <n v="0"/>
    <n v="8786.5"/>
    <n v="1401.03"/>
    <x v="4"/>
    <x v="1"/>
    <x v="0"/>
    <x v="7"/>
    <x v="26"/>
  </r>
  <r>
    <x v="2507"/>
    <s v="2026-06-22"/>
    <x v="3"/>
    <x v="23"/>
    <n v="1"/>
    <n v="2939.89"/>
    <n v="0.05"/>
    <n v="2792.9"/>
    <n v="398.68"/>
    <x v="2"/>
    <x v="1"/>
    <x v="0"/>
    <x v="5"/>
    <x v="29"/>
  </r>
  <r>
    <x v="2508"/>
    <s v="2026-01-02"/>
    <x v="3"/>
    <x v="5"/>
    <n v="1"/>
    <n v="2934.16"/>
    <n v="0.15"/>
    <n v="2494.04"/>
    <n v="388.85"/>
    <x v="1"/>
    <x v="1"/>
    <x v="0"/>
    <x v="5"/>
    <x v="23"/>
  </r>
  <r>
    <x v="2509"/>
    <s v="2025-09-22"/>
    <x v="2"/>
    <x v="11"/>
    <n v="4"/>
    <n v="25760.13"/>
    <n v="0.05"/>
    <n v="97888.49"/>
    <n v="0"/>
    <x v="1"/>
    <x v="1"/>
    <x v="2"/>
    <x v="2"/>
    <x v="7"/>
  </r>
  <r>
    <x v="2510"/>
    <s v="2024-11-04"/>
    <x v="0"/>
    <x v="8"/>
    <n v="3"/>
    <n v="2498.89"/>
    <n v="0.25"/>
    <n v="5622.5"/>
    <n v="1887.15"/>
    <x v="2"/>
    <x v="1"/>
    <x v="0"/>
    <x v="6"/>
    <x v="11"/>
  </r>
  <r>
    <x v="2511"/>
    <s v="2025-11-25"/>
    <x v="2"/>
    <x v="3"/>
    <n v="2"/>
    <n v="28032.67"/>
    <n v="0.05"/>
    <n v="53262.07"/>
    <n v="14739.09"/>
    <x v="1"/>
    <x v="1"/>
    <x v="1"/>
    <x v="3"/>
    <x v="26"/>
  </r>
  <r>
    <x v="2512"/>
    <s v="2024-10-14"/>
    <x v="3"/>
    <x v="24"/>
    <n v="1"/>
    <n v="5934.43"/>
    <n v="0.2"/>
    <n v="4747.54"/>
    <n v="0"/>
    <x v="0"/>
    <x v="1"/>
    <x v="3"/>
    <x v="5"/>
    <x v="21"/>
  </r>
  <r>
    <x v="2513"/>
    <s v="2024-11-02"/>
    <x v="0"/>
    <x v="1"/>
    <n v="3"/>
    <n v="2833.48"/>
    <n v="0.05"/>
    <n v="8075.42"/>
    <n v="2769.16"/>
    <x v="1"/>
    <x v="1"/>
    <x v="0"/>
    <x v="1"/>
    <x v="11"/>
  </r>
  <r>
    <x v="2514"/>
    <s v="2026-03-22"/>
    <x v="3"/>
    <x v="18"/>
    <n v="2"/>
    <n v="2130.1799999999998"/>
    <n v="0.1"/>
    <n v="3834.32"/>
    <n v="671.88"/>
    <x v="2"/>
    <x v="1"/>
    <x v="0"/>
    <x v="8"/>
    <x v="18"/>
  </r>
  <r>
    <x v="2515"/>
    <s v="2025-08-16"/>
    <x v="2"/>
    <x v="10"/>
    <n v="2"/>
    <n v="9804.0300000000007"/>
    <n v="0.25"/>
    <n v="14706.05"/>
    <n v="4559.2700000000004"/>
    <x v="0"/>
    <x v="1"/>
    <x v="0"/>
    <x v="4"/>
    <x v="28"/>
  </r>
  <r>
    <x v="2516"/>
    <s v="2026-08-23"/>
    <x v="0"/>
    <x v="13"/>
    <n v="3"/>
    <n v="1934.66"/>
    <n v="0.1"/>
    <n v="5223.58"/>
    <n v="821.36"/>
    <x v="3"/>
    <x v="1"/>
    <x v="0"/>
    <x v="4"/>
    <x v="20"/>
  </r>
  <r>
    <x v="2517"/>
    <s v="2026-07-02"/>
    <x v="0"/>
    <x v="8"/>
    <n v="3"/>
    <n v="2513.7199999999998"/>
    <n v="0"/>
    <n v="7541.16"/>
    <n v="1293.33"/>
    <x v="1"/>
    <x v="0"/>
    <x v="0"/>
    <x v="3"/>
    <x v="30"/>
  </r>
  <r>
    <x v="2518"/>
    <s v="2025-12-23"/>
    <x v="2"/>
    <x v="10"/>
    <n v="3"/>
    <n v="28687.09"/>
    <n v="0.1"/>
    <n v="77455.14"/>
    <n v="17897.45"/>
    <x v="0"/>
    <x v="2"/>
    <x v="0"/>
    <x v="6"/>
    <x v="5"/>
  </r>
  <r>
    <x v="2519"/>
    <s v="2025-10-23"/>
    <x v="0"/>
    <x v="0"/>
    <n v="1"/>
    <n v="2884.64"/>
    <n v="0"/>
    <n v="2884.64"/>
    <n v="414.17"/>
    <x v="4"/>
    <x v="1"/>
    <x v="0"/>
    <x v="7"/>
    <x v="13"/>
  </r>
  <r>
    <x v="2520"/>
    <s v="2025-07-02"/>
    <x v="1"/>
    <x v="15"/>
    <n v="4"/>
    <n v="620.07000000000005"/>
    <n v="0.05"/>
    <n v="2356.27"/>
    <n v="440.18"/>
    <x v="1"/>
    <x v="2"/>
    <x v="0"/>
    <x v="3"/>
    <x v="24"/>
  </r>
  <r>
    <x v="2521"/>
    <s v="2024-12-17"/>
    <x v="1"/>
    <x v="2"/>
    <n v="2"/>
    <n v="631.62"/>
    <n v="0.15"/>
    <n v="1073.75"/>
    <n v="294.38"/>
    <x v="1"/>
    <x v="1"/>
    <x v="0"/>
    <x v="4"/>
    <x v="15"/>
  </r>
  <r>
    <x v="2522"/>
    <s v="2024-11-07"/>
    <x v="0"/>
    <x v="1"/>
    <n v="2"/>
    <n v="2916.19"/>
    <n v="0.1"/>
    <n v="5249.14"/>
    <n v="1188.76"/>
    <x v="1"/>
    <x v="1"/>
    <x v="0"/>
    <x v="4"/>
    <x v="11"/>
  </r>
  <r>
    <x v="2523"/>
    <s v="2026-05-22"/>
    <x v="0"/>
    <x v="1"/>
    <n v="3"/>
    <n v="2890.36"/>
    <n v="0"/>
    <n v="8671.08"/>
    <n v="2164.62"/>
    <x v="1"/>
    <x v="0"/>
    <x v="0"/>
    <x v="4"/>
    <x v="2"/>
  </r>
  <r>
    <x v="2524"/>
    <s v="2024-02-28"/>
    <x v="2"/>
    <x v="10"/>
    <n v="1"/>
    <n v="4539.6099999999997"/>
    <n v="0"/>
    <n v="4539.6099999999997"/>
    <n v="598.39"/>
    <x v="1"/>
    <x v="1"/>
    <x v="0"/>
    <x v="4"/>
    <x v="25"/>
  </r>
  <r>
    <x v="2525"/>
    <s v="2025-10-04"/>
    <x v="1"/>
    <x v="15"/>
    <n v="3"/>
    <n v="1025.9100000000001"/>
    <n v="0.1"/>
    <n v="2769.96"/>
    <n v="492.03"/>
    <x v="3"/>
    <x v="1"/>
    <x v="0"/>
    <x v="0"/>
    <x v="13"/>
  </r>
  <r>
    <x v="2526"/>
    <s v="2026-07-12"/>
    <x v="2"/>
    <x v="6"/>
    <n v="1"/>
    <n v="4548.1099999999997"/>
    <n v="0"/>
    <n v="4548.1099999999997"/>
    <n v="1347.67"/>
    <x v="2"/>
    <x v="1"/>
    <x v="0"/>
    <x v="5"/>
    <x v="30"/>
  </r>
  <r>
    <x v="2527"/>
    <s v="2025-12-14"/>
    <x v="4"/>
    <x v="14"/>
    <n v="4"/>
    <n v="437.76"/>
    <n v="0"/>
    <n v="1751.04"/>
    <n v="441.16"/>
    <x v="1"/>
    <x v="0"/>
    <x v="0"/>
    <x v="5"/>
    <x v="5"/>
  </r>
  <r>
    <x v="2528"/>
    <s v="2026-01-24"/>
    <x v="0"/>
    <x v="1"/>
    <n v="2"/>
    <n v="2547.85"/>
    <n v="0"/>
    <n v="5095.7"/>
    <n v="612.69000000000005"/>
    <x v="1"/>
    <x v="2"/>
    <x v="0"/>
    <x v="0"/>
    <x v="23"/>
  </r>
  <r>
    <x v="2529"/>
    <s v="2024-02-04"/>
    <x v="0"/>
    <x v="13"/>
    <n v="2"/>
    <n v="645.36"/>
    <n v="0.1"/>
    <n v="1161.6500000000001"/>
    <n v="300.16000000000003"/>
    <x v="3"/>
    <x v="1"/>
    <x v="0"/>
    <x v="3"/>
    <x v="25"/>
  </r>
  <r>
    <x v="2530"/>
    <s v="2025-03-20"/>
    <x v="4"/>
    <x v="14"/>
    <n v="1"/>
    <n v="1100.56"/>
    <n v="0.05"/>
    <n v="1045.53"/>
    <n v="157.47"/>
    <x v="2"/>
    <x v="1"/>
    <x v="0"/>
    <x v="7"/>
    <x v="1"/>
  </r>
  <r>
    <x v="2531"/>
    <s v="2024-04-02"/>
    <x v="2"/>
    <x v="9"/>
    <n v="4"/>
    <n v="18149.669999999998"/>
    <n v="0"/>
    <n v="72598.679999999993"/>
    <n v="10918.5"/>
    <x v="1"/>
    <x v="1"/>
    <x v="0"/>
    <x v="6"/>
    <x v="0"/>
  </r>
  <r>
    <x v="2532"/>
    <s v="2026-08-07"/>
    <x v="3"/>
    <x v="5"/>
    <n v="4"/>
    <n v="6710.88"/>
    <n v="0.2"/>
    <n v="21474.82"/>
    <n v="7166.29"/>
    <x v="4"/>
    <x v="0"/>
    <x v="0"/>
    <x v="5"/>
    <x v="20"/>
  </r>
  <r>
    <x v="2533"/>
    <s v="2026-08-16"/>
    <x v="0"/>
    <x v="8"/>
    <n v="2"/>
    <n v="658.49"/>
    <n v="0.15"/>
    <n v="1119.43"/>
    <n v="0"/>
    <x v="1"/>
    <x v="0"/>
    <x v="3"/>
    <x v="7"/>
    <x v="20"/>
  </r>
  <r>
    <x v="2534"/>
    <s v="2024-07-25"/>
    <x v="2"/>
    <x v="11"/>
    <n v="2"/>
    <n v="34446.31"/>
    <n v="0.05"/>
    <n v="65447.99"/>
    <n v="15791.09"/>
    <x v="1"/>
    <x v="0"/>
    <x v="0"/>
    <x v="4"/>
    <x v="19"/>
  </r>
  <r>
    <x v="2535"/>
    <s v="2024-12-18"/>
    <x v="0"/>
    <x v="0"/>
    <n v="3"/>
    <n v="2736.58"/>
    <n v="0"/>
    <n v="8209.74"/>
    <n v="2102.0100000000002"/>
    <x v="1"/>
    <x v="0"/>
    <x v="0"/>
    <x v="8"/>
    <x v="15"/>
  </r>
  <r>
    <x v="2536"/>
    <s v="2026-06-21"/>
    <x v="3"/>
    <x v="5"/>
    <n v="1"/>
    <n v="4533.84"/>
    <n v="0.1"/>
    <n v="4080.46"/>
    <n v="871.6"/>
    <x v="1"/>
    <x v="1"/>
    <x v="0"/>
    <x v="3"/>
    <x v="29"/>
  </r>
  <r>
    <x v="2537"/>
    <s v="2024-11-27"/>
    <x v="3"/>
    <x v="24"/>
    <n v="2"/>
    <n v="4935.95"/>
    <n v="0.15"/>
    <n v="8391.1200000000008"/>
    <n v="2711.74"/>
    <x v="0"/>
    <x v="1"/>
    <x v="0"/>
    <x v="5"/>
    <x v="11"/>
  </r>
  <r>
    <x v="2538"/>
    <s v="2026-03-27"/>
    <x v="2"/>
    <x v="3"/>
    <n v="4"/>
    <n v="940.67"/>
    <n v="0"/>
    <n v="3762.68"/>
    <n v="903.81"/>
    <x v="1"/>
    <x v="2"/>
    <x v="0"/>
    <x v="0"/>
    <x v="18"/>
  </r>
  <r>
    <x v="2539"/>
    <s v="2026-05-11"/>
    <x v="4"/>
    <x v="12"/>
    <n v="4"/>
    <n v="568.45000000000005"/>
    <n v="0.1"/>
    <n v="2046.42"/>
    <n v="0"/>
    <x v="1"/>
    <x v="1"/>
    <x v="3"/>
    <x v="8"/>
    <x v="2"/>
  </r>
  <r>
    <x v="2540"/>
    <s v="2025-12-25"/>
    <x v="2"/>
    <x v="3"/>
    <n v="2"/>
    <n v="1869.85"/>
    <n v="0.15"/>
    <n v="3178.74"/>
    <n v="543.72"/>
    <x v="1"/>
    <x v="1"/>
    <x v="1"/>
    <x v="8"/>
    <x v="5"/>
  </r>
  <r>
    <x v="2541"/>
    <s v="2024-06-07"/>
    <x v="2"/>
    <x v="3"/>
    <n v="4"/>
    <n v="26833.53"/>
    <n v="0.15"/>
    <n v="91234"/>
    <n v="12937.22"/>
    <x v="2"/>
    <x v="1"/>
    <x v="0"/>
    <x v="0"/>
    <x v="22"/>
  </r>
  <r>
    <x v="2542"/>
    <s v="2026-08-11"/>
    <x v="2"/>
    <x v="3"/>
    <n v="1"/>
    <n v="32877.51"/>
    <n v="0"/>
    <n v="32877.51"/>
    <n v="11411.92"/>
    <x v="3"/>
    <x v="1"/>
    <x v="0"/>
    <x v="6"/>
    <x v="20"/>
  </r>
  <r>
    <x v="2543"/>
    <s v="2026-08-14"/>
    <x v="2"/>
    <x v="11"/>
    <n v="4"/>
    <n v="14112.7"/>
    <n v="0"/>
    <n v="56450.8"/>
    <n v="13180.72"/>
    <x v="1"/>
    <x v="1"/>
    <x v="0"/>
    <x v="5"/>
    <x v="20"/>
  </r>
  <r>
    <x v="2544"/>
    <s v="2024-01-24"/>
    <x v="2"/>
    <x v="6"/>
    <n v="4"/>
    <n v="9041"/>
    <n v="0"/>
    <n v="36164"/>
    <n v="9452.08"/>
    <x v="0"/>
    <x v="0"/>
    <x v="0"/>
    <x v="5"/>
    <x v="6"/>
  </r>
  <r>
    <x v="2545"/>
    <s v="2025-02-07"/>
    <x v="4"/>
    <x v="7"/>
    <n v="2"/>
    <n v="930.77"/>
    <n v="0.2"/>
    <n v="1489.23"/>
    <n v="296.10000000000002"/>
    <x v="1"/>
    <x v="1"/>
    <x v="0"/>
    <x v="6"/>
    <x v="17"/>
  </r>
  <r>
    <x v="2546"/>
    <s v="2026-03-15"/>
    <x v="0"/>
    <x v="21"/>
    <n v="1"/>
    <n v="1311.13"/>
    <n v="0"/>
    <n v="1311.13"/>
    <n v="197.62"/>
    <x v="1"/>
    <x v="1"/>
    <x v="0"/>
    <x v="2"/>
    <x v="18"/>
  </r>
  <r>
    <x v="2547"/>
    <s v="2025-05-30"/>
    <x v="2"/>
    <x v="11"/>
    <n v="1"/>
    <n v="6644.34"/>
    <n v="0.15"/>
    <n v="5647.69"/>
    <n v="1770.11"/>
    <x v="1"/>
    <x v="1"/>
    <x v="0"/>
    <x v="8"/>
    <x v="16"/>
  </r>
  <r>
    <x v="2548"/>
    <s v="2026-01-01"/>
    <x v="2"/>
    <x v="3"/>
    <n v="3"/>
    <n v="23813.99"/>
    <n v="0.25"/>
    <n v="53581.48"/>
    <n v="8211.8700000000008"/>
    <x v="4"/>
    <x v="0"/>
    <x v="0"/>
    <x v="5"/>
    <x v="23"/>
  </r>
  <r>
    <x v="2549"/>
    <s v="2024-12-29"/>
    <x v="3"/>
    <x v="23"/>
    <n v="1"/>
    <n v="7432.01"/>
    <n v="0.2"/>
    <n v="5945.61"/>
    <n v="1400.29"/>
    <x v="2"/>
    <x v="1"/>
    <x v="0"/>
    <x v="4"/>
    <x v="15"/>
  </r>
  <r>
    <x v="2550"/>
    <s v="2025-01-16"/>
    <x v="1"/>
    <x v="20"/>
    <n v="3"/>
    <n v="223.31"/>
    <n v="0.05"/>
    <n v="636.42999999999995"/>
    <n v="198.02"/>
    <x v="2"/>
    <x v="0"/>
    <x v="0"/>
    <x v="8"/>
    <x v="12"/>
  </r>
  <r>
    <x v="2551"/>
    <s v="2025-06-15"/>
    <x v="2"/>
    <x v="9"/>
    <n v="2"/>
    <n v="16575.97"/>
    <n v="0.15"/>
    <n v="28179.15"/>
    <n v="7661.2"/>
    <x v="1"/>
    <x v="1"/>
    <x v="0"/>
    <x v="1"/>
    <x v="31"/>
  </r>
  <r>
    <x v="2552"/>
    <s v="2026-08-13"/>
    <x v="2"/>
    <x v="3"/>
    <n v="4"/>
    <n v="19356.490000000002"/>
    <n v="0.1"/>
    <n v="69683.360000000001"/>
    <n v="19173.11"/>
    <x v="1"/>
    <x v="1"/>
    <x v="0"/>
    <x v="9"/>
    <x v="20"/>
  </r>
  <r>
    <x v="2553"/>
    <s v="2024-05-31"/>
    <x v="2"/>
    <x v="6"/>
    <n v="1"/>
    <n v="5654.01"/>
    <n v="0.2"/>
    <n v="4523.21"/>
    <n v="782.6"/>
    <x v="2"/>
    <x v="1"/>
    <x v="0"/>
    <x v="8"/>
    <x v="8"/>
  </r>
  <r>
    <x v="2554"/>
    <s v="2025-07-15"/>
    <x v="2"/>
    <x v="9"/>
    <n v="3"/>
    <n v="25005.51"/>
    <n v="0"/>
    <n v="75016.53"/>
    <n v="18072.28"/>
    <x v="1"/>
    <x v="1"/>
    <x v="0"/>
    <x v="4"/>
    <x v="24"/>
  </r>
  <r>
    <x v="2555"/>
    <s v="2025-11-19"/>
    <x v="2"/>
    <x v="11"/>
    <n v="1"/>
    <n v="30996.79"/>
    <n v="0.15"/>
    <n v="26347.27"/>
    <n v="3414.13"/>
    <x v="1"/>
    <x v="1"/>
    <x v="0"/>
    <x v="9"/>
    <x v="26"/>
  </r>
  <r>
    <x v="2556"/>
    <s v="2026-08-04"/>
    <x v="0"/>
    <x v="1"/>
    <n v="2"/>
    <n v="918.75"/>
    <n v="0.1"/>
    <n v="1653.75"/>
    <n v="221.4"/>
    <x v="1"/>
    <x v="1"/>
    <x v="0"/>
    <x v="1"/>
    <x v="20"/>
  </r>
  <r>
    <x v="2557"/>
    <s v="2025-08-30"/>
    <x v="2"/>
    <x v="11"/>
    <n v="3"/>
    <n v="6969.37"/>
    <n v="0.1"/>
    <n v="18817.3"/>
    <n v="5387.17"/>
    <x v="0"/>
    <x v="1"/>
    <x v="0"/>
    <x v="1"/>
    <x v="28"/>
  </r>
  <r>
    <x v="2558"/>
    <s v="2025-09-08"/>
    <x v="0"/>
    <x v="8"/>
    <n v="3"/>
    <n v="994.29"/>
    <n v="0.15"/>
    <n v="2535.44"/>
    <n v="762.69"/>
    <x v="1"/>
    <x v="1"/>
    <x v="0"/>
    <x v="7"/>
    <x v="7"/>
  </r>
  <r>
    <x v="2559"/>
    <s v="2025-02-23"/>
    <x v="2"/>
    <x v="3"/>
    <n v="3"/>
    <n v="7077.13"/>
    <n v="0"/>
    <n v="21231.39"/>
    <n v="3227.34"/>
    <x v="1"/>
    <x v="1"/>
    <x v="0"/>
    <x v="9"/>
    <x v="17"/>
  </r>
  <r>
    <x v="2560"/>
    <s v="2024-09-06"/>
    <x v="4"/>
    <x v="17"/>
    <n v="2"/>
    <n v="412.02"/>
    <n v="0"/>
    <n v="824.04"/>
    <n v="279.14"/>
    <x v="1"/>
    <x v="1"/>
    <x v="0"/>
    <x v="2"/>
    <x v="3"/>
  </r>
  <r>
    <x v="2561"/>
    <s v="2024-04-26"/>
    <x v="4"/>
    <x v="22"/>
    <n v="3"/>
    <n v="739.69"/>
    <n v="0.1"/>
    <n v="1997.16"/>
    <n v="299.68"/>
    <x v="2"/>
    <x v="1"/>
    <x v="0"/>
    <x v="8"/>
    <x v="0"/>
  </r>
  <r>
    <x v="2562"/>
    <s v="2026-05-15"/>
    <x v="3"/>
    <x v="24"/>
    <n v="4"/>
    <n v="1634.22"/>
    <n v="0.05"/>
    <n v="6210.04"/>
    <n v="1345.1"/>
    <x v="1"/>
    <x v="1"/>
    <x v="1"/>
    <x v="3"/>
    <x v="2"/>
  </r>
  <r>
    <x v="2563"/>
    <s v="2025-05-26"/>
    <x v="0"/>
    <x v="1"/>
    <n v="2"/>
    <n v="1138.3499999999999"/>
    <n v="0"/>
    <n v="2276.6999999999998"/>
    <n v="376.23"/>
    <x v="3"/>
    <x v="1"/>
    <x v="0"/>
    <x v="4"/>
    <x v="16"/>
  </r>
  <r>
    <x v="2564"/>
    <s v="2026-01-09"/>
    <x v="0"/>
    <x v="0"/>
    <n v="4"/>
    <n v="1389.38"/>
    <n v="0.25"/>
    <n v="4168.1400000000003"/>
    <n v="594.88"/>
    <x v="1"/>
    <x v="1"/>
    <x v="0"/>
    <x v="8"/>
    <x v="23"/>
  </r>
  <r>
    <x v="2565"/>
    <s v="2025-07-31"/>
    <x v="0"/>
    <x v="13"/>
    <n v="4"/>
    <n v="545.09"/>
    <n v="0"/>
    <n v="2180.36"/>
    <n v="746"/>
    <x v="2"/>
    <x v="1"/>
    <x v="0"/>
    <x v="5"/>
    <x v="24"/>
  </r>
  <r>
    <x v="2566"/>
    <s v="2024-11-30"/>
    <x v="3"/>
    <x v="18"/>
    <n v="2"/>
    <n v="4341.91"/>
    <n v="0"/>
    <n v="8683.82"/>
    <n v="1918.33"/>
    <x v="3"/>
    <x v="1"/>
    <x v="0"/>
    <x v="6"/>
    <x v="11"/>
  </r>
  <r>
    <x v="2567"/>
    <s v="2025-02-21"/>
    <x v="0"/>
    <x v="8"/>
    <n v="1"/>
    <n v="712.34"/>
    <n v="0.05"/>
    <n v="676.72"/>
    <n v="132.62"/>
    <x v="2"/>
    <x v="1"/>
    <x v="0"/>
    <x v="2"/>
    <x v="17"/>
  </r>
  <r>
    <x v="2568"/>
    <s v="2026-07-20"/>
    <x v="1"/>
    <x v="15"/>
    <n v="4"/>
    <n v="1133.54"/>
    <n v="0.05"/>
    <n v="4307.45"/>
    <n v="841.88"/>
    <x v="1"/>
    <x v="0"/>
    <x v="0"/>
    <x v="4"/>
    <x v="30"/>
  </r>
  <r>
    <x v="2569"/>
    <s v="2026-02-12"/>
    <x v="4"/>
    <x v="12"/>
    <n v="2"/>
    <n v="359.08"/>
    <n v="0.2"/>
    <n v="574.53"/>
    <n v="96.48"/>
    <x v="1"/>
    <x v="1"/>
    <x v="0"/>
    <x v="0"/>
    <x v="14"/>
  </r>
  <r>
    <x v="2570"/>
    <s v="2024-10-21"/>
    <x v="0"/>
    <x v="8"/>
    <n v="4"/>
    <n v="351.97"/>
    <n v="0"/>
    <n v="1407.88"/>
    <n v="482.68"/>
    <x v="4"/>
    <x v="2"/>
    <x v="0"/>
    <x v="0"/>
    <x v="21"/>
  </r>
  <r>
    <x v="2571"/>
    <s v="2026-07-26"/>
    <x v="3"/>
    <x v="23"/>
    <n v="3"/>
    <n v="7404.87"/>
    <n v="0.1"/>
    <n v="19993.150000000001"/>
    <n v="4647.54"/>
    <x v="2"/>
    <x v="0"/>
    <x v="0"/>
    <x v="8"/>
    <x v="30"/>
  </r>
  <r>
    <x v="2572"/>
    <s v="2026-01-24"/>
    <x v="2"/>
    <x v="9"/>
    <n v="4"/>
    <n v="31308.91"/>
    <n v="0.05"/>
    <n v="118973.86"/>
    <n v="28783.5"/>
    <x v="1"/>
    <x v="2"/>
    <x v="0"/>
    <x v="9"/>
    <x v="23"/>
  </r>
  <r>
    <x v="2573"/>
    <s v="2025-01-05"/>
    <x v="2"/>
    <x v="3"/>
    <n v="4"/>
    <n v="6375.18"/>
    <n v="0.15"/>
    <n v="21675.61"/>
    <n v="6143.6"/>
    <x v="2"/>
    <x v="1"/>
    <x v="0"/>
    <x v="6"/>
    <x v="12"/>
  </r>
  <r>
    <x v="2574"/>
    <s v="2024-07-04"/>
    <x v="0"/>
    <x v="8"/>
    <n v="4"/>
    <n v="790.11"/>
    <n v="0.1"/>
    <n v="2844.4"/>
    <n v="608.08000000000004"/>
    <x v="4"/>
    <x v="0"/>
    <x v="0"/>
    <x v="4"/>
    <x v="19"/>
  </r>
  <r>
    <x v="2575"/>
    <s v="2024-09-02"/>
    <x v="2"/>
    <x v="10"/>
    <n v="3"/>
    <n v="16020.8"/>
    <n v="0.15"/>
    <n v="40853.040000000001"/>
    <n v="7527.59"/>
    <x v="1"/>
    <x v="2"/>
    <x v="0"/>
    <x v="8"/>
    <x v="3"/>
  </r>
  <r>
    <x v="2576"/>
    <s v="2025-09-28"/>
    <x v="1"/>
    <x v="4"/>
    <n v="4"/>
    <n v="1009.86"/>
    <n v="0.2"/>
    <n v="3231.55"/>
    <n v="605.4"/>
    <x v="2"/>
    <x v="1"/>
    <x v="1"/>
    <x v="1"/>
    <x v="7"/>
  </r>
  <r>
    <x v="2577"/>
    <s v="2024-09-24"/>
    <x v="2"/>
    <x v="6"/>
    <n v="2"/>
    <n v="25216.34"/>
    <n v="0.2"/>
    <n v="40346.14"/>
    <n v="8073.32"/>
    <x v="1"/>
    <x v="0"/>
    <x v="0"/>
    <x v="8"/>
    <x v="3"/>
  </r>
  <r>
    <x v="2578"/>
    <s v="2025-10-04"/>
    <x v="0"/>
    <x v="1"/>
    <n v="4"/>
    <n v="2371.14"/>
    <n v="0.25"/>
    <n v="7113.42"/>
    <n v="1797.1"/>
    <x v="1"/>
    <x v="2"/>
    <x v="1"/>
    <x v="9"/>
    <x v="13"/>
  </r>
  <r>
    <x v="2579"/>
    <s v="2024-08-24"/>
    <x v="3"/>
    <x v="18"/>
    <n v="2"/>
    <n v="3056.26"/>
    <n v="0.1"/>
    <n v="5501.27"/>
    <n v="1711.24"/>
    <x v="2"/>
    <x v="1"/>
    <x v="0"/>
    <x v="9"/>
    <x v="10"/>
  </r>
  <r>
    <x v="2580"/>
    <s v="2025-06-13"/>
    <x v="3"/>
    <x v="24"/>
    <n v="4"/>
    <n v="720.08"/>
    <n v="0.1"/>
    <n v="2592.29"/>
    <n v="455.78"/>
    <x v="1"/>
    <x v="1"/>
    <x v="0"/>
    <x v="5"/>
    <x v="31"/>
  </r>
  <r>
    <x v="2581"/>
    <s v="2025-07-05"/>
    <x v="0"/>
    <x v="0"/>
    <n v="4"/>
    <n v="2215.81"/>
    <n v="0"/>
    <n v="8863.24"/>
    <n v="2254.0500000000002"/>
    <x v="4"/>
    <x v="1"/>
    <x v="0"/>
    <x v="5"/>
    <x v="24"/>
  </r>
  <r>
    <x v="2582"/>
    <s v="2024-01-21"/>
    <x v="1"/>
    <x v="4"/>
    <n v="4"/>
    <n v="749.23"/>
    <n v="0"/>
    <n v="2996.92"/>
    <n v="877.01"/>
    <x v="2"/>
    <x v="1"/>
    <x v="0"/>
    <x v="7"/>
    <x v="6"/>
  </r>
  <r>
    <x v="2583"/>
    <s v="2026-06-29"/>
    <x v="3"/>
    <x v="18"/>
    <n v="1"/>
    <n v="6464.98"/>
    <n v="0.05"/>
    <n v="6141.73"/>
    <n v="2141.89"/>
    <x v="4"/>
    <x v="1"/>
    <x v="0"/>
    <x v="9"/>
    <x v="29"/>
  </r>
  <r>
    <x v="2584"/>
    <s v="2026-01-06"/>
    <x v="0"/>
    <x v="1"/>
    <n v="1"/>
    <n v="2810.39"/>
    <n v="0.1"/>
    <n v="2529.35"/>
    <n v="831.59"/>
    <x v="1"/>
    <x v="1"/>
    <x v="0"/>
    <x v="6"/>
    <x v="23"/>
  </r>
  <r>
    <x v="2585"/>
    <s v="2026-05-16"/>
    <x v="2"/>
    <x v="9"/>
    <n v="3"/>
    <n v="25120.54"/>
    <n v="0"/>
    <n v="75361.62"/>
    <n v="0"/>
    <x v="1"/>
    <x v="1"/>
    <x v="3"/>
    <x v="9"/>
    <x v="2"/>
  </r>
  <r>
    <x v="2586"/>
    <s v="2026-03-04"/>
    <x v="0"/>
    <x v="13"/>
    <n v="2"/>
    <n v="1078.03"/>
    <n v="0.05"/>
    <n v="2048.2600000000002"/>
    <n v="691.88"/>
    <x v="1"/>
    <x v="1"/>
    <x v="0"/>
    <x v="6"/>
    <x v="18"/>
  </r>
  <r>
    <x v="2587"/>
    <s v="2025-06-03"/>
    <x v="1"/>
    <x v="4"/>
    <n v="3"/>
    <n v="683.1"/>
    <n v="0.15"/>
    <n v="1741.91"/>
    <n v="0"/>
    <x v="1"/>
    <x v="1"/>
    <x v="3"/>
    <x v="6"/>
    <x v="31"/>
  </r>
  <r>
    <x v="2588"/>
    <s v="2024-04-09"/>
    <x v="3"/>
    <x v="16"/>
    <n v="2"/>
    <n v="6143.09"/>
    <n v="0"/>
    <n v="12286.18"/>
    <n v="1600.28"/>
    <x v="0"/>
    <x v="0"/>
    <x v="0"/>
    <x v="4"/>
    <x v="0"/>
  </r>
  <r>
    <x v="2589"/>
    <s v="2026-01-21"/>
    <x v="1"/>
    <x v="19"/>
    <n v="3"/>
    <n v="373.6"/>
    <n v="0.1"/>
    <n v="1008.72"/>
    <n v="272.05"/>
    <x v="1"/>
    <x v="1"/>
    <x v="0"/>
    <x v="6"/>
    <x v="23"/>
  </r>
  <r>
    <x v="2590"/>
    <s v="2025-04-22"/>
    <x v="0"/>
    <x v="8"/>
    <n v="3"/>
    <n v="2753.83"/>
    <n v="0.1"/>
    <n v="7435.34"/>
    <n v="0"/>
    <x v="0"/>
    <x v="1"/>
    <x v="3"/>
    <x v="6"/>
    <x v="9"/>
  </r>
  <r>
    <x v="2591"/>
    <s v="2025-08-21"/>
    <x v="2"/>
    <x v="11"/>
    <n v="4"/>
    <n v="34855.71"/>
    <n v="0.2"/>
    <n v="111538.27"/>
    <n v="30742.27"/>
    <x v="2"/>
    <x v="1"/>
    <x v="0"/>
    <x v="7"/>
    <x v="28"/>
  </r>
  <r>
    <x v="2592"/>
    <s v="2024-10-24"/>
    <x v="2"/>
    <x v="6"/>
    <n v="4"/>
    <n v="6144.91"/>
    <n v="0.05"/>
    <n v="23350.66"/>
    <n v="0"/>
    <x v="1"/>
    <x v="0"/>
    <x v="3"/>
    <x v="4"/>
    <x v="21"/>
  </r>
  <r>
    <x v="2593"/>
    <s v="2026-07-28"/>
    <x v="0"/>
    <x v="8"/>
    <n v="4"/>
    <n v="1538.14"/>
    <n v="0"/>
    <n v="6152.56"/>
    <n v="1144.71"/>
    <x v="2"/>
    <x v="1"/>
    <x v="0"/>
    <x v="6"/>
    <x v="30"/>
  </r>
  <r>
    <x v="2594"/>
    <s v="2025-06-09"/>
    <x v="3"/>
    <x v="18"/>
    <n v="4"/>
    <n v="6392.1"/>
    <n v="0"/>
    <n v="25568.400000000001"/>
    <n v="4457.96"/>
    <x v="1"/>
    <x v="2"/>
    <x v="0"/>
    <x v="8"/>
    <x v="31"/>
  </r>
  <r>
    <x v="2595"/>
    <s v="2024-11-29"/>
    <x v="1"/>
    <x v="2"/>
    <n v="4"/>
    <n v="776.11"/>
    <n v="0"/>
    <n v="3104.44"/>
    <n v="714.99"/>
    <x v="1"/>
    <x v="1"/>
    <x v="0"/>
    <x v="5"/>
    <x v="11"/>
  </r>
  <r>
    <x v="2596"/>
    <s v="2024-01-02"/>
    <x v="2"/>
    <x v="10"/>
    <n v="3"/>
    <n v="8578.4699999999993"/>
    <n v="0"/>
    <n v="25735.41"/>
    <n v="4886.1400000000003"/>
    <x v="0"/>
    <x v="1"/>
    <x v="0"/>
    <x v="7"/>
    <x v="6"/>
  </r>
  <r>
    <x v="2597"/>
    <s v="2025-01-09"/>
    <x v="0"/>
    <x v="1"/>
    <n v="2"/>
    <n v="2019.94"/>
    <n v="0.15"/>
    <n v="3433.9"/>
    <n v="664.38"/>
    <x v="0"/>
    <x v="1"/>
    <x v="0"/>
    <x v="5"/>
    <x v="12"/>
  </r>
  <r>
    <x v="2598"/>
    <s v="2024-10-19"/>
    <x v="0"/>
    <x v="13"/>
    <n v="1"/>
    <n v="890.51"/>
    <n v="0.1"/>
    <n v="801.46"/>
    <n v="141.88"/>
    <x v="0"/>
    <x v="1"/>
    <x v="1"/>
    <x v="8"/>
    <x v="21"/>
  </r>
  <r>
    <x v="2599"/>
    <s v="2026-04-16"/>
    <x v="0"/>
    <x v="13"/>
    <n v="1"/>
    <n v="1818.22"/>
    <n v="0.1"/>
    <n v="1636.4"/>
    <n v="0"/>
    <x v="2"/>
    <x v="1"/>
    <x v="3"/>
    <x v="6"/>
    <x v="27"/>
  </r>
  <r>
    <x v="2600"/>
    <s v="2026-07-22"/>
    <x v="2"/>
    <x v="6"/>
    <n v="2"/>
    <n v="23425.47"/>
    <n v="0.1"/>
    <n v="42165.85"/>
    <n v="12180.72"/>
    <x v="2"/>
    <x v="1"/>
    <x v="0"/>
    <x v="6"/>
    <x v="30"/>
  </r>
  <r>
    <x v="2601"/>
    <s v="2025-07-06"/>
    <x v="2"/>
    <x v="10"/>
    <n v="1"/>
    <n v="17644.47"/>
    <n v="0.05"/>
    <n v="16762.25"/>
    <n v="2393.54"/>
    <x v="1"/>
    <x v="1"/>
    <x v="0"/>
    <x v="2"/>
    <x v="24"/>
  </r>
  <r>
    <x v="2602"/>
    <s v="2024-11-13"/>
    <x v="2"/>
    <x v="6"/>
    <n v="3"/>
    <n v="14022.71"/>
    <n v="0.2"/>
    <n v="33654.5"/>
    <n v="10222.14"/>
    <x v="3"/>
    <x v="1"/>
    <x v="0"/>
    <x v="8"/>
    <x v="11"/>
  </r>
  <r>
    <x v="2603"/>
    <s v="2025-05-16"/>
    <x v="2"/>
    <x v="9"/>
    <n v="2"/>
    <n v="11067.95"/>
    <n v="0.15"/>
    <n v="18815.52"/>
    <n v="3417.78"/>
    <x v="3"/>
    <x v="0"/>
    <x v="0"/>
    <x v="1"/>
    <x v="16"/>
  </r>
  <r>
    <x v="2604"/>
    <s v="2026-04-07"/>
    <x v="2"/>
    <x v="3"/>
    <n v="2"/>
    <n v="33207.129999999997"/>
    <n v="0"/>
    <n v="66414.259999999995"/>
    <n v="9987.68"/>
    <x v="1"/>
    <x v="0"/>
    <x v="0"/>
    <x v="4"/>
    <x v="27"/>
  </r>
  <r>
    <x v="2605"/>
    <s v="2025-01-15"/>
    <x v="2"/>
    <x v="11"/>
    <n v="1"/>
    <n v="18176.8"/>
    <n v="0.05"/>
    <n v="17267.96"/>
    <n v="3886.63"/>
    <x v="4"/>
    <x v="1"/>
    <x v="0"/>
    <x v="6"/>
    <x v="12"/>
  </r>
  <r>
    <x v="2606"/>
    <s v="2025-09-14"/>
    <x v="3"/>
    <x v="18"/>
    <n v="1"/>
    <n v="1862.29"/>
    <n v="0"/>
    <n v="1862.29"/>
    <n v="486.36"/>
    <x v="3"/>
    <x v="2"/>
    <x v="1"/>
    <x v="4"/>
    <x v="7"/>
  </r>
  <r>
    <x v="2607"/>
    <s v="2024-01-14"/>
    <x v="0"/>
    <x v="13"/>
    <n v="3"/>
    <n v="1617.37"/>
    <n v="0.15"/>
    <n v="4124.29"/>
    <n v="1179.3900000000001"/>
    <x v="2"/>
    <x v="1"/>
    <x v="0"/>
    <x v="4"/>
    <x v="6"/>
  </r>
  <r>
    <x v="2608"/>
    <s v="2025-05-18"/>
    <x v="4"/>
    <x v="7"/>
    <n v="4"/>
    <n v="727.25"/>
    <n v="0.05"/>
    <n v="2763.55"/>
    <n v="713.27"/>
    <x v="1"/>
    <x v="1"/>
    <x v="0"/>
    <x v="8"/>
    <x v="16"/>
  </r>
  <r>
    <x v="2609"/>
    <s v="2024-08-18"/>
    <x v="2"/>
    <x v="11"/>
    <n v="2"/>
    <n v="33558.57"/>
    <n v="0.1"/>
    <n v="60405.43"/>
    <n v="20278.599999999999"/>
    <x v="1"/>
    <x v="1"/>
    <x v="0"/>
    <x v="8"/>
    <x v="10"/>
  </r>
  <r>
    <x v="2610"/>
    <s v="2024-03-24"/>
    <x v="0"/>
    <x v="13"/>
    <n v="4"/>
    <n v="2037.43"/>
    <n v="0"/>
    <n v="8149.72"/>
    <n v="1016.21"/>
    <x v="0"/>
    <x v="1"/>
    <x v="0"/>
    <x v="7"/>
    <x v="4"/>
  </r>
  <r>
    <x v="2611"/>
    <s v="2024-05-09"/>
    <x v="0"/>
    <x v="0"/>
    <n v="1"/>
    <n v="1333.68"/>
    <n v="0"/>
    <n v="1333.68"/>
    <n v="439.62"/>
    <x v="1"/>
    <x v="1"/>
    <x v="1"/>
    <x v="5"/>
    <x v="8"/>
  </r>
  <r>
    <x v="2612"/>
    <s v="2026-01-12"/>
    <x v="2"/>
    <x v="9"/>
    <n v="2"/>
    <n v="12271.18"/>
    <n v="0"/>
    <n v="24542.36"/>
    <n v="0"/>
    <x v="2"/>
    <x v="1"/>
    <x v="3"/>
    <x v="7"/>
    <x v="23"/>
  </r>
  <r>
    <x v="2613"/>
    <s v="2026-04-17"/>
    <x v="1"/>
    <x v="19"/>
    <n v="4"/>
    <n v="1324.27"/>
    <n v="0.25"/>
    <n v="3972.81"/>
    <n v="1332.1"/>
    <x v="1"/>
    <x v="1"/>
    <x v="0"/>
    <x v="7"/>
    <x v="27"/>
  </r>
  <r>
    <x v="2614"/>
    <s v="2024-05-24"/>
    <x v="2"/>
    <x v="11"/>
    <n v="3"/>
    <n v="30062.77"/>
    <n v="0"/>
    <n v="90188.31"/>
    <n v="15994.6"/>
    <x v="1"/>
    <x v="1"/>
    <x v="1"/>
    <x v="7"/>
    <x v="8"/>
  </r>
  <r>
    <x v="2615"/>
    <s v="2026-06-09"/>
    <x v="4"/>
    <x v="12"/>
    <n v="3"/>
    <n v="704"/>
    <n v="0.15"/>
    <n v="1795.2"/>
    <n v="293.94"/>
    <x v="1"/>
    <x v="1"/>
    <x v="0"/>
    <x v="6"/>
    <x v="29"/>
  </r>
  <r>
    <x v="2616"/>
    <s v="2026-05-06"/>
    <x v="1"/>
    <x v="20"/>
    <n v="3"/>
    <n v="1403.78"/>
    <n v="0.15"/>
    <n v="3579.64"/>
    <n v="1250.21"/>
    <x v="4"/>
    <x v="0"/>
    <x v="0"/>
    <x v="5"/>
    <x v="2"/>
  </r>
  <r>
    <x v="2617"/>
    <s v="2024-01-28"/>
    <x v="0"/>
    <x v="8"/>
    <n v="2"/>
    <n v="2306.1799999999998"/>
    <n v="0"/>
    <n v="4612.3599999999997"/>
    <n v="0"/>
    <x v="1"/>
    <x v="1"/>
    <x v="3"/>
    <x v="6"/>
    <x v="6"/>
  </r>
  <r>
    <x v="2618"/>
    <s v="2024-03-06"/>
    <x v="0"/>
    <x v="0"/>
    <n v="2"/>
    <n v="2248.0500000000002"/>
    <n v="0.05"/>
    <n v="4271.3"/>
    <n v="0"/>
    <x v="0"/>
    <x v="0"/>
    <x v="3"/>
    <x v="4"/>
    <x v="4"/>
  </r>
  <r>
    <x v="2619"/>
    <s v="2024-06-11"/>
    <x v="3"/>
    <x v="23"/>
    <n v="2"/>
    <n v="6641.32"/>
    <n v="0.15"/>
    <n v="11290.24"/>
    <n v="3412.16"/>
    <x v="2"/>
    <x v="1"/>
    <x v="0"/>
    <x v="4"/>
    <x v="22"/>
  </r>
  <r>
    <x v="2620"/>
    <s v="2024-08-16"/>
    <x v="0"/>
    <x v="21"/>
    <n v="2"/>
    <n v="1453.11"/>
    <n v="0.1"/>
    <n v="2615.6"/>
    <n v="636.88"/>
    <x v="0"/>
    <x v="2"/>
    <x v="0"/>
    <x v="8"/>
    <x v="10"/>
  </r>
  <r>
    <x v="2621"/>
    <s v="2024-09-17"/>
    <x v="3"/>
    <x v="16"/>
    <n v="2"/>
    <n v="2692.57"/>
    <n v="0.05"/>
    <n v="5115.88"/>
    <n v="1343.5"/>
    <x v="2"/>
    <x v="2"/>
    <x v="0"/>
    <x v="8"/>
    <x v="3"/>
  </r>
  <r>
    <x v="2622"/>
    <s v="2025-03-24"/>
    <x v="2"/>
    <x v="6"/>
    <n v="4"/>
    <n v="10250.799999999999"/>
    <n v="0.2"/>
    <n v="32802.559999999998"/>
    <n v="4349.4799999999996"/>
    <x v="4"/>
    <x v="0"/>
    <x v="1"/>
    <x v="3"/>
    <x v="1"/>
  </r>
  <r>
    <x v="2623"/>
    <s v="2025-02-27"/>
    <x v="2"/>
    <x v="10"/>
    <n v="4"/>
    <n v="20485.5"/>
    <n v="0.05"/>
    <n v="77844.899999999994"/>
    <n v="21256.52"/>
    <x v="2"/>
    <x v="0"/>
    <x v="0"/>
    <x v="8"/>
    <x v="17"/>
  </r>
  <r>
    <x v="2624"/>
    <s v="2025-04-04"/>
    <x v="0"/>
    <x v="13"/>
    <n v="3"/>
    <n v="2093.9899999999998"/>
    <n v="0"/>
    <n v="6281.97"/>
    <n v="0"/>
    <x v="2"/>
    <x v="0"/>
    <x v="2"/>
    <x v="4"/>
    <x v="9"/>
  </r>
  <r>
    <x v="2625"/>
    <s v="2026-08-09"/>
    <x v="0"/>
    <x v="21"/>
    <n v="4"/>
    <n v="2745.01"/>
    <n v="0"/>
    <n v="10980.04"/>
    <n v="1664.4"/>
    <x v="3"/>
    <x v="1"/>
    <x v="0"/>
    <x v="7"/>
    <x v="20"/>
  </r>
  <r>
    <x v="2626"/>
    <s v="2025-11-06"/>
    <x v="1"/>
    <x v="19"/>
    <n v="4"/>
    <n v="1161.6500000000001"/>
    <n v="0.15"/>
    <n v="3949.61"/>
    <n v="1150.3599999999999"/>
    <x v="1"/>
    <x v="0"/>
    <x v="0"/>
    <x v="8"/>
    <x v="26"/>
  </r>
  <r>
    <x v="2627"/>
    <s v="2024-10-27"/>
    <x v="2"/>
    <x v="6"/>
    <n v="3"/>
    <n v="17457.07"/>
    <n v="0"/>
    <n v="52371.21"/>
    <n v="7124.15"/>
    <x v="1"/>
    <x v="1"/>
    <x v="0"/>
    <x v="6"/>
    <x v="21"/>
  </r>
  <r>
    <x v="2628"/>
    <s v="2026-07-07"/>
    <x v="1"/>
    <x v="2"/>
    <n v="3"/>
    <n v="641.58000000000004"/>
    <n v="0.15"/>
    <n v="1636.03"/>
    <n v="231.56"/>
    <x v="2"/>
    <x v="0"/>
    <x v="0"/>
    <x v="8"/>
    <x v="30"/>
  </r>
  <r>
    <x v="2629"/>
    <s v="2024-10-29"/>
    <x v="2"/>
    <x v="6"/>
    <n v="1"/>
    <n v="31192.03"/>
    <n v="0.05"/>
    <n v="29632.43"/>
    <n v="7827.25"/>
    <x v="1"/>
    <x v="2"/>
    <x v="0"/>
    <x v="2"/>
    <x v="21"/>
  </r>
  <r>
    <x v="2630"/>
    <s v="2024-10-13"/>
    <x v="0"/>
    <x v="1"/>
    <n v="3"/>
    <n v="534.54"/>
    <n v="0.05"/>
    <n v="1523.44"/>
    <n v="513.94000000000005"/>
    <x v="0"/>
    <x v="0"/>
    <x v="0"/>
    <x v="8"/>
    <x v="21"/>
  </r>
  <r>
    <x v="2631"/>
    <s v="2025-01-29"/>
    <x v="0"/>
    <x v="13"/>
    <n v="4"/>
    <n v="1483.48"/>
    <n v="0.15"/>
    <n v="5043.83"/>
    <n v="1118.06"/>
    <x v="2"/>
    <x v="2"/>
    <x v="0"/>
    <x v="5"/>
    <x v="12"/>
  </r>
  <r>
    <x v="2632"/>
    <s v="2024-01-10"/>
    <x v="0"/>
    <x v="0"/>
    <n v="2"/>
    <n v="2075.41"/>
    <n v="0.15"/>
    <n v="3528.2"/>
    <n v="554.30999999999995"/>
    <x v="0"/>
    <x v="1"/>
    <x v="0"/>
    <x v="4"/>
    <x v="6"/>
  </r>
  <r>
    <x v="2633"/>
    <s v="2025-12-07"/>
    <x v="2"/>
    <x v="10"/>
    <n v="3"/>
    <n v="18716.7"/>
    <n v="0.05"/>
    <n v="53342.6"/>
    <n v="15548.25"/>
    <x v="4"/>
    <x v="2"/>
    <x v="0"/>
    <x v="3"/>
    <x v="5"/>
  </r>
  <r>
    <x v="2634"/>
    <s v="2025-09-21"/>
    <x v="0"/>
    <x v="8"/>
    <n v="1"/>
    <n v="2716.58"/>
    <n v="0.1"/>
    <n v="2444.92"/>
    <n v="624.99"/>
    <x v="4"/>
    <x v="1"/>
    <x v="1"/>
    <x v="6"/>
    <x v="7"/>
  </r>
  <r>
    <x v="2635"/>
    <s v="2024-09-26"/>
    <x v="1"/>
    <x v="20"/>
    <n v="4"/>
    <n v="813.89"/>
    <n v="0.1"/>
    <n v="2930"/>
    <n v="1007.55"/>
    <x v="1"/>
    <x v="1"/>
    <x v="0"/>
    <x v="2"/>
    <x v="3"/>
  </r>
  <r>
    <x v="2636"/>
    <s v="2025-08-14"/>
    <x v="0"/>
    <x v="1"/>
    <n v="1"/>
    <n v="658.86"/>
    <n v="0.1"/>
    <n v="592.97"/>
    <n v="90.21"/>
    <x v="1"/>
    <x v="1"/>
    <x v="0"/>
    <x v="5"/>
    <x v="28"/>
  </r>
  <r>
    <x v="2637"/>
    <s v="2026-08-27"/>
    <x v="0"/>
    <x v="21"/>
    <n v="1"/>
    <n v="1963.28"/>
    <n v="0.1"/>
    <n v="1766.95"/>
    <n v="524.24"/>
    <x v="2"/>
    <x v="1"/>
    <x v="0"/>
    <x v="3"/>
    <x v="20"/>
  </r>
  <r>
    <x v="2638"/>
    <s v="2025-08-27"/>
    <x v="1"/>
    <x v="2"/>
    <n v="4"/>
    <n v="1133.69"/>
    <n v="0.15"/>
    <n v="3854.55"/>
    <n v="694.13"/>
    <x v="0"/>
    <x v="0"/>
    <x v="0"/>
    <x v="4"/>
    <x v="28"/>
  </r>
  <r>
    <x v="2639"/>
    <s v="2026-02-16"/>
    <x v="3"/>
    <x v="5"/>
    <n v="1"/>
    <n v="2678.66"/>
    <n v="0.15"/>
    <n v="2276.86"/>
    <n v="750.81"/>
    <x v="1"/>
    <x v="1"/>
    <x v="0"/>
    <x v="3"/>
    <x v="14"/>
  </r>
  <r>
    <x v="2640"/>
    <s v="2026-04-23"/>
    <x v="0"/>
    <x v="1"/>
    <n v="4"/>
    <n v="837.88"/>
    <n v="0.15"/>
    <n v="2848.79"/>
    <n v="858.48"/>
    <x v="1"/>
    <x v="1"/>
    <x v="0"/>
    <x v="5"/>
    <x v="27"/>
  </r>
  <r>
    <x v="2641"/>
    <s v="2026-05-11"/>
    <x v="2"/>
    <x v="6"/>
    <n v="1"/>
    <n v="1271.1300000000001"/>
    <n v="0"/>
    <n v="1271.1300000000001"/>
    <n v="285.98"/>
    <x v="1"/>
    <x v="0"/>
    <x v="0"/>
    <x v="7"/>
    <x v="2"/>
  </r>
  <r>
    <x v="2642"/>
    <s v="2024-12-26"/>
    <x v="1"/>
    <x v="19"/>
    <n v="2"/>
    <n v="1039.72"/>
    <n v="0"/>
    <n v="2079.44"/>
    <n v="270.95999999999998"/>
    <x v="3"/>
    <x v="1"/>
    <x v="0"/>
    <x v="5"/>
    <x v="15"/>
  </r>
  <r>
    <x v="2643"/>
    <s v="2024-09-13"/>
    <x v="3"/>
    <x v="23"/>
    <n v="3"/>
    <n v="4147.38"/>
    <n v="0"/>
    <n v="12442.14"/>
    <n v="3450.58"/>
    <x v="1"/>
    <x v="1"/>
    <x v="0"/>
    <x v="8"/>
    <x v="3"/>
  </r>
  <r>
    <x v="2644"/>
    <s v="2024-05-12"/>
    <x v="2"/>
    <x v="11"/>
    <n v="2"/>
    <n v="11614.57"/>
    <n v="0.15"/>
    <n v="19744.77"/>
    <n v="4466.78"/>
    <x v="1"/>
    <x v="1"/>
    <x v="0"/>
    <x v="9"/>
    <x v="8"/>
  </r>
  <r>
    <x v="2645"/>
    <s v="2024-10-02"/>
    <x v="2"/>
    <x v="3"/>
    <n v="2"/>
    <n v="12521.51"/>
    <n v="0"/>
    <n v="25043.02"/>
    <n v="0"/>
    <x v="2"/>
    <x v="1"/>
    <x v="2"/>
    <x v="4"/>
    <x v="21"/>
  </r>
  <r>
    <x v="2646"/>
    <s v="2026-02-14"/>
    <x v="1"/>
    <x v="2"/>
    <n v="1"/>
    <n v="1448.56"/>
    <n v="0"/>
    <n v="1448.56"/>
    <n v="420.57"/>
    <x v="1"/>
    <x v="1"/>
    <x v="0"/>
    <x v="6"/>
    <x v="14"/>
  </r>
  <r>
    <x v="2647"/>
    <s v="2025-11-13"/>
    <x v="2"/>
    <x v="10"/>
    <n v="3"/>
    <n v="20481.099999999999"/>
    <n v="0.2"/>
    <n v="49154.64"/>
    <n v="14358.11"/>
    <x v="1"/>
    <x v="0"/>
    <x v="0"/>
    <x v="5"/>
    <x v="26"/>
  </r>
  <r>
    <x v="2648"/>
    <s v="2026-08-29"/>
    <x v="4"/>
    <x v="12"/>
    <n v="3"/>
    <n v="542.67999999999995"/>
    <n v="0"/>
    <n v="1628.04"/>
    <n v="259.56"/>
    <x v="1"/>
    <x v="1"/>
    <x v="1"/>
    <x v="7"/>
    <x v="20"/>
  </r>
  <r>
    <x v="2649"/>
    <s v="2025-05-27"/>
    <x v="2"/>
    <x v="11"/>
    <n v="3"/>
    <n v="23930.03"/>
    <n v="0"/>
    <n v="71790.09"/>
    <n v="15820.79"/>
    <x v="1"/>
    <x v="1"/>
    <x v="0"/>
    <x v="8"/>
    <x v="16"/>
  </r>
  <r>
    <x v="2650"/>
    <s v="2024-11-08"/>
    <x v="1"/>
    <x v="19"/>
    <n v="1"/>
    <n v="430.12"/>
    <n v="0.2"/>
    <n v="344.1"/>
    <n v="78.489999999999995"/>
    <x v="4"/>
    <x v="1"/>
    <x v="0"/>
    <x v="8"/>
    <x v="11"/>
  </r>
  <r>
    <x v="2651"/>
    <s v="2025-07-29"/>
    <x v="0"/>
    <x v="1"/>
    <n v="2"/>
    <n v="1158.5"/>
    <n v="0.05"/>
    <n v="2201.15"/>
    <n v="661.48"/>
    <x v="1"/>
    <x v="1"/>
    <x v="0"/>
    <x v="1"/>
    <x v="24"/>
  </r>
  <r>
    <x v="2652"/>
    <s v="2026-06-04"/>
    <x v="0"/>
    <x v="13"/>
    <n v="4"/>
    <n v="1403.92"/>
    <n v="0.2"/>
    <n v="4492.54"/>
    <n v="958.25"/>
    <x v="1"/>
    <x v="1"/>
    <x v="0"/>
    <x v="5"/>
    <x v="29"/>
  </r>
  <r>
    <x v="2653"/>
    <s v="2024-10-10"/>
    <x v="1"/>
    <x v="20"/>
    <n v="4"/>
    <n v="743.13"/>
    <n v="0.05"/>
    <n v="2823.89"/>
    <n v="900.92"/>
    <x v="4"/>
    <x v="1"/>
    <x v="0"/>
    <x v="7"/>
    <x v="21"/>
  </r>
  <r>
    <x v="2654"/>
    <s v="2024-04-30"/>
    <x v="0"/>
    <x v="21"/>
    <n v="4"/>
    <n v="382.77"/>
    <n v="0.05"/>
    <n v="1454.53"/>
    <n v="266.57"/>
    <x v="1"/>
    <x v="0"/>
    <x v="1"/>
    <x v="4"/>
    <x v="0"/>
  </r>
  <r>
    <x v="2655"/>
    <s v="2024-04-16"/>
    <x v="0"/>
    <x v="1"/>
    <n v="3"/>
    <n v="449.93"/>
    <n v="0"/>
    <n v="1349.79"/>
    <n v="468.12"/>
    <x v="1"/>
    <x v="1"/>
    <x v="0"/>
    <x v="4"/>
    <x v="0"/>
  </r>
  <r>
    <x v="2656"/>
    <s v="2026-07-21"/>
    <x v="2"/>
    <x v="11"/>
    <n v="4"/>
    <n v="27010.39"/>
    <n v="0.2"/>
    <n v="86433.25"/>
    <n v="12128.46"/>
    <x v="2"/>
    <x v="2"/>
    <x v="0"/>
    <x v="6"/>
    <x v="30"/>
  </r>
  <r>
    <x v="2657"/>
    <s v="2025-11-17"/>
    <x v="2"/>
    <x v="11"/>
    <n v="2"/>
    <n v="17660.8"/>
    <n v="0.15"/>
    <n v="30023.360000000001"/>
    <n v="7035.19"/>
    <x v="0"/>
    <x v="1"/>
    <x v="0"/>
    <x v="1"/>
    <x v="26"/>
  </r>
  <r>
    <x v="2658"/>
    <s v="2024-07-22"/>
    <x v="2"/>
    <x v="9"/>
    <n v="4"/>
    <n v="33818.629999999997"/>
    <n v="0"/>
    <n v="135274.51999999999"/>
    <n v="34553.39"/>
    <x v="0"/>
    <x v="1"/>
    <x v="1"/>
    <x v="4"/>
    <x v="19"/>
  </r>
  <r>
    <x v="2659"/>
    <s v="2024-06-13"/>
    <x v="3"/>
    <x v="16"/>
    <n v="3"/>
    <n v="2910.51"/>
    <n v="0.15"/>
    <n v="7421.8"/>
    <n v="1645.98"/>
    <x v="1"/>
    <x v="1"/>
    <x v="0"/>
    <x v="5"/>
    <x v="22"/>
  </r>
  <r>
    <x v="2660"/>
    <s v="2024-10-31"/>
    <x v="2"/>
    <x v="3"/>
    <n v="3"/>
    <n v="12035.91"/>
    <n v="0"/>
    <n v="36107.730000000003"/>
    <n v="0"/>
    <x v="1"/>
    <x v="1"/>
    <x v="2"/>
    <x v="6"/>
    <x v="21"/>
  </r>
  <r>
    <x v="2661"/>
    <s v="2025-05-11"/>
    <x v="2"/>
    <x v="6"/>
    <n v="4"/>
    <n v="4064.98"/>
    <n v="0.1"/>
    <n v="14633.93"/>
    <n v="4376.54"/>
    <x v="3"/>
    <x v="1"/>
    <x v="0"/>
    <x v="4"/>
    <x v="16"/>
  </r>
  <r>
    <x v="2662"/>
    <s v="2025-09-23"/>
    <x v="0"/>
    <x v="13"/>
    <n v="3"/>
    <n v="2331.83"/>
    <n v="0"/>
    <n v="6995.49"/>
    <n v="1113.44"/>
    <x v="1"/>
    <x v="1"/>
    <x v="0"/>
    <x v="4"/>
    <x v="7"/>
  </r>
  <r>
    <x v="2663"/>
    <s v="2025-07-09"/>
    <x v="3"/>
    <x v="24"/>
    <n v="4"/>
    <n v="4206.1499999999996"/>
    <n v="0.2"/>
    <n v="13459.68"/>
    <n v="4549.17"/>
    <x v="0"/>
    <x v="0"/>
    <x v="0"/>
    <x v="6"/>
    <x v="24"/>
  </r>
  <r>
    <x v="2664"/>
    <s v="2026-04-03"/>
    <x v="3"/>
    <x v="5"/>
    <n v="3"/>
    <n v="6364.2"/>
    <n v="0.1"/>
    <n v="17183.34"/>
    <n v="3613.1"/>
    <x v="1"/>
    <x v="1"/>
    <x v="0"/>
    <x v="2"/>
    <x v="27"/>
  </r>
  <r>
    <x v="2665"/>
    <s v="2024-06-04"/>
    <x v="2"/>
    <x v="11"/>
    <n v="1"/>
    <n v="21476.19"/>
    <n v="0.2"/>
    <n v="17180.95"/>
    <n v="4521.1099999999997"/>
    <x v="1"/>
    <x v="1"/>
    <x v="0"/>
    <x v="2"/>
    <x v="22"/>
  </r>
  <r>
    <x v="2666"/>
    <s v="2025-01-01"/>
    <x v="2"/>
    <x v="3"/>
    <n v="1"/>
    <n v="14255.59"/>
    <n v="0.1"/>
    <n v="12830.03"/>
    <n v="0"/>
    <x v="4"/>
    <x v="2"/>
    <x v="2"/>
    <x v="7"/>
    <x v="12"/>
  </r>
  <r>
    <x v="2667"/>
    <s v="2025-12-19"/>
    <x v="4"/>
    <x v="14"/>
    <n v="2"/>
    <n v="972.19"/>
    <n v="0.1"/>
    <n v="1749.94"/>
    <n v="451.26"/>
    <x v="2"/>
    <x v="1"/>
    <x v="0"/>
    <x v="2"/>
    <x v="5"/>
  </r>
  <r>
    <x v="2668"/>
    <s v="2026-06-20"/>
    <x v="2"/>
    <x v="10"/>
    <n v="1"/>
    <n v="26865.200000000001"/>
    <n v="0.1"/>
    <n v="24178.68"/>
    <n v="6932.87"/>
    <x v="1"/>
    <x v="1"/>
    <x v="0"/>
    <x v="5"/>
    <x v="29"/>
  </r>
  <r>
    <x v="2669"/>
    <s v="2025-09-11"/>
    <x v="1"/>
    <x v="15"/>
    <n v="4"/>
    <n v="917.2"/>
    <n v="0.15"/>
    <n v="3118.48"/>
    <n v="737.98"/>
    <x v="2"/>
    <x v="1"/>
    <x v="0"/>
    <x v="4"/>
    <x v="7"/>
  </r>
  <r>
    <x v="2670"/>
    <s v="2024-09-07"/>
    <x v="1"/>
    <x v="2"/>
    <n v="3"/>
    <n v="1114.83"/>
    <n v="0"/>
    <n v="3344.49"/>
    <n v="487.14"/>
    <x v="1"/>
    <x v="2"/>
    <x v="0"/>
    <x v="5"/>
    <x v="3"/>
  </r>
  <r>
    <x v="2671"/>
    <s v="2026-08-14"/>
    <x v="1"/>
    <x v="4"/>
    <n v="2"/>
    <n v="600.21"/>
    <n v="0.1"/>
    <n v="1080.3800000000001"/>
    <n v="212.44"/>
    <x v="3"/>
    <x v="1"/>
    <x v="0"/>
    <x v="1"/>
    <x v="20"/>
  </r>
  <r>
    <x v="2672"/>
    <s v="2026-07-04"/>
    <x v="2"/>
    <x v="3"/>
    <n v="4"/>
    <n v="30781.52"/>
    <n v="0.15"/>
    <n v="104657.17"/>
    <n v="31932.5"/>
    <x v="1"/>
    <x v="0"/>
    <x v="1"/>
    <x v="0"/>
    <x v="30"/>
  </r>
  <r>
    <x v="2673"/>
    <s v="2026-05-31"/>
    <x v="1"/>
    <x v="20"/>
    <n v="4"/>
    <n v="1188.4100000000001"/>
    <n v="0.05"/>
    <n v="4515.96"/>
    <n v="1133.67"/>
    <x v="1"/>
    <x v="1"/>
    <x v="0"/>
    <x v="0"/>
    <x v="2"/>
  </r>
  <r>
    <x v="2674"/>
    <s v="2024-11-29"/>
    <x v="1"/>
    <x v="15"/>
    <n v="2"/>
    <n v="1273.54"/>
    <n v="0"/>
    <n v="2547.08"/>
    <n v="750"/>
    <x v="2"/>
    <x v="1"/>
    <x v="0"/>
    <x v="0"/>
    <x v="11"/>
  </r>
  <r>
    <x v="2675"/>
    <s v="2025-10-03"/>
    <x v="3"/>
    <x v="5"/>
    <n v="2"/>
    <n v="7353.2"/>
    <n v="0"/>
    <n v="14706.4"/>
    <n v="4768.93"/>
    <x v="0"/>
    <x v="1"/>
    <x v="0"/>
    <x v="5"/>
    <x v="13"/>
  </r>
  <r>
    <x v="2676"/>
    <s v="2026-08-26"/>
    <x v="0"/>
    <x v="0"/>
    <n v="4"/>
    <n v="2671.46"/>
    <n v="0.15"/>
    <n v="9082.9599999999991"/>
    <n v="2006.35"/>
    <x v="2"/>
    <x v="1"/>
    <x v="0"/>
    <x v="4"/>
    <x v="20"/>
  </r>
  <r>
    <x v="2677"/>
    <s v="2025-05-25"/>
    <x v="2"/>
    <x v="6"/>
    <n v="3"/>
    <n v="29316.74"/>
    <n v="0"/>
    <n v="87950.22"/>
    <n v="17693.68"/>
    <x v="1"/>
    <x v="1"/>
    <x v="0"/>
    <x v="9"/>
    <x v="16"/>
  </r>
  <r>
    <x v="2678"/>
    <s v="2024-10-19"/>
    <x v="2"/>
    <x v="9"/>
    <n v="4"/>
    <n v="14097.19"/>
    <n v="0"/>
    <n v="56388.76"/>
    <n v="8212.15"/>
    <x v="2"/>
    <x v="2"/>
    <x v="0"/>
    <x v="7"/>
    <x v="21"/>
  </r>
  <r>
    <x v="2679"/>
    <s v="2024-01-20"/>
    <x v="0"/>
    <x v="1"/>
    <n v="3"/>
    <n v="2219.23"/>
    <n v="0"/>
    <n v="6657.69"/>
    <n v="1213.47"/>
    <x v="1"/>
    <x v="2"/>
    <x v="0"/>
    <x v="0"/>
    <x v="6"/>
  </r>
  <r>
    <x v="2680"/>
    <s v="2024-10-08"/>
    <x v="3"/>
    <x v="23"/>
    <n v="2"/>
    <n v="1971.87"/>
    <n v="0"/>
    <n v="3943.74"/>
    <n v="855.67"/>
    <x v="1"/>
    <x v="1"/>
    <x v="0"/>
    <x v="4"/>
    <x v="21"/>
  </r>
  <r>
    <x v="2681"/>
    <s v="2026-03-07"/>
    <x v="0"/>
    <x v="0"/>
    <n v="4"/>
    <n v="1579.65"/>
    <n v="0"/>
    <n v="6318.6"/>
    <n v="950.35"/>
    <x v="3"/>
    <x v="1"/>
    <x v="0"/>
    <x v="5"/>
    <x v="18"/>
  </r>
  <r>
    <x v="2682"/>
    <s v="2024-01-01"/>
    <x v="0"/>
    <x v="8"/>
    <n v="1"/>
    <n v="2835.11"/>
    <n v="0.2"/>
    <n v="2268.09"/>
    <n v="0"/>
    <x v="1"/>
    <x v="1"/>
    <x v="2"/>
    <x v="2"/>
    <x v="6"/>
  </r>
  <r>
    <x v="2683"/>
    <s v="2024-04-28"/>
    <x v="0"/>
    <x v="8"/>
    <n v="4"/>
    <n v="1076.3399999999999"/>
    <n v="0.05"/>
    <n v="4090.09"/>
    <n v="909.66"/>
    <x v="1"/>
    <x v="2"/>
    <x v="1"/>
    <x v="4"/>
    <x v="0"/>
  </r>
  <r>
    <x v="2684"/>
    <s v="2024-02-04"/>
    <x v="3"/>
    <x v="23"/>
    <n v="3"/>
    <n v="3449.93"/>
    <n v="0.1"/>
    <n v="9314.81"/>
    <n v="1915.58"/>
    <x v="0"/>
    <x v="1"/>
    <x v="1"/>
    <x v="4"/>
    <x v="25"/>
  </r>
  <r>
    <x v="2685"/>
    <s v="2024-07-16"/>
    <x v="4"/>
    <x v="12"/>
    <n v="4"/>
    <n v="1049.78"/>
    <n v="0.2"/>
    <n v="3359.3"/>
    <n v="1057.19"/>
    <x v="2"/>
    <x v="1"/>
    <x v="0"/>
    <x v="6"/>
    <x v="19"/>
  </r>
  <r>
    <x v="2686"/>
    <s v="2025-04-29"/>
    <x v="2"/>
    <x v="10"/>
    <n v="3"/>
    <n v="31372.7"/>
    <n v="0.25"/>
    <n v="70588.58"/>
    <n v="8927.1299999999992"/>
    <x v="1"/>
    <x v="0"/>
    <x v="0"/>
    <x v="7"/>
    <x v="9"/>
  </r>
  <r>
    <x v="2687"/>
    <s v="2026-01-26"/>
    <x v="0"/>
    <x v="1"/>
    <n v="1"/>
    <n v="1356.16"/>
    <n v="0.1"/>
    <n v="1220.54"/>
    <n v="360.71"/>
    <x v="0"/>
    <x v="1"/>
    <x v="0"/>
    <x v="8"/>
    <x v="23"/>
  </r>
  <r>
    <x v="2688"/>
    <s v="2024-02-28"/>
    <x v="2"/>
    <x v="10"/>
    <n v="2"/>
    <n v="23452.32"/>
    <n v="0.25"/>
    <n v="35178.480000000003"/>
    <n v="5908.06"/>
    <x v="1"/>
    <x v="1"/>
    <x v="0"/>
    <x v="1"/>
    <x v="25"/>
  </r>
  <r>
    <x v="2689"/>
    <s v="2026-04-16"/>
    <x v="3"/>
    <x v="16"/>
    <n v="1"/>
    <n v="3840.06"/>
    <n v="0.05"/>
    <n v="3648.06"/>
    <n v="1175.74"/>
    <x v="3"/>
    <x v="0"/>
    <x v="0"/>
    <x v="0"/>
    <x v="27"/>
  </r>
  <r>
    <x v="2690"/>
    <s v="2024-06-09"/>
    <x v="3"/>
    <x v="23"/>
    <n v="3"/>
    <n v="2541.7199999999998"/>
    <n v="0.15"/>
    <n v="6481.39"/>
    <n v="1200.3399999999999"/>
    <x v="1"/>
    <x v="1"/>
    <x v="0"/>
    <x v="7"/>
    <x v="22"/>
  </r>
  <r>
    <x v="2691"/>
    <s v="2025-11-21"/>
    <x v="4"/>
    <x v="17"/>
    <n v="2"/>
    <n v="579.36"/>
    <n v="0.2"/>
    <n v="926.98"/>
    <n v="228.63"/>
    <x v="1"/>
    <x v="1"/>
    <x v="0"/>
    <x v="5"/>
    <x v="26"/>
  </r>
  <r>
    <x v="2692"/>
    <s v="2024-07-24"/>
    <x v="2"/>
    <x v="10"/>
    <n v="2"/>
    <n v="2837.18"/>
    <n v="0"/>
    <n v="5674.36"/>
    <n v="1012.1"/>
    <x v="1"/>
    <x v="1"/>
    <x v="0"/>
    <x v="5"/>
    <x v="19"/>
  </r>
  <r>
    <x v="2693"/>
    <s v="2024-01-12"/>
    <x v="4"/>
    <x v="14"/>
    <n v="4"/>
    <n v="940.06"/>
    <n v="0.05"/>
    <n v="3572.23"/>
    <n v="767.13"/>
    <x v="0"/>
    <x v="1"/>
    <x v="0"/>
    <x v="5"/>
    <x v="6"/>
  </r>
  <r>
    <x v="2694"/>
    <s v="2025-05-04"/>
    <x v="2"/>
    <x v="11"/>
    <n v="1"/>
    <n v="13903.89"/>
    <n v="0.15"/>
    <n v="11818.31"/>
    <n v="2065.6799999999998"/>
    <x v="3"/>
    <x v="1"/>
    <x v="0"/>
    <x v="3"/>
    <x v="16"/>
  </r>
  <r>
    <x v="2695"/>
    <s v="2024-10-02"/>
    <x v="3"/>
    <x v="5"/>
    <n v="3"/>
    <n v="7090.65"/>
    <n v="0.05"/>
    <n v="20208.349999999999"/>
    <n v="4159.1099999999997"/>
    <x v="1"/>
    <x v="1"/>
    <x v="0"/>
    <x v="2"/>
    <x v="21"/>
  </r>
  <r>
    <x v="2696"/>
    <s v="2025-11-23"/>
    <x v="2"/>
    <x v="3"/>
    <n v="3"/>
    <n v="34715.24"/>
    <n v="0"/>
    <n v="104145.72"/>
    <n v="33213.870000000003"/>
    <x v="3"/>
    <x v="1"/>
    <x v="0"/>
    <x v="5"/>
    <x v="26"/>
  </r>
  <r>
    <x v="2697"/>
    <s v="2024-08-29"/>
    <x v="1"/>
    <x v="15"/>
    <n v="2"/>
    <n v="992.62"/>
    <n v="0.15"/>
    <n v="1687.45"/>
    <n v="0"/>
    <x v="3"/>
    <x v="0"/>
    <x v="2"/>
    <x v="4"/>
    <x v="10"/>
  </r>
  <r>
    <x v="2698"/>
    <s v="2024-08-03"/>
    <x v="0"/>
    <x v="21"/>
    <n v="4"/>
    <n v="1472.45"/>
    <n v="0"/>
    <n v="5889.8"/>
    <n v="0"/>
    <x v="0"/>
    <x v="0"/>
    <x v="3"/>
    <x v="4"/>
    <x v="10"/>
  </r>
  <r>
    <x v="2699"/>
    <s v="2024-09-07"/>
    <x v="3"/>
    <x v="24"/>
    <n v="3"/>
    <n v="4400.3999999999996"/>
    <n v="0.05"/>
    <n v="12541.14"/>
    <n v="3969.56"/>
    <x v="0"/>
    <x v="0"/>
    <x v="0"/>
    <x v="4"/>
    <x v="3"/>
  </r>
  <r>
    <x v="2700"/>
    <s v="2026-03-21"/>
    <x v="1"/>
    <x v="19"/>
    <n v="4"/>
    <n v="1363.35"/>
    <n v="0.2"/>
    <n v="4362.72"/>
    <n v="575.09"/>
    <x v="1"/>
    <x v="1"/>
    <x v="0"/>
    <x v="5"/>
    <x v="18"/>
  </r>
  <r>
    <x v="2701"/>
    <s v="2024-05-05"/>
    <x v="2"/>
    <x v="10"/>
    <n v="2"/>
    <n v="26520.89"/>
    <n v="0"/>
    <n v="53041.78"/>
    <n v="14967.82"/>
    <x v="1"/>
    <x v="1"/>
    <x v="0"/>
    <x v="6"/>
    <x v="8"/>
  </r>
  <r>
    <x v="2702"/>
    <s v="2024-08-04"/>
    <x v="2"/>
    <x v="10"/>
    <n v="2"/>
    <n v="23274.400000000001"/>
    <n v="0.2"/>
    <n v="37239.040000000001"/>
    <n v="9834.25"/>
    <x v="1"/>
    <x v="1"/>
    <x v="0"/>
    <x v="9"/>
    <x v="10"/>
  </r>
  <r>
    <x v="2703"/>
    <s v="2024-11-01"/>
    <x v="1"/>
    <x v="2"/>
    <n v="2"/>
    <n v="288.41000000000003"/>
    <n v="0.05"/>
    <n v="547.98"/>
    <n v="112.96"/>
    <x v="2"/>
    <x v="1"/>
    <x v="0"/>
    <x v="5"/>
    <x v="11"/>
  </r>
  <r>
    <x v="2704"/>
    <s v="2026-03-07"/>
    <x v="0"/>
    <x v="8"/>
    <n v="4"/>
    <n v="2205.69"/>
    <n v="0.2"/>
    <n v="7058.21"/>
    <n v="1516.74"/>
    <x v="2"/>
    <x v="1"/>
    <x v="0"/>
    <x v="5"/>
    <x v="18"/>
  </r>
  <r>
    <x v="2705"/>
    <s v="2024-07-03"/>
    <x v="2"/>
    <x v="10"/>
    <n v="3"/>
    <n v="24951.78"/>
    <n v="0.2"/>
    <n v="59884.27"/>
    <n v="12407.32"/>
    <x v="3"/>
    <x v="0"/>
    <x v="0"/>
    <x v="8"/>
    <x v="19"/>
  </r>
  <r>
    <x v="2706"/>
    <s v="2024-02-08"/>
    <x v="0"/>
    <x v="21"/>
    <n v="1"/>
    <n v="1965.53"/>
    <n v="0.05"/>
    <n v="1867.25"/>
    <n v="499.37"/>
    <x v="1"/>
    <x v="1"/>
    <x v="0"/>
    <x v="2"/>
    <x v="25"/>
  </r>
  <r>
    <x v="2707"/>
    <s v="2024-08-10"/>
    <x v="3"/>
    <x v="18"/>
    <n v="4"/>
    <n v="2395.52"/>
    <n v="0.2"/>
    <n v="7665.66"/>
    <n v="1339.49"/>
    <x v="2"/>
    <x v="1"/>
    <x v="0"/>
    <x v="4"/>
    <x v="10"/>
  </r>
  <r>
    <x v="2708"/>
    <s v="2024-07-02"/>
    <x v="2"/>
    <x v="11"/>
    <n v="2"/>
    <n v="16435.39"/>
    <n v="0.1"/>
    <n v="29583.7"/>
    <n v="10318.26"/>
    <x v="1"/>
    <x v="1"/>
    <x v="0"/>
    <x v="1"/>
    <x v="19"/>
  </r>
  <r>
    <x v="2709"/>
    <s v="2025-05-09"/>
    <x v="2"/>
    <x v="11"/>
    <n v="1"/>
    <n v="33945.519999999997"/>
    <n v="0.05"/>
    <n v="32248.240000000002"/>
    <n v="3891.33"/>
    <x v="4"/>
    <x v="1"/>
    <x v="0"/>
    <x v="0"/>
    <x v="16"/>
  </r>
  <r>
    <x v="2710"/>
    <s v="2025-03-02"/>
    <x v="2"/>
    <x v="3"/>
    <n v="1"/>
    <n v="1904.35"/>
    <n v="0.1"/>
    <n v="1713.92"/>
    <n v="389.32"/>
    <x v="3"/>
    <x v="0"/>
    <x v="0"/>
    <x v="7"/>
    <x v="1"/>
  </r>
  <r>
    <x v="2711"/>
    <s v="2024-06-26"/>
    <x v="0"/>
    <x v="1"/>
    <n v="1"/>
    <n v="1579.19"/>
    <n v="0"/>
    <n v="1579.19"/>
    <n v="272.8"/>
    <x v="1"/>
    <x v="1"/>
    <x v="0"/>
    <x v="2"/>
    <x v="22"/>
  </r>
  <r>
    <x v="2712"/>
    <s v="2026-07-07"/>
    <x v="1"/>
    <x v="19"/>
    <n v="1"/>
    <n v="349.63"/>
    <n v="0.15"/>
    <n v="297.19"/>
    <n v="59.89"/>
    <x v="2"/>
    <x v="1"/>
    <x v="0"/>
    <x v="4"/>
    <x v="30"/>
  </r>
  <r>
    <x v="2713"/>
    <s v="2025-03-03"/>
    <x v="4"/>
    <x v="7"/>
    <n v="1"/>
    <n v="996.9"/>
    <n v="0"/>
    <n v="996.9"/>
    <n v="317.52999999999997"/>
    <x v="1"/>
    <x v="0"/>
    <x v="0"/>
    <x v="4"/>
    <x v="1"/>
  </r>
  <r>
    <x v="2714"/>
    <s v="2024-10-20"/>
    <x v="3"/>
    <x v="24"/>
    <n v="2"/>
    <n v="1794.5"/>
    <n v="0"/>
    <n v="3589"/>
    <n v="725.56"/>
    <x v="1"/>
    <x v="1"/>
    <x v="0"/>
    <x v="4"/>
    <x v="21"/>
  </r>
  <r>
    <x v="2715"/>
    <s v="2026-05-01"/>
    <x v="2"/>
    <x v="9"/>
    <n v="3"/>
    <n v="10589.56"/>
    <n v="0.15"/>
    <n v="27003.38"/>
    <n v="4569.88"/>
    <x v="2"/>
    <x v="0"/>
    <x v="0"/>
    <x v="4"/>
    <x v="2"/>
  </r>
  <r>
    <x v="2716"/>
    <s v="2024-05-30"/>
    <x v="4"/>
    <x v="12"/>
    <n v="1"/>
    <n v="681.95"/>
    <n v="0.05"/>
    <n v="647.85"/>
    <n v="132.41"/>
    <x v="1"/>
    <x v="1"/>
    <x v="0"/>
    <x v="9"/>
    <x v="8"/>
  </r>
  <r>
    <x v="2717"/>
    <s v="2025-01-18"/>
    <x v="0"/>
    <x v="13"/>
    <n v="3"/>
    <n v="909.6"/>
    <n v="0.1"/>
    <n v="2455.92"/>
    <n v="0"/>
    <x v="1"/>
    <x v="1"/>
    <x v="2"/>
    <x v="6"/>
    <x v="12"/>
  </r>
  <r>
    <x v="2718"/>
    <s v="2025-09-29"/>
    <x v="2"/>
    <x v="6"/>
    <n v="3"/>
    <n v="10307.030000000001"/>
    <n v="0.05"/>
    <n v="29375.040000000001"/>
    <n v="6956.57"/>
    <x v="1"/>
    <x v="1"/>
    <x v="0"/>
    <x v="9"/>
    <x v="7"/>
  </r>
  <r>
    <x v="2719"/>
    <s v="2026-03-23"/>
    <x v="4"/>
    <x v="7"/>
    <n v="4"/>
    <n v="315.67"/>
    <n v="0.1"/>
    <n v="1136.4100000000001"/>
    <n v="371.58"/>
    <x v="1"/>
    <x v="1"/>
    <x v="0"/>
    <x v="9"/>
    <x v="18"/>
  </r>
  <r>
    <x v="2720"/>
    <s v="2024-11-03"/>
    <x v="1"/>
    <x v="20"/>
    <n v="2"/>
    <n v="1211.2"/>
    <n v="0"/>
    <n v="2422.4"/>
    <n v="678.63"/>
    <x v="0"/>
    <x v="1"/>
    <x v="0"/>
    <x v="5"/>
    <x v="11"/>
  </r>
  <r>
    <x v="2721"/>
    <s v="2024-12-01"/>
    <x v="3"/>
    <x v="16"/>
    <n v="1"/>
    <n v="2061.4"/>
    <n v="0.2"/>
    <n v="1649.12"/>
    <n v="520.35"/>
    <x v="1"/>
    <x v="1"/>
    <x v="0"/>
    <x v="5"/>
    <x v="15"/>
  </r>
  <r>
    <x v="2722"/>
    <s v="2026-08-03"/>
    <x v="3"/>
    <x v="24"/>
    <n v="3"/>
    <n v="5776.05"/>
    <n v="0.1"/>
    <n v="15595.34"/>
    <n v="2951.73"/>
    <x v="3"/>
    <x v="1"/>
    <x v="1"/>
    <x v="3"/>
    <x v="20"/>
  </r>
  <r>
    <x v="2723"/>
    <s v="2026-01-15"/>
    <x v="2"/>
    <x v="3"/>
    <n v="4"/>
    <n v="3831.4"/>
    <n v="0"/>
    <n v="15325.6"/>
    <n v="1943.38"/>
    <x v="3"/>
    <x v="1"/>
    <x v="0"/>
    <x v="4"/>
    <x v="23"/>
  </r>
  <r>
    <x v="2724"/>
    <s v="2026-06-10"/>
    <x v="2"/>
    <x v="9"/>
    <n v="3"/>
    <n v="3530.77"/>
    <n v="0"/>
    <n v="10592.31"/>
    <n v="2152.66"/>
    <x v="1"/>
    <x v="1"/>
    <x v="0"/>
    <x v="6"/>
    <x v="29"/>
  </r>
  <r>
    <x v="2725"/>
    <s v="2025-01-09"/>
    <x v="3"/>
    <x v="16"/>
    <n v="1"/>
    <n v="3844.31"/>
    <n v="0.1"/>
    <n v="3459.88"/>
    <n v="977.83"/>
    <x v="2"/>
    <x v="1"/>
    <x v="0"/>
    <x v="5"/>
    <x v="12"/>
  </r>
  <r>
    <x v="2726"/>
    <s v="2024-01-08"/>
    <x v="2"/>
    <x v="10"/>
    <n v="2"/>
    <n v="2029.42"/>
    <n v="0.05"/>
    <n v="3855.9"/>
    <n v="707.42"/>
    <x v="0"/>
    <x v="1"/>
    <x v="0"/>
    <x v="1"/>
    <x v="6"/>
  </r>
  <r>
    <x v="2727"/>
    <s v="2024-12-06"/>
    <x v="0"/>
    <x v="0"/>
    <n v="2"/>
    <n v="2915.02"/>
    <n v="0.2"/>
    <n v="4664.03"/>
    <n v="856.34"/>
    <x v="2"/>
    <x v="0"/>
    <x v="0"/>
    <x v="5"/>
    <x v="15"/>
  </r>
  <r>
    <x v="2728"/>
    <s v="2024-05-08"/>
    <x v="1"/>
    <x v="15"/>
    <n v="1"/>
    <n v="1476.06"/>
    <n v="0"/>
    <n v="1476.06"/>
    <n v="208.68"/>
    <x v="1"/>
    <x v="1"/>
    <x v="0"/>
    <x v="2"/>
    <x v="8"/>
  </r>
  <r>
    <x v="2729"/>
    <s v="2026-02-14"/>
    <x v="1"/>
    <x v="15"/>
    <n v="3"/>
    <n v="520.77"/>
    <n v="0.2"/>
    <n v="1249.8499999999999"/>
    <n v="209.8"/>
    <x v="1"/>
    <x v="1"/>
    <x v="0"/>
    <x v="9"/>
    <x v="14"/>
  </r>
  <r>
    <x v="2730"/>
    <s v="2025-10-30"/>
    <x v="0"/>
    <x v="0"/>
    <n v="4"/>
    <n v="1059.5"/>
    <n v="0.15"/>
    <n v="3602.3"/>
    <n v="0"/>
    <x v="1"/>
    <x v="1"/>
    <x v="2"/>
    <x v="1"/>
    <x v="13"/>
  </r>
  <r>
    <x v="2731"/>
    <s v="2024-12-17"/>
    <x v="1"/>
    <x v="4"/>
    <n v="2"/>
    <n v="1044.42"/>
    <n v="0.05"/>
    <n v="1984.4"/>
    <n v="469.86"/>
    <x v="1"/>
    <x v="2"/>
    <x v="0"/>
    <x v="6"/>
    <x v="15"/>
  </r>
  <r>
    <x v="2732"/>
    <s v="2024-12-23"/>
    <x v="1"/>
    <x v="2"/>
    <n v="2"/>
    <n v="800.9"/>
    <n v="0.2"/>
    <n v="1281.44"/>
    <n v="173.56"/>
    <x v="3"/>
    <x v="0"/>
    <x v="0"/>
    <x v="7"/>
    <x v="15"/>
  </r>
  <r>
    <x v="2733"/>
    <s v="2025-05-31"/>
    <x v="3"/>
    <x v="16"/>
    <n v="3"/>
    <n v="1058.28"/>
    <n v="0.2"/>
    <n v="2539.87"/>
    <n v="887.37"/>
    <x v="1"/>
    <x v="1"/>
    <x v="0"/>
    <x v="7"/>
    <x v="16"/>
  </r>
  <r>
    <x v="2734"/>
    <s v="2025-05-09"/>
    <x v="2"/>
    <x v="11"/>
    <n v="3"/>
    <n v="23008.34"/>
    <n v="0.15"/>
    <n v="58671.27"/>
    <n v="14697.2"/>
    <x v="1"/>
    <x v="1"/>
    <x v="0"/>
    <x v="7"/>
    <x v="16"/>
  </r>
  <r>
    <x v="2735"/>
    <s v="2024-03-26"/>
    <x v="2"/>
    <x v="9"/>
    <n v="3"/>
    <n v="23831.51"/>
    <n v="0"/>
    <n v="71494.53"/>
    <n v="11136.99"/>
    <x v="2"/>
    <x v="0"/>
    <x v="0"/>
    <x v="4"/>
    <x v="4"/>
  </r>
  <r>
    <x v="2736"/>
    <s v="2024-06-23"/>
    <x v="0"/>
    <x v="1"/>
    <n v="4"/>
    <n v="2866.91"/>
    <n v="0"/>
    <n v="11467.64"/>
    <n v="0"/>
    <x v="2"/>
    <x v="1"/>
    <x v="3"/>
    <x v="7"/>
    <x v="22"/>
  </r>
  <r>
    <x v="2737"/>
    <s v="2026-03-12"/>
    <x v="2"/>
    <x v="11"/>
    <n v="3"/>
    <n v="30716.51"/>
    <n v="0.1"/>
    <n v="82934.58"/>
    <n v="20589.98"/>
    <x v="0"/>
    <x v="1"/>
    <x v="0"/>
    <x v="4"/>
    <x v="18"/>
  </r>
  <r>
    <x v="2738"/>
    <s v="2024-07-11"/>
    <x v="2"/>
    <x v="9"/>
    <n v="4"/>
    <n v="24892.6"/>
    <n v="0"/>
    <n v="99570.4"/>
    <n v="17738.61"/>
    <x v="1"/>
    <x v="1"/>
    <x v="0"/>
    <x v="8"/>
    <x v="19"/>
  </r>
  <r>
    <x v="2739"/>
    <s v="2024-11-06"/>
    <x v="2"/>
    <x v="6"/>
    <n v="1"/>
    <n v="24312.43"/>
    <n v="0.1"/>
    <n v="21881.19"/>
    <n v="3888.03"/>
    <x v="1"/>
    <x v="0"/>
    <x v="0"/>
    <x v="2"/>
    <x v="11"/>
  </r>
  <r>
    <x v="2740"/>
    <s v="2024-04-28"/>
    <x v="0"/>
    <x v="21"/>
    <n v="4"/>
    <n v="368.68"/>
    <n v="0.1"/>
    <n v="1327.25"/>
    <n v="310.42"/>
    <x v="1"/>
    <x v="1"/>
    <x v="0"/>
    <x v="5"/>
    <x v="0"/>
  </r>
  <r>
    <x v="2741"/>
    <s v="2024-08-05"/>
    <x v="4"/>
    <x v="7"/>
    <n v="3"/>
    <n v="662.33"/>
    <n v="0.1"/>
    <n v="1788.29"/>
    <n v="405.55"/>
    <x v="1"/>
    <x v="1"/>
    <x v="0"/>
    <x v="9"/>
    <x v="10"/>
  </r>
  <r>
    <x v="2742"/>
    <s v="2025-03-02"/>
    <x v="2"/>
    <x v="9"/>
    <n v="4"/>
    <n v="28589.64"/>
    <n v="0.1"/>
    <n v="102922.7"/>
    <n v="20868.439999999999"/>
    <x v="1"/>
    <x v="1"/>
    <x v="0"/>
    <x v="6"/>
    <x v="1"/>
  </r>
  <r>
    <x v="2743"/>
    <s v="2026-08-27"/>
    <x v="3"/>
    <x v="16"/>
    <n v="4"/>
    <n v="5504.95"/>
    <n v="0.05"/>
    <n v="20918.810000000001"/>
    <n v="6403.03"/>
    <x v="2"/>
    <x v="1"/>
    <x v="1"/>
    <x v="8"/>
    <x v="20"/>
  </r>
  <r>
    <x v="2744"/>
    <s v="2025-02-17"/>
    <x v="3"/>
    <x v="16"/>
    <n v="4"/>
    <n v="4620.8900000000003"/>
    <n v="0"/>
    <n v="18483.560000000001"/>
    <n v="0"/>
    <x v="1"/>
    <x v="1"/>
    <x v="2"/>
    <x v="4"/>
    <x v="17"/>
  </r>
  <r>
    <x v="2745"/>
    <s v="2024-04-23"/>
    <x v="2"/>
    <x v="9"/>
    <n v="2"/>
    <n v="5769.17"/>
    <n v="0.1"/>
    <n v="10384.51"/>
    <n v="2317.04"/>
    <x v="4"/>
    <x v="0"/>
    <x v="0"/>
    <x v="3"/>
    <x v="0"/>
  </r>
  <r>
    <x v="2746"/>
    <s v="2024-05-24"/>
    <x v="4"/>
    <x v="17"/>
    <n v="3"/>
    <n v="445.49"/>
    <n v="0.05"/>
    <n v="1269.6500000000001"/>
    <n v="335.81"/>
    <x v="2"/>
    <x v="1"/>
    <x v="1"/>
    <x v="8"/>
    <x v="8"/>
  </r>
  <r>
    <x v="2747"/>
    <s v="2025-06-21"/>
    <x v="3"/>
    <x v="23"/>
    <n v="4"/>
    <n v="4025.28"/>
    <n v="0"/>
    <n v="16101.12"/>
    <n v="4579.29"/>
    <x v="1"/>
    <x v="1"/>
    <x v="0"/>
    <x v="3"/>
    <x v="31"/>
  </r>
  <r>
    <x v="2748"/>
    <s v="2025-10-09"/>
    <x v="0"/>
    <x v="21"/>
    <n v="3"/>
    <n v="2301.71"/>
    <n v="0"/>
    <n v="6905.13"/>
    <n v="1418.91"/>
    <x v="1"/>
    <x v="1"/>
    <x v="0"/>
    <x v="2"/>
    <x v="13"/>
  </r>
  <r>
    <x v="2749"/>
    <s v="2024-10-29"/>
    <x v="1"/>
    <x v="20"/>
    <n v="1"/>
    <n v="451.36"/>
    <n v="0"/>
    <n v="451.36"/>
    <n v="108.21"/>
    <x v="1"/>
    <x v="1"/>
    <x v="0"/>
    <x v="9"/>
    <x v="21"/>
  </r>
  <r>
    <x v="2750"/>
    <s v="2026-01-13"/>
    <x v="2"/>
    <x v="3"/>
    <n v="4"/>
    <n v="5987.16"/>
    <n v="0.1"/>
    <n v="21553.78"/>
    <n v="5075.96"/>
    <x v="1"/>
    <x v="0"/>
    <x v="0"/>
    <x v="4"/>
    <x v="23"/>
  </r>
  <r>
    <x v="2751"/>
    <s v="2026-05-30"/>
    <x v="3"/>
    <x v="5"/>
    <n v="4"/>
    <n v="7334.87"/>
    <n v="0.1"/>
    <n v="26405.53"/>
    <n v="8507.07"/>
    <x v="1"/>
    <x v="1"/>
    <x v="0"/>
    <x v="8"/>
    <x v="2"/>
  </r>
  <r>
    <x v="2752"/>
    <s v="2025-08-10"/>
    <x v="2"/>
    <x v="10"/>
    <n v="1"/>
    <n v="25706.82"/>
    <n v="0"/>
    <n v="25706.82"/>
    <n v="5552.56"/>
    <x v="4"/>
    <x v="0"/>
    <x v="0"/>
    <x v="6"/>
    <x v="28"/>
  </r>
  <r>
    <x v="2753"/>
    <s v="2026-04-19"/>
    <x v="1"/>
    <x v="2"/>
    <n v="3"/>
    <n v="1492.92"/>
    <n v="0.1"/>
    <n v="4030.88"/>
    <n v="910.62"/>
    <x v="0"/>
    <x v="1"/>
    <x v="0"/>
    <x v="2"/>
    <x v="27"/>
  </r>
  <r>
    <x v="2754"/>
    <s v="2024-12-10"/>
    <x v="0"/>
    <x v="21"/>
    <n v="1"/>
    <n v="2191.46"/>
    <n v="0.05"/>
    <n v="2081.89"/>
    <n v="525.52"/>
    <x v="1"/>
    <x v="1"/>
    <x v="0"/>
    <x v="3"/>
    <x v="15"/>
  </r>
  <r>
    <x v="2755"/>
    <s v="2026-03-24"/>
    <x v="3"/>
    <x v="23"/>
    <n v="1"/>
    <n v="547.29"/>
    <n v="0.1"/>
    <n v="492.56"/>
    <n v="134.47"/>
    <x v="0"/>
    <x v="1"/>
    <x v="0"/>
    <x v="4"/>
    <x v="18"/>
  </r>
  <r>
    <x v="2756"/>
    <s v="2026-08-21"/>
    <x v="2"/>
    <x v="11"/>
    <n v="1"/>
    <n v="24463.11"/>
    <n v="0.2"/>
    <n v="19570.490000000002"/>
    <n v="2352.8000000000002"/>
    <x v="3"/>
    <x v="1"/>
    <x v="0"/>
    <x v="0"/>
    <x v="20"/>
  </r>
  <r>
    <x v="2757"/>
    <s v="2026-03-11"/>
    <x v="3"/>
    <x v="5"/>
    <n v="1"/>
    <n v="1395.59"/>
    <n v="0.05"/>
    <n v="1325.81"/>
    <n v="357.85"/>
    <x v="2"/>
    <x v="1"/>
    <x v="0"/>
    <x v="0"/>
    <x v="18"/>
  </r>
  <r>
    <x v="2758"/>
    <s v="2024-01-01"/>
    <x v="1"/>
    <x v="4"/>
    <n v="3"/>
    <n v="1403.25"/>
    <n v="0.05"/>
    <n v="3999.26"/>
    <n v="619.92999999999995"/>
    <x v="2"/>
    <x v="2"/>
    <x v="0"/>
    <x v="6"/>
    <x v="6"/>
  </r>
  <r>
    <x v="2759"/>
    <s v="2024-05-26"/>
    <x v="0"/>
    <x v="0"/>
    <n v="4"/>
    <n v="1372.59"/>
    <n v="0.1"/>
    <n v="4941.32"/>
    <n v="1702.1"/>
    <x v="1"/>
    <x v="1"/>
    <x v="0"/>
    <x v="5"/>
    <x v="8"/>
  </r>
  <r>
    <x v="2760"/>
    <s v="2024-10-13"/>
    <x v="3"/>
    <x v="18"/>
    <n v="1"/>
    <n v="3345.35"/>
    <n v="0.2"/>
    <n v="2676.28"/>
    <n v="541.47"/>
    <x v="1"/>
    <x v="1"/>
    <x v="0"/>
    <x v="4"/>
    <x v="21"/>
  </r>
  <r>
    <x v="2761"/>
    <s v="2025-10-15"/>
    <x v="0"/>
    <x v="0"/>
    <n v="1"/>
    <n v="626.14"/>
    <n v="0.05"/>
    <n v="594.83000000000004"/>
    <n v="0"/>
    <x v="1"/>
    <x v="1"/>
    <x v="2"/>
    <x v="5"/>
    <x v="13"/>
  </r>
  <r>
    <x v="2762"/>
    <s v="2024-02-22"/>
    <x v="1"/>
    <x v="20"/>
    <n v="2"/>
    <n v="1419.84"/>
    <n v="0"/>
    <n v="2839.68"/>
    <n v="385.36"/>
    <x v="2"/>
    <x v="1"/>
    <x v="0"/>
    <x v="9"/>
    <x v="25"/>
  </r>
  <r>
    <x v="2763"/>
    <s v="2024-10-30"/>
    <x v="0"/>
    <x v="1"/>
    <n v="3"/>
    <n v="2403.35"/>
    <n v="0.2"/>
    <n v="5768.04"/>
    <n v="1849.22"/>
    <x v="1"/>
    <x v="1"/>
    <x v="0"/>
    <x v="2"/>
    <x v="21"/>
  </r>
  <r>
    <x v="2764"/>
    <s v="2024-03-09"/>
    <x v="1"/>
    <x v="20"/>
    <n v="1"/>
    <n v="446.89"/>
    <n v="0.05"/>
    <n v="424.55"/>
    <n v="75.12"/>
    <x v="2"/>
    <x v="1"/>
    <x v="0"/>
    <x v="0"/>
    <x v="4"/>
  </r>
  <r>
    <x v="2765"/>
    <s v="2024-12-26"/>
    <x v="1"/>
    <x v="4"/>
    <n v="2"/>
    <n v="1298.27"/>
    <n v="0.05"/>
    <n v="2466.71"/>
    <n v="0"/>
    <x v="1"/>
    <x v="1"/>
    <x v="2"/>
    <x v="0"/>
    <x v="15"/>
  </r>
  <r>
    <x v="2766"/>
    <s v="2025-08-24"/>
    <x v="0"/>
    <x v="13"/>
    <n v="1"/>
    <n v="388.58"/>
    <n v="0.1"/>
    <n v="349.72"/>
    <n v="91.9"/>
    <x v="2"/>
    <x v="1"/>
    <x v="0"/>
    <x v="6"/>
    <x v="28"/>
  </r>
  <r>
    <x v="2767"/>
    <s v="2026-08-15"/>
    <x v="2"/>
    <x v="10"/>
    <n v="3"/>
    <n v="7490.06"/>
    <n v="0"/>
    <n v="22470.18"/>
    <n v="2735.7"/>
    <x v="1"/>
    <x v="1"/>
    <x v="1"/>
    <x v="1"/>
    <x v="20"/>
  </r>
  <r>
    <x v="2768"/>
    <s v="2024-08-07"/>
    <x v="0"/>
    <x v="8"/>
    <n v="2"/>
    <n v="1681.96"/>
    <n v="0.15"/>
    <n v="2859.33"/>
    <n v="994.71"/>
    <x v="4"/>
    <x v="0"/>
    <x v="0"/>
    <x v="2"/>
    <x v="10"/>
  </r>
  <r>
    <x v="2769"/>
    <s v="2026-08-19"/>
    <x v="1"/>
    <x v="4"/>
    <n v="2"/>
    <n v="1128.58"/>
    <n v="0.1"/>
    <n v="2031.44"/>
    <n v="480.86"/>
    <x v="2"/>
    <x v="1"/>
    <x v="0"/>
    <x v="1"/>
    <x v="20"/>
  </r>
  <r>
    <x v="2770"/>
    <s v="2025-12-04"/>
    <x v="2"/>
    <x v="3"/>
    <n v="3"/>
    <n v="30946.32"/>
    <n v="0.25"/>
    <n v="69629.22"/>
    <n v="21719.66"/>
    <x v="0"/>
    <x v="1"/>
    <x v="0"/>
    <x v="7"/>
    <x v="5"/>
  </r>
  <r>
    <x v="2771"/>
    <s v="2026-08-23"/>
    <x v="0"/>
    <x v="21"/>
    <n v="2"/>
    <n v="2587.29"/>
    <n v="0"/>
    <n v="5174.58"/>
    <n v="1700.55"/>
    <x v="1"/>
    <x v="0"/>
    <x v="0"/>
    <x v="4"/>
    <x v="20"/>
  </r>
  <r>
    <x v="2772"/>
    <s v="2025-07-28"/>
    <x v="1"/>
    <x v="15"/>
    <n v="2"/>
    <n v="927.76"/>
    <n v="0.1"/>
    <n v="1669.97"/>
    <n v="200.56"/>
    <x v="1"/>
    <x v="1"/>
    <x v="0"/>
    <x v="8"/>
    <x v="24"/>
  </r>
  <r>
    <x v="2773"/>
    <s v="2025-08-07"/>
    <x v="0"/>
    <x v="21"/>
    <n v="1"/>
    <n v="2974.72"/>
    <n v="0.1"/>
    <n v="2677.25"/>
    <n v="584.94000000000005"/>
    <x v="2"/>
    <x v="1"/>
    <x v="0"/>
    <x v="0"/>
    <x v="28"/>
  </r>
  <r>
    <x v="2774"/>
    <s v="2024-06-09"/>
    <x v="3"/>
    <x v="18"/>
    <n v="2"/>
    <n v="6257.13"/>
    <n v="0.2"/>
    <n v="10011.41"/>
    <n v="3250.11"/>
    <x v="1"/>
    <x v="1"/>
    <x v="0"/>
    <x v="0"/>
    <x v="22"/>
  </r>
  <r>
    <x v="2775"/>
    <s v="2025-11-11"/>
    <x v="2"/>
    <x v="10"/>
    <n v="4"/>
    <n v="18257.400000000001"/>
    <n v="0"/>
    <n v="73029.600000000006"/>
    <n v="20395.900000000001"/>
    <x v="3"/>
    <x v="0"/>
    <x v="0"/>
    <x v="6"/>
    <x v="26"/>
  </r>
  <r>
    <x v="2776"/>
    <s v="2024-03-29"/>
    <x v="2"/>
    <x v="9"/>
    <n v="3"/>
    <n v="32691"/>
    <n v="0.15"/>
    <n v="83362.05"/>
    <n v="24176.9"/>
    <x v="2"/>
    <x v="0"/>
    <x v="0"/>
    <x v="7"/>
    <x v="4"/>
  </r>
  <r>
    <x v="2777"/>
    <s v="2025-11-18"/>
    <x v="1"/>
    <x v="15"/>
    <n v="1"/>
    <n v="1103.8599999999999"/>
    <n v="0.1"/>
    <n v="993.47"/>
    <n v="245.23"/>
    <x v="1"/>
    <x v="0"/>
    <x v="0"/>
    <x v="5"/>
    <x v="26"/>
  </r>
  <r>
    <x v="2778"/>
    <s v="2026-02-19"/>
    <x v="2"/>
    <x v="3"/>
    <n v="2"/>
    <n v="2234.59"/>
    <n v="0.1"/>
    <n v="4022.26"/>
    <n v="1385.74"/>
    <x v="2"/>
    <x v="1"/>
    <x v="0"/>
    <x v="8"/>
    <x v="14"/>
  </r>
  <r>
    <x v="2779"/>
    <s v="2025-08-07"/>
    <x v="2"/>
    <x v="3"/>
    <n v="4"/>
    <n v="26886.2"/>
    <n v="0.2"/>
    <n v="86035.839999999997"/>
    <n v="12366.96"/>
    <x v="0"/>
    <x v="1"/>
    <x v="0"/>
    <x v="6"/>
    <x v="28"/>
  </r>
  <r>
    <x v="2780"/>
    <s v="2026-01-26"/>
    <x v="1"/>
    <x v="2"/>
    <n v="1"/>
    <n v="935.07"/>
    <n v="0.1"/>
    <n v="841.56"/>
    <n v="269.42"/>
    <x v="0"/>
    <x v="1"/>
    <x v="0"/>
    <x v="4"/>
    <x v="23"/>
  </r>
  <r>
    <x v="2781"/>
    <s v="2025-08-11"/>
    <x v="0"/>
    <x v="13"/>
    <n v="3"/>
    <n v="1774.92"/>
    <n v="0.15"/>
    <n v="4526.05"/>
    <n v="1248.6500000000001"/>
    <x v="1"/>
    <x v="1"/>
    <x v="0"/>
    <x v="7"/>
    <x v="28"/>
  </r>
  <r>
    <x v="2782"/>
    <s v="2024-06-07"/>
    <x v="4"/>
    <x v="22"/>
    <n v="2"/>
    <n v="637.41"/>
    <n v="0.1"/>
    <n v="1147.3399999999999"/>
    <n v="282.22000000000003"/>
    <x v="1"/>
    <x v="1"/>
    <x v="1"/>
    <x v="6"/>
    <x v="22"/>
  </r>
  <r>
    <x v="2783"/>
    <s v="2025-05-03"/>
    <x v="4"/>
    <x v="12"/>
    <n v="3"/>
    <n v="299.20999999999998"/>
    <n v="0"/>
    <n v="897.63"/>
    <n v="245.83"/>
    <x v="0"/>
    <x v="1"/>
    <x v="1"/>
    <x v="8"/>
    <x v="16"/>
  </r>
  <r>
    <x v="2784"/>
    <s v="2026-08-28"/>
    <x v="2"/>
    <x v="11"/>
    <n v="3"/>
    <n v="9271.5400000000009"/>
    <n v="0"/>
    <n v="27814.62"/>
    <n v="8353.93"/>
    <x v="3"/>
    <x v="1"/>
    <x v="0"/>
    <x v="2"/>
    <x v="20"/>
  </r>
  <r>
    <x v="2785"/>
    <s v="2024-11-19"/>
    <x v="2"/>
    <x v="9"/>
    <n v="2"/>
    <n v="31691.79"/>
    <n v="0.05"/>
    <n v="60214.400000000001"/>
    <n v="0"/>
    <x v="0"/>
    <x v="1"/>
    <x v="2"/>
    <x v="6"/>
    <x v="11"/>
  </r>
  <r>
    <x v="2786"/>
    <s v="2025-09-01"/>
    <x v="3"/>
    <x v="23"/>
    <n v="2"/>
    <n v="5664.79"/>
    <n v="0.1"/>
    <n v="10196.620000000001"/>
    <n v="1741.12"/>
    <x v="2"/>
    <x v="1"/>
    <x v="0"/>
    <x v="2"/>
    <x v="7"/>
  </r>
  <r>
    <x v="2787"/>
    <s v="2025-01-15"/>
    <x v="0"/>
    <x v="13"/>
    <n v="1"/>
    <n v="2800.77"/>
    <n v="0"/>
    <n v="2800.77"/>
    <n v="493.89"/>
    <x v="0"/>
    <x v="1"/>
    <x v="0"/>
    <x v="5"/>
    <x v="12"/>
  </r>
  <r>
    <x v="2788"/>
    <s v="2024-04-11"/>
    <x v="2"/>
    <x v="11"/>
    <n v="3"/>
    <n v="3828.56"/>
    <n v="0.15"/>
    <n v="9762.83"/>
    <n v="1949.87"/>
    <x v="2"/>
    <x v="1"/>
    <x v="0"/>
    <x v="8"/>
    <x v="0"/>
  </r>
  <r>
    <x v="2789"/>
    <s v="2025-05-08"/>
    <x v="3"/>
    <x v="16"/>
    <n v="2"/>
    <n v="4093.97"/>
    <n v="0"/>
    <n v="8187.94"/>
    <n v="2048.41"/>
    <x v="2"/>
    <x v="0"/>
    <x v="0"/>
    <x v="6"/>
    <x v="16"/>
  </r>
  <r>
    <x v="2790"/>
    <s v="2025-10-05"/>
    <x v="2"/>
    <x v="11"/>
    <n v="3"/>
    <n v="8839.0300000000007"/>
    <n v="0.1"/>
    <n v="23865.38"/>
    <n v="7864.38"/>
    <x v="3"/>
    <x v="1"/>
    <x v="0"/>
    <x v="6"/>
    <x v="13"/>
  </r>
  <r>
    <x v="2791"/>
    <s v="2025-09-05"/>
    <x v="1"/>
    <x v="15"/>
    <n v="2"/>
    <n v="234.02"/>
    <n v="0"/>
    <n v="468.04"/>
    <n v="83.52"/>
    <x v="2"/>
    <x v="2"/>
    <x v="0"/>
    <x v="4"/>
    <x v="7"/>
  </r>
  <r>
    <x v="2792"/>
    <s v="2024-01-19"/>
    <x v="2"/>
    <x v="10"/>
    <n v="3"/>
    <n v="22227.279999999999"/>
    <n v="0"/>
    <n v="66681.84"/>
    <n v="16489.330000000002"/>
    <x v="1"/>
    <x v="1"/>
    <x v="0"/>
    <x v="4"/>
    <x v="6"/>
  </r>
  <r>
    <x v="2793"/>
    <s v="2025-03-29"/>
    <x v="2"/>
    <x v="9"/>
    <n v="1"/>
    <n v="5304.98"/>
    <n v="0.05"/>
    <n v="5039.7299999999996"/>
    <n v="1736.92"/>
    <x v="4"/>
    <x v="1"/>
    <x v="0"/>
    <x v="6"/>
    <x v="1"/>
  </r>
  <r>
    <x v="2794"/>
    <s v="2025-04-26"/>
    <x v="2"/>
    <x v="3"/>
    <n v="3"/>
    <n v="15756.68"/>
    <n v="0.2"/>
    <n v="37816.03"/>
    <n v="10427.16"/>
    <x v="3"/>
    <x v="1"/>
    <x v="0"/>
    <x v="2"/>
    <x v="9"/>
  </r>
  <r>
    <x v="2795"/>
    <s v="2025-08-16"/>
    <x v="4"/>
    <x v="22"/>
    <n v="2"/>
    <n v="514.64"/>
    <n v="0"/>
    <n v="1029.28"/>
    <n v="225.04"/>
    <x v="0"/>
    <x v="1"/>
    <x v="0"/>
    <x v="7"/>
    <x v="28"/>
  </r>
  <r>
    <x v="2796"/>
    <s v="2025-01-31"/>
    <x v="3"/>
    <x v="24"/>
    <n v="4"/>
    <n v="1218.51"/>
    <n v="0"/>
    <n v="4874.04"/>
    <n v="668.2"/>
    <x v="1"/>
    <x v="0"/>
    <x v="0"/>
    <x v="7"/>
    <x v="12"/>
  </r>
  <r>
    <x v="2797"/>
    <s v="2024-10-05"/>
    <x v="1"/>
    <x v="20"/>
    <n v="1"/>
    <n v="1391.28"/>
    <n v="0.2"/>
    <n v="1113.02"/>
    <n v="216.43"/>
    <x v="0"/>
    <x v="1"/>
    <x v="0"/>
    <x v="0"/>
    <x v="21"/>
  </r>
  <r>
    <x v="2798"/>
    <s v="2026-04-30"/>
    <x v="0"/>
    <x v="13"/>
    <n v="1"/>
    <n v="1514.27"/>
    <n v="0.05"/>
    <n v="1438.56"/>
    <n v="279"/>
    <x v="1"/>
    <x v="1"/>
    <x v="0"/>
    <x v="4"/>
    <x v="27"/>
  </r>
  <r>
    <x v="2799"/>
    <s v="2024-12-30"/>
    <x v="0"/>
    <x v="1"/>
    <n v="4"/>
    <n v="2807.67"/>
    <n v="0.1"/>
    <n v="10107.61"/>
    <n v="2779.39"/>
    <x v="1"/>
    <x v="1"/>
    <x v="0"/>
    <x v="6"/>
    <x v="15"/>
  </r>
  <r>
    <x v="2800"/>
    <s v="2024-11-26"/>
    <x v="2"/>
    <x v="3"/>
    <n v="2"/>
    <n v="32027.62"/>
    <n v="0.2"/>
    <n v="51244.19"/>
    <n v="8166.13"/>
    <x v="1"/>
    <x v="1"/>
    <x v="0"/>
    <x v="9"/>
    <x v="11"/>
  </r>
  <r>
    <x v="2801"/>
    <s v="2025-10-02"/>
    <x v="0"/>
    <x v="1"/>
    <n v="1"/>
    <n v="2422.52"/>
    <n v="0.15"/>
    <n v="2059.14"/>
    <n v="480.72"/>
    <x v="1"/>
    <x v="2"/>
    <x v="0"/>
    <x v="5"/>
    <x v="13"/>
  </r>
  <r>
    <x v="2802"/>
    <s v="2024-12-09"/>
    <x v="3"/>
    <x v="23"/>
    <n v="4"/>
    <n v="2803.15"/>
    <n v="0.15"/>
    <n v="9530.7099999999991"/>
    <n v="2019.56"/>
    <x v="2"/>
    <x v="1"/>
    <x v="0"/>
    <x v="7"/>
    <x v="15"/>
  </r>
  <r>
    <x v="2803"/>
    <s v="2026-04-01"/>
    <x v="3"/>
    <x v="16"/>
    <n v="4"/>
    <n v="3774.61"/>
    <n v="0.05"/>
    <n v="14343.52"/>
    <n v="0"/>
    <x v="1"/>
    <x v="1"/>
    <x v="3"/>
    <x v="7"/>
    <x v="27"/>
  </r>
  <r>
    <x v="2804"/>
    <s v="2025-03-30"/>
    <x v="2"/>
    <x v="11"/>
    <n v="3"/>
    <n v="29559.58"/>
    <n v="0.1"/>
    <n v="79810.87"/>
    <n v="25886.51"/>
    <x v="1"/>
    <x v="0"/>
    <x v="0"/>
    <x v="7"/>
    <x v="1"/>
  </r>
  <r>
    <x v="2805"/>
    <s v="2025-08-23"/>
    <x v="4"/>
    <x v="7"/>
    <n v="3"/>
    <n v="444.06"/>
    <n v="0.25"/>
    <n v="999.14"/>
    <n v="0"/>
    <x v="2"/>
    <x v="1"/>
    <x v="3"/>
    <x v="0"/>
    <x v="28"/>
  </r>
  <r>
    <x v="2806"/>
    <s v="2025-12-25"/>
    <x v="2"/>
    <x v="9"/>
    <n v="2"/>
    <n v="31663.16"/>
    <n v="0.2"/>
    <n v="50661.06"/>
    <n v="13927.23"/>
    <x v="1"/>
    <x v="0"/>
    <x v="1"/>
    <x v="6"/>
    <x v="5"/>
  </r>
  <r>
    <x v="2807"/>
    <s v="2025-10-16"/>
    <x v="4"/>
    <x v="12"/>
    <n v="4"/>
    <n v="175.59"/>
    <n v="0.1"/>
    <n v="632.12"/>
    <n v="133.32"/>
    <x v="1"/>
    <x v="1"/>
    <x v="0"/>
    <x v="9"/>
    <x v="13"/>
  </r>
  <r>
    <x v="2808"/>
    <s v="2024-03-05"/>
    <x v="2"/>
    <x v="6"/>
    <n v="3"/>
    <n v="31982.37"/>
    <n v="0"/>
    <n v="95947.11"/>
    <n v="29999.96"/>
    <x v="1"/>
    <x v="1"/>
    <x v="0"/>
    <x v="6"/>
    <x v="4"/>
  </r>
  <r>
    <x v="2809"/>
    <s v="2024-03-16"/>
    <x v="0"/>
    <x v="21"/>
    <n v="2"/>
    <n v="2826.84"/>
    <n v="0.25"/>
    <n v="4240.26"/>
    <n v="1412.11"/>
    <x v="0"/>
    <x v="1"/>
    <x v="0"/>
    <x v="6"/>
    <x v="4"/>
  </r>
  <r>
    <x v="2810"/>
    <s v="2025-12-11"/>
    <x v="0"/>
    <x v="21"/>
    <n v="1"/>
    <n v="2038.68"/>
    <n v="0"/>
    <n v="2038.68"/>
    <n v="256.25"/>
    <x v="1"/>
    <x v="1"/>
    <x v="0"/>
    <x v="3"/>
    <x v="5"/>
  </r>
  <r>
    <x v="2811"/>
    <s v="2024-05-22"/>
    <x v="0"/>
    <x v="8"/>
    <n v="3"/>
    <n v="2842.4"/>
    <n v="0.05"/>
    <n v="8100.84"/>
    <n v="1810.23"/>
    <x v="3"/>
    <x v="1"/>
    <x v="0"/>
    <x v="4"/>
    <x v="8"/>
  </r>
  <r>
    <x v="2812"/>
    <s v="2026-07-05"/>
    <x v="3"/>
    <x v="18"/>
    <n v="2"/>
    <n v="6151.39"/>
    <n v="0"/>
    <n v="12302.78"/>
    <n v="3376.12"/>
    <x v="1"/>
    <x v="0"/>
    <x v="0"/>
    <x v="4"/>
    <x v="30"/>
  </r>
  <r>
    <x v="2813"/>
    <s v="2026-07-03"/>
    <x v="0"/>
    <x v="1"/>
    <n v="3"/>
    <n v="519.24"/>
    <n v="0"/>
    <n v="1557.72"/>
    <n v="486.77"/>
    <x v="2"/>
    <x v="1"/>
    <x v="0"/>
    <x v="7"/>
    <x v="30"/>
  </r>
  <r>
    <x v="2814"/>
    <s v="2026-04-07"/>
    <x v="0"/>
    <x v="1"/>
    <n v="1"/>
    <n v="429.34"/>
    <n v="0.15"/>
    <n v="364.94"/>
    <n v="109.94"/>
    <x v="1"/>
    <x v="1"/>
    <x v="0"/>
    <x v="3"/>
    <x v="27"/>
  </r>
  <r>
    <x v="2815"/>
    <s v="2025-08-27"/>
    <x v="3"/>
    <x v="18"/>
    <n v="1"/>
    <n v="6713.57"/>
    <n v="0"/>
    <n v="6713.57"/>
    <n v="2319.7199999999998"/>
    <x v="2"/>
    <x v="1"/>
    <x v="0"/>
    <x v="2"/>
    <x v="28"/>
  </r>
  <r>
    <x v="2816"/>
    <s v="2025-04-17"/>
    <x v="3"/>
    <x v="24"/>
    <n v="3"/>
    <n v="3731.22"/>
    <n v="0"/>
    <n v="11193.66"/>
    <n v="3295.36"/>
    <x v="1"/>
    <x v="0"/>
    <x v="0"/>
    <x v="6"/>
    <x v="9"/>
  </r>
  <r>
    <x v="2817"/>
    <s v="2025-02-20"/>
    <x v="1"/>
    <x v="20"/>
    <n v="1"/>
    <n v="1290.96"/>
    <n v="0"/>
    <n v="1290.96"/>
    <n v="192.06"/>
    <x v="0"/>
    <x v="1"/>
    <x v="0"/>
    <x v="7"/>
    <x v="17"/>
  </r>
  <r>
    <x v="2818"/>
    <s v="2024-10-31"/>
    <x v="2"/>
    <x v="10"/>
    <n v="2"/>
    <n v="8701.39"/>
    <n v="0.05"/>
    <n v="16532.64"/>
    <n v="2589.9499999999998"/>
    <x v="1"/>
    <x v="0"/>
    <x v="1"/>
    <x v="3"/>
    <x v="21"/>
  </r>
  <r>
    <x v="2819"/>
    <s v="2026-01-05"/>
    <x v="3"/>
    <x v="23"/>
    <n v="3"/>
    <n v="6850.47"/>
    <n v="0.1"/>
    <n v="18496.27"/>
    <n v="6270.25"/>
    <x v="1"/>
    <x v="0"/>
    <x v="0"/>
    <x v="0"/>
    <x v="23"/>
  </r>
  <r>
    <x v="2820"/>
    <s v="2025-05-11"/>
    <x v="3"/>
    <x v="23"/>
    <n v="3"/>
    <n v="3836.38"/>
    <n v="0.1"/>
    <n v="10358.23"/>
    <n v="1300.75"/>
    <x v="1"/>
    <x v="1"/>
    <x v="0"/>
    <x v="5"/>
    <x v="16"/>
  </r>
  <r>
    <x v="2821"/>
    <s v="2024-10-17"/>
    <x v="0"/>
    <x v="1"/>
    <n v="1"/>
    <n v="448.64"/>
    <n v="0.15"/>
    <n v="381.34"/>
    <n v="78.83"/>
    <x v="1"/>
    <x v="1"/>
    <x v="0"/>
    <x v="8"/>
    <x v="21"/>
  </r>
  <r>
    <x v="2822"/>
    <s v="2026-07-28"/>
    <x v="0"/>
    <x v="8"/>
    <n v="2"/>
    <n v="2286.7199999999998"/>
    <n v="0.15"/>
    <n v="3887.42"/>
    <n v="852.21"/>
    <x v="1"/>
    <x v="2"/>
    <x v="0"/>
    <x v="1"/>
    <x v="30"/>
  </r>
  <r>
    <x v="2823"/>
    <s v="2024-04-11"/>
    <x v="0"/>
    <x v="1"/>
    <n v="3"/>
    <n v="1173.8900000000001"/>
    <n v="0"/>
    <n v="3521.67"/>
    <n v="632.70000000000005"/>
    <x v="1"/>
    <x v="1"/>
    <x v="0"/>
    <x v="4"/>
    <x v="0"/>
  </r>
  <r>
    <x v="2824"/>
    <s v="2024-09-23"/>
    <x v="2"/>
    <x v="3"/>
    <n v="3"/>
    <n v="2967.76"/>
    <n v="0.1"/>
    <n v="8012.95"/>
    <n v="2306.9499999999998"/>
    <x v="1"/>
    <x v="1"/>
    <x v="0"/>
    <x v="2"/>
    <x v="3"/>
  </r>
  <r>
    <x v="2825"/>
    <s v="2026-05-16"/>
    <x v="2"/>
    <x v="11"/>
    <n v="1"/>
    <n v="18842.330000000002"/>
    <n v="0.1"/>
    <n v="16958.099999999999"/>
    <n v="5283.35"/>
    <x v="2"/>
    <x v="0"/>
    <x v="0"/>
    <x v="6"/>
    <x v="2"/>
  </r>
  <r>
    <x v="2826"/>
    <s v="2026-08-25"/>
    <x v="2"/>
    <x v="3"/>
    <n v="1"/>
    <n v="19730.52"/>
    <n v="0"/>
    <n v="19730.52"/>
    <n v="6707.74"/>
    <x v="2"/>
    <x v="1"/>
    <x v="0"/>
    <x v="5"/>
    <x v="20"/>
  </r>
  <r>
    <x v="2827"/>
    <s v="2025-09-13"/>
    <x v="3"/>
    <x v="5"/>
    <n v="2"/>
    <n v="6743.3"/>
    <n v="0.05"/>
    <n v="12812.27"/>
    <n v="4387.2700000000004"/>
    <x v="1"/>
    <x v="1"/>
    <x v="0"/>
    <x v="2"/>
    <x v="7"/>
  </r>
  <r>
    <x v="2828"/>
    <s v="2026-04-21"/>
    <x v="3"/>
    <x v="16"/>
    <n v="2"/>
    <n v="1296.6099999999999"/>
    <n v="0"/>
    <n v="2593.2199999999998"/>
    <n v="544.84"/>
    <x v="3"/>
    <x v="1"/>
    <x v="0"/>
    <x v="8"/>
    <x v="27"/>
  </r>
  <r>
    <x v="2829"/>
    <s v="2026-08-19"/>
    <x v="4"/>
    <x v="14"/>
    <n v="1"/>
    <n v="229.72"/>
    <n v="0"/>
    <n v="229.72"/>
    <n v="77.53"/>
    <x v="1"/>
    <x v="0"/>
    <x v="0"/>
    <x v="5"/>
    <x v="20"/>
  </r>
  <r>
    <x v="2830"/>
    <s v="2026-07-30"/>
    <x v="3"/>
    <x v="24"/>
    <n v="2"/>
    <n v="5071.54"/>
    <n v="0.05"/>
    <n v="9635.93"/>
    <n v="2232.02"/>
    <x v="2"/>
    <x v="1"/>
    <x v="0"/>
    <x v="2"/>
    <x v="30"/>
  </r>
  <r>
    <x v="2831"/>
    <s v="2026-02-15"/>
    <x v="2"/>
    <x v="3"/>
    <n v="4"/>
    <n v="6120.43"/>
    <n v="0"/>
    <n v="24481.72"/>
    <n v="7629.51"/>
    <x v="1"/>
    <x v="1"/>
    <x v="0"/>
    <x v="7"/>
    <x v="14"/>
  </r>
  <r>
    <x v="2832"/>
    <s v="2024-01-03"/>
    <x v="1"/>
    <x v="4"/>
    <n v="4"/>
    <n v="571.42999999999995"/>
    <n v="0"/>
    <n v="2285.7199999999998"/>
    <n v="688.44"/>
    <x v="1"/>
    <x v="2"/>
    <x v="0"/>
    <x v="8"/>
    <x v="6"/>
  </r>
  <r>
    <x v="2833"/>
    <s v="2024-03-25"/>
    <x v="1"/>
    <x v="20"/>
    <n v="1"/>
    <n v="203.33"/>
    <n v="0"/>
    <n v="203.33"/>
    <n v="34.9"/>
    <x v="3"/>
    <x v="1"/>
    <x v="0"/>
    <x v="7"/>
    <x v="4"/>
  </r>
  <r>
    <x v="2834"/>
    <s v="2026-03-04"/>
    <x v="0"/>
    <x v="1"/>
    <n v="3"/>
    <n v="1281.74"/>
    <n v="0"/>
    <n v="3845.22"/>
    <n v="966.15"/>
    <x v="4"/>
    <x v="1"/>
    <x v="0"/>
    <x v="6"/>
    <x v="18"/>
  </r>
  <r>
    <x v="2835"/>
    <s v="2024-11-23"/>
    <x v="3"/>
    <x v="23"/>
    <n v="1"/>
    <n v="7373.29"/>
    <n v="0"/>
    <n v="7373.29"/>
    <n v="2531.85"/>
    <x v="4"/>
    <x v="0"/>
    <x v="0"/>
    <x v="5"/>
    <x v="11"/>
  </r>
  <r>
    <x v="2836"/>
    <s v="2026-03-26"/>
    <x v="4"/>
    <x v="7"/>
    <n v="1"/>
    <n v="849.11"/>
    <n v="0.1"/>
    <n v="764.2"/>
    <n v="184.27"/>
    <x v="0"/>
    <x v="1"/>
    <x v="0"/>
    <x v="0"/>
    <x v="18"/>
  </r>
  <r>
    <x v="2837"/>
    <s v="2025-03-25"/>
    <x v="0"/>
    <x v="13"/>
    <n v="1"/>
    <n v="2964.78"/>
    <n v="0"/>
    <n v="2964.78"/>
    <n v="0"/>
    <x v="1"/>
    <x v="1"/>
    <x v="3"/>
    <x v="0"/>
    <x v="1"/>
  </r>
  <r>
    <x v="2838"/>
    <s v="2025-03-29"/>
    <x v="4"/>
    <x v="22"/>
    <n v="3"/>
    <n v="700.25"/>
    <n v="0.2"/>
    <n v="1680.6"/>
    <n v="444.02"/>
    <x v="1"/>
    <x v="0"/>
    <x v="0"/>
    <x v="9"/>
    <x v="1"/>
  </r>
  <r>
    <x v="2839"/>
    <s v="2026-07-12"/>
    <x v="2"/>
    <x v="11"/>
    <n v="4"/>
    <n v="15601.96"/>
    <n v="0.2"/>
    <n v="49926.27"/>
    <n v="16657.57"/>
    <x v="1"/>
    <x v="1"/>
    <x v="1"/>
    <x v="8"/>
    <x v="30"/>
  </r>
  <r>
    <x v="2840"/>
    <s v="2025-09-20"/>
    <x v="2"/>
    <x v="9"/>
    <n v="2"/>
    <n v="20778.759999999998"/>
    <n v="0.1"/>
    <n v="37401.769999999997"/>
    <n v="7824.78"/>
    <x v="1"/>
    <x v="2"/>
    <x v="0"/>
    <x v="5"/>
    <x v="7"/>
  </r>
  <r>
    <x v="2841"/>
    <s v="2024-08-08"/>
    <x v="0"/>
    <x v="13"/>
    <n v="4"/>
    <n v="997.47"/>
    <n v="0"/>
    <n v="3989.88"/>
    <n v="513.64"/>
    <x v="0"/>
    <x v="1"/>
    <x v="0"/>
    <x v="6"/>
    <x v="10"/>
  </r>
  <r>
    <x v="2842"/>
    <s v="2024-06-02"/>
    <x v="3"/>
    <x v="23"/>
    <n v="2"/>
    <n v="3298.31"/>
    <n v="0.2"/>
    <n v="5277.3"/>
    <n v="852.27"/>
    <x v="2"/>
    <x v="1"/>
    <x v="1"/>
    <x v="5"/>
    <x v="22"/>
  </r>
  <r>
    <x v="2843"/>
    <s v="2025-10-26"/>
    <x v="1"/>
    <x v="15"/>
    <n v="2"/>
    <n v="988"/>
    <n v="0.05"/>
    <n v="1877.2"/>
    <n v="639.88"/>
    <x v="2"/>
    <x v="2"/>
    <x v="0"/>
    <x v="8"/>
    <x v="13"/>
  </r>
  <r>
    <x v="2844"/>
    <s v="2024-01-12"/>
    <x v="4"/>
    <x v="14"/>
    <n v="1"/>
    <n v="632.04"/>
    <n v="0"/>
    <n v="632.04"/>
    <n v="113.8"/>
    <x v="2"/>
    <x v="1"/>
    <x v="0"/>
    <x v="4"/>
    <x v="6"/>
  </r>
  <r>
    <x v="2845"/>
    <s v="2024-05-12"/>
    <x v="0"/>
    <x v="13"/>
    <n v="1"/>
    <n v="369.8"/>
    <n v="0.15"/>
    <n v="314.33"/>
    <n v="91.49"/>
    <x v="1"/>
    <x v="1"/>
    <x v="0"/>
    <x v="1"/>
    <x v="8"/>
  </r>
  <r>
    <x v="2846"/>
    <s v="2024-10-30"/>
    <x v="2"/>
    <x v="10"/>
    <n v="2"/>
    <n v="21143.14"/>
    <n v="0.05"/>
    <n v="40171.97"/>
    <n v="8364.7900000000009"/>
    <x v="1"/>
    <x v="0"/>
    <x v="0"/>
    <x v="5"/>
    <x v="21"/>
  </r>
  <r>
    <x v="2847"/>
    <s v="2024-10-19"/>
    <x v="1"/>
    <x v="2"/>
    <n v="3"/>
    <n v="908.31"/>
    <n v="0.1"/>
    <n v="2452.44"/>
    <n v="315.49"/>
    <x v="2"/>
    <x v="1"/>
    <x v="0"/>
    <x v="2"/>
    <x v="21"/>
  </r>
  <r>
    <x v="2848"/>
    <s v="2024-10-26"/>
    <x v="3"/>
    <x v="23"/>
    <n v="3"/>
    <n v="2876.14"/>
    <n v="0.15"/>
    <n v="7334.16"/>
    <n v="1438.12"/>
    <x v="3"/>
    <x v="1"/>
    <x v="0"/>
    <x v="8"/>
    <x v="21"/>
  </r>
  <r>
    <x v="2849"/>
    <s v="2026-01-09"/>
    <x v="2"/>
    <x v="6"/>
    <n v="3"/>
    <n v="6232.93"/>
    <n v="0"/>
    <n v="18698.79"/>
    <n v="4019.31"/>
    <x v="1"/>
    <x v="1"/>
    <x v="1"/>
    <x v="4"/>
    <x v="23"/>
  </r>
  <r>
    <x v="2850"/>
    <s v="2026-02-21"/>
    <x v="0"/>
    <x v="8"/>
    <n v="3"/>
    <n v="759.63"/>
    <n v="0"/>
    <n v="2278.89"/>
    <n v="394.89"/>
    <x v="1"/>
    <x v="1"/>
    <x v="0"/>
    <x v="2"/>
    <x v="14"/>
  </r>
  <r>
    <x v="2851"/>
    <s v="2024-02-12"/>
    <x v="3"/>
    <x v="18"/>
    <n v="1"/>
    <n v="4845.5200000000004"/>
    <n v="0.25"/>
    <n v="3634.14"/>
    <n v="1246.3399999999999"/>
    <x v="4"/>
    <x v="1"/>
    <x v="0"/>
    <x v="3"/>
    <x v="25"/>
  </r>
  <r>
    <x v="2852"/>
    <s v="2026-08-01"/>
    <x v="1"/>
    <x v="4"/>
    <n v="4"/>
    <n v="722.04"/>
    <n v="0.15"/>
    <n v="2454.94"/>
    <n v="854.03"/>
    <x v="4"/>
    <x v="1"/>
    <x v="0"/>
    <x v="5"/>
    <x v="20"/>
  </r>
  <r>
    <x v="2853"/>
    <s v="2024-12-08"/>
    <x v="0"/>
    <x v="21"/>
    <n v="4"/>
    <n v="2665.53"/>
    <n v="0"/>
    <n v="10662.12"/>
    <n v="1957.52"/>
    <x v="0"/>
    <x v="1"/>
    <x v="0"/>
    <x v="2"/>
    <x v="15"/>
  </r>
  <r>
    <x v="2854"/>
    <s v="2024-11-21"/>
    <x v="0"/>
    <x v="1"/>
    <n v="2"/>
    <n v="1911.85"/>
    <n v="0.1"/>
    <n v="3441.33"/>
    <n v="1172.33"/>
    <x v="1"/>
    <x v="1"/>
    <x v="0"/>
    <x v="2"/>
    <x v="11"/>
  </r>
  <r>
    <x v="2855"/>
    <s v="2026-03-24"/>
    <x v="4"/>
    <x v="7"/>
    <n v="3"/>
    <n v="484.25"/>
    <n v="0"/>
    <n v="1452.75"/>
    <n v="481.73"/>
    <x v="2"/>
    <x v="1"/>
    <x v="0"/>
    <x v="0"/>
    <x v="18"/>
  </r>
  <r>
    <x v="2856"/>
    <s v="2025-05-12"/>
    <x v="3"/>
    <x v="23"/>
    <n v="1"/>
    <n v="7259.68"/>
    <n v="0.2"/>
    <n v="5807.74"/>
    <n v="1964.46"/>
    <x v="1"/>
    <x v="0"/>
    <x v="0"/>
    <x v="4"/>
    <x v="16"/>
  </r>
  <r>
    <x v="2857"/>
    <s v="2024-12-29"/>
    <x v="0"/>
    <x v="21"/>
    <n v="1"/>
    <n v="2728.63"/>
    <n v="0.05"/>
    <n v="2592.1999999999998"/>
    <n v="750.18"/>
    <x v="0"/>
    <x v="1"/>
    <x v="1"/>
    <x v="2"/>
    <x v="15"/>
  </r>
  <r>
    <x v="2858"/>
    <s v="2026-06-09"/>
    <x v="2"/>
    <x v="6"/>
    <n v="1"/>
    <n v="20475.75"/>
    <n v="0.15"/>
    <n v="17404.39"/>
    <n v="0"/>
    <x v="1"/>
    <x v="1"/>
    <x v="3"/>
    <x v="5"/>
    <x v="29"/>
  </r>
  <r>
    <x v="2859"/>
    <s v="2025-03-02"/>
    <x v="3"/>
    <x v="23"/>
    <n v="2"/>
    <n v="5176.47"/>
    <n v="0.25"/>
    <n v="7764.7"/>
    <n v="1666.76"/>
    <x v="1"/>
    <x v="0"/>
    <x v="0"/>
    <x v="5"/>
    <x v="1"/>
  </r>
  <r>
    <x v="2860"/>
    <s v="2024-01-21"/>
    <x v="2"/>
    <x v="9"/>
    <n v="1"/>
    <n v="19524.830000000002"/>
    <n v="0.25"/>
    <n v="14643.62"/>
    <n v="1853.17"/>
    <x v="1"/>
    <x v="0"/>
    <x v="0"/>
    <x v="4"/>
    <x v="6"/>
  </r>
  <r>
    <x v="2861"/>
    <s v="2025-02-10"/>
    <x v="2"/>
    <x v="10"/>
    <n v="2"/>
    <n v="6989.28"/>
    <n v="0"/>
    <n v="13978.56"/>
    <n v="0"/>
    <x v="0"/>
    <x v="0"/>
    <x v="3"/>
    <x v="4"/>
    <x v="17"/>
  </r>
  <r>
    <x v="2862"/>
    <s v="2025-09-10"/>
    <x v="0"/>
    <x v="21"/>
    <n v="2"/>
    <n v="2485.98"/>
    <n v="0.2"/>
    <n v="3977.57"/>
    <n v="1153.68"/>
    <x v="2"/>
    <x v="0"/>
    <x v="0"/>
    <x v="7"/>
    <x v="7"/>
  </r>
  <r>
    <x v="2863"/>
    <s v="2024-12-01"/>
    <x v="2"/>
    <x v="6"/>
    <n v="2"/>
    <n v="33877.360000000001"/>
    <n v="0"/>
    <n v="67754.720000000001"/>
    <n v="9897.82"/>
    <x v="0"/>
    <x v="0"/>
    <x v="0"/>
    <x v="7"/>
    <x v="15"/>
  </r>
  <r>
    <x v="2864"/>
    <s v="2026-03-25"/>
    <x v="3"/>
    <x v="16"/>
    <n v="2"/>
    <n v="811.08"/>
    <n v="0.05"/>
    <n v="1541.05"/>
    <n v="189.57"/>
    <x v="1"/>
    <x v="0"/>
    <x v="0"/>
    <x v="4"/>
    <x v="18"/>
  </r>
  <r>
    <x v="2865"/>
    <s v="2024-04-26"/>
    <x v="2"/>
    <x v="3"/>
    <n v="1"/>
    <n v="15674.19"/>
    <n v="0"/>
    <n v="15674.19"/>
    <n v="4733.3599999999997"/>
    <x v="1"/>
    <x v="1"/>
    <x v="0"/>
    <x v="0"/>
    <x v="0"/>
  </r>
  <r>
    <x v="2866"/>
    <s v="2024-05-03"/>
    <x v="3"/>
    <x v="18"/>
    <n v="1"/>
    <n v="3768.26"/>
    <n v="0.1"/>
    <n v="3391.43"/>
    <n v="712.67"/>
    <x v="3"/>
    <x v="1"/>
    <x v="0"/>
    <x v="5"/>
    <x v="8"/>
  </r>
  <r>
    <x v="2867"/>
    <s v="2025-02-02"/>
    <x v="2"/>
    <x v="3"/>
    <n v="4"/>
    <n v="10557.26"/>
    <n v="0.1"/>
    <n v="38006.14"/>
    <n v="8018.16"/>
    <x v="1"/>
    <x v="1"/>
    <x v="1"/>
    <x v="4"/>
    <x v="17"/>
  </r>
  <r>
    <x v="2868"/>
    <s v="2026-03-03"/>
    <x v="2"/>
    <x v="6"/>
    <n v="1"/>
    <n v="27960.95"/>
    <n v="0.15"/>
    <n v="23766.81"/>
    <n v="4337.57"/>
    <x v="3"/>
    <x v="1"/>
    <x v="0"/>
    <x v="6"/>
    <x v="18"/>
  </r>
  <r>
    <x v="2869"/>
    <s v="2026-03-14"/>
    <x v="2"/>
    <x v="11"/>
    <n v="3"/>
    <n v="21926.31"/>
    <n v="0.2"/>
    <n v="52623.14"/>
    <n v="0"/>
    <x v="1"/>
    <x v="1"/>
    <x v="3"/>
    <x v="6"/>
    <x v="18"/>
  </r>
  <r>
    <x v="2870"/>
    <s v="2025-12-15"/>
    <x v="4"/>
    <x v="22"/>
    <n v="3"/>
    <n v="503.06"/>
    <n v="0.05"/>
    <n v="1433.72"/>
    <n v="441.56"/>
    <x v="1"/>
    <x v="0"/>
    <x v="0"/>
    <x v="6"/>
    <x v="5"/>
  </r>
  <r>
    <x v="2871"/>
    <s v="2024-02-20"/>
    <x v="1"/>
    <x v="19"/>
    <n v="2"/>
    <n v="1094.1500000000001"/>
    <n v="0.05"/>
    <n v="2078.89"/>
    <n v="491.21"/>
    <x v="2"/>
    <x v="1"/>
    <x v="0"/>
    <x v="5"/>
    <x v="25"/>
  </r>
  <r>
    <x v="2872"/>
    <s v="2026-02-21"/>
    <x v="2"/>
    <x v="6"/>
    <n v="2"/>
    <n v="7198.42"/>
    <n v="0.1"/>
    <n v="12957.16"/>
    <n v="3306.25"/>
    <x v="4"/>
    <x v="0"/>
    <x v="0"/>
    <x v="1"/>
    <x v="14"/>
  </r>
  <r>
    <x v="2873"/>
    <s v="2024-11-19"/>
    <x v="1"/>
    <x v="19"/>
    <n v="2"/>
    <n v="1137.21"/>
    <n v="0.1"/>
    <n v="2046.98"/>
    <n v="361.34"/>
    <x v="3"/>
    <x v="1"/>
    <x v="0"/>
    <x v="0"/>
    <x v="11"/>
  </r>
  <r>
    <x v="2874"/>
    <s v="2026-02-27"/>
    <x v="3"/>
    <x v="24"/>
    <n v="4"/>
    <n v="4082.23"/>
    <n v="0.05"/>
    <n v="15512.47"/>
    <n v="2375.9899999999998"/>
    <x v="2"/>
    <x v="1"/>
    <x v="0"/>
    <x v="5"/>
    <x v="14"/>
  </r>
  <r>
    <x v="2875"/>
    <s v="2024-05-20"/>
    <x v="4"/>
    <x v="7"/>
    <n v="2"/>
    <n v="468.25"/>
    <n v="0.2"/>
    <n v="749.2"/>
    <n v="147.15"/>
    <x v="2"/>
    <x v="1"/>
    <x v="0"/>
    <x v="6"/>
    <x v="8"/>
  </r>
  <r>
    <x v="2876"/>
    <s v="2025-04-14"/>
    <x v="0"/>
    <x v="13"/>
    <n v="4"/>
    <n v="1512.99"/>
    <n v="0"/>
    <n v="6051.96"/>
    <n v="1807.18"/>
    <x v="2"/>
    <x v="1"/>
    <x v="0"/>
    <x v="6"/>
    <x v="9"/>
  </r>
  <r>
    <x v="2877"/>
    <s v="2026-02-25"/>
    <x v="3"/>
    <x v="23"/>
    <n v="2"/>
    <n v="7015.37"/>
    <n v="0.15"/>
    <n v="11926.13"/>
    <n v="3880.05"/>
    <x v="0"/>
    <x v="0"/>
    <x v="0"/>
    <x v="4"/>
    <x v="14"/>
  </r>
  <r>
    <x v="2878"/>
    <s v="2026-03-12"/>
    <x v="2"/>
    <x v="3"/>
    <n v="3"/>
    <n v="28240.51"/>
    <n v="0"/>
    <n v="84721.53"/>
    <n v="18291.37"/>
    <x v="2"/>
    <x v="2"/>
    <x v="0"/>
    <x v="1"/>
    <x v="18"/>
  </r>
  <r>
    <x v="2879"/>
    <s v="2024-11-29"/>
    <x v="0"/>
    <x v="21"/>
    <n v="2"/>
    <n v="1670.85"/>
    <n v="0.05"/>
    <n v="3174.62"/>
    <n v="1036.06"/>
    <x v="1"/>
    <x v="1"/>
    <x v="0"/>
    <x v="0"/>
    <x v="11"/>
  </r>
  <r>
    <x v="2880"/>
    <s v="2026-06-11"/>
    <x v="4"/>
    <x v="22"/>
    <n v="1"/>
    <n v="570.29"/>
    <n v="0.2"/>
    <n v="456.23"/>
    <n v="85.64"/>
    <x v="0"/>
    <x v="1"/>
    <x v="0"/>
    <x v="9"/>
    <x v="29"/>
  </r>
  <r>
    <x v="2881"/>
    <s v="2026-08-21"/>
    <x v="0"/>
    <x v="8"/>
    <n v="2"/>
    <n v="478.32"/>
    <n v="0.05"/>
    <n v="908.81"/>
    <n v="0"/>
    <x v="3"/>
    <x v="1"/>
    <x v="3"/>
    <x v="0"/>
    <x v="20"/>
  </r>
  <r>
    <x v="2882"/>
    <s v="2025-01-07"/>
    <x v="2"/>
    <x v="11"/>
    <n v="1"/>
    <n v="32557.17"/>
    <n v="0.2"/>
    <n v="26045.74"/>
    <n v="5030.43"/>
    <x v="3"/>
    <x v="1"/>
    <x v="0"/>
    <x v="6"/>
    <x v="12"/>
  </r>
  <r>
    <x v="2883"/>
    <s v="2025-07-17"/>
    <x v="2"/>
    <x v="11"/>
    <n v="1"/>
    <n v="34405.26"/>
    <n v="0.05"/>
    <n v="32685"/>
    <n v="5738.96"/>
    <x v="1"/>
    <x v="0"/>
    <x v="0"/>
    <x v="7"/>
    <x v="24"/>
  </r>
  <r>
    <x v="2884"/>
    <s v="2025-05-08"/>
    <x v="3"/>
    <x v="23"/>
    <n v="1"/>
    <n v="2494.37"/>
    <n v="0.15"/>
    <n v="2120.21"/>
    <n v="450.02"/>
    <x v="1"/>
    <x v="2"/>
    <x v="0"/>
    <x v="5"/>
    <x v="16"/>
  </r>
  <r>
    <x v="2885"/>
    <s v="2025-06-22"/>
    <x v="3"/>
    <x v="24"/>
    <n v="1"/>
    <n v="1859.05"/>
    <n v="0.15"/>
    <n v="1580.19"/>
    <n v="0"/>
    <x v="1"/>
    <x v="1"/>
    <x v="3"/>
    <x v="6"/>
    <x v="31"/>
  </r>
  <r>
    <x v="2886"/>
    <s v="2025-10-30"/>
    <x v="0"/>
    <x v="13"/>
    <n v="4"/>
    <n v="1195.5899999999999"/>
    <n v="0"/>
    <n v="4782.3599999999997"/>
    <n v="810.85"/>
    <x v="2"/>
    <x v="1"/>
    <x v="0"/>
    <x v="2"/>
    <x v="13"/>
  </r>
  <r>
    <x v="2887"/>
    <s v="2026-01-20"/>
    <x v="4"/>
    <x v="12"/>
    <n v="4"/>
    <n v="693.03"/>
    <n v="0.2"/>
    <n v="2217.6999999999998"/>
    <n v="535.83000000000004"/>
    <x v="1"/>
    <x v="1"/>
    <x v="0"/>
    <x v="0"/>
    <x v="23"/>
  </r>
  <r>
    <x v="2888"/>
    <s v="2024-06-04"/>
    <x v="2"/>
    <x v="11"/>
    <n v="2"/>
    <n v="30267.73"/>
    <n v="0"/>
    <n v="60535.46"/>
    <n v="16369.81"/>
    <x v="1"/>
    <x v="0"/>
    <x v="0"/>
    <x v="2"/>
    <x v="22"/>
  </r>
  <r>
    <x v="2889"/>
    <s v="2024-10-17"/>
    <x v="0"/>
    <x v="0"/>
    <n v="2"/>
    <n v="1027.01"/>
    <n v="0.1"/>
    <n v="1848.62"/>
    <n v="535.71"/>
    <x v="1"/>
    <x v="2"/>
    <x v="0"/>
    <x v="4"/>
    <x v="21"/>
  </r>
  <r>
    <x v="2890"/>
    <s v="2025-10-09"/>
    <x v="4"/>
    <x v="7"/>
    <n v="4"/>
    <n v="782.85"/>
    <n v="0.2"/>
    <n v="2505.12"/>
    <n v="756.28"/>
    <x v="1"/>
    <x v="0"/>
    <x v="0"/>
    <x v="5"/>
    <x v="13"/>
  </r>
  <r>
    <x v="2891"/>
    <s v="2024-05-23"/>
    <x v="0"/>
    <x v="13"/>
    <n v="2"/>
    <n v="714.47"/>
    <n v="0"/>
    <n v="1428.94"/>
    <n v="338.31"/>
    <x v="1"/>
    <x v="1"/>
    <x v="0"/>
    <x v="6"/>
    <x v="8"/>
  </r>
  <r>
    <x v="2892"/>
    <s v="2024-04-15"/>
    <x v="2"/>
    <x v="9"/>
    <n v="2"/>
    <n v="27003.62"/>
    <n v="0.1"/>
    <n v="48606.52"/>
    <n v="9897.3700000000008"/>
    <x v="1"/>
    <x v="1"/>
    <x v="0"/>
    <x v="7"/>
    <x v="0"/>
  </r>
  <r>
    <x v="2893"/>
    <s v="2025-02-23"/>
    <x v="0"/>
    <x v="13"/>
    <n v="4"/>
    <n v="2591.7600000000002"/>
    <n v="0"/>
    <n v="10367.040000000001"/>
    <n v="1870.74"/>
    <x v="1"/>
    <x v="0"/>
    <x v="0"/>
    <x v="8"/>
    <x v="17"/>
  </r>
  <r>
    <x v="2894"/>
    <s v="2025-10-31"/>
    <x v="1"/>
    <x v="15"/>
    <n v="4"/>
    <n v="614.89"/>
    <n v="0"/>
    <n v="2459.56"/>
    <n v="533.66999999999996"/>
    <x v="1"/>
    <x v="2"/>
    <x v="0"/>
    <x v="5"/>
    <x v="13"/>
  </r>
  <r>
    <x v="2895"/>
    <s v="2025-10-19"/>
    <x v="2"/>
    <x v="10"/>
    <n v="2"/>
    <n v="18213.02"/>
    <n v="0"/>
    <n v="36426.04"/>
    <n v="6901.37"/>
    <x v="1"/>
    <x v="2"/>
    <x v="0"/>
    <x v="5"/>
    <x v="13"/>
  </r>
  <r>
    <x v="2896"/>
    <s v="2024-01-02"/>
    <x v="4"/>
    <x v="22"/>
    <n v="4"/>
    <n v="985.83"/>
    <n v="0.2"/>
    <n v="3154.66"/>
    <n v="776.95"/>
    <x v="1"/>
    <x v="1"/>
    <x v="0"/>
    <x v="0"/>
    <x v="6"/>
  </r>
  <r>
    <x v="2897"/>
    <s v="2026-08-02"/>
    <x v="1"/>
    <x v="19"/>
    <n v="3"/>
    <n v="1391.83"/>
    <n v="0.05"/>
    <n v="3966.72"/>
    <n v="487.03"/>
    <x v="2"/>
    <x v="1"/>
    <x v="0"/>
    <x v="8"/>
    <x v="20"/>
  </r>
  <r>
    <x v="2898"/>
    <s v="2025-08-11"/>
    <x v="2"/>
    <x v="11"/>
    <n v="1"/>
    <n v="26965.13"/>
    <n v="0"/>
    <n v="26965.13"/>
    <n v="6173.44"/>
    <x v="1"/>
    <x v="1"/>
    <x v="0"/>
    <x v="4"/>
    <x v="28"/>
  </r>
  <r>
    <x v="2899"/>
    <s v="2025-10-05"/>
    <x v="3"/>
    <x v="16"/>
    <n v="1"/>
    <n v="4941.3100000000004"/>
    <n v="0.2"/>
    <n v="3953.05"/>
    <n v="1147"/>
    <x v="3"/>
    <x v="1"/>
    <x v="0"/>
    <x v="2"/>
    <x v="13"/>
  </r>
  <r>
    <x v="2900"/>
    <s v="2024-03-30"/>
    <x v="0"/>
    <x v="1"/>
    <n v="3"/>
    <n v="2225.65"/>
    <n v="0.05"/>
    <n v="6343.1"/>
    <n v="1168.8399999999999"/>
    <x v="0"/>
    <x v="1"/>
    <x v="0"/>
    <x v="6"/>
    <x v="4"/>
  </r>
  <r>
    <x v="2901"/>
    <s v="2024-12-10"/>
    <x v="0"/>
    <x v="1"/>
    <n v="3"/>
    <n v="2710.64"/>
    <n v="0.15"/>
    <n v="6912.13"/>
    <n v="2214.86"/>
    <x v="0"/>
    <x v="1"/>
    <x v="0"/>
    <x v="7"/>
    <x v="15"/>
  </r>
  <r>
    <x v="2902"/>
    <s v="2024-12-15"/>
    <x v="1"/>
    <x v="19"/>
    <n v="2"/>
    <n v="1136.79"/>
    <n v="0.1"/>
    <n v="2046.22"/>
    <n v="331.01"/>
    <x v="1"/>
    <x v="0"/>
    <x v="0"/>
    <x v="5"/>
    <x v="15"/>
  </r>
  <r>
    <x v="2903"/>
    <s v="2025-04-03"/>
    <x v="4"/>
    <x v="14"/>
    <n v="2"/>
    <n v="1009.97"/>
    <n v="0.1"/>
    <n v="1817.95"/>
    <n v="548.54"/>
    <x v="1"/>
    <x v="0"/>
    <x v="0"/>
    <x v="3"/>
    <x v="9"/>
  </r>
  <r>
    <x v="2904"/>
    <s v="2024-09-19"/>
    <x v="2"/>
    <x v="3"/>
    <n v="1"/>
    <n v="2110.4299999999998"/>
    <n v="0"/>
    <n v="2110.4299999999998"/>
    <n v="613.09"/>
    <x v="1"/>
    <x v="1"/>
    <x v="0"/>
    <x v="0"/>
    <x v="3"/>
  </r>
  <r>
    <x v="2905"/>
    <s v="2024-12-16"/>
    <x v="0"/>
    <x v="0"/>
    <n v="2"/>
    <n v="515.75"/>
    <n v="0.1"/>
    <n v="928.35"/>
    <n v="195.62"/>
    <x v="2"/>
    <x v="1"/>
    <x v="0"/>
    <x v="4"/>
    <x v="15"/>
  </r>
  <r>
    <x v="2906"/>
    <s v="2024-04-17"/>
    <x v="0"/>
    <x v="1"/>
    <n v="1"/>
    <n v="1234.8900000000001"/>
    <n v="0.2"/>
    <n v="987.91"/>
    <n v="118.94"/>
    <x v="3"/>
    <x v="2"/>
    <x v="0"/>
    <x v="1"/>
    <x v="0"/>
  </r>
  <r>
    <x v="2907"/>
    <s v="2025-08-08"/>
    <x v="0"/>
    <x v="13"/>
    <n v="2"/>
    <n v="2690.55"/>
    <n v="0"/>
    <n v="5381.1"/>
    <n v="764.35"/>
    <x v="1"/>
    <x v="1"/>
    <x v="0"/>
    <x v="6"/>
    <x v="28"/>
  </r>
  <r>
    <x v="2908"/>
    <s v="2024-02-08"/>
    <x v="0"/>
    <x v="21"/>
    <n v="2"/>
    <n v="1759.95"/>
    <n v="0.05"/>
    <n v="3343.9"/>
    <n v="824.97"/>
    <x v="3"/>
    <x v="1"/>
    <x v="0"/>
    <x v="6"/>
    <x v="25"/>
  </r>
  <r>
    <x v="2909"/>
    <s v="2026-06-27"/>
    <x v="2"/>
    <x v="6"/>
    <n v="1"/>
    <n v="8101.81"/>
    <n v="0.25"/>
    <n v="6076.36"/>
    <n v="2026.57"/>
    <x v="2"/>
    <x v="1"/>
    <x v="1"/>
    <x v="5"/>
    <x v="29"/>
  </r>
  <r>
    <x v="2910"/>
    <s v="2024-06-07"/>
    <x v="3"/>
    <x v="18"/>
    <n v="3"/>
    <n v="3820.34"/>
    <n v="0"/>
    <n v="11461.02"/>
    <n v="2546.04"/>
    <x v="2"/>
    <x v="1"/>
    <x v="0"/>
    <x v="6"/>
    <x v="22"/>
  </r>
  <r>
    <x v="2911"/>
    <s v="2025-08-05"/>
    <x v="0"/>
    <x v="8"/>
    <n v="3"/>
    <n v="1013.5"/>
    <n v="0"/>
    <n v="3040.5"/>
    <n v="897.69"/>
    <x v="2"/>
    <x v="1"/>
    <x v="0"/>
    <x v="3"/>
    <x v="28"/>
  </r>
  <r>
    <x v="2912"/>
    <s v="2026-08-16"/>
    <x v="2"/>
    <x v="10"/>
    <n v="2"/>
    <n v="27352.66"/>
    <n v="0"/>
    <n v="54705.32"/>
    <n v="8543.43"/>
    <x v="1"/>
    <x v="1"/>
    <x v="0"/>
    <x v="6"/>
    <x v="20"/>
  </r>
  <r>
    <x v="2913"/>
    <s v="2024-11-07"/>
    <x v="1"/>
    <x v="2"/>
    <n v="3"/>
    <n v="932.3"/>
    <n v="0"/>
    <n v="2796.9"/>
    <n v="849.86"/>
    <x v="2"/>
    <x v="1"/>
    <x v="0"/>
    <x v="0"/>
    <x v="11"/>
  </r>
  <r>
    <x v="2914"/>
    <s v="2024-08-28"/>
    <x v="1"/>
    <x v="20"/>
    <n v="2"/>
    <n v="1145.7"/>
    <n v="0.05"/>
    <n v="2176.83"/>
    <n v="393.1"/>
    <x v="1"/>
    <x v="1"/>
    <x v="0"/>
    <x v="3"/>
    <x v="10"/>
  </r>
  <r>
    <x v="2915"/>
    <s v="2026-07-26"/>
    <x v="0"/>
    <x v="13"/>
    <n v="4"/>
    <n v="1767.22"/>
    <n v="0"/>
    <n v="7068.88"/>
    <n v="1050.0899999999999"/>
    <x v="0"/>
    <x v="1"/>
    <x v="0"/>
    <x v="8"/>
    <x v="30"/>
  </r>
  <r>
    <x v="2916"/>
    <s v="2025-03-20"/>
    <x v="2"/>
    <x v="9"/>
    <n v="4"/>
    <n v="24088.09"/>
    <n v="0"/>
    <n v="96352.36"/>
    <n v="21989.01"/>
    <x v="1"/>
    <x v="1"/>
    <x v="0"/>
    <x v="4"/>
    <x v="1"/>
  </r>
  <r>
    <x v="2917"/>
    <s v="2024-10-24"/>
    <x v="3"/>
    <x v="5"/>
    <n v="4"/>
    <n v="2297.62"/>
    <n v="0.15"/>
    <n v="7811.91"/>
    <n v="1844.51"/>
    <x v="2"/>
    <x v="1"/>
    <x v="0"/>
    <x v="6"/>
    <x v="21"/>
  </r>
  <r>
    <x v="2918"/>
    <s v="2026-08-09"/>
    <x v="2"/>
    <x v="6"/>
    <n v="3"/>
    <n v="22403.48"/>
    <n v="0.15"/>
    <n v="57128.87"/>
    <n v="14620.99"/>
    <x v="2"/>
    <x v="2"/>
    <x v="0"/>
    <x v="4"/>
    <x v="20"/>
  </r>
  <r>
    <x v="2919"/>
    <s v="2024-02-05"/>
    <x v="2"/>
    <x v="3"/>
    <n v="3"/>
    <n v="30864.5"/>
    <n v="0.05"/>
    <n v="87963.82"/>
    <n v="20090.16"/>
    <x v="2"/>
    <x v="1"/>
    <x v="0"/>
    <x v="1"/>
    <x v="25"/>
  </r>
  <r>
    <x v="2920"/>
    <s v="2024-03-24"/>
    <x v="3"/>
    <x v="23"/>
    <n v="1"/>
    <n v="4728.68"/>
    <n v="0.05"/>
    <n v="4492.25"/>
    <n v="975.04"/>
    <x v="1"/>
    <x v="1"/>
    <x v="0"/>
    <x v="9"/>
    <x v="4"/>
  </r>
  <r>
    <x v="2921"/>
    <s v="2025-03-27"/>
    <x v="2"/>
    <x v="6"/>
    <n v="3"/>
    <n v="26030.23"/>
    <n v="0.25"/>
    <n v="58568.02"/>
    <n v="15617.61"/>
    <x v="1"/>
    <x v="1"/>
    <x v="0"/>
    <x v="8"/>
    <x v="1"/>
  </r>
  <r>
    <x v="2922"/>
    <s v="2026-06-04"/>
    <x v="2"/>
    <x v="9"/>
    <n v="2"/>
    <n v="1668.71"/>
    <n v="0.25"/>
    <n v="2503.06"/>
    <n v="718.36"/>
    <x v="1"/>
    <x v="1"/>
    <x v="0"/>
    <x v="5"/>
    <x v="29"/>
  </r>
  <r>
    <x v="2923"/>
    <s v="2026-02-13"/>
    <x v="2"/>
    <x v="11"/>
    <n v="1"/>
    <n v="32476.14"/>
    <n v="0.25"/>
    <n v="24357.1"/>
    <n v="5218.03"/>
    <x v="1"/>
    <x v="1"/>
    <x v="0"/>
    <x v="2"/>
    <x v="14"/>
  </r>
  <r>
    <x v="2924"/>
    <s v="2026-04-01"/>
    <x v="2"/>
    <x v="11"/>
    <n v="3"/>
    <n v="34415.769999999997"/>
    <n v="0.2"/>
    <n v="82597.850000000006"/>
    <n v="25548.2"/>
    <x v="2"/>
    <x v="1"/>
    <x v="0"/>
    <x v="2"/>
    <x v="27"/>
  </r>
  <r>
    <x v="2925"/>
    <s v="2025-01-19"/>
    <x v="2"/>
    <x v="3"/>
    <n v="1"/>
    <n v="12912.96"/>
    <n v="0.1"/>
    <n v="11621.66"/>
    <n v="0"/>
    <x v="1"/>
    <x v="1"/>
    <x v="2"/>
    <x v="0"/>
    <x v="12"/>
  </r>
  <r>
    <x v="2926"/>
    <s v="2024-06-20"/>
    <x v="4"/>
    <x v="7"/>
    <n v="3"/>
    <n v="439.75"/>
    <n v="0.05"/>
    <n v="1253.29"/>
    <n v="408.76"/>
    <x v="0"/>
    <x v="2"/>
    <x v="0"/>
    <x v="5"/>
    <x v="22"/>
  </r>
  <r>
    <x v="2927"/>
    <s v="2025-01-10"/>
    <x v="2"/>
    <x v="6"/>
    <n v="2"/>
    <n v="23323.31"/>
    <n v="0.25"/>
    <n v="34984.97"/>
    <n v="5735.43"/>
    <x v="2"/>
    <x v="0"/>
    <x v="1"/>
    <x v="4"/>
    <x v="12"/>
  </r>
  <r>
    <x v="2928"/>
    <s v="2025-11-15"/>
    <x v="2"/>
    <x v="11"/>
    <n v="4"/>
    <n v="1820.34"/>
    <n v="0.15"/>
    <n v="6189.16"/>
    <n v="1574.11"/>
    <x v="1"/>
    <x v="0"/>
    <x v="0"/>
    <x v="2"/>
    <x v="26"/>
  </r>
  <r>
    <x v="2929"/>
    <s v="2024-12-27"/>
    <x v="2"/>
    <x v="3"/>
    <n v="4"/>
    <n v="17301.03"/>
    <n v="0.15"/>
    <n v="58823.5"/>
    <n v="19494.41"/>
    <x v="1"/>
    <x v="1"/>
    <x v="1"/>
    <x v="6"/>
    <x v="15"/>
  </r>
  <r>
    <x v="2930"/>
    <s v="2025-07-12"/>
    <x v="4"/>
    <x v="22"/>
    <n v="2"/>
    <n v="560.41999999999996"/>
    <n v="0.15"/>
    <n v="952.71"/>
    <n v="162.13"/>
    <x v="1"/>
    <x v="0"/>
    <x v="0"/>
    <x v="4"/>
    <x v="24"/>
  </r>
  <r>
    <x v="2931"/>
    <s v="2026-06-09"/>
    <x v="0"/>
    <x v="13"/>
    <n v="1"/>
    <n v="2730.67"/>
    <n v="0.1"/>
    <n v="2457.6"/>
    <n v="851.97"/>
    <x v="1"/>
    <x v="0"/>
    <x v="0"/>
    <x v="8"/>
    <x v="29"/>
  </r>
  <r>
    <x v="2932"/>
    <s v="2024-05-20"/>
    <x v="0"/>
    <x v="13"/>
    <n v="4"/>
    <n v="2000.23"/>
    <n v="0.1"/>
    <n v="7200.83"/>
    <n v="2199.8000000000002"/>
    <x v="1"/>
    <x v="1"/>
    <x v="0"/>
    <x v="8"/>
    <x v="8"/>
  </r>
  <r>
    <x v="2933"/>
    <s v="2026-06-05"/>
    <x v="1"/>
    <x v="20"/>
    <n v="3"/>
    <n v="1278.07"/>
    <n v="0.05"/>
    <n v="3642.5"/>
    <n v="776.37"/>
    <x v="1"/>
    <x v="1"/>
    <x v="0"/>
    <x v="7"/>
    <x v="29"/>
  </r>
  <r>
    <x v="2934"/>
    <s v="2026-07-06"/>
    <x v="0"/>
    <x v="1"/>
    <n v="3"/>
    <n v="1258.6500000000001"/>
    <n v="0"/>
    <n v="3775.95"/>
    <n v="878.7"/>
    <x v="1"/>
    <x v="1"/>
    <x v="0"/>
    <x v="6"/>
    <x v="30"/>
  </r>
  <r>
    <x v="2935"/>
    <s v="2024-04-27"/>
    <x v="0"/>
    <x v="1"/>
    <n v="1"/>
    <n v="2785.98"/>
    <n v="0.05"/>
    <n v="2646.68"/>
    <n v="372.7"/>
    <x v="0"/>
    <x v="1"/>
    <x v="0"/>
    <x v="2"/>
    <x v="0"/>
  </r>
  <r>
    <x v="2936"/>
    <s v="2024-10-03"/>
    <x v="2"/>
    <x v="3"/>
    <n v="1"/>
    <n v="19955.18"/>
    <n v="0.1"/>
    <n v="17959.66"/>
    <n v="4005.52"/>
    <x v="3"/>
    <x v="1"/>
    <x v="0"/>
    <x v="7"/>
    <x v="21"/>
  </r>
  <r>
    <x v="2937"/>
    <s v="2025-12-26"/>
    <x v="0"/>
    <x v="13"/>
    <n v="2"/>
    <n v="2149.37"/>
    <n v="0.2"/>
    <n v="3438.99"/>
    <n v="1195.96"/>
    <x v="1"/>
    <x v="1"/>
    <x v="0"/>
    <x v="9"/>
    <x v="5"/>
  </r>
  <r>
    <x v="2938"/>
    <s v="2024-08-07"/>
    <x v="0"/>
    <x v="8"/>
    <n v="4"/>
    <n v="2873.28"/>
    <n v="0.05"/>
    <n v="10918.46"/>
    <n v="3804.04"/>
    <x v="1"/>
    <x v="1"/>
    <x v="0"/>
    <x v="2"/>
    <x v="10"/>
  </r>
  <r>
    <x v="2939"/>
    <s v="2026-06-23"/>
    <x v="3"/>
    <x v="23"/>
    <n v="1"/>
    <n v="3418.98"/>
    <n v="0.2"/>
    <n v="2735.18"/>
    <n v="431.62"/>
    <x v="3"/>
    <x v="0"/>
    <x v="0"/>
    <x v="1"/>
    <x v="29"/>
  </r>
  <r>
    <x v="2940"/>
    <s v="2024-01-26"/>
    <x v="2"/>
    <x v="9"/>
    <n v="4"/>
    <n v="10284.42"/>
    <n v="0.05"/>
    <n v="39080.800000000003"/>
    <n v="4822.83"/>
    <x v="2"/>
    <x v="2"/>
    <x v="1"/>
    <x v="0"/>
    <x v="6"/>
  </r>
  <r>
    <x v="2941"/>
    <s v="2025-06-04"/>
    <x v="3"/>
    <x v="23"/>
    <n v="4"/>
    <n v="4748.3599999999997"/>
    <n v="0.2"/>
    <n v="15194.75"/>
    <n v="2320.4"/>
    <x v="1"/>
    <x v="1"/>
    <x v="0"/>
    <x v="5"/>
    <x v="31"/>
  </r>
  <r>
    <x v="2942"/>
    <s v="2026-02-21"/>
    <x v="2"/>
    <x v="11"/>
    <n v="3"/>
    <n v="23457.81"/>
    <n v="0"/>
    <n v="70373.429999999993"/>
    <n v="17557.009999999998"/>
    <x v="1"/>
    <x v="0"/>
    <x v="0"/>
    <x v="6"/>
    <x v="14"/>
  </r>
  <r>
    <x v="2943"/>
    <s v="2024-01-10"/>
    <x v="2"/>
    <x v="10"/>
    <n v="1"/>
    <n v="1956.66"/>
    <n v="0.1"/>
    <n v="1760.99"/>
    <n v="580.32000000000005"/>
    <x v="1"/>
    <x v="0"/>
    <x v="0"/>
    <x v="0"/>
    <x v="6"/>
  </r>
  <r>
    <x v="2944"/>
    <s v="2025-01-12"/>
    <x v="0"/>
    <x v="21"/>
    <n v="2"/>
    <n v="624"/>
    <n v="0.05"/>
    <n v="1185.5999999999999"/>
    <n v="0"/>
    <x v="2"/>
    <x v="1"/>
    <x v="3"/>
    <x v="5"/>
    <x v="12"/>
  </r>
  <r>
    <x v="2945"/>
    <s v="2025-09-24"/>
    <x v="4"/>
    <x v="22"/>
    <n v="1"/>
    <n v="381.06"/>
    <n v="0"/>
    <n v="381.06"/>
    <n v="75.900000000000006"/>
    <x v="2"/>
    <x v="2"/>
    <x v="0"/>
    <x v="8"/>
    <x v="7"/>
  </r>
  <r>
    <x v="2946"/>
    <s v="2025-09-28"/>
    <x v="0"/>
    <x v="0"/>
    <n v="4"/>
    <n v="1802.88"/>
    <n v="0"/>
    <n v="7211.52"/>
    <n v="2514.79"/>
    <x v="3"/>
    <x v="1"/>
    <x v="0"/>
    <x v="4"/>
    <x v="7"/>
  </r>
  <r>
    <x v="2947"/>
    <s v="2025-11-12"/>
    <x v="3"/>
    <x v="23"/>
    <n v="3"/>
    <n v="2285.59"/>
    <n v="0.1"/>
    <n v="6171.09"/>
    <n v="0"/>
    <x v="1"/>
    <x v="2"/>
    <x v="2"/>
    <x v="4"/>
    <x v="26"/>
  </r>
  <r>
    <x v="2948"/>
    <s v="2025-08-06"/>
    <x v="2"/>
    <x v="10"/>
    <n v="1"/>
    <n v="34409.370000000003"/>
    <n v="0.05"/>
    <n v="32688.9"/>
    <n v="7672.2"/>
    <x v="3"/>
    <x v="0"/>
    <x v="0"/>
    <x v="7"/>
    <x v="28"/>
  </r>
  <r>
    <x v="2949"/>
    <s v="2024-05-31"/>
    <x v="2"/>
    <x v="9"/>
    <n v="1"/>
    <n v="24211.26"/>
    <n v="0.2"/>
    <n v="19369.009999999998"/>
    <n v="2630.52"/>
    <x v="0"/>
    <x v="1"/>
    <x v="0"/>
    <x v="5"/>
    <x v="8"/>
  </r>
  <r>
    <x v="2950"/>
    <s v="2025-12-20"/>
    <x v="2"/>
    <x v="9"/>
    <n v="1"/>
    <n v="13550.23"/>
    <n v="0.15"/>
    <n v="11517.7"/>
    <n v="2350.9299999999998"/>
    <x v="0"/>
    <x v="1"/>
    <x v="0"/>
    <x v="0"/>
    <x v="5"/>
  </r>
  <r>
    <x v="2951"/>
    <s v="2024-02-18"/>
    <x v="0"/>
    <x v="21"/>
    <n v="2"/>
    <n v="423.7"/>
    <n v="0.05"/>
    <n v="805.03"/>
    <n v="179.88"/>
    <x v="1"/>
    <x v="1"/>
    <x v="0"/>
    <x v="6"/>
    <x v="25"/>
  </r>
  <r>
    <x v="2952"/>
    <s v="2024-06-02"/>
    <x v="2"/>
    <x v="3"/>
    <n v="2"/>
    <n v="7002.78"/>
    <n v="0.1"/>
    <n v="12605"/>
    <n v="2967.53"/>
    <x v="1"/>
    <x v="1"/>
    <x v="0"/>
    <x v="8"/>
    <x v="22"/>
  </r>
  <r>
    <x v="2953"/>
    <s v="2026-05-08"/>
    <x v="2"/>
    <x v="9"/>
    <n v="2"/>
    <n v="17476.189999999999"/>
    <n v="0"/>
    <n v="34952.379999999997"/>
    <n v="11410.74"/>
    <x v="1"/>
    <x v="0"/>
    <x v="1"/>
    <x v="5"/>
    <x v="2"/>
  </r>
  <r>
    <x v="2954"/>
    <s v="2024-10-19"/>
    <x v="1"/>
    <x v="4"/>
    <n v="2"/>
    <n v="886.99"/>
    <n v="0.1"/>
    <n v="1596.58"/>
    <n v="524.77"/>
    <x v="1"/>
    <x v="0"/>
    <x v="0"/>
    <x v="6"/>
    <x v="21"/>
  </r>
  <r>
    <x v="2955"/>
    <s v="2025-08-02"/>
    <x v="2"/>
    <x v="6"/>
    <n v="3"/>
    <n v="27055.98"/>
    <n v="0.1"/>
    <n v="73051.149999999994"/>
    <n v="0"/>
    <x v="2"/>
    <x v="1"/>
    <x v="2"/>
    <x v="2"/>
    <x v="28"/>
  </r>
  <r>
    <x v="2956"/>
    <s v="2024-02-19"/>
    <x v="3"/>
    <x v="24"/>
    <n v="3"/>
    <n v="5499.37"/>
    <n v="0"/>
    <n v="16498.11"/>
    <n v="2078.9699999999998"/>
    <x v="0"/>
    <x v="2"/>
    <x v="0"/>
    <x v="0"/>
    <x v="25"/>
  </r>
  <r>
    <x v="2957"/>
    <s v="2025-10-25"/>
    <x v="0"/>
    <x v="1"/>
    <n v="2"/>
    <n v="1419.53"/>
    <n v="0.1"/>
    <n v="2555.15"/>
    <n v="816.53"/>
    <x v="0"/>
    <x v="1"/>
    <x v="0"/>
    <x v="7"/>
    <x v="13"/>
  </r>
  <r>
    <x v="2958"/>
    <s v="2025-06-14"/>
    <x v="0"/>
    <x v="8"/>
    <n v="4"/>
    <n v="2861.1"/>
    <n v="0.05"/>
    <n v="10872.18"/>
    <n v="2724.82"/>
    <x v="2"/>
    <x v="1"/>
    <x v="0"/>
    <x v="4"/>
    <x v="31"/>
  </r>
  <r>
    <x v="2959"/>
    <s v="2025-09-03"/>
    <x v="3"/>
    <x v="16"/>
    <n v="2"/>
    <n v="4328.33"/>
    <n v="0.05"/>
    <n v="8223.83"/>
    <n v="1313.62"/>
    <x v="1"/>
    <x v="1"/>
    <x v="0"/>
    <x v="8"/>
    <x v="7"/>
  </r>
  <r>
    <x v="2960"/>
    <s v="2024-02-29"/>
    <x v="0"/>
    <x v="21"/>
    <n v="2"/>
    <n v="563.62"/>
    <n v="0.15"/>
    <n v="958.15"/>
    <n v="249.97"/>
    <x v="2"/>
    <x v="1"/>
    <x v="0"/>
    <x v="8"/>
    <x v="25"/>
  </r>
  <r>
    <x v="2961"/>
    <s v="2024-06-15"/>
    <x v="2"/>
    <x v="3"/>
    <n v="4"/>
    <n v="26932.400000000001"/>
    <n v="0.05"/>
    <n v="102343.12"/>
    <n v="25826.39"/>
    <x v="2"/>
    <x v="1"/>
    <x v="1"/>
    <x v="7"/>
    <x v="22"/>
  </r>
  <r>
    <x v="2962"/>
    <s v="2024-07-20"/>
    <x v="3"/>
    <x v="16"/>
    <n v="1"/>
    <n v="4301.8999999999996"/>
    <n v="0"/>
    <n v="4301.8999999999996"/>
    <n v="871.07"/>
    <x v="0"/>
    <x v="2"/>
    <x v="0"/>
    <x v="0"/>
    <x v="19"/>
  </r>
  <r>
    <x v="2963"/>
    <s v="2026-05-06"/>
    <x v="1"/>
    <x v="20"/>
    <n v="4"/>
    <n v="299.52"/>
    <n v="0"/>
    <n v="1198.08"/>
    <n v="160.36000000000001"/>
    <x v="1"/>
    <x v="1"/>
    <x v="0"/>
    <x v="6"/>
    <x v="2"/>
  </r>
  <r>
    <x v="2964"/>
    <s v="2024-05-25"/>
    <x v="2"/>
    <x v="6"/>
    <n v="4"/>
    <n v="34184.51"/>
    <n v="0.15"/>
    <n v="116227.33"/>
    <n v="14622.38"/>
    <x v="1"/>
    <x v="1"/>
    <x v="0"/>
    <x v="6"/>
    <x v="8"/>
  </r>
  <r>
    <x v="2965"/>
    <s v="2026-07-03"/>
    <x v="2"/>
    <x v="10"/>
    <n v="3"/>
    <n v="21566.67"/>
    <n v="0"/>
    <n v="64700.01"/>
    <n v="18038.21"/>
    <x v="1"/>
    <x v="1"/>
    <x v="0"/>
    <x v="1"/>
    <x v="30"/>
  </r>
  <r>
    <x v="2966"/>
    <s v="2025-11-06"/>
    <x v="1"/>
    <x v="2"/>
    <n v="1"/>
    <n v="413.71"/>
    <n v="0.15"/>
    <n v="351.65"/>
    <n v="50.04"/>
    <x v="0"/>
    <x v="0"/>
    <x v="0"/>
    <x v="1"/>
    <x v="26"/>
  </r>
  <r>
    <x v="2967"/>
    <s v="2026-08-27"/>
    <x v="0"/>
    <x v="8"/>
    <n v="4"/>
    <n v="2674.91"/>
    <n v="0.1"/>
    <n v="9629.68"/>
    <n v="3178.45"/>
    <x v="2"/>
    <x v="2"/>
    <x v="0"/>
    <x v="4"/>
    <x v="20"/>
  </r>
  <r>
    <x v="2968"/>
    <s v="2025-03-14"/>
    <x v="3"/>
    <x v="5"/>
    <n v="2"/>
    <n v="1749.31"/>
    <n v="0.15"/>
    <n v="2973.83"/>
    <n v="457.35"/>
    <x v="1"/>
    <x v="1"/>
    <x v="0"/>
    <x v="4"/>
    <x v="1"/>
  </r>
  <r>
    <x v="2969"/>
    <s v="2024-08-29"/>
    <x v="0"/>
    <x v="8"/>
    <n v="4"/>
    <n v="2791.26"/>
    <n v="0.05"/>
    <n v="10606.79"/>
    <n v="2615.27"/>
    <x v="0"/>
    <x v="0"/>
    <x v="0"/>
    <x v="7"/>
    <x v="10"/>
  </r>
  <r>
    <x v="2970"/>
    <s v="2025-08-03"/>
    <x v="2"/>
    <x v="3"/>
    <n v="3"/>
    <n v="28897.64"/>
    <n v="0"/>
    <n v="86692.92"/>
    <n v="25846.32"/>
    <x v="1"/>
    <x v="1"/>
    <x v="0"/>
    <x v="7"/>
    <x v="28"/>
  </r>
  <r>
    <x v="2971"/>
    <s v="2025-11-17"/>
    <x v="3"/>
    <x v="18"/>
    <n v="4"/>
    <n v="3170.35"/>
    <n v="0.15"/>
    <n v="10779.19"/>
    <n v="3419.76"/>
    <x v="1"/>
    <x v="1"/>
    <x v="0"/>
    <x v="5"/>
    <x v="26"/>
  </r>
  <r>
    <x v="2972"/>
    <s v="2025-07-14"/>
    <x v="0"/>
    <x v="21"/>
    <n v="2"/>
    <n v="1597.72"/>
    <n v="0"/>
    <n v="3195.44"/>
    <n v="1035.1400000000001"/>
    <x v="2"/>
    <x v="1"/>
    <x v="0"/>
    <x v="1"/>
    <x v="24"/>
  </r>
  <r>
    <x v="2973"/>
    <s v="2025-04-27"/>
    <x v="2"/>
    <x v="6"/>
    <n v="1"/>
    <n v="28156.71"/>
    <n v="0"/>
    <n v="28156.71"/>
    <n v="6973.51"/>
    <x v="2"/>
    <x v="1"/>
    <x v="0"/>
    <x v="2"/>
    <x v="9"/>
  </r>
  <r>
    <x v="2974"/>
    <s v="2024-04-17"/>
    <x v="0"/>
    <x v="13"/>
    <n v="3"/>
    <n v="1070.93"/>
    <n v="0"/>
    <n v="3212.79"/>
    <n v="561.91999999999996"/>
    <x v="1"/>
    <x v="0"/>
    <x v="0"/>
    <x v="2"/>
    <x v="0"/>
  </r>
  <r>
    <x v="2975"/>
    <s v="2024-08-13"/>
    <x v="1"/>
    <x v="20"/>
    <n v="1"/>
    <n v="362.32"/>
    <n v="0.05"/>
    <n v="344.2"/>
    <n v="57.39"/>
    <x v="2"/>
    <x v="0"/>
    <x v="0"/>
    <x v="0"/>
    <x v="10"/>
  </r>
  <r>
    <x v="2976"/>
    <s v="2025-11-03"/>
    <x v="3"/>
    <x v="18"/>
    <n v="3"/>
    <n v="2398.2600000000002"/>
    <n v="0"/>
    <n v="7194.78"/>
    <n v="1604.8"/>
    <x v="3"/>
    <x v="1"/>
    <x v="0"/>
    <x v="5"/>
    <x v="26"/>
  </r>
  <r>
    <x v="2977"/>
    <s v="2025-09-22"/>
    <x v="2"/>
    <x v="3"/>
    <n v="2"/>
    <n v="23170.01"/>
    <n v="0.2"/>
    <n v="37072.019999999997"/>
    <n v="9814.0300000000007"/>
    <x v="1"/>
    <x v="0"/>
    <x v="0"/>
    <x v="6"/>
    <x v="7"/>
  </r>
  <r>
    <x v="2978"/>
    <s v="2025-10-22"/>
    <x v="0"/>
    <x v="0"/>
    <n v="3"/>
    <n v="995.83"/>
    <n v="0"/>
    <n v="2987.49"/>
    <n v="950.57"/>
    <x v="1"/>
    <x v="1"/>
    <x v="0"/>
    <x v="4"/>
    <x v="13"/>
  </r>
  <r>
    <x v="2979"/>
    <s v="2025-10-23"/>
    <x v="3"/>
    <x v="5"/>
    <n v="1"/>
    <n v="5088.3500000000004"/>
    <n v="0.15"/>
    <n v="4325.1000000000004"/>
    <n v="1019.83"/>
    <x v="1"/>
    <x v="0"/>
    <x v="0"/>
    <x v="3"/>
    <x v="13"/>
  </r>
  <r>
    <x v="2980"/>
    <s v="2025-03-07"/>
    <x v="1"/>
    <x v="19"/>
    <n v="1"/>
    <n v="263.52999999999997"/>
    <n v="0.05"/>
    <n v="250.35"/>
    <n v="70.41"/>
    <x v="2"/>
    <x v="1"/>
    <x v="0"/>
    <x v="5"/>
    <x v="1"/>
  </r>
  <r>
    <x v="2981"/>
    <s v="2026-03-15"/>
    <x v="3"/>
    <x v="16"/>
    <n v="4"/>
    <n v="7174.74"/>
    <n v="0.15"/>
    <n v="24394.12"/>
    <n v="0"/>
    <x v="0"/>
    <x v="1"/>
    <x v="3"/>
    <x v="7"/>
    <x v="18"/>
  </r>
  <r>
    <x v="2982"/>
    <s v="2025-10-16"/>
    <x v="2"/>
    <x v="3"/>
    <n v="1"/>
    <n v="29637.73"/>
    <n v="0.15"/>
    <n v="25192.07"/>
    <n v="3708.33"/>
    <x v="4"/>
    <x v="1"/>
    <x v="0"/>
    <x v="2"/>
    <x v="13"/>
  </r>
  <r>
    <x v="2983"/>
    <s v="2025-02-22"/>
    <x v="3"/>
    <x v="5"/>
    <n v="4"/>
    <n v="5525.72"/>
    <n v="0"/>
    <n v="22102.880000000001"/>
    <n v="6796.39"/>
    <x v="2"/>
    <x v="1"/>
    <x v="0"/>
    <x v="6"/>
    <x v="17"/>
  </r>
  <r>
    <x v="2984"/>
    <s v="2025-03-30"/>
    <x v="3"/>
    <x v="16"/>
    <n v="1"/>
    <n v="6485.14"/>
    <n v="0.1"/>
    <n v="5836.63"/>
    <n v="1277.8699999999999"/>
    <x v="1"/>
    <x v="1"/>
    <x v="0"/>
    <x v="7"/>
    <x v="1"/>
  </r>
  <r>
    <x v="2985"/>
    <s v="2024-06-08"/>
    <x v="2"/>
    <x v="10"/>
    <n v="4"/>
    <n v="7091.83"/>
    <n v="0.05"/>
    <n v="26948.95"/>
    <n v="3586.5"/>
    <x v="3"/>
    <x v="1"/>
    <x v="0"/>
    <x v="5"/>
    <x v="22"/>
  </r>
  <r>
    <x v="2986"/>
    <s v="2025-06-06"/>
    <x v="0"/>
    <x v="21"/>
    <n v="2"/>
    <n v="1902.85"/>
    <n v="0.15"/>
    <n v="3234.84"/>
    <n v="811.8"/>
    <x v="1"/>
    <x v="1"/>
    <x v="1"/>
    <x v="4"/>
    <x v="31"/>
  </r>
  <r>
    <x v="2987"/>
    <s v="2025-10-11"/>
    <x v="0"/>
    <x v="0"/>
    <n v="4"/>
    <n v="742.3"/>
    <n v="0.2"/>
    <n v="2375.36"/>
    <n v="780.65"/>
    <x v="0"/>
    <x v="1"/>
    <x v="1"/>
    <x v="0"/>
    <x v="13"/>
  </r>
  <r>
    <x v="2988"/>
    <s v="2026-08-26"/>
    <x v="3"/>
    <x v="18"/>
    <n v="1"/>
    <n v="2588.3000000000002"/>
    <n v="0"/>
    <n v="2588.3000000000002"/>
    <n v="762.64"/>
    <x v="1"/>
    <x v="1"/>
    <x v="0"/>
    <x v="0"/>
    <x v="20"/>
  </r>
  <r>
    <x v="2989"/>
    <s v="2025-08-12"/>
    <x v="2"/>
    <x v="6"/>
    <n v="2"/>
    <n v="23809.82"/>
    <n v="0.05"/>
    <n v="45238.66"/>
    <n v="6677.96"/>
    <x v="3"/>
    <x v="2"/>
    <x v="1"/>
    <x v="7"/>
    <x v="28"/>
  </r>
  <r>
    <x v="2990"/>
    <s v="2024-03-17"/>
    <x v="3"/>
    <x v="16"/>
    <n v="3"/>
    <n v="1671.68"/>
    <n v="0.1"/>
    <n v="4513.54"/>
    <n v="1371.86"/>
    <x v="0"/>
    <x v="0"/>
    <x v="0"/>
    <x v="1"/>
    <x v="4"/>
  </r>
  <r>
    <x v="2991"/>
    <s v="2025-05-23"/>
    <x v="4"/>
    <x v="12"/>
    <n v="1"/>
    <n v="672.48"/>
    <n v="0.1"/>
    <n v="605.23"/>
    <n v="78.959999999999994"/>
    <x v="1"/>
    <x v="1"/>
    <x v="0"/>
    <x v="6"/>
    <x v="16"/>
  </r>
  <r>
    <x v="2992"/>
    <s v="2025-03-16"/>
    <x v="1"/>
    <x v="15"/>
    <n v="4"/>
    <n v="1327.85"/>
    <n v="0"/>
    <n v="5311.4"/>
    <n v="1339.93"/>
    <x v="0"/>
    <x v="1"/>
    <x v="0"/>
    <x v="0"/>
    <x v="1"/>
  </r>
  <r>
    <x v="2993"/>
    <s v="2024-09-10"/>
    <x v="4"/>
    <x v="14"/>
    <n v="3"/>
    <n v="1052.43"/>
    <n v="0"/>
    <n v="3157.29"/>
    <n v="462.41"/>
    <x v="3"/>
    <x v="0"/>
    <x v="0"/>
    <x v="0"/>
    <x v="3"/>
  </r>
  <r>
    <x v="2994"/>
    <s v="2026-07-09"/>
    <x v="4"/>
    <x v="22"/>
    <n v="4"/>
    <n v="926.18"/>
    <n v="0.2"/>
    <n v="2963.78"/>
    <n v="766.21"/>
    <x v="1"/>
    <x v="0"/>
    <x v="0"/>
    <x v="6"/>
    <x v="30"/>
  </r>
  <r>
    <x v="2995"/>
    <s v="2026-02-08"/>
    <x v="2"/>
    <x v="11"/>
    <n v="3"/>
    <n v="9621.7800000000007"/>
    <n v="0"/>
    <n v="28865.34"/>
    <n v="4479.0600000000004"/>
    <x v="2"/>
    <x v="1"/>
    <x v="0"/>
    <x v="2"/>
    <x v="14"/>
  </r>
  <r>
    <x v="2996"/>
    <s v="2024-11-15"/>
    <x v="3"/>
    <x v="5"/>
    <n v="2"/>
    <n v="7897.59"/>
    <n v="0"/>
    <n v="15795.18"/>
    <n v="5142.3"/>
    <x v="1"/>
    <x v="1"/>
    <x v="0"/>
    <x v="7"/>
    <x v="11"/>
  </r>
  <r>
    <x v="2997"/>
    <s v="2026-03-13"/>
    <x v="0"/>
    <x v="0"/>
    <n v="1"/>
    <n v="926.07"/>
    <n v="0"/>
    <n v="926.07"/>
    <n v="250.02"/>
    <x v="3"/>
    <x v="1"/>
    <x v="0"/>
    <x v="8"/>
    <x v="18"/>
  </r>
  <r>
    <x v="2998"/>
    <s v="2024-09-19"/>
    <x v="1"/>
    <x v="4"/>
    <n v="2"/>
    <n v="768.99"/>
    <n v="0.05"/>
    <n v="1461.08"/>
    <n v="323.01"/>
    <x v="4"/>
    <x v="0"/>
    <x v="0"/>
    <x v="5"/>
    <x v="3"/>
  </r>
  <r>
    <x v="2999"/>
    <s v="2025-08-19"/>
    <x v="2"/>
    <x v="6"/>
    <n v="1"/>
    <n v="31737.439999999999"/>
    <n v="0.1"/>
    <n v="28563.7"/>
    <n v="9387.93"/>
    <x v="1"/>
    <x v="1"/>
    <x v="1"/>
    <x v="0"/>
    <x v="28"/>
  </r>
  <r>
    <x v="3000"/>
    <s v="2025-10-19"/>
    <x v="4"/>
    <x v="14"/>
    <n v="3"/>
    <n v="590.6"/>
    <n v="0.1"/>
    <n v="1594.62"/>
    <n v="254.74"/>
    <x v="2"/>
    <x v="1"/>
    <x v="0"/>
    <x v="8"/>
    <x v="13"/>
  </r>
  <r>
    <x v="3001"/>
    <s v="2026-04-14"/>
    <x v="3"/>
    <x v="16"/>
    <n v="2"/>
    <n v="3489.14"/>
    <n v="0.1"/>
    <n v="6280.45"/>
    <n v="2022.17"/>
    <x v="2"/>
    <x v="1"/>
    <x v="0"/>
    <x v="1"/>
    <x v="27"/>
  </r>
  <r>
    <x v="3002"/>
    <s v="2025-07-07"/>
    <x v="1"/>
    <x v="2"/>
    <n v="1"/>
    <n v="1398.83"/>
    <n v="0.15"/>
    <n v="1189.01"/>
    <n v="0"/>
    <x v="3"/>
    <x v="0"/>
    <x v="3"/>
    <x v="5"/>
    <x v="24"/>
  </r>
  <r>
    <x v="3003"/>
    <s v="2025-01-08"/>
    <x v="2"/>
    <x v="9"/>
    <n v="3"/>
    <n v="12903.61"/>
    <n v="0.15"/>
    <n v="32904.21"/>
    <n v="9792.42"/>
    <x v="0"/>
    <x v="1"/>
    <x v="0"/>
    <x v="4"/>
    <x v="12"/>
  </r>
  <r>
    <x v="3004"/>
    <s v="2025-09-28"/>
    <x v="2"/>
    <x v="3"/>
    <n v="2"/>
    <n v="11784.18"/>
    <n v="0"/>
    <n v="23568.36"/>
    <n v="3602.11"/>
    <x v="1"/>
    <x v="1"/>
    <x v="0"/>
    <x v="7"/>
    <x v="7"/>
  </r>
  <r>
    <x v="3005"/>
    <s v="2024-06-15"/>
    <x v="1"/>
    <x v="2"/>
    <n v="2"/>
    <n v="957.01"/>
    <n v="0"/>
    <n v="1914.02"/>
    <n v="297.33999999999997"/>
    <x v="2"/>
    <x v="1"/>
    <x v="0"/>
    <x v="6"/>
    <x v="22"/>
  </r>
  <r>
    <x v="3006"/>
    <s v="2026-07-25"/>
    <x v="2"/>
    <x v="11"/>
    <n v="2"/>
    <n v="15436.99"/>
    <n v="0.05"/>
    <n v="29330.28"/>
    <n v="9332.07"/>
    <x v="1"/>
    <x v="2"/>
    <x v="0"/>
    <x v="5"/>
    <x v="30"/>
  </r>
  <r>
    <x v="3007"/>
    <s v="2026-01-22"/>
    <x v="1"/>
    <x v="15"/>
    <n v="2"/>
    <n v="910.76"/>
    <n v="0.15"/>
    <n v="1548.29"/>
    <n v="345.25"/>
    <x v="1"/>
    <x v="1"/>
    <x v="0"/>
    <x v="5"/>
    <x v="23"/>
  </r>
  <r>
    <x v="3008"/>
    <s v="2025-04-03"/>
    <x v="2"/>
    <x v="3"/>
    <n v="4"/>
    <n v="21404.23"/>
    <n v="0.1"/>
    <n v="77055.23"/>
    <n v="13758.78"/>
    <x v="0"/>
    <x v="0"/>
    <x v="0"/>
    <x v="0"/>
    <x v="9"/>
  </r>
  <r>
    <x v="3009"/>
    <s v="2024-10-06"/>
    <x v="3"/>
    <x v="16"/>
    <n v="3"/>
    <n v="879.72"/>
    <n v="0"/>
    <n v="2639.16"/>
    <n v="0"/>
    <x v="2"/>
    <x v="1"/>
    <x v="2"/>
    <x v="0"/>
    <x v="21"/>
  </r>
  <r>
    <x v="3010"/>
    <s v="2025-11-30"/>
    <x v="0"/>
    <x v="0"/>
    <n v="4"/>
    <n v="2204.3200000000002"/>
    <n v="0"/>
    <n v="8817.2800000000007"/>
    <n v="2805.43"/>
    <x v="1"/>
    <x v="2"/>
    <x v="0"/>
    <x v="9"/>
    <x v="26"/>
  </r>
  <r>
    <x v="3011"/>
    <s v="2024-10-28"/>
    <x v="3"/>
    <x v="24"/>
    <n v="3"/>
    <n v="3944.44"/>
    <n v="0.2"/>
    <n v="9466.66"/>
    <n v="0"/>
    <x v="2"/>
    <x v="1"/>
    <x v="3"/>
    <x v="4"/>
    <x v="21"/>
  </r>
  <r>
    <x v="3012"/>
    <s v="2025-06-14"/>
    <x v="3"/>
    <x v="23"/>
    <n v="3"/>
    <n v="6205.37"/>
    <n v="0.05"/>
    <n v="17685.3"/>
    <n v="3285.08"/>
    <x v="1"/>
    <x v="1"/>
    <x v="0"/>
    <x v="6"/>
    <x v="31"/>
  </r>
  <r>
    <x v="3013"/>
    <s v="2025-08-02"/>
    <x v="0"/>
    <x v="13"/>
    <n v="3"/>
    <n v="830.36"/>
    <n v="0"/>
    <n v="2491.08"/>
    <n v="457.38"/>
    <x v="1"/>
    <x v="1"/>
    <x v="0"/>
    <x v="5"/>
    <x v="28"/>
  </r>
  <r>
    <x v="3014"/>
    <s v="2024-08-05"/>
    <x v="2"/>
    <x v="3"/>
    <n v="1"/>
    <n v="12278.67"/>
    <n v="0.1"/>
    <n v="11050.8"/>
    <n v="3060.74"/>
    <x v="1"/>
    <x v="1"/>
    <x v="0"/>
    <x v="5"/>
    <x v="10"/>
  </r>
  <r>
    <x v="3015"/>
    <s v="2024-04-11"/>
    <x v="2"/>
    <x v="9"/>
    <n v="3"/>
    <n v="3971.89"/>
    <n v="0.2"/>
    <n v="9532.5400000000009"/>
    <n v="2693.83"/>
    <x v="3"/>
    <x v="1"/>
    <x v="1"/>
    <x v="5"/>
    <x v="0"/>
  </r>
  <r>
    <x v="3016"/>
    <s v="2025-07-07"/>
    <x v="3"/>
    <x v="18"/>
    <n v="2"/>
    <n v="5104.84"/>
    <n v="0.05"/>
    <n v="9699.2000000000007"/>
    <n v="3201.5"/>
    <x v="3"/>
    <x v="1"/>
    <x v="0"/>
    <x v="5"/>
    <x v="24"/>
  </r>
  <r>
    <x v="3017"/>
    <s v="2024-10-14"/>
    <x v="0"/>
    <x v="8"/>
    <n v="4"/>
    <n v="1580.21"/>
    <n v="0.15"/>
    <n v="5372.71"/>
    <n v="670.81"/>
    <x v="1"/>
    <x v="2"/>
    <x v="0"/>
    <x v="4"/>
    <x v="21"/>
  </r>
  <r>
    <x v="3018"/>
    <s v="2024-06-15"/>
    <x v="3"/>
    <x v="23"/>
    <n v="2"/>
    <n v="6240.82"/>
    <n v="0.05"/>
    <n v="11857.56"/>
    <n v="1796.83"/>
    <x v="2"/>
    <x v="1"/>
    <x v="0"/>
    <x v="7"/>
    <x v="22"/>
  </r>
  <r>
    <x v="3019"/>
    <s v="2025-09-12"/>
    <x v="0"/>
    <x v="13"/>
    <n v="2"/>
    <n v="1162.67"/>
    <n v="0.1"/>
    <n v="2092.81"/>
    <n v="534.92999999999995"/>
    <x v="3"/>
    <x v="1"/>
    <x v="0"/>
    <x v="8"/>
    <x v="7"/>
  </r>
  <r>
    <x v="3020"/>
    <s v="2024-02-05"/>
    <x v="0"/>
    <x v="0"/>
    <n v="4"/>
    <n v="1247.9100000000001"/>
    <n v="0.1"/>
    <n v="4492.4799999999996"/>
    <n v="0"/>
    <x v="2"/>
    <x v="0"/>
    <x v="2"/>
    <x v="7"/>
    <x v="25"/>
  </r>
  <r>
    <x v="3021"/>
    <s v="2026-01-13"/>
    <x v="0"/>
    <x v="21"/>
    <n v="2"/>
    <n v="2388.98"/>
    <n v="0.2"/>
    <n v="3822.37"/>
    <n v="854.32"/>
    <x v="1"/>
    <x v="1"/>
    <x v="0"/>
    <x v="5"/>
    <x v="23"/>
  </r>
  <r>
    <x v="3022"/>
    <s v="2026-01-10"/>
    <x v="2"/>
    <x v="9"/>
    <n v="1"/>
    <n v="23349.119999999999"/>
    <n v="0.05"/>
    <n v="22181.66"/>
    <n v="7391.73"/>
    <x v="1"/>
    <x v="1"/>
    <x v="0"/>
    <x v="7"/>
    <x v="23"/>
  </r>
  <r>
    <x v="3023"/>
    <s v="2024-12-18"/>
    <x v="0"/>
    <x v="8"/>
    <n v="2"/>
    <n v="1659.9"/>
    <n v="0.15"/>
    <n v="2821.83"/>
    <n v="401.33"/>
    <x v="1"/>
    <x v="2"/>
    <x v="0"/>
    <x v="6"/>
    <x v="15"/>
  </r>
  <r>
    <x v="3024"/>
    <s v="2025-11-06"/>
    <x v="4"/>
    <x v="14"/>
    <n v="2"/>
    <n v="942.88"/>
    <n v="0.1"/>
    <n v="1697.18"/>
    <n v="456.72"/>
    <x v="1"/>
    <x v="1"/>
    <x v="1"/>
    <x v="2"/>
    <x v="26"/>
  </r>
  <r>
    <x v="3025"/>
    <s v="2026-06-17"/>
    <x v="1"/>
    <x v="19"/>
    <n v="4"/>
    <n v="804.3"/>
    <n v="0.15"/>
    <n v="2734.62"/>
    <n v="833.93"/>
    <x v="0"/>
    <x v="1"/>
    <x v="0"/>
    <x v="1"/>
    <x v="29"/>
  </r>
  <r>
    <x v="3026"/>
    <s v="2024-03-13"/>
    <x v="0"/>
    <x v="21"/>
    <n v="2"/>
    <n v="2482.98"/>
    <n v="0.1"/>
    <n v="4469.3599999999997"/>
    <n v="660.17"/>
    <x v="1"/>
    <x v="0"/>
    <x v="0"/>
    <x v="8"/>
    <x v="4"/>
  </r>
  <r>
    <x v="3027"/>
    <s v="2025-10-09"/>
    <x v="3"/>
    <x v="23"/>
    <n v="4"/>
    <n v="1993.01"/>
    <n v="0.05"/>
    <n v="7573.44"/>
    <n v="2035.12"/>
    <x v="0"/>
    <x v="1"/>
    <x v="1"/>
    <x v="0"/>
    <x v="13"/>
  </r>
  <r>
    <x v="3028"/>
    <s v="2024-12-18"/>
    <x v="1"/>
    <x v="20"/>
    <n v="3"/>
    <n v="339.38"/>
    <n v="0"/>
    <n v="1018.14"/>
    <n v="316.92"/>
    <x v="1"/>
    <x v="2"/>
    <x v="1"/>
    <x v="6"/>
    <x v="15"/>
  </r>
  <r>
    <x v="3029"/>
    <s v="2026-06-09"/>
    <x v="0"/>
    <x v="13"/>
    <n v="3"/>
    <n v="1526.73"/>
    <n v="0.15"/>
    <n v="3893.16"/>
    <n v="652.29"/>
    <x v="2"/>
    <x v="1"/>
    <x v="0"/>
    <x v="8"/>
    <x v="29"/>
  </r>
  <r>
    <x v="3030"/>
    <s v="2024-03-10"/>
    <x v="2"/>
    <x v="11"/>
    <n v="1"/>
    <n v="15192.5"/>
    <n v="0.2"/>
    <n v="12154"/>
    <n v="1835.58"/>
    <x v="1"/>
    <x v="2"/>
    <x v="0"/>
    <x v="7"/>
    <x v="4"/>
  </r>
  <r>
    <x v="3031"/>
    <s v="2025-02-28"/>
    <x v="2"/>
    <x v="11"/>
    <n v="4"/>
    <n v="19192.47"/>
    <n v="0.05"/>
    <n v="72931.39"/>
    <n v="0"/>
    <x v="4"/>
    <x v="1"/>
    <x v="3"/>
    <x v="3"/>
    <x v="17"/>
  </r>
  <r>
    <x v="3032"/>
    <s v="2025-12-08"/>
    <x v="0"/>
    <x v="21"/>
    <n v="4"/>
    <n v="504.1"/>
    <n v="0"/>
    <n v="2016.4"/>
    <n v="579.98"/>
    <x v="1"/>
    <x v="1"/>
    <x v="0"/>
    <x v="0"/>
    <x v="5"/>
  </r>
  <r>
    <x v="3033"/>
    <s v="2026-02-19"/>
    <x v="4"/>
    <x v="22"/>
    <n v="4"/>
    <n v="895.18"/>
    <n v="0.1"/>
    <n v="3222.65"/>
    <n v="693.55"/>
    <x v="1"/>
    <x v="0"/>
    <x v="0"/>
    <x v="4"/>
    <x v="14"/>
  </r>
  <r>
    <x v="3034"/>
    <s v="2025-07-14"/>
    <x v="3"/>
    <x v="24"/>
    <n v="1"/>
    <n v="6771.85"/>
    <n v="0"/>
    <n v="6771.85"/>
    <n v="1590.43"/>
    <x v="0"/>
    <x v="2"/>
    <x v="0"/>
    <x v="9"/>
    <x v="24"/>
  </r>
  <r>
    <x v="3035"/>
    <s v="2026-04-07"/>
    <x v="2"/>
    <x v="3"/>
    <n v="1"/>
    <n v="13117.21"/>
    <n v="0"/>
    <n v="13117.21"/>
    <n v="1872.42"/>
    <x v="1"/>
    <x v="1"/>
    <x v="0"/>
    <x v="7"/>
    <x v="27"/>
  </r>
  <r>
    <x v="3036"/>
    <s v="2025-10-03"/>
    <x v="2"/>
    <x v="10"/>
    <n v="2"/>
    <n v="3259.04"/>
    <n v="0"/>
    <n v="6518.08"/>
    <n v="955.85"/>
    <x v="1"/>
    <x v="0"/>
    <x v="0"/>
    <x v="5"/>
    <x v="13"/>
  </r>
  <r>
    <x v="3037"/>
    <s v="2026-08-13"/>
    <x v="1"/>
    <x v="20"/>
    <n v="4"/>
    <n v="1322.7"/>
    <n v="0.1"/>
    <n v="4761.72"/>
    <n v="1309.57"/>
    <x v="3"/>
    <x v="1"/>
    <x v="0"/>
    <x v="2"/>
    <x v="20"/>
  </r>
  <r>
    <x v="3038"/>
    <s v="2025-05-31"/>
    <x v="1"/>
    <x v="4"/>
    <n v="1"/>
    <n v="1048.99"/>
    <n v="0.15"/>
    <n v="891.64"/>
    <n v="191.57"/>
    <x v="2"/>
    <x v="1"/>
    <x v="0"/>
    <x v="7"/>
    <x v="16"/>
  </r>
  <r>
    <x v="3039"/>
    <s v="2025-03-03"/>
    <x v="3"/>
    <x v="16"/>
    <n v="3"/>
    <n v="3129.82"/>
    <n v="0"/>
    <n v="9389.4599999999991"/>
    <n v="2941.58"/>
    <x v="2"/>
    <x v="1"/>
    <x v="0"/>
    <x v="5"/>
    <x v="1"/>
  </r>
  <r>
    <x v="3040"/>
    <s v="2025-06-22"/>
    <x v="3"/>
    <x v="23"/>
    <n v="3"/>
    <n v="2723.81"/>
    <n v="0.2"/>
    <n v="6537.14"/>
    <n v="1967.87"/>
    <x v="1"/>
    <x v="1"/>
    <x v="0"/>
    <x v="6"/>
    <x v="31"/>
  </r>
  <r>
    <x v="3041"/>
    <s v="2024-06-08"/>
    <x v="2"/>
    <x v="10"/>
    <n v="4"/>
    <n v="19683.080000000002"/>
    <n v="0.1"/>
    <n v="70859.09"/>
    <n v="21307"/>
    <x v="1"/>
    <x v="0"/>
    <x v="0"/>
    <x v="7"/>
    <x v="22"/>
  </r>
  <r>
    <x v="3042"/>
    <s v="2024-05-28"/>
    <x v="1"/>
    <x v="20"/>
    <n v="3"/>
    <n v="877.04"/>
    <n v="0.2"/>
    <n v="2104.9"/>
    <n v="0"/>
    <x v="2"/>
    <x v="1"/>
    <x v="2"/>
    <x v="4"/>
    <x v="8"/>
  </r>
  <r>
    <x v="3043"/>
    <s v="2026-02-14"/>
    <x v="1"/>
    <x v="20"/>
    <n v="2"/>
    <n v="1371.34"/>
    <n v="0"/>
    <n v="2742.68"/>
    <n v="863.67"/>
    <x v="2"/>
    <x v="1"/>
    <x v="0"/>
    <x v="4"/>
    <x v="14"/>
  </r>
  <r>
    <x v="3044"/>
    <s v="2024-08-17"/>
    <x v="2"/>
    <x v="3"/>
    <n v="2"/>
    <n v="16169.89"/>
    <n v="0.05"/>
    <n v="30722.79"/>
    <n v="0"/>
    <x v="1"/>
    <x v="1"/>
    <x v="2"/>
    <x v="5"/>
    <x v="10"/>
  </r>
  <r>
    <x v="3045"/>
    <s v="2025-12-12"/>
    <x v="3"/>
    <x v="16"/>
    <n v="4"/>
    <n v="1541.39"/>
    <n v="0.05"/>
    <n v="5857.28"/>
    <n v="1090.02"/>
    <x v="1"/>
    <x v="1"/>
    <x v="0"/>
    <x v="0"/>
    <x v="5"/>
  </r>
  <r>
    <x v="3046"/>
    <s v="2025-07-15"/>
    <x v="2"/>
    <x v="11"/>
    <n v="1"/>
    <n v="4180.6499999999996"/>
    <n v="0.05"/>
    <n v="3971.62"/>
    <n v="990.81"/>
    <x v="2"/>
    <x v="2"/>
    <x v="0"/>
    <x v="5"/>
    <x v="24"/>
  </r>
  <r>
    <x v="3047"/>
    <s v="2024-03-07"/>
    <x v="2"/>
    <x v="11"/>
    <n v="1"/>
    <n v="19546.900000000001"/>
    <n v="0.2"/>
    <n v="15637.52"/>
    <n v="0"/>
    <x v="2"/>
    <x v="0"/>
    <x v="3"/>
    <x v="4"/>
    <x v="4"/>
  </r>
  <r>
    <x v="3048"/>
    <s v="2026-03-22"/>
    <x v="2"/>
    <x v="11"/>
    <n v="1"/>
    <n v="11569.24"/>
    <n v="0.15"/>
    <n v="9833.85"/>
    <n v="1614.01"/>
    <x v="2"/>
    <x v="1"/>
    <x v="0"/>
    <x v="4"/>
    <x v="18"/>
  </r>
  <r>
    <x v="3049"/>
    <s v="2025-01-15"/>
    <x v="2"/>
    <x v="9"/>
    <n v="1"/>
    <n v="18721.669999999998"/>
    <n v="0.15"/>
    <n v="15913.42"/>
    <n v="0"/>
    <x v="1"/>
    <x v="0"/>
    <x v="2"/>
    <x v="6"/>
    <x v="12"/>
  </r>
  <r>
    <x v="3050"/>
    <s v="2024-02-27"/>
    <x v="0"/>
    <x v="21"/>
    <n v="4"/>
    <n v="1782.65"/>
    <n v="0"/>
    <n v="7130.6"/>
    <n v="0"/>
    <x v="1"/>
    <x v="0"/>
    <x v="3"/>
    <x v="2"/>
    <x v="25"/>
  </r>
  <r>
    <x v="3051"/>
    <s v="2024-09-15"/>
    <x v="0"/>
    <x v="8"/>
    <n v="2"/>
    <n v="980.89"/>
    <n v="0.05"/>
    <n v="1863.69"/>
    <n v="416.96"/>
    <x v="1"/>
    <x v="0"/>
    <x v="1"/>
    <x v="4"/>
    <x v="3"/>
  </r>
  <r>
    <x v="3052"/>
    <s v="2024-12-07"/>
    <x v="0"/>
    <x v="21"/>
    <n v="4"/>
    <n v="2808.7"/>
    <n v="0"/>
    <n v="11234.8"/>
    <n v="3431.73"/>
    <x v="0"/>
    <x v="0"/>
    <x v="0"/>
    <x v="9"/>
    <x v="15"/>
  </r>
  <r>
    <x v="3053"/>
    <s v="2026-04-17"/>
    <x v="0"/>
    <x v="1"/>
    <n v="4"/>
    <n v="2202.31"/>
    <n v="0.15"/>
    <n v="7487.85"/>
    <n v="1904.62"/>
    <x v="1"/>
    <x v="0"/>
    <x v="0"/>
    <x v="9"/>
    <x v="27"/>
  </r>
  <r>
    <x v="3054"/>
    <s v="2024-05-09"/>
    <x v="2"/>
    <x v="9"/>
    <n v="3"/>
    <n v="29607.599999999999"/>
    <n v="0.05"/>
    <n v="84381.66"/>
    <n v="29105.15"/>
    <x v="0"/>
    <x v="1"/>
    <x v="0"/>
    <x v="6"/>
    <x v="8"/>
  </r>
  <r>
    <x v="3055"/>
    <s v="2025-12-27"/>
    <x v="2"/>
    <x v="3"/>
    <n v="2"/>
    <n v="30656.13"/>
    <n v="0.25"/>
    <n v="45984.2"/>
    <n v="7316.73"/>
    <x v="1"/>
    <x v="1"/>
    <x v="0"/>
    <x v="2"/>
    <x v="5"/>
  </r>
  <r>
    <x v="3056"/>
    <s v="2024-06-20"/>
    <x v="3"/>
    <x v="18"/>
    <n v="1"/>
    <n v="6339.24"/>
    <n v="0.05"/>
    <n v="6022.28"/>
    <n v="1155.1300000000001"/>
    <x v="2"/>
    <x v="2"/>
    <x v="0"/>
    <x v="4"/>
    <x v="22"/>
  </r>
  <r>
    <x v="3057"/>
    <s v="2026-02-08"/>
    <x v="0"/>
    <x v="8"/>
    <n v="2"/>
    <n v="2710.19"/>
    <n v="0"/>
    <n v="5420.38"/>
    <n v="738.55"/>
    <x v="3"/>
    <x v="1"/>
    <x v="0"/>
    <x v="4"/>
    <x v="14"/>
  </r>
  <r>
    <x v="3058"/>
    <s v="2025-09-05"/>
    <x v="2"/>
    <x v="3"/>
    <n v="3"/>
    <n v="26656.62"/>
    <n v="0.2"/>
    <n v="63975.89"/>
    <n v="15023.11"/>
    <x v="0"/>
    <x v="1"/>
    <x v="0"/>
    <x v="9"/>
    <x v="7"/>
  </r>
  <r>
    <x v="3059"/>
    <s v="2024-07-27"/>
    <x v="1"/>
    <x v="4"/>
    <n v="4"/>
    <n v="1262.3800000000001"/>
    <n v="0.15"/>
    <n v="4292.09"/>
    <n v="564.37"/>
    <x v="1"/>
    <x v="1"/>
    <x v="0"/>
    <x v="8"/>
    <x v="19"/>
  </r>
  <r>
    <x v="3060"/>
    <s v="2026-03-13"/>
    <x v="3"/>
    <x v="23"/>
    <n v="2"/>
    <n v="1812.72"/>
    <n v="0.1"/>
    <n v="3262.9"/>
    <n v="880.24"/>
    <x v="1"/>
    <x v="0"/>
    <x v="0"/>
    <x v="4"/>
    <x v="18"/>
  </r>
  <r>
    <x v="3061"/>
    <s v="2024-12-19"/>
    <x v="1"/>
    <x v="20"/>
    <n v="3"/>
    <n v="692.5"/>
    <n v="0.2"/>
    <n v="1662"/>
    <n v="294.88"/>
    <x v="2"/>
    <x v="1"/>
    <x v="1"/>
    <x v="5"/>
    <x v="15"/>
  </r>
  <r>
    <x v="3062"/>
    <s v="2025-04-15"/>
    <x v="0"/>
    <x v="8"/>
    <n v="4"/>
    <n v="2395.7600000000002"/>
    <n v="0.2"/>
    <n v="7666.43"/>
    <n v="2251.66"/>
    <x v="2"/>
    <x v="1"/>
    <x v="0"/>
    <x v="0"/>
    <x v="9"/>
  </r>
  <r>
    <x v="3063"/>
    <s v="2026-03-08"/>
    <x v="2"/>
    <x v="3"/>
    <n v="1"/>
    <n v="7885.29"/>
    <n v="0.2"/>
    <n v="6308.23"/>
    <n v="814.72"/>
    <x v="1"/>
    <x v="1"/>
    <x v="0"/>
    <x v="4"/>
    <x v="18"/>
  </r>
  <r>
    <x v="3064"/>
    <s v="2024-04-25"/>
    <x v="3"/>
    <x v="23"/>
    <n v="2"/>
    <n v="4345.33"/>
    <n v="0.2"/>
    <n v="6952.53"/>
    <n v="1372.85"/>
    <x v="1"/>
    <x v="1"/>
    <x v="0"/>
    <x v="5"/>
    <x v="0"/>
  </r>
  <r>
    <x v="3065"/>
    <s v="2024-09-20"/>
    <x v="2"/>
    <x v="11"/>
    <n v="1"/>
    <n v="15197.24"/>
    <n v="0"/>
    <n v="15197.24"/>
    <n v="5078.01"/>
    <x v="1"/>
    <x v="1"/>
    <x v="0"/>
    <x v="4"/>
    <x v="3"/>
  </r>
  <r>
    <x v="3066"/>
    <s v="2025-10-23"/>
    <x v="0"/>
    <x v="1"/>
    <n v="1"/>
    <n v="425.18"/>
    <n v="0.1"/>
    <n v="382.66"/>
    <n v="51.98"/>
    <x v="2"/>
    <x v="1"/>
    <x v="0"/>
    <x v="6"/>
    <x v="13"/>
  </r>
  <r>
    <x v="3067"/>
    <s v="2026-03-22"/>
    <x v="2"/>
    <x v="6"/>
    <n v="3"/>
    <n v="19354.560000000001"/>
    <n v="0.15"/>
    <n v="49354.13"/>
    <n v="15859.86"/>
    <x v="3"/>
    <x v="1"/>
    <x v="0"/>
    <x v="4"/>
    <x v="18"/>
  </r>
  <r>
    <x v="3068"/>
    <s v="2025-03-17"/>
    <x v="1"/>
    <x v="4"/>
    <n v="3"/>
    <n v="686.41"/>
    <n v="0.1"/>
    <n v="1853.31"/>
    <n v="363.32"/>
    <x v="0"/>
    <x v="1"/>
    <x v="0"/>
    <x v="5"/>
    <x v="1"/>
  </r>
  <r>
    <x v="3069"/>
    <s v="2025-07-01"/>
    <x v="2"/>
    <x v="10"/>
    <n v="4"/>
    <n v="33874.410000000003"/>
    <n v="0.1"/>
    <n v="121947.88"/>
    <n v="15698.01"/>
    <x v="1"/>
    <x v="1"/>
    <x v="0"/>
    <x v="6"/>
    <x v="24"/>
  </r>
  <r>
    <x v="3070"/>
    <s v="2025-03-28"/>
    <x v="4"/>
    <x v="17"/>
    <n v="1"/>
    <n v="409.71"/>
    <n v="0.2"/>
    <n v="327.77"/>
    <n v="107.21"/>
    <x v="2"/>
    <x v="1"/>
    <x v="0"/>
    <x v="7"/>
    <x v="1"/>
  </r>
  <r>
    <x v="3071"/>
    <s v="2026-04-24"/>
    <x v="1"/>
    <x v="2"/>
    <n v="3"/>
    <n v="1276.8800000000001"/>
    <n v="0"/>
    <n v="3830.64"/>
    <n v="837.7"/>
    <x v="1"/>
    <x v="2"/>
    <x v="1"/>
    <x v="2"/>
    <x v="27"/>
  </r>
  <r>
    <x v="3072"/>
    <s v="2025-04-21"/>
    <x v="0"/>
    <x v="21"/>
    <n v="3"/>
    <n v="2553.6999999999998"/>
    <n v="0.1"/>
    <n v="6894.99"/>
    <n v="1516.39"/>
    <x v="1"/>
    <x v="0"/>
    <x v="0"/>
    <x v="2"/>
    <x v="9"/>
  </r>
  <r>
    <x v="3073"/>
    <s v="2024-10-13"/>
    <x v="3"/>
    <x v="16"/>
    <n v="1"/>
    <n v="5632.03"/>
    <n v="0.1"/>
    <n v="5068.83"/>
    <n v="1411.37"/>
    <x v="3"/>
    <x v="0"/>
    <x v="0"/>
    <x v="5"/>
    <x v="21"/>
  </r>
  <r>
    <x v="3074"/>
    <s v="2024-10-29"/>
    <x v="3"/>
    <x v="23"/>
    <n v="4"/>
    <n v="989.35"/>
    <n v="0.05"/>
    <n v="3759.53"/>
    <n v="856.29"/>
    <x v="1"/>
    <x v="2"/>
    <x v="0"/>
    <x v="6"/>
    <x v="21"/>
  </r>
  <r>
    <x v="3075"/>
    <s v="2024-11-06"/>
    <x v="1"/>
    <x v="4"/>
    <n v="1"/>
    <n v="499.36"/>
    <n v="0.05"/>
    <n v="474.39"/>
    <n v="141.69999999999999"/>
    <x v="3"/>
    <x v="1"/>
    <x v="0"/>
    <x v="9"/>
    <x v="11"/>
  </r>
  <r>
    <x v="3076"/>
    <s v="2024-07-26"/>
    <x v="0"/>
    <x v="1"/>
    <n v="4"/>
    <n v="2217.41"/>
    <n v="0.15"/>
    <n v="7539.19"/>
    <n v="0"/>
    <x v="2"/>
    <x v="0"/>
    <x v="3"/>
    <x v="5"/>
    <x v="19"/>
  </r>
  <r>
    <x v="3077"/>
    <s v="2025-09-09"/>
    <x v="1"/>
    <x v="15"/>
    <n v="4"/>
    <n v="889.98"/>
    <n v="0.2"/>
    <n v="2847.94"/>
    <n v="550.04"/>
    <x v="0"/>
    <x v="0"/>
    <x v="0"/>
    <x v="7"/>
    <x v="7"/>
  </r>
  <r>
    <x v="3078"/>
    <s v="2025-03-21"/>
    <x v="0"/>
    <x v="8"/>
    <n v="3"/>
    <n v="2522.2399999999998"/>
    <n v="0.1"/>
    <n v="6810.05"/>
    <n v="1817.79"/>
    <x v="1"/>
    <x v="2"/>
    <x v="1"/>
    <x v="7"/>
    <x v="1"/>
  </r>
  <r>
    <x v="3079"/>
    <s v="2025-10-31"/>
    <x v="4"/>
    <x v="7"/>
    <n v="1"/>
    <n v="955.46"/>
    <n v="0.05"/>
    <n v="907.69"/>
    <n v="127.2"/>
    <x v="3"/>
    <x v="1"/>
    <x v="0"/>
    <x v="2"/>
    <x v="13"/>
  </r>
  <r>
    <x v="3080"/>
    <s v="2025-09-24"/>
    <x v="0"/>
    <x v="0"/>
    <n v="1"/>
    <n v="2569.48"/>
    <n v="0.15"/>
    <n v="2184.06"/>
    <n v="509.31"/>
    <x v="1"/>
    <x v="1"/>
    <x v="0"/>
    <x v="7"/>
    <x v="7"/>
  </r>
  <r>
    <x v="3081"/>
    <s v="2024-02-24"/>
    <x v="0"/>
    <x v="21"/>
    <n v="3"/>
    <n v="1081.96"/>
    <n v="0.25"/>
    <n v="2434.41"/>
    <n v="482.91"/>
    <x v="4"/>
    <x v="1"/>
    <x v="0"/>
    <x v="5"/>
    <x v="25"/>
  </r>
  <r>
    <x v="3082"/>
    <s v="2026-06-30"/>
    <x v="1"/>
    <x v="2"/>
    <n v="2"/>
    <n v="930.5"/>
    <n v="0"/>
    <n v="1861"/>
    <n v="395.56"/>
    <x v="2"/>
    <x v="1"/>
    <x v="0"/>
    <x v="0"/>
    <x v="29"/>
  </r>
  <r>
    <x v="3083"/>
    <s v="2024-01-12"/>
    <x v="1"/>
    <x v="4"/>
    <n v="2"/>
    <n v="1033.6400000000001"/>
    <n v="0.1"/>
    <n v="1860.55"/>
    <n v="511.86"/>
    <x v="1"/>
    <x v="0"/>
    <x v="0"/>
    <x v="7"/>
    <x v="6"/>
  </r>
  <r>
    <x v="3084"/>
    <s v="2025-10-18"/>
    <x v="3"/>
    <x v="16"/>
    <n v="1"/>
    <n v="3947.18"/>
    <n v="0.1"/>
    <n v="3552.46"/>
    <n v="558.66999999999996"/>
    <x v="0"/>
    <x v="1"/>
    <x v="0"/>
    <x v="6"/>
    <x v="13"/>
  </r>
  <r>
    <x v="3085"/>
    <s v="2025-02-03"/>
    <x v="2"/>
    <x v="3"/>
    <n v="3"/>
    <n v="21674.9"/>
    <n v="0.1"/>
    <n v="58522.23"/>
    <n v="7486.13"/>
    <x v="0"/>
    <x v="1"/>
    <x v="0"/>
    <x v="4"/>
    <x v="17"/>
  </r>
  <r>
    <x v="3086"/>
    <s v="2026-06-26"/>
    <x v="0"/>
    <x v="8"/>
    <n v="4"/>
    <n v="711.59"/>
    <n v="0"/>
    <n v="2846.36"/>
    <n v="914.5"/>
    <x v="0"/>
    <x v="0"/>
    <x v="0"/>
    <x v="5"/>
    <x v="29"/>
  </r>
  <r>
    <x v="3087"/>
    <s v="2025-10-09"/>
    <x v="4"/>
    <x v="14"/>
    <n v="4"/>
    <n v="977.77"/>
    <n v="0.25"/>
    <n v="2933.31"/>
    <n v="927.07"/>
    <x v="1"/>
    <x v="2"/>
    <x v="0"/>
    <x v="1"/>
    <x v="13"/>
  </r>
  <r>
    <x v="3088"/>
    <s v="2025-05-29"/>
    <x v="1"/>
    <x v="15"/>
    <n v="1"/>
    <n v="339.49"/>
    <n v="0"/>
    <n v="339.49"/>
    <n v="112.5"/>
    <x v="1"/>
    <x v="0"/>
    <x v="0"/>
    <x v="9"/>
    <x v="16"/>
  </r>
  <r>
    <x v="3089"/>
    <s v="2025-10-17"/>
    <x v="1"/>
    <x v="19"/>
    <n v="3"/>
    <n v="1091.29"/>
    <n v="0.05"/>
    <n v="3110.18"/>
    <n v="880.67"/>
    <x v="3"/>
    <x v="1"/>
    <x v="0"/>
    <x v="1"/>
    <x v="13"/>
  </r>
  <r>
    <x v="3090"/>
    <s v="2025-06-25"/>
    <x v="2"/>
    <x v="3"/>
    <n v="1"/>
    <n v="8999.3799999999992"/>
    <n v="0"/>
    <n v="8999.3799999999992"/>
    <n v="0"/>
    <x v="0"/>
    <x v="1"/>
    <x v="3"/>
    <x v="1"/>
    <x v="31"/>
  </r>
  <r>
    <x v="3091"/>
    <s v="2024-08-24"/>
    <x v="0"/>
    <x v="21"/>
    <n v="1"/>
    <n v="1454.26"/>
    <n v="0.15"/>
    <n v="1236.1199999999999"/>
    <n v="240.19"/>
    <x v="1"/>
    <x v="2"/>
    <x v="0"/>
    <x v="5"/>
    <x v="10"/>
  </r>
  <r>
    <x v="3092"/>
    <s v="2024-10-05"/>
    <x v="3"/>
    <x v="18"/>
    <n v="3"/>
    <n v="5241.5"/>
    <n v="0.1"/>
    <n v="14152.05"/>
    <n v="2185.9"/>
    <x v="1"/>
    <x v="1"/>
    <x v="0"/>
    <x v="4"/>
    <x v="21"/>
  </r>
  <r>
    <x v="3093"/>
    <s v="2024-12-13"/>
    <x v="1"/>
    <x v="20"/>
    <n v="1"/>
    <n v="944.43"/>
    <n v="0"/>
    <n v="944.43"/>
    <n v="264.27"/>
    <x v="1"/>
    <x v="1"/>
    <x v="0"/>
    <x v="7"/>
    <x v="15"/>
  </r>
  <r>
    <x v="3094"/>
    <s v="2025-09-18"/>
    <x v="2"/>
    <x v="11"/>
    <n v="4"/>
    <n v="26293.15"/>
    <n v="0"/>
    <n v="105172.6"/>
    <n v="21147.56"/>
    <x v="1"/>
    <x v="1"/>
    <x v="1"/>
    <x v="6"/>
    <x v="7"/>
  </r>
  <r>
    <x v="3095"/>
    <s v="2024-04-13"/>
    <x v="1"/>
    <x v="2"/>
    <n v="2"/>
    <n v="860.35"/>
    <n v="0.05"/>
    <n v="1634.66"/>
    <n v="298.85000000000002"/>
    <x v="1"/>
    <x v="0"/>
    <x v="0"/>
    <x v="3"/>
    <x v="0"/>
  </r>
  <r>
    <x v="3096"/>
    <s v="2025-09-21"/>
    <x v="0"/>
    <x v="21"/>
    <n v="4"/>
    <n v="384.97"/>
    <n v="0.15"/>
    <n v="1308.9000000000001"/>
    <n v="335.35"/>
    <x v="1"/>
    <x v="0"/>
    <x v="0"/>
    <x v="4"/>
    <x v="7"/>
  </r>
  <r>
    <x v="3097"/>
    <s v="2025-05-31"/>
    <x v="2"/>
    <x v="10"/>
    <n v="2"/>
    <n v="6036.73"/>
    <n v="0.2"/>
    <n v="9658.77"/>
    <n v="1480.77"/>
    <x v="0"/>
    <x v="1"/>
    <x v="0"/>
    <x v="5"/>
    <x v="16"/>
  </r>
  <r>
    <x v="3098"/>
    <s v="2026-05-21"/>
    <x v="0"/>
    <x v="21"/>
    <n v="3"/>
    <n v="1833.74"/>
    <n v="0.05"/>
    <n v="5226.16"/>
    <n v="1339.67"/>
    <x v="2"/>
    <x v="1"/>
    <x v="0"/>
    <x v="6"/>
    <x v="2"/>
  </r>
  <r>
    <x v="3099"/>
    <s v="2024-09-04"/>
    <x v="2"/>
    <x v="11"/>
    <n v="1"/>
    <n v="15186.93"/>
    <n v="0.1"/>
    <n v="13668.24"/>
    <n v="0"/>
    <x v="1"/>
    <x v="1"/>
    <x v="2"/>
    <x v="7"/>
    <x v="3"/>
  </r>
  <r>
    <x v="3100"/>
    <s v="2024-12-29"/>
    <x v="0"/>
    <x v="13"/>
    <n v="2"/>
    <n v="1071.75"/>
    <n v="0.05"/>
    <n v="2036.32"/>
    <n v="566.78"/>
    <x v="4"/>
    <x v="1"/>
    <x v="0"/>
    <x v="6"/>
    <x v="15"/>
  </r>
  <r>
    <x v="3101"/>
    <s v="2024-11-16"/>
    <x v="2"/>
    <x v="6"/>
    <n v="3"/>
    <n v="30024.78"/>
    <n v="0.1"/>
    <n v="81066.91"/>
    <n v="19242.36"/>
    <x v="0"/>
    <x v="0"/>
    <x v="0"/>
    <x v="2"/>
    <x v="11"/>
  </r>
  <r>
    <x v="3102"/>
    <s v="2025-09-24"/>
    <x v="2"/>
    <x v="9"/>
    <n v="3"/>
    <n v="20570.919999999998"/>
    <n v="0.1"/>
    <n v="55541.48"/>
    <n v="12880.71"/>
    <x v="1"/>
    <x v="1"/>
    <x v="0"/>
    <x v="7"/>
    <x v="7"/>
  </r>
  <r>
    <x v="3103"/>
    <s v="2024-10-12"/>
    <x v="1"/>
    <x v="4"/>
    <n v="3"/>
    <n v="1086.8399999999999"/>
    <n v="0.1"/>
    <n v="2934.47"/>
    <n v="567.03"/>
    <x v="1"/>
    <x v="1"/>
    <x v="0"/>
    <x v="4"/>
    <x v="21"/>
  </r>
  <r>
    <x v="3104"/>
    <s v="2024-05-28"/>
    <x v="2"/>
    <x v="3"/>
    <n v="4"/>
    <n v="3181.09"/>
    <n v="0.05"/>
    <n v="12088.14"/>
    <n v="3561.4"/>
    <x v="1"/>
    <x v="0"/>
    <x v="0"/>
    <x v="7"/>
    <x v="8"/>
  </r>
  <r>
    <x v="3105"/>
    <s v="2024-03-24"/>
    <x v="2"/>
    <x v="9"/>
    <n v="4"/>
    <n v="21013.15"/>
    <n v="0.2"/>
    <n v="67242.080000000002"/>
    <n v="22528.73"/>
    <x v="2"/>
    <x v="1"/>
    <x v="0"/>
    <x v="9"/>
    <x v="4"/>
  </r>
  <r>
    <x v="3106"/>
    <s v="2026-08-23"/>
    <x v="0"/>
    <x v="21"/>
    <n v="2"/>
    <n v="1172.6600000000001"/>
    <n v="0.15"/>
    <n v="1993.52"/>
    <n v="456.74"/>
    <x v="2"/>
    <x v="2"/>
    <x v="0"/>
    <x v="9"/>
    <x v="20"/>
  </r>
  <r>
    <x v="3107"/>
    <s v="2025-02-09"/>
    <x v="0"/>
    <x v="8"/>
    <n v="2"/>
    <n v="960.74"/>
    <n v="0.25"/>
    <n v="1441.11"/>
    <n v="465.69"/>
    <x v="1"/>
    <x v="1"/>
    <x v="0"/>
    <x v="8"/>
    <x v="17"/>
  </r>
  <r>
    <x v="3108"/>
    <s v="2025-03-31"/>
    <x v="1"/>
    <x v="15"/>
    <n v="4"/>
    <n v="432.25"/>
    <n v="0.05"/>
    <n v="1642.55"/>
    <n v="205.54"/>
    <x v="1"/>
    <x v="1"/>
    <x v="0"/>
    <x v="8"/>
    <x v="1"/>
  </r>
  <r>
    <x v="3109"/>
    <s v="2026-01-12"/>
    <x v="0"/>
    <x v="8"/>
    <n v="2"/>
    <n v="878.52"/>
    <n v="0"/>
    <n v="1757.04"/>
    <n v="287.5"/>
    <x v="1"/>
    <x v="1"/>
    <x v="0"/>
    <x v="8"/>
    <x v="23"/>
  </r>
  <r>
    <x v="3110"/>
    <s v="2026-03-10"/>
    <x v="1"/>
    <x v="15"/>
    <n v="2"/>
    <n v="620.13"/>
    <n v="0.1"/>
    <n v="1116.23"/>
    <n v="147.30000000000001"/>
    <x v="1"/>
    <x v="1"/>
    <x v="0"/>
    <x v="4"/>
    <x v="18"/>
  </r>
  <r>
    <x v="3111"/>
    <s v="2024-06-09"/>
    <x v="3"/>
    <x v="23"/>
    <n v="1"/>
    <n v="7934.74"/>
    <n v="0.15"/>
    <n v="6744.53"/>
    <n v="1639.04"/>
    <x v="0"/>
    <x v="1"/>
    <x v="0"/>
    <x v="8"/>
    <x v="22"/>
  </r>
  <r>
    <x v="3112"/>
    <s v="2026-02-22"/>
    <x v="2"/>
    <x v="11"/>
    <n v="2"/>
    <n v="11327.71"/>
    <n v="0.2"/>
    <n v="18124.34"/>
    <n v="3550.25"/>
    <x v="3"/>
    <x v="1"/>
    <x v="0"/>
    <x v="8"/>
    <x v="14"/>
  </r>
  <r>
    <x v="3113"/>
    <s v="2025-04-04"/>
    <x v="2"/>
    <x v="3"/>
    <n v="3"/>
    <n v="8414.74"/>
    <n v="0"/>
    <n v="25244.22"/>
    <n v="7920.01"/>
    <x v="1"/>
    <x v="1"/>
    <x v="0"/>
    <x v="7"/>
    <x v="9"/>
  </r>
  <r>
    <x v="3114"/>
    <s v="2025-07-03"/>
    <x v="0"/>
    <x v="0"/>
    <n v="1"/>
    <n v="2988.51"/>
    <n v="0.2"/>
    <n v="2390.81"/>
    <n v="661.98"/>
    <x v="3"/>
    <x v="1"/>
    <x v="0"/>
    <x v="2"/>
    <x v="24"/>
  </r>
  <r>
    <x v="3115"/>
    <s v="2025-05-14"/>
    <x v="0"/>
    <x v="13"/>
    <n v="2"/>
    <n v="816.8"/>
    <n v="0.1"/>
    <n v="1470.24"/>
    <n v="0"/>
    <x v="1"/>
    <x v="1"/>
    <x v="3"/>
    <x v="5"/>
    <x v="16"/>
  </r>
  <r>
    <x v="3116"/>
    <s v="2026-01-07"/>
    <x v="3"/>
    <x v="23"/>
    <n v="1"/>
    <n v="2579.58"/>
    <n v="0.05"/>
    <n v="2450.6"/>
    <n v="364.77"/>
    <x v="3"/>
    <x v="0"/>
    <x v="1"/>
    <x v="6"/>
    <x v="23"/>
  </r>
  <r>
    <x v="3117"/>
    <s v="2025-05-23"/>
    <x v="3"/>
    <x v="5"/>
    <n v="3"/>
    <n v="7697.19"/>
    <n v="0"/>
    <n v="23091.57"/>
    <n v="4247.3500000000004"/>
    <x v="1"/>
    <x v="0"/>
    <x v="0"/>
    <x v="5"/>
    <x v="16"/>
  </r>
  <r>
    <x v="3118"/>
    <s v="2025-10-15"/>
    <x v="0"/>
    <x v="8"/>
    <n v="2"/>
    <n v="1887.05"/>
    <n v="0.15"/>
    <n v="3207.98"/>
    <n v="920.24"/>
    <x v="1"/>
    <x v="1"/>
    <x v="0"/>
    <x v="2"/>
    <x v="13"/>
  </r>
  <r>
    <x v="3119"/>
    <s v="2026-03-14"/>
    <x v="2"/>
    <x v="9"/>
    <n v="1"/>
    <n v="3656.51"/>
    <n v="0.05"/>
    <n v="3473.68"/>
    <n v="578.08000000000004"/>
    <x v="1"/>
    <x v="1"/>
    <x v="0"/>
    <x v="4"/>
    <x v="18"/>
  </r>
  <r>
    <x v="3120"/>
    <s v="2025-04-25"/>
    <x v="2"/>
    <x v="11"/>
    <n v="2"/>
    <n v="24690.79"/>
    <n v="0.1"/>
    <n v="44443.42"/>
    <n v="12482.05"/>
    <x v="0"/>
    <x v="1"/>
    <x v="0"/>
    <x v="6"/>
    <x v="9"/>
  </r>
  <r>
    <x v="3121"/>
    <s v="2025-10-24"/>
    <x v="3"/>
    <x v="5"/>
    <n v="1"/>
    <n v="2264.2800000000002"/>
    <n v="0.1"/>
    <n v="2037.85"/>
    <n v="666.7"/>
    <x v="1"/>
    <x v="1"/>
    <x v="0"/>
    <x v="4"/>
    <x v="13"/>
  </r>
  <r>
    <x v="3122"/>
    <s v="2024-04-23"/>
    <x v="0"/>
    <x v="8"/>
    <n v="1"/>
    <n v="2032.11"/>
    <n v="0"/>
    <n v="2032.11"/>
    <n v="650.44000000000005"/>
    <x v="0"/>
    <x v="0"/>
    <x v="0"/>
    <x v="1"/>
    <x v="0"/>
  </r>
  <r>
    <x v="3123"/>
    <s v="2026-01-18"/>
    <x v="0"/>
    <x v="8"/>
    <n v="3"/>
    <n v="1983.64"/>
    <n v="0.15"/>
    <n v="5058.28"/>
    <n v="642.26"/>
    <x v="1"/>
    <x v="0"/>
    <x v="0"/>
    <x v="6"/>
    <x v="23"/>
  </r>
  <r>
    <x v="3124"/>
    <s v="2025-07-31"/>
    <x v="2"/>
    <x v="11"/>
    <n v="3"/>
    <n v="12162.89"/>
    <n v="0"/>
    <n v="36488.67"/>
    <n v="11770.83"/>
    <x v="1"/>
    <x v="1"/>
    <x v="0"/>
    <x v="5"/>
    <x v="24"/>
  </r>
  <r>
    <x v="3125"/>
    <s v="2024-12-26"/>
    <x v="3"/>
    <x v="18"/>
    <n v="2"/>
    <n v="6760.94"/>
    <n v="0.15"/>
    <n v="11493.6"/>
    <n v="2149.59"/>
    <x v="3"/>
    <x v="1"/>
    <x v="0"/>
    <x v="5"/>
    <x v="15"/>
  </r>
  <r>
    <x v="3126"/>
    <s v="2024-12-06"/>
    <x v="1"/>
    <x v="20"/>
    <n v="4"/>
    <n v="709.56"/>
    <n v="0.05"/>
    <n v="2696.33"/>
    <n v="593.4"/>
    <x v="1"/>
    <x v="1"/>
    <x v="0"/>
    <x v="4"/>
    <x v="15"/>
  </r>
  <r>
    <x v="3127"/>
    <s v="2026-02-08"/>
    <x v="2"/>
    <x v="6"/>
    <n v="2"/>
    <n v="24809.200000000001"/>
    <n v="0"/>
    <n v="49618.400000000001"/>
    <n v="12009.87"/>
    <x v="0"/>
    <x v="2"/>
    <x v="0"/>
    <x v="5"/>
    <x v="14"/>
  </r>
  <r>
    <x v="3128"/>
    <s v="2026-01-30"/>
    <x v="0"/>
    <x v="13"/>
    <n v="1"/>
    <n v="1164.57"/>
    <n v="0.15"/>
    <n v="989.88"/>
    <n v="0"/>
    <x v="3"/>
    <x v="0"/>
    <x v="2"/>
    <x v="2"/>
    <x v="23"/>
  </r>
  <r>
    <x v="3129"/>
    <s v="2026-08-26"/>
    <x v="4"/>
    <x v="22"/>
    <n v="3"/>
    <n v="752.37"/>
    <n v="0.2"/>
    <n v="1805.69"/>
    <n v="477.87"/>
    <x v="1"/>
    <x v="1"/>
    <x v="0"/>
    <x v="8"/>
    <x v="20"/>
  </r>
  <r>
    <x v="3130"/>
    <s v="2025-03-24"/>
    <x v="0"/>
    <x v="13"/>
    <n v="3"/>
    <n v="1365.44"/>
    <n v="0"/>
    <n v="4096.32"/>
    <n v="1278.1199999999999"/>
    <x v="2"/>
    <x v="2"/>
    <x v="1"/>
    <x v="2"/>
    <x v="1"/>
  </r>
  <r>
    <x v="3131"/>
    <s v="2026-04-22"/>
    <x v="3"/>
    <x v="18"/>
    <n v="1"/>
    <n v="2915.52"/>
    <n v="0.1"/>
    <n v="2623.97"/>
    <n v="734.89"/>
    <x v="1"/>
    <x v="1"/>
    <x v="0"/>
    <x v="7"/>
    <x v="27"/>
  </r>
  <r>
    <x v="3132"/>
    <s v="2026-04-14"/>
    <x v="2"/>
    <x v="9"/>
    <n v="4"/>
    <n v="30997.49"/>
    <n v="0"/>
    <n v="123989.96"/>
    <n v="21689.9"/>
    <x v="1"/>
    <x v="1"/>
    <x v="0"/>
    <x v="7"/>
    <x v="27"/>
  </r>
  <r>
    <x v="3133"/>
    <s v="2024-06-28"/>
    <x v="3"/>
    <x v="24"/>
    <n v="3"/>
    <n v="3325.04"/>
    <n v="0.15"/>
    <n v="8478.85"/>
    <n v="2809.43"/>
    <x v="0"/>
    <x v="1"/>
    <x v="0"/>
    <x v="6"/>
    <x v="22"/>
  </r>
  <r>
    <x v="3134"/>
    <s v="2025-12-02"/>
    <x v="2"/>
    <x v="11"/>
    <n v="4"/>
    <n v="11063.15"/>
    <n v="0.25"/>
    <n v="33189.449999999997"/>
    <n v="9284.32"/>
    <x v="1"/>
    <x v="0"/>
    <x v="0"/>
    <x v="2"/>
    <x v="5"/>
  </r>
  <r>
    <x v="3135"/>
    <s v="2025-02-10"/>
    <x v="4"/>
    <x v="12"/>
    <n v="3"/>
    <n v="513.19000000000005"/>
    <n v="0.05"/>
    <n v="1462.59"/>
    <n v="221.41"/>
    <x v="1"/>
    <x v="2"/>
    <x v="0"/>
    <x v="5"/>
    <x v="17"/>
  </r>
  <r>
    <x v="3136"/>
    <s v="2025-10-27"/>
    <x v="3"/>
    <x v="18"/>
    <n v="1"/>
    <n v="5438.86"/>
    <n v="0.05"/>
    <n v="5166.92"/>
    <n v="1487.4"/>
    <x v="1"/>
    <x v="1"/>
    <x v="0"/>
    <x v="7"/>
    <x v="13"/>
  </r>
  <r>
    <x v="3137"/>
    <s v="2024-07-14"/>
    <x v="1"/>
    <x v="20"/>
    <n v="2"/>
    <n v="303.13"/>
    <n v="0.15"/>
    <n v="515.32000000000005"/>
    <n v="65.88"/>
    <x v="0"/>
    <x v="2"/>
    <x v="0"/>
    <x v="6"/>
    <x v="19"/>
  </r>
  <r>
    <x v="3138"/>
    <s v="2025-04-10"/>
    <x v="3"/>
    <x v="24"/>
    <n v="2"/>
    <n v="7651.7"/>
    <n v="0.1"/>
    <n v="13773.06"/>
    <n v="3632.03"/>
    <x v="4"/>
    <x v="1"/>
    <x v="1"/>
    <x v="5"/>
    <x v="9"/>
  </r>
  <r>
    <x v="3139"/>
    <s v="2024-11-06"/>
    <x v="3"/>
    <x v="5"/>
    <n v="4"/>
    <n v="2707.35"/>
    <n v="0.05"/>
    <n v="10287.93"/>
    <n v="3422.51"/>
    <x v="1"/>
    <x v="1"/>
    <x v="0"/>
    <x v="0"/>
    <x v="11"/>
  </r>
  <r>
    <x v="3140"/>
    <s v="2024-09-18"/>
    <x v="0"/>
    <x v="8"/>
    <n v="2"/>
    <n v="1106.95"/>
    <n v="0"/>
    <n v="2213.9"/>
    <n v="558.4"/>
    <x v="1"/>
    <x v="2"/>
    <x v="0"/>
    <x v="4"/>
    <x v="3"/>
  </r>
  <r>
    <x v="3141"/>
    <s v="2025-02-22"/>
    <x v="1"/>
    <x v="19"/>
    <n v="1"/>
    <n v="888.51"/>
    <n v="0.1"/>
    <n v="799.66"/>
    <n v="152.4"/>
    <x v="1"/>
    <x v="1"/>
    <x v="0"/>
    <x v="6"/>
    <x v="17"/>
  </r>
  <r>
    <x v="3142"/>
    <s v="2025-02-09"/>
    <x v="4"/>
    <x v="7"/>
    <n v="2"/>
    <n v="416.93"/>
    <n v="0.1"/>
    <n v="750.47"/>
    <n v="0"/>
    <x v="2"/>
    <x v="1"/>
    <x v="2"/>
    <x v="4"/>
    <x v="17"/>
  </r>
  <r>
    <x v="3143"/>
    <s v="2026-07-27"/>
    <x v="0"/>
    <x v="0"/>
    <n v="4"/>
    <n v="743.19"/>
    <n v="0"/>
    <n v="2972.76"/>
    <n v="909.56"/>
    <x v="2"/>
    <x v="1"/>
    <x v="0"/>
    <x v="8"/>
    <x v="30"/>
  </r>
  <r>
    <x v="3144"/>
    <s v="2024-05-22"/>
    <x v="4"/>
    <x v="7"/>
    <n v="1"/>
    <n v="989.53"/>
    <n v="0"/>
    <n v="989.53"/>
    <n v="175.16"/>
    <x v="1"/>
    <x v="1"/>
    <x v="0"/>
    <x v="5"/>
    <x v="8"/>
  </r>
  <r>
    <x v="3145"/>
    <s v="2024-12-07"/>
    <x v="3"/>
    <x v="24"/>
    <n v="1"/>
    <n v="2547.65"/>
    <n v="0.05"/>
    <n v="2420.27"/>
    <n v="0"/>
    <x v="1"/>
    <x v="1"/>
    <x v="3"/>
    <x v="8"/>
    <x v="15"/>
  </r>
  <r>
    <x v="3146"/>
    <s v="2024-11-11"/>
    <x v="0"/>
    <x v="21"/>
    <n v="3"/>
    <n v="2123.98"/>
    <n v="0.05"/>
    <n v="6053.34"/>
    <n v="0"/>
    <x v="3"/>
    <x v="1"/>
    <x v="2"/>
    <x v="6"/>
    <x v="11"/>
  </r>
  <r>
    <x v="3147"/>
    <s v="2024-04-10"/>
    <x v="0"/>
    <x v="21"/>
    <n v="3"/>
    <n v="623.84"/>
    <n v="0"/>
    <n v="1871.52"/>
    <n v="239.76"/>
    <x v="3"/>
    <x v="1"/>
    <x v="0"/>
    <x v="0"/>
    <x v="0"/>
  </r>
  <r>
    <x v="3148"/>
    <s v="2024-08-31"/>
    <x v="2"/>
    <x v="6"/>
    <n v="2"/>
    <n v="29919.5"/>
    <n v="0"/>
    <n v="59839"/>
    <n v="16490.990000000002"/>
    <x v="1"/>
    <x v="2"/>
    <x v="0"/>
    <x v="2"/>
    <x v="10"/>
  </r>
  <r>
    <x v="3149"/>
    <s v="2025-05-04"/>
    <x v="2"/>
    <x v="9"/>
    <n v="4"/>
    <n v="7123.12"/>
    <n v="0"/>
    <n v="28492.48"/>
    <n v="9862.11"/>
    <x v="0"/>
    <x v="1"/>
    <x v="1"/>
    <x v="7"/>
    <x v="16"/>
  </r>
  <r>
    <x v="3150"/>
    <s v="2024-01-12"/>
    <x v="2"/>
    <x v="6"/>
    <n v="1"/>
    <n v="4370.6000000000004"/>
    <n v="0.2"/>
    <n v="3496.48"/>
    <n v="616.4"/>
    <x v="3"/>
    <x v="2"/>
    <x v="0"/>
    <x v="9"/>
    <x v="6"/>
  </r>
  <r>
    <x v="3151"/>
    <s v="2024-08-26"/>
    <x v="0"/>
    <x v="0"/>
    <n v="2"/>
    <n v="1824.7"/>
    <n v="0"/>
    <n v="3649.4"/>
    <n v="1215.1500000000001"/>
    <x v="2"/>
    <x v="0"/>
    <x v="0"/>
    <x v="5"/>
    <x v="10"/>
  </r>
  <r>
    <x v="3152"/>
    <s v="2025-07-14"/>
    <x v="0"/>
    <x v="1"/>
    <n v="2"/>
    <n v="1285.26"/>
    <n v="0.2"/>
    <n v="2056.42"/>
    <n v="0"/>
    <x v="2"/>
    <x v="1"/>
    <x v="2"/>
    <x v="5"/>
    <x v="24"/>
  </r>
  <r>
    <x v="3153"/>
    <s v="2024-02-11"/>
    <x v="0"/>
    <x v="8"/>
    <n v="3"/>
    <n v="2997.78"/>
    <n v="0.1"/>
    <n v="8094.01"/>
    <n v="1410"/>
    <x v="0"/>
    <x v="1"/>
    <x v="0"/>
    <x v="9"/>
    <x v="25"/>
  </r>
  <r>
    <x v="3154"/>
    <s v="2025-11-08"/>
    <x v="4"/>
    <x v="17"/>
    <n v="2"/>
    <n v="801.07"/>
    <n v="0.1"/>
    <n v="1441.93"/>
    <n v="200.22"/>
    <x v="3"/>
    <x v="0"/>
    <x v="0"/>
    <x v="5"/>
    <x v="26"/>
  </r>
  <r>
    <x v="3155"/>
    <s v="2025-08-16"/>
    <x v="0"/>
    <x v="13"/>
    <n v="2"/>
    <n v="476.6"/>
    <n v="0.2"/>
    <n v="762.56"/>
    <n v="196.94"/>
    <x v="1"/>
    <x v="1"/>
    <x v="0"/>
    <x v="4"/>
    <x v="28"/>
  </r>
  <r>
    <x v="3156"/>
    <s v="2025-03-04"/>
    <x v="0"/>
    <x v="13"/>
    <n v="3"/>
    <n v="2210.7800000000002"/>
    <n v="0.05"/>
    <n v="6300.72"/>
    <n v="1763.9"/>
    <x v="1"/>
    <x v="1"/>
    <x v="0"/>
    <x v="5"/>
    <x v="1"/>
  </r>
  <r>
    <x v="3157"/>
    <s v="2026-03-13"/>
    <x v="2"/>
    <x v="10"/>
    <n v="2"/>
    <n v="29044.53"/>
    <n v="0.15"/>
    <n v="49375.7"/>
    <n v="13254.98"/>
    <x v="2"/>
    <x v="1"/>
    <x v="1"/>
    <x v="5"/>
    <x v="18"/>
  </r>
  <r>
    <x v="3158"/>
    <s v="2024-06-06"/>
    <x v="2"/>
    <x v="3"/>
    <n v="2"/>
    <n v="28413.06"/>
    <n v="0.1"/>
    <n v="51143.51"/>
    <n v="13255.35"/>
    <x v="1"/>
    <x v="0"/>
    <x v="0"/>
    <x v="9"/>
    <x v="22"/>
  </r>
  <r>
    <x v="3159"/>
    <s v="2024-08-03"/>
    <x v="1"/>
    <x v="20"/>
    <n v="1"/>
    <n v="1433.55"/>
    <n v="0.25"/>
    <n v="1075.1600000000001"/>
    <n v="282.63"/>
    <x v="1"/>
    <x v="1"/>
    <x v="0"/>
    <x v="9"/>
    <x v="10"/>
  </r>
  <r>
    <x v="3160"/>
    <s v="2025-10-31"/>
    <x v="3"/>
    <x v="18"/>
    <n v="2"/>
    <n v="810.64"/>
    <n v="0"/>
    <n v="1621.28"/>
    <n v="385.83"/>
    <x v="1"/>
    <x v="1"/>
    <x v="0"/>
    <x v="4"/>
    <x v="13"/>
  </r>
  <r>
    <x v="3161"/>
    <s v="2025-04-06"/>
    <x v="1"/>
    <x v="2"/>
    <n v="3"/>
    <n v="1349.47"/>
    <n v="0.05"/>
    <n v="3845.99"/>
    <n v="650.87"/>
    <x v="1"/>
    <x v="1"/>
    <x v="0"/>
    <x v="0"/>
    <x v="9"/>
  </r>
  <r>
    <x v="3162"/>
    <s v="2024-05-13"/>
    <x v="2"/>
    <x v="10"/>
    <n v="3"/>
    <n v="34478.269999999997"/>
    <n v="0.25"/>
    <n v="77576.11"/>
    <n v="20114.439999999999"/>
    <x v="3"/>
    <x v="2"/>
    <x v="1"/>
    <x v="2"/>
    <x v="8"/>
  </r>
  <r>
    <x v="3163"/>
    <s v="2024-03-07"/>
    <x v="3"/>
    <x v="23"/>
    <n v="1"/>
    <n v="586.73"/>
    <n v="0.05"/>
    <n v="557.39"/>
    <n v="180.68"/>
    <x v="1"/>
    <x v="1"/>
    <x v="0"/>
    <x v="5"/>
    <x v="4"/>
  </r>
  <r>
    <x v="3164"/>
    <s v="2026-04-27"/>
    <x v="2"/>
    <x v="9"/>
    <n v="3"/>
    <n v="21403.02"/>
    <n v="0.25"/>
    <n v="48156.800000000003"/>
    <n v="5967.76"/>
    <x v="2"/>
    <x v="0"/>
    <x v="0"/>
    <x v="4"/>
    <x v="27"/>
  </r>
  <r>
    <x v="3165"/>
    <s v="2024-01-07"/>
    <x v="2"/>
    <x v="3"/>
    <n v="3"/>
    <n v="25056.94"/>
    <n v="0.15"/>
    <n v="63895.199999999997"/>
    <n v="22105.13"/>
    <x v="1"/>
    <x v="1"/>
    <x v="0"/>
    <x v="7"/>
    <x v="6"/>
  </r>
  <r>
    <x v="3166"/>
    <s v="2026-08-05"/>
    <x v="2"/>
    <x v="10"/>
    <n v="3"/>
    <n v="33333.910000000003"/>
    <n v="0.05"/>
    <n v="95001.64"/>
    <n v="32654.71"/>
    <x v="2"/>
    <x v="1"/>
    <x v="0"/>
    <x v="8"/>
    <x v="20"/>
  </r>
  <r>
    <x v="3167"/>
    <s v="2025-06-09"/>
    <x v="2"/>
    <x v="3"/>
    <n v="2"/>
    <n v="16187.53"/>
    <n v="0"/>
    <n v="32375.06"/>
    <n v="5870.73"/>
    <x v="0"/>
    <x v="1"/>
    <x v="0"/>
    <x v="6"/>
    <x v="31"/>
  </r>
  <r>
    <x v="3168"/>
    <s v="2024-03-13"/>
    <x v="0"/>
    <x v="0"/>
    <n v="1"/>
    <n v="608.11"/>
    <n v="0"/>
    <n v="608.11"/>
    <n v="132.30000000000001"/>
    <x v="4"/>
    <x v="1"/>
    <x v="0"/>
    <x v="2"/>
    <x v="4"/>
  </r>
  <r>
    <x v="3169"/>
    <s v="2025-02-02"/>
    <x v="2"/>
    <x v="6"/>
    <n v="4"/>
    <n v="23678.05"/>
    <n v="0"/>
    <n v="94712.2"/>
    <n v="0"/>
    <x v="2"/>
    <x v="1"/>
    <x v="3"/>
    <x v="3"/>
    <x v="17"/>
  </r>
  <r>
    <x v="3170"/>
    <s v="2025-02-08"/>
    <x v="4"/>
    <x v="7"/>
    <n v="1"/>
    <n v="345.21"/>
    <n v="0.05"/>
    <n v="327.95"/>
    <n v="103.14"/>
    <x v="1"/>
    <x v="2"/>
    <x v="0"/>
    <x v="9"/>
    <x v="17"/>
  </r>
  <r>
    <x v="3171"/>
    <s v="2025-11-05"/>
    <x v="0"/>
    <x v="8"/>
    <n v="1"/>
    <n v="1001"/>
    <n v="0.2"/>
    <n v="800.8"/>
    <n v="107.33"/>
    <x v="1"/>
    <x v="1"/>
    <x v="0"/>
    <x v="9"/>
    <x v="26"/>
  </r>
  <r>
    <x v="3172"/>
    <s v="2025-07-31"/>
    <x v="2"/>
    <x v="10"/>
    <n v="1"/>
    <n v="28273.58"/>
    <n v="0.1"/>
    <n v="25446.22"/>
    <n v="4380.66"/>
    <x v="1"/>
    <x v="1"/>
    <x v="0"/>
    <x v="4"/>
    <x v="24"/>
  </r>
  <r>
    <x v="3173"/>
    <s v="2026-05-08"/>
    <x v="2"/>
    <x v="11"/>
    <n v="4"/>
    <n v="15258.01"/>
    <n v="0.05"/>
    <n v="57980.44"/>
    <n v="0"/>
    <x v="1"/>
    <x v="2"/>
    <x v="2"/>
    <x v="1"/>
    <x v="2"/>
  </r>
  <r>
    <x v="3174"/>
    <s v="2024-05-09"/>
    <x v="3"/>
    <x v="23"/>
    <n v="4"/>
    <n v="2315.08"/>
    <n v="0"/>
    <n v="9260.32"/>
    <n v="1242.51"/>
    <x v="2"/>
    <x v="1"/>
    <x v="0"/>
    <x v="3"/>
    <x v="8"/>
  </r>
  <r>
    <x v="3175"/>
    <s v="2026-07-19"/>
    <x v="2"/>
    <x v="6"/>
    <n v="3"/>
    <n v="6575.77"/>
    <n v="0.1"/>
    <n v="17754.580000000002"/>
    <n v="5775.81"/>
    <x v="1"/>
    <x v="1"/>
    <x v="0"/>
    <x v="7"/>
    <x v="30"/>
  </r>
  <r>
    <x v="3176"/>
    <s v="2025-04-10"/>
    <x v="1"/>
    <x v="20"/>
    <n v="2"/>
    <n v="906.57"/>
    <n v="0.05"/>
    <n v="1722.48"/>
    <n v="557.83000000000004"/>
    <x v="3"/>
    <x v="2"/>
    <x v="0"/>
    <x v="0"/>
    <x v="9"/>
  </r>
  <r>
    <x v="3177"/>
    <s v="2024-07-24"/>
    <x v="4"/>
    <x v="7"/>
    <n v="3"/>
    <n v="621.11"/>
    <n v="0.15"/>
    <n v="1583.83"/>
    <n v="225.98"/>
    <x v="1"/>
    <x v="0"/>
    <x v="0"/>
    <x v="8"/>
    <x v="19"/>
  </r>
  <r>
    <x v="3178"/>
    <s v="2026-02-26"/>
    <x v="2"/>
    <x v="10"/>
    <n v="3"/>
    <n v="1211.0999999999999"/>
    <n v="0.1"/>
    <n v="3269.97"/>
    <n v="704.87"/>
    <x v="1"/>
    <x v="1"/>
    <x v="0"/>
    <x v="3"/>
    <x v="14"/>
  </r>
  <r>
    <x v="3179"/>
    <s v="2026-02-06"/>
    <x v="0"/>
    <x v="13"/>
    <n v="4"/>
    <n v="1070.22"/>
    <n v="0.2"/>
    <n v="3424.7"/>
    <n v="812.86"/>
    <x v="2"/>
    <x v="1"/>
    <x v="0"/>
    <x v="8"/>
    <x v="14"/>
  </r>
  <r>
    <x v="3180"/>
    <s v="2024-09-22"/>
    <x v="2"/>
    <x v="10"/>
    <n v="3"/>
    <n v="17824.07"/>
    <n v="0.15"/>
    <n v="45451.38"/>
    <n v="12237.88"/>
    <x v="4"/>
    <x v="2"/>
    <x v="0"/>
    <x v="7"/>
    <x v="3"/>
  </r>
  <r>
    <x v="3181"/>
    <s v="2025-06-20"/>
    <x v="3"/>
    <x v="5"/>
    <n v="3"/>
    <n v="5814.64"/>
    <n v="0"/>
    <n v="17443.919999999998"/>
    <n v="4268.28"/>
    <x v="1"/>
    <x v="1"/>
    <x v="0"/>
    <x v="5"/>
    <x v="31"/>
  </r>
  <r>
    <x v="3182"/>
    <s v="2026-08-19"/>
    <x v="0"/>
    <x v="21"/>
    <n v="4"/>
    <n v="2701.63"/>
    <n v="0"/>
    <n v="10806.52"/>
    <n v="1300.06"/>
    <x v="0"/>
    <x v="1"/>
    <x v="0"/>
    <x v="9"/>
    <x v="20"/>
  </r>
  <r>
    <x v="3183"/>
    <s v="2026-03-03"/>
    <x v="2"/>
    <x v="6"/>
    <n v="1"/>
    <n v="4278.22"/>
    <n v="0"/>
    <n v="4278.22"/>
    <n v="640.75"/>
    <x v="2"/>
    <x v="1"/>
    <x v="0"/>
    <x v="4"/>
    <x v="18"/>
  </r>
  <r>
    <x v="3184"/>
    <s v="2024-09-09"/>
    <x v="2"/>
    <x v="10"/>
    <n v="1"/>
    <n v="21852.48"/>
    <n v="0.05"/>
    <n v="20759.86"/>
    <n v="0"/>
    <x v="1"/>
    <x v="1"/>
    <x v="3"/>
    <x v="8"/>
    <x v="3"/>
  </r>
  <r>
    <x v="3185"/>
    <s v="2026-04-01"/>
    <x v="3"/>
    <x v="16"/>
    <n v="4"/>
    <n v="3848.32"/>
    <n v="0"/>
    <n v="15393.28"/>
    <n v="4638.17"/>
    <x v="0"/>
    <x v="1"/>
    <x v="0"/>
    <x v="4"/>
    <x v="27"/>
  </r>
  <r>
    <x v="3186"/>
    <s v="2024-10-15"/>
    <x v="0"/>
    <x v="0"/>
    <n v="2"/>
    <n v="1563.32"/>
    <n v="0.05"/>
    <n v="2970.31"/>
    <n v="368.1"/>
    <x v="1"/>
    <x v="1"/>
    <x v="0"/>
    <x v="0"/>
    <x v="21"/>
  </r>
  <r>
    <x v="3187"/>
    <s v="2024-06-12"/>
    <x v="2"/>
    <x v="3"/>
    <n v="3"/>
    <n v="29589.360000000001"/>
    <n v="0"/>
    <n v="88768.08"/>
    <n v="0"/>
    <x v="2"/>
    <x v="2"/>
    <x v="2"/>
    <x v="5"/>
    <x v="22"/>
  </r>
  <r>
    <x v="3188"/>
    <s v="2024-04-04"/>
    <x v="3"/>
    <x v="24"/>
    <n v="1"/>
    <n v="1814.84"/>
    <n v="0.05"/>
    <n v="1724.1"/>
    <n v="544.41"/>
    <x v="1"/>
    <x v="1"/>
    <x v="0"/>
    <x v="5"/>
    <x v="0"/>
  </r>
  <r>
    <x v="3189"/>
    <s v="2026-02-20"/>
    <x v="3"/>
    <x v="16"/>
    <n v="4"/>
    <n v="6874.66"/>
    <n v="0"/>
    <n v="27498.639999999999"/>
    <n v="0"/>
    <x v="1"/>
    <x v="2"/>
    <x v="3"/>
    <x v="0"/>
    <x v="14"/>
  </r>
  <r>
    <x v="3190"/>
    <s v="2026-04-12"/>
    <x v="1"/>
    <x v="19"/>
    <n v="2"/>
    <n v="297.24"/>
    <n v="0.1"/>
    <n v="535.03"/>
    <n v="114.26"/>
    <x v="0"/>
    <x v="0"/>
    <x v="0"/>
    <x v="8"/>
    <x v="27"/>
  </r>
  <r>
    <x v="3191"/>
    <s v="2024-04-19"/>
    <x v="2"/>
    <x v="3"/>
    <n v="3"/>
    <n v="31538.86"/>
    <n v="0.25"/>
    <n v="70962.44"/>
    <n v="23926.19"/>
    <x v="2"/>
    <x v="0"/>
    <x v="0"/>
    <x v="7"/>
    <x v="0"/>
  </r>
  <r>
    <x v="3192"/>
    <s v="2024-12-01"/>
    <x v="1"/>
    <x v="19"/>
    <n v="4"/>
    <n v="817.27"/>
    <n v="0.1"/>
    <n v="2942.17"/>
    <n v="960.07"/>
    <x v="0"/>
    <x v="1"/>
    <x v="0"/>
    <x v="5"/>
    <x v="15"/>
  </r>
  <r>
    <x v="3193"/>
    <s v="2026-04-01"/>
    <x v="3"/>
    <x v="23"/>
    <n v="4"/>
    <n v="3370.25"/>
    <n v="0.1"/>
    <n v="12132.9"/>
    <n v="2545.9"/>
    <x v="0"/>
    <x v="1"/>
    <x v="0"/>
    <x v="9"/>
    <x v="27"/>
  </r>
  <r>
    <x v="3194"/>
    <s v="2024-08-25"/>
    <x v="2"/>
    <x v="3"/>
    <n v="4"/>
    <n v="28776.46"/>
    <n v="0.15"/>
    <n v="97839.96"/>
    <n v="29711.42"/>
    <x v="1"/>
    <x v="1"/>
    <x v="0"/>
    <x v="8"/>
    <x v="10"/>
  </r>
  <r>
    <x v="3195"/>
    <s v="2025-01-15"/>
    <x v="3"/>
    <x v="16"/>
    <n v="3"/>
    <n v="695.78"/>
    <n v="0"/>
    <n v="2087.34"/>
    <n v="468.21"/>
    <x v="1"/>
    <x v="1"/>
    <x v="0"/>
    <x v="7"/>
    <x v="12"/>
  </r>
  <r>
    <x v="3196"/>
    <s v="2025-03-11"/>
    <x v="0"/>
    <x v="21"/>
    <n v="1"/>
    <n v="1479.29"/>
    <n v="0"/>
    <n v="1479.29"/>
    <n v="0"/>
    <x v="4"/>
    <x v="0"/>
    <x v="2"/>
    <x v="3"/>
    <x v="1"/>
  </r>
  <r>
    <x v="3197"/>
    <s v="2026-06-17"/>
    <x v="4"/>
    <x v="14"/>
    <n v="3"/>
    <n v="1038.46"/>
    <n v="0.25"/>
    <n v="2336.54"/>
    <n v="290.8"/>
    <x v="0"/>
    <x v="0"/>
    <x v="0"/>
    <x v="7"/>
    <x v="29"/>
  </r>
  <r>
    <x v="3198"/>
    <s v="2025-04-27"/>
    <x v="2"/>
    <x v="3"/>
    <n v="3"/>
    <n v="24329.02"/>
    <n v="0.15"/>
    <n v="62039"/>
    <n v="18767.22"/>
    <x v="1"/>
    <x v="0"/>
    <x v="0"/>
    <x v="2"/>
    <x v="9"/>
  </r>
  <r>
    <x v="3199"/>
    <s v="2026-07-25"/>
    <x v="3"/>
    <x v="5"/>
    <n v="1"/>
    <n v="1579.61"/>
    <n v="0"/>
    <n v="1579.61"/>
    <n v="483"/>
    <x v="1"/>
    <x v="1"/>
    <x v="0"/>
    <x v="4"/>
    <x v="30"/>
  </r>
  <r>
    <x v="3200"/>
    <s v="2026-06-20"/>
    <x v="0"/>
    <x v="13"/>
    <n v="4"/>
    <n v="2185.5"/>
    <n v="0.05"/>
    <n v="8304.9"/>
    <n v="2456.5700000000002"/>
    <x v="0"/>
    <x v="1"/>
    <x v="0"/>
    <x v="4"/>
    <x v="29"/>
  </r>
  <r>
    <x v="3201"/>
    <s v="2024-01-25"/>
    <x v="4"/>
    <x v="17"/>
    <n v="2"/>
    <n v="359.95"/>
    <n v="0.05"/>
    <n v="683.9"/>
    <n v="0"/>
    <x v="1"/>
    <x v="1"/>
    <x v="3"/>
    <x v="8"/>
    <x v="6"/>
  </r>
  <r>
    <x v="3202"/>
    <s v="2025-10-14"/>
    <x v="0"/>
    <x v="0"/>
    <n v="2"/>
    <n v="1851.96"/>
    <n v="0.2"/>
    <n v="2963.14"/>
    <n v="388.17"/>
    <x v="3"/>
    <x v="1"/>
    <x v="0"/>
    <x v="8"/>
    <x v="13"/>
  </r>
  <r>
    <x v="3203"/>
    <s v="2024-04-26"/>
    <x v="4"/>
    <x v="17"/>
    <n v="1"/>
    <n v="439.23"/>
    <n v="0.1"/>
    <n v="395.31"/>
    <n v="135.35"/>
    <x v="1"/>
    <x v="1"/>
    <x v="0"/>
    <x v="5"/>
    <x v="0"/>
  </r>
  <r>
    <x v="3204"/>
    <s v="2025-04-26"/>
    <x v="4"/>
    <x v="17"/>
    <n v="1"/>
    <n v="457.51"/>
    <n v="0"/>
    <n v="457.51"/>
    <n v="145.22999999999999"/>
    <x v="2"/>
    <x v="0"/>
    <x v="0"/>
    <x v="5"/>
    <x v="9"/>
  </r>
  <r>
    <x v="3205"/>
    <s v="2025-01-26"/>
    <x v="2"/>
    <x v="9"/>
    <n v="4"/>
    <n v="32800.589999999997"/>
    <n v="0.1"/>
    <n v="118082.12"/>
    <n v="17363.59"/>
    <x v="0"/>
    <x v="1"/>
    <x v="0"/>
    <x v="4"/>
    <x v="12"/>
  </r>
  <r>
    <x v="3206"/>
    <s v="2026-07-05"/>
    <x v="1"/>
    <x v="2"/>
    <n v="2"/>
    <n v="1290.97"/>
    <n v="0"/>
    <n v="2581.94"/>
    <n v="334.88"/>
    <x v="0"/>
    <x v="0"/>
    <x v="0"/>
    <x v="7"/>
    <x v="30"/>
  </r>
  <r>
    <x v="3207"/>
    <s v="2026-08-21"/>
    <x v="4"/>
    <x v="7"/>
    <n v="2"/>
    <n v="238.92"/>
    <n v="0.05"/>
    <n v="453.95"/>
    <n v="56.62"/>
    <x v="1"/>
    <x v="1"/>
    <x v="0"/>
    <x v="2"/>
    <x v="20"/>
  </r>
  <r>
    <x v="3208"/>
    <s v="2025-06-20"/>
    <x v="2"/>
    <x v="11"/>
    <n v="4"/>
    <n v="17671.68"/>
    <n v="0"/>
    <n v="70686.720000000001"/>
    <n v="10379.73"/>
    <x v="1"/>
    <x v="1"/>
    <x v="0"/>
    <x v="6"/>
    <x v="31"/>
  </r>
  <r>
    <x v="3209"/>
    <s v="2024-03-19"/>
    <x v="0"/>
    <x v="13"/>
    <n v="1"/>
    <n v="817.61"/>
    <n v="0.05"/>
    <n v="776.73"/>
    <n v="239.62"/>
    <x v="2"/>
    <x v="1"/>
    <x v="0"/>
    <x v="4"/>
    <x v="4"/>
  </r>
  <r>
    <x v="3210"/>
    <s v="2025-08-02"/>
    <x v="0"/>
    <x v="13"/>
    <n v="1"/>
    <n v="2101.56"/>
    <n v="0.1"/>
    <n v="1891.4"/>
    <n v="388.07"/>
    <x v="4"/>
    <x v="0"/>
    <x v="0"/>
    <x v="8"/>
    <x v="28"/>
  </r>
  <r>
    <x v="3211"/>
    <s v="2024-06-21"/>
    <x v="2"/>
    <x v="9"/>
    <n v="4"/>
    <n v="17763.7"/>
    <n v="0.15"/>
    <n v="60396.58"/>
    <n v="15881"/>
    <x v="1"/>
    <x v="0"/>
    <x v="0"/>
    <x v="5"/>
    <x v="22"/>
  </r>
  <r>
    <x v="3212"/>
    <s v="2026-08-13"/>
    <x v="2"/>
    <x v="10"/>
    <n v="1"/>
    <n v="8156.66"/>
    <n v="0.1"/>
    <n v="7340.99"/>
    <n v="1545.84"/>
    <x v="1"/>
    <x v="1"/>
    <x v="0"/>
    <x v="5"/>
    <x v="20"/>
  </r>
  <r>
    <x v="3213"/>
    <s v="2024-01-12"/>
    <x v="2"/>
    <x v="6"/>
    <n v="3"/>
    <n v="1119.8599999999999"/>
    <n v="0.1"/>
    <n v="3023.62"/>
    <n v="0"/>
    <x v="1"/>
    <x v="1"/>
    <x v="2"/>
    <x v="6"/>
    <x v="6"/>
  </r>
  <r>
    <x v="3214"/>
    <s v="2026-03-10"/>
    <x v="2"/>
    <x v="11"/>
    <n v="1"/>
    <n v="10925.15"/>
    <n v="0.2"/>
    <n v="8740.1200000000008"/>
    <n v="1608.01"/>
    <x v="2"/>
    <x v="1"/>
    <x v="0"/>
    <x v="3"/>
    <x v="18"/>
  </r>
  <r>
    <x v="3215"/>
    <s v="2024-05-07"/>
    <x v="0"/>
    <x v="8"/>
    <n v="3"/>
    <n v="380.12"/>
    <n v="0.05"/>
    <n v="1083.3399999999999"/>
    <n v="353.84"/>
    <x v="1"/>
    <x v="1"/>
    <x v="0"/>
    <x v="4"/>
    <x v="8"/>
  </r>
  <r>
    <x v="3216"/>
    <s v="2025-08-30"/>
    <x v="2"/>
    <x v="3"/>
    <n v="2"/>
    <n v="14284.67"/>
    <n v="0"/>
    <n v="28569.34"/>
    <n v="7492.26"/>
    <x v="0"/>
    <x v="1"/>
    <x v="0"/>
    <x v="9"/>
    <x v="28"/>
  </r>
  <r>
    <x v="3217"/>
    <s v="2024-04-01"/>
    <x v="1"/>
    <x v="4"/>
    <n v="2"/>
    <n v="543.77"/>
    <n v="0"/>
    <n v="1087.54"/>
    <n v="246.9"/>
    <x v="2"/>
    <x v="1"/>
    <x v="0"/>
    <x v="3"/>
    <x v="0"/>
  </r>
  <r>
    <x v="3218"/>
    <s v="2025-10-14"/>
    <x v="3"/>
    <x v="23"/>
    <n v="1"/>
    <n v="1240.55"/>
    <n v="0"/>
    <n v="1240.55"/>
    <n v="227.93"/>
    <x v="1"/>
    <x v="2"/>
    <x v="0"/>
    <x v="2"/>
    <x v="13"/>
  </r>
  <r>
    <x v="3219"/>
    <s v="2025-06-26"/>
    <x v="2"/>
    <x v="9"/>
    <n v="4"/>
    <n v="25093.39"/>
    <n v="0"/>
    <n v="100373.56"/>
    <n v="18892.63"/>
    <x v="0"/>
    <x v="0"/>
    <x v="0"/>
    <x v="6"/>
    <x v="31"/>
  </r>
  <r>
    <x v="3220"/>
    <s v="2026-04-25"/>
    <x v="3"/>
    <x v="24"/>
    <n v="1"/>
    <n v="3297.96"/>
    <n v="0.2"/>
    <n v="2638.37"/>
    <n v="738.95"/>
    <x v="1"/>
    <x v="0"/>
    <x v="0"/>
    <x v="2"/>
    <x v="27"/>
  </r>
  <r>
    <x v="3221"/>
    <s v="2025-06-15"/>
    <x v="3"/>
    <x v="5"/>
    <n v="4"/>
    <n v="1279.24"/>
    <n v="0"/>
    <n v="5116.96"/>
    <n v="1096.58"/>
    <x v="1"/>
    <x v="1"/>
    <x v="0"/>
    <x v="5"/>
    <x v="31"/>
  </r>
  <r>
    <x v="3222"/>
    <s v="2025-10-19"/>
    <x v="4"/>
    <x v="14"/>
    <n v="2"/>
    <n v="935.84"/>
    <n v="0"/>
    <n v="1871.68"/>
    <n v="467.72"/>
    <x v="1"/>
    <x v="1"/>
    <x v="0"/>
    <x v="9"/>
    <x v="13"/>
  </r>
  <r>
    <x v="3223"/>
    <s v="2026-04-07"/>
    <x v="2"/>
    <x v="3"/>
    <n v="2"/>
    <n v="17882.45"/>
    <n v="0.05"/>
    <n v="33976.660000000003"/>
    <n v="11793.69"/>
    <x v="0"/>
    <x v="1"/>
    <x v="0"/>
    <x v="7"/>
    <x v="27"/>
  </r>
  <r>
    <x v="3224"/>
    <s v="2025-03-22"/>
    <x v="2"/>
    <x v="11"/>
    <n v="2"/>
    <n v="31252.77"/>
    <n v="0"/>
    <n v="62505.54"/>
    <n v="12043.85"/>
    <x v="0"/>
    <x v="1"/>
    <x v="0"/>
    <x v="6"/>
    <x v="1"/>
  </r>
  <r>
    <x v="3225"/>
    <s v="2025-01-24"/>
    <x v="4"/>
    <x v="17"/>
    <n v="4"/>
    <n v="952.21"/>
    <n v="0"/>
    <n v="3808.84"/>
    <n v="815.81"/>
    <x v="0"/>
    <x v="0"/>
    <x v="1"/>
    <x v="0"/>
    <x v="12"/>
  </r>
  <r>
    <x v="3226"/>
    <s v="2025-11-02"/>
    <x v="4"/>
    <x v="22"/>
    <n v="4"/>
    <n v="1048.21"/>
    <n v="0.05"/>
    <n v="3983.2"/>
    <n v="772.62"/>
    <x v="1"/>
    <x v="1"/>
    <x v="0"/>
    <x v="1"/>
    <x v="26"/>
  </r>
  <r>
    <x v="3227"/>
    <s v="2026-05-10"/>
    <x v="3"/>
    <x v="5"/>
    <n v="2"/>
    <n v="2469.14"/>
    <n v="0.2"/>
    <n v="3950.62"/>
    <n v="0"/>
    <x v="1"/>
    <x v="1"/>
    <x v="3"/>
    <x v="4"/>
    <x v="2"/>
  </r>
  <r>
    <x v="3228"/>
    <s v="2024-02-12"/>
    <x v="1"/>
    <x v="20"/>
    <n v="1"/>
    <n v="546.13"/>
    <n v="0"/>
    <n v="546.13"/>
    <n v="183.65"/>
    <x v="1"/>
    <x v="2"/>
    <x v="1"/>
    <x v="6"/>
    <x v="25"/>
  </r>
  <r>
    <x v="3229"/>
    <s v="2024-09-10"/>
    <x v="2"/>
    <x v="3"/>
    <n v="4"/>
    <n v="26210.92"/>
    <n v="0"/>
    <n v="104843.68"/>
    <n v="30674.080000000002"/>
    <x v="2"/>
    <x v="0"/>
    <x v="0"/>
    <x v="8"/>
    <x v="3"/>
  </r>
  <r>
    <x v="3230"/>
    <s v="2024-05-09"/>
    <x v="0"/>
    <x v="0"/>
    <n v="3"/>
    <n v="951"/>
    <n v="0.15"/>
    <n v="2425.0500000000002"/>
    <n v="633.14"/>
    <x v="0"/>
    <x v="0"/>
    <x v="1"/>
    <x v="8"/>
    <x v="8"/>
  </r>
  <r>
    <x v="3231"/>
    <s v="2024-02-29"/>
    <x v="2"/>
    <x v="9"/>
    <n v="2"/>
    <n v="10901.05"/>
    <n v="0"/>
    <n v="21802.1"/>
    <n v="2736.44"/>
    <x v="1"/>
    <x v="1"/>
    <x v="0"/>
    <x v="4"/>
    <x v="25"/>
  </r>
  <r>
    <x v="3232"/>
    <s v="2025-10-24"/>
    <x v="2"/>
    <x v="9"/>
    <n v="4"/>
    <n v="31416.47"/>
    <n v="0.05"/>
    <n v="119382.59"/>
    <n v="0"/>
    <x v="2"/>
    <x v="1"/>
    <x v="2"/>
    <x v="5"/>
    <x v="13"/>
  </r>
  <r>
    <x v="3233"/>
    <s v="2025-04-11"/>
    <x v="1"/>
    <x v="20"/>
    <n v="2"/>
    <n v="1044.53"/>
    <n v="0"/>
    <n v="2089.06"/>
    <n v="285.19"/>
    <x v="1"/>
    <x v="1"/>
    <x v="0"/>
    <x v="5"/>
    <x v="9"/>
  </r>
  <r>
    <x v="3234"/>
    <s v="2024-10-13"/>
    <x v="2"/>
    <x v="11"/>
    <n v="3"/>
    <n v="19098.28"/>
    <n v="0.15"/>
    <n v="48700.61"/>
    <n v="7286.04"/>
    <x v="3"/>
    <x v="1"/>
    <x v="0"/>
    <x v="5"/>
    <x v="21"/>
  </r>
  <r>
    <x v="3235"/>
    <s v="2025-05-31"/>
    <x v="0"/>
    <x v="1"/>
    <n v="1"/>
    <n v="2363.67"/>
    <n v="0.15"/>
    <n v="2009.12"/>
    <n v="281.39999999999998"/>
    <x v="4"/>
    <x v="1"/>
    <x v="0"/>
    <x v="5"/>
    <x v="16"/>
  </r>
  <r>
    <x v="3236"/>
    <s v="2025-04-11"/>
    <x v="4"/>
    <x v="17"/>
    <n v="3"/>
    <n v="586.98"/>
    <n v="0"/>
    <n v="1760.94"/>
    <n v="270.60000000000002"/>
    <x v="0"/>
    <x v="1"/>
    <x v="0"/>
    <x v="4"/>
    <x v="9"/>
  </r>
  <r>
    <x v="3237"/>
    <s v="2026-07-18"/>
    <x v="2"/>
    <x v="3"/>
    <n v="1"/>
    <n v="2164.66"/>
    <n v="0.2"/>
    <n v="1731.73"/>
    <n v="461.76"/>
    <x v="1"/>
    <x v="1"/>
    <x v="0"/>
    <x v="0"/>
    <x v="30"/>
  </r>
  <r>
    <x v="3238"/>
    <s v="2026-02-16"/>
    <x v="4"/>
    <x v="12"/>
    <n v="1"/>
    <n v="915.07"/>
    <n v="0.1"/>
    <n v="823.56"/>
    <n v="0"/>
    <x v="1"/>
    <x v="1"/>
    <x v="3"/>
    <x v="4"/>
    <x v="14"/>
  </r>
  <r>
    <x v="3239"/>
    <s v="2024-12-10"/>
    <x v="4"/>
    <x v="12"/>
    <n v="4"/>
    <n v="1086.93"/>
    <n v="0.15"/>
    <n v="3695.56"/>
    <n v="983.11"/>
    <x v="1"/>
    <x v="1"/>
    <x v="0"/>
    <x v="4"/>
    <x v="15"/>
  </r>
  <r>
    <x v="3240"/>
    <s v="2025-10-03"/>
    <x v="3"/>
    <x v="24"/>
    <n v="1"/>
    <n v="4845.6499999999996"/>
    <n v="0.15"/>
    <n v="4118.8"/>
    <n v="1229.97"/>
    <x v="0"/>
    <x v="1"/>
    <x v="0"/>
    <x v="8"/>
    <x v="13"/>
  </r>
  <r>
    <x v="3241"/>
    <s v="2025-01-16"/>
    <x v="2"/>
    <x v="6"/>
    <n v="1"/>
    <n v="28688.09"/>
    <n v="0.1"/>
    <n v="25819.279999999999"/>
    <n v="5819.28"/>
    <x v="1"/>
    <x v="1"/>
    <x v="0"/>
    <x v="7"/>
    <x v="12"/>
  </r>
  <r>
    <x v="3242"/>
    <s v="2026-02-17"/>
    <x v="0"/>
    <x v="0"/>
    <n v="1"/>
    <n v="2410.9299999999998"/>
    <n v="0.15"/>
    <n v="2049.29"/>
    <n v="0"/>
    <x v="3"/>
    <x v="1"/>
    <x v="2"/>
    <x v="7"/>
    <x v="14"/>
  </r>
  <r>
    <x v="3243"/>
    <s v="2025-11-20"/>
    <x v="0"/>
    <x v="8"/>
    <n v="2"/>
    <n v="1831.76"/>
    <n v="0"/>
    <n v="3663.52"/>
    <n v="737.77"/>
    <x v="2"/>
    <x v="1"/>
    <x v="0"/>
    <x v="8"/>
    <x v="26"/>
  </r>
  <r>
    <x v="3244"/>
    <s v="2024-09-09"/>
    <x v="0"/>
    <x v="8"/>
    <n v="4"/>
    <n v="935.22"/>
    <n v="0"/>
    <n v="3740.88"/>
    <n v="1091.98"/>
    <x v="0"/>
    <x v="1"/>
    <x v="0"/>
    <x v="6"/>
    <x v="3"/>
  </r>
  <r>
    <x v="3245"/>
    <s v="2026-07-15"/>
    <x v="2"/>
    <x v="9"/>
    <n v="4"/>
    <n v="17314.77"/>
    <n v="0.05"/>
    <n v="65796.13"/>
    <n v="22830.83"/>
    <x v="1"/>
    <x v="2"/>
    <x v="1"/>
    <x v="5"/>
    <x v="30"/>
  </r>
  <r>
    <x v="3246"/>
    <s v="2024-02-25"/>
    <x v="4"/>
    <x v="14"/>
    <n v="1"/>
    <n v="379.17"/>
    <n v="0"/>
    <n v="379.17"/>
    <n v="75.180000000000007"/>
    <x v="0"/>
    <x v="1"/>
    <x v="0"/>
    <x v="6"/>
    <x v="25"/>
  </r>
  <r>
    <x v="3247"/>
    <s v="2025-04-07"/>
    <x v="2"/>
    <x v="9"/>
    <n v="2"/>
    <n v="21377.07"/>
    <n v="0.25"/>
    <n v="32065.599999999999"/>
    <n v="0"/>
    <x v="1"/>
    <x v="1"/>
    <x v="2"/>
    <x v="6"/>
    <x v="9"/>
  </r>
  <r>
    <x v="3248"/>
    <s v="2025-04-01"/>
    <x v="3"/>
    <x v="5"/>
    <n v="1"/>
    <n v="3958.36"/>
    <n v="0.2"/>
    <n v="3166.69"/>
    <n v="0"/>
    <x v="2"/>
    <x v="1"/>
    <x v="2"/>
    <x v="2"/>
    <x v="9"/>
  </r>
  <r>
    <x v="3249"/>
    <s v="2024-03-23"/>
    <x v="2"/>
    <x v="3"/>
    <n v="4"/>
    <n v="17843.740000000002"/>
    <n v="0"/>
    <n v="71374.960000000006"/>
    <n v="9087.68"/>
    <x v="1"/>
    <x v="1"/>
    <x v="0"/>
    <x v="5"/>
    <x v="4"/>
  </r>
  <r>
    <x v="3250"/>
    <s v="2026-06-23"/>
    <x v="3"/>
    <x v="16"/>
    <n v="4"/>
    <n v="4195.3999999999996"/>
    <n v="0.05"/>
    <n v="15942.52"/>
    <n v="2937.74"/>
    <x v="3"/>
    <x v="0"/>
    <x v="0"/>
    <x v="2"/>
    <x v="29"/>
  </r>
  <r>
    <x v="3251"/>
    <s v="2024-04-08"/>
    <x v="4"/>
    <x v="17"/>
    <n v="4"/>
    <n v="384.09"/>
    <n v="0.1"/>
    <n v="1382.72"/>
    <n v="217.03"/>
    <x v="3"/>
    <x v="2"/>
    <x v="0"/>
    <x v="0"/>
    <x v="0"/>
  </r>
  <r>
    <x v="3252"/>
    <s v="2024-05-28"/>
    <x v="2"/>
    <x v="11"/>
    <n v="4"/>
    <n v="12236.88"/>
    <n v="0.05"/>
    <n v="46500.14"/>
    <n v="12088.42"/>
    <x v="2"/>
    <x v="0"/>
    <x v="0"/>
    <x v="6"/>
    <x v="8"/>
  </r>
  <r>
    <x v="3253"/>
    <s v="2024-11-24"/>
    <x v="2"/>
    <x v="9"/>
    <n v="2"/>
    <n v="24274.07"/>
    <n v="0.15"/>
    <n v="41265.919999999998"/>
    <n v="6635.92"/>
    <x v="0"/>
    <x v="1"/>
    <x v="0"/>
    <x v="8"/>
    <x v="11"/>
  </r>
  <r>
    <x v="3254"/>
    <s v="2024-06-04"/>
    <x v="3"/>
    <x v="5"/>
    <n v="3"/>
    <n v="3525.96"/>
    <n v="0.1"/>
    <n v="9520.09"/>
    <n v="1829.49"/>
    <x v="0"/>
    <x v="0"/>
    <x v="0"/>
    <x v="7"/>
    <x v="22"/>
  </r>
  <r>
    <x v="3255"/>
    <s v="2024-07-08"/>
    <x v="3"/>
    <x v="16"/>
    <n v="3"/>
    <n v="5708.95"/>
    <n v="0.1"/>
    <n v="15414.16"/>
    <n v="3387.22"/>
    <x v="0"/>
    <x v="1"/>
    <x v="0"/>
    <x v="4"/>
    <x v="19"/>
  </r>
  <r>
    <x v="3256"/>
    <s v="2025-05-08"/>
    <x v="3"/>
    <x v="16"/>
    <n v="2"/>
    <n v="1150.42"/>
    <n v="0.1"/>
    <n v="2070.7600000000002"/>
    <n v="274.14999999999998"/>
    <x v="4"/>
    <x v="1"/>
    <x v="0"/>
    <x v="1"/>
    <x v="16"/>
  </r>
  <r>
    <x v="3257"/>
    <s v="2026-06-01"/>
    <x v="0"/>
    <x v="0"/>
    <n v="1"/>
    <n v="1822.5"/>
    <n v="0"/>
    <n v="1822.5"/>
    <n v="343.1"/>
    <x v="3"/>
    <x v="1"/>
    <x v="0"/>
    <x v="4"/>
    <x v="29"/>
  </r>
  <r>
    <x v="3258"/>
    <s v="2024-09-19"/>
    <x v="2"/>
    <x v="10"/>
    <n v="4"/>
    <n v="33257.760000000002"/>
    <n v="0"/>
    <n v="133031.04000000001"/>
    <n v="22871.89"/>
    <x v="0"/>
    <x v="1"/>
    <x v="0"/>
    <x v="5"/>
    <x v="3"/>
  </r>
  <r>
    <x v="3259"/>
    <s v="2024-03-20"/>
    <x v="4"/>
    <x v="17"/>
    <n v="4"/>
    <n v="529.19000000000005"/>
    <n v="0"/>
    <n v="2116.7600000000002"/>
    <n v="463.26"/>
    <x v="1"/>
    <x v="0"/>
    <x v="0"/>
    <x v="6"/>
    <x v="4"/>
  </r>
  <r>
    <x v="3260"/>
    <s v="2025-02-03"/>
    <x v="4"/>
    <x v="7"/>
    <n v="4"/>
    <n v="277.58"/>
    <n v="0.15"/>
    <n v="943.77"/>
    <n v="329.89"/>
    <x v="1"/>
    <x v="1"/>
    <x v="0"/>
    <x v="0"/>
    <x v="17"/>
  </r>
  <r>
    <x v="3261"/>
    <s v="2026-02-02"/>
    <x v="0"/>
    <x v="0"/>
    <n v="2"/>
    <n v="2880.25"/>
    <n v="0"/>
    <n v="5760.5"/>
    <n v="2013.41"/>
    <x v="1"/>
    <x v="1"/>
    <x v="1"/>
    <x v="4"/>
    <x v="14"/>
  </r>
  <r>
    <x v="3262"/>
    <s v="2025-08-31"/>
    <x v="1"/>
    <x v="4"/>
    <n v="2"/>
    <n v="701.75"/>
    <n v="0.2"/>
    <n v="1122.8"/>
    <n v="182.06"/>
    <x v="2"/>
    <x v="1"/>
    <x v="0"/>
    <x v="9"/>
    <x v="28"/>
  </r>
  <r>
    <x v="3263"/>
    <s v="2024-09-16"/>
    <x v="0"/>
    <x v="8"/>
    <n v="4"/>
    <n v="798.81"/>
    <n v="0"/>
    <n v="3195.24"/>
    <n v="0"/>
    <x v="3"/>
    <x v="2"/>
    <x v="3"/>
    <x v="7"/>
    <x v="3"/>
  </r>
  <r>
    <x v="3264"/>
    <s v="2026-02-10"/>
    <x v="0"/>
    <x v="1"/>
    <n v="4"/>
    <n v="2860.66"/>
    <n v="0.1"/>
    <n v="10298.379999999999"/>
    <n v="3347.75"/>
    <x v="2"/>
    <x v="2"/>
    <x v="0"/>
    <x v="4"/>
    <x v="14"/>
  </r>
  <r>
    <x v="3265"/>
    <s v="2025-09-06"/>
    <x v="2"/>
    <x v="6"/>
    <n v="1"/>
    <n v="34954.6"/>
    <n v="0"/>
    <n v="34954.6"/>
    <n v="8377.06"/>
    <x v="0"/>
    <x v="2"/>
    <x v="0"/>
    <x v="7"/>
    <x v="7"/>
  </r>
  <r>
    <x v="3266"/>
    <s v="2025-07-05"/>
    <x v="0"/>
    <x v="21"/>
    <n v="3"/>
    <n v="2976.85"/>
    <n v="0.25"/>
    <n v="6697.91"/>
    <n v="1943.45"/>
    <x v="1"/>
    <x v="2"/>
    <x v="0"/>
    <x v="4"/>
    <x v="24"/>
  </r>
  <r>
    <x v="3267"/>
    <s v="2026-02-23"/>
    <x v="0"/>
    <x v="21"/>
    <n v="2"/>
    <n v="2208.52"/>
    <n v="0"/>
    <n v="4417.04"/>
    <n v="951.44"/>
    <x v="1"/>
    <x v="0"/>
    <x v="0"/>
    <x v="4"/>
    <x v="14"/>
  </r>
  <r>
    <x v="3268"/>
    <s v="2024-04-10"/>
    <x v="2"/>
    <x v="10"/>
    <n v="3"/>
    <n v="22136.799999999999"/>
    <n v="0.1"/>
    <n v="59769.36"/>
    <n v="15405.97"/>
    <x v="3"/>
    <x v="1"/>
    <x v="0"/>
    <x v="5"/>
    <x v="0"/>
  </r>
  <r>
    <x v="3269"/>
    <s v="2024-12-24"/>
    <x v="0"/>
    <x v="1"/>
    <n v="4"/>
    <n v="1209.46"/>
    <n v="0.25"/>
    <n v="3628.38"/>
    <n v="820.4"/>
    <x v="1"/>
    <x v="1"/>
    <x v="0"/>
    <x v="8"/>
    <x v="15"/>
  </r>
  <r>
    <x v="3270"/>
    <s v="2025-01-14"/>
    <x v="1"/>
    <x v="20"/>
    <n v="3"/>
    <n v="694.28"/>
    <n v="0"/>
    <n v="2082.84"/>
    <n v="394.73"/>
    <x v="0"/>
    <x v="1"/>
    <x v="0"/>
    <x v="5"/>
    <x v="12"/>
  </r>
  <r>
    <x v="3271"/>
    <s v="2026-03-30"/>
    <x v="3"/>
    <x v="5"/>
    <n v="3"/>
    <n v="7087.09"/>
    <n v="0.1"/>
    <n v="19135.14"/>
    <n v="2943.09"/>
    <x v="2"/>
    <x v="0"/>
    <x v="0"/>
    <x v="3"/>
    <x v="18"/>
  </r>
  <r>
    <x v="3272"/>
    <s v="2024-08-08"/>
    <x v="3"/>
    <x v="18"/>
    <n v="2"/>
    <n v="4011.35"/>
    <n v="0.1"/>
    <n v="7220.43"/>
    <n v="1350.84"/>
    <x v="1"/>
    <x v="2"/>
    <x v="0"/>
    <x v="5"/>
    <x v="10"/>
  </r>
  <r>
    <x v="3273"/>
    <s v="2026-03-30"/>
    <x v="4"/>
    <x v="14"/>
    <n v="2"/>
    <n v="1162.02"/>
    <n v="0.05"/>
    <n v="2207.84"/>
    <n v="712.25"/>
    <x v="0"/>
    <x v="1"/>
    <x v="0"/>
    <x v="1"/>
    <x v="18"/>
  </r>
  <r>
    <x v="3274"/>
    <s v="2025-02-23"/>
    <x v="2"/>
    <x v="3"/>
    <n v="1"/>
    <n v="5793.72"/>
    <n v="0.1"/>
    <n v="5214.3500000000004"/>
    <n v="1706.93"/>
    <x v="4"/>
    <x v="1"/>
    <x v="0"/>
    <x v="6"/>
    <x v="17"/>
  </r>
  <r>
    <x v="3275"/>
    <s v="2024-05-03"/>
    <x v="3"/>
    <x v="23"/>
    <n v="4"/>
    <n v="6853.17"/>
    <n v="0.1"/>
    <n v="24671.41"/>
    <n v="7847.87"/>
    <x v="1"/>
    <x v="1"/>
    <x v="0"/>
    <x v="7"/>
    <x v="8"/>
  </r>
  <r>
    <x v="3276"/>
    <s v="2025-02-25"/>
    <x v="1"/>
    <x v="19"/>
    <n v="1"/>
    <n v="802.45"/>
    <n v="0"/>
    <n v="802.45"/>
    <n v="150.21"/>
    <x v="1"/>
    <x v="1"/>
    <x v="0"/>
    <x v="7"/>
    <x v="17"/>
  </r>
  <r>
    <x v="3277"/>
    <s v="2024-08-18"/>
    <x v="0"/>
    <x v="8"/>
    <n v="2"/>
    <n v="2374.4299999999998"/>
    <n v="0.15"/>
    <n v="4036.53"/>
    <n v="1314.16"/>
    <x v="1"/>
    <x v="1"/>
    <x v="0"/>
    <x v="4"/>
    <x v="10"/>
  </r>
  <r>
    <x v="3278"/>
    <s v="2025-11-20"/>
    <x v="0"/>
    <x v="0"/>
    <n v="1"/>
    <n v="1596.73"/>
    <n v="0.05"/>
    <n v="1516.89"/>
    <n v="237.71"/>
    <x v="2"/>
    <x v="1"/>
    <x v="0"/>
    <x v="4"/>
    <x v="26"/>
  </r>
  <r>
    <x v="3279"/>
    <s v="2024-03-03"/>
    <x v="2"/>
    <x v="10"/>
    <n v="3"/>
    <n v="13181.24"/>
    <n v="0.05"/>
    <n v="37566.53"/>
    <n v="11922.22"/>
    <x v="0"/>
    <x v="1"/>
    <x v="0"/>
    <x v="5"/>
    <x v="4"/>
  </r>
  <r>
    <x v="3280"/>
    <s v="2025-04-29"/>
    <x v="1"/>
    <x v="19"/>
    <n v="3"/>
    <n v="440.23"/>
    <n v="0.25"/>
    <n v="990.52"/>
    <n v="0"/>
    <x v="1"/>
    <x v="0"/>
    <x v="2"/>
    <x v="6"/>
    <x v="9"/>
  </r>
  <r>
    <x v="3281"/>
    <s v="2025-09-19"/>
    <x v="0"/>
    <x v="21"/>
    <n v="2"/>
    <n v="2151.87"/>
    <n v="0.1"/>
    <n v="3873.37"/>
    <n v="1046.9100000000001"/>
    <x v="1"/>
    <x v="1"/>
    <x v="0"/>
    <x v="8"/>
    <x v="7"/>
  </r>
  <r>
    <x v="3282"/>
    <s v="2025-12-03"/>
    <x v="1"/>
    <x v="2"/>
    <n v="3"/>
    <n v="540.32000000000005"/>
    <n v="0.15"/>
    <n v="1377.82"/>
    <n v="403.65"/>
    <x v="1"/>
    <x v="1"/>
    <x v="0"/>
    <x v="8"/>
    <x v="5"/>
  </r>
  <r>
    <x v="3283"/>
    <s v="2025-07-27"/>
    <x v="3"/>
    <x v="5"/>
    <n v="4"/>
    <n v="5454.22"/>
    <n v="0.2"/>
    <n v="17453.5"/>
    <n v="2405.2600000000002"/>
    <x v="0"/>
    <x v="1"/>
    <x v="0"/>
    <x v="9"/>
    <x v="24"/>
  </r>
  <r>
    <x v="3284"/>
    <s v="2026-02-06"/>
    <x v="3"/>
    <x v="18"/>
    <n v="2"/>
    <n v="2259.4"/>
    <n v="0.1"/>
    <n v="4066.92"/>
    <n v="758.52"/>
    <x v="3"/>
    <x v="0"/>
    <x v="0"/>
    <x v="4"/>
    <x v="14"/>
  </r>
  <r>
    <x v="3285"/>
    <s v="2025-04-27"/>
    <x v="1"/>
    <x v="4"/>
    <n v="4"/>
    <n v="737.54"/>
    <n v="0.15"/>
    <n v="2507.64"/>
    <n v="663.36"/>
    <x v="2"/>
    <x v="1"/>
    <x v="0"/>
    <x v="5"/>
    <x v="9"/>
  </r>
  <r>
    <x v="3286"/>
    <s v="2025-06-02"/>
    <x v="3"/>
    <x v="18"/>
    <n v="2"/>
    <n v="5633.44"/>
    <n v="0.05"/>
    <n v="10703.54"/>
    <n v="2762.74"/>
    <x v="1"/>
    <x v="1"/>
    <x v="0"/>
    <x v="2"/>
    <x v="31"/>
  </r>
  <r>
    <x v="3287"/>
    <s v="2024-06-03"/>
    <x v="0"/>
    <x v="13"/>
    <n v="2"/>
    <n v="2483.8200000000002"/>
    <n v="0"/>
    <n v="4967.6400000000003"/>
    <n v="0"/>
    <x v="2"/>
    <x v="1"/>
    <x v="3"/>
    <x v="2"/>
    <x v="22"/>
  </r>
  <r>
    <x v="3288"/>
    <s v="2024-04-01"/>
    <x v="0"/>
    <x v="0"/>
    <n v="3"/>
    <n v="2624.65"/>
    <n v="0.1"/>
    <n v="7086.56"/>
    <n v="1908.71"/>
    <x v="2"/>
    <x v="1"/>
    <x v="0"/>
    <x v="0"/>
    <x v="0"/>
  </r>
  <r>
    <x v="3289"/>
    <s v="2025-06-09"/>
    <x v="1"/>
    <x v="19"/>
    <n v="2"/>
    <n v="857.95"/>
    <n v="0.2"/>
    <n v="1372.72"/>
    <n v="229.22"/>
    <x v="3"/>
    <x v="1"/>
    <x v="0"/>
    <x v="5"/>
    <x v="31"/>
  </r>
  <r>
    <x v="3290"/>
    <s v="2025-03-30"/>
    <x v="0"/>
    <x v="8"/>
    <n v="2"/>
    <n v="1160.1300000000001"/>
    <n v="0"/>
    <n v="2320.2600000000002"/>
    <n v="695.68"/>
    <x v="1"/>
    <x v="1"/>
    <x v="0"/>
    <x v="9"/>
    <x v="1"/>
  </r>
  <r>
    <x v="3291"/>
    <s v="2026-01-10"/>
    <x v="0"/>
    <x v="8"/>
    <n v="1"/>
    <n v="1693.36"/>
    <n v="0.15"/>
    <n v="1439.36"/>
    <n v="489.95"/>
    <x v="0"/>
    <x v="0"/>
    <x v="0"/>
    <x v="6"/>
    <x v="23"/>
  </r>
  <r>
    <x v="3292"/>
    <s v="2025-08-20"/>
    <x v="2"/>
    <x v="10"/>
    <n v="3"/>
    <n v="1526.08"/>
    <n v="0"/>
    <n v="4578.24"/>
    <n v="1234.43"/>
    <x v="2"/>
    <x v="1"/>
    <x v="0"/>
    <x v="6"/>
    <x v="28"/>
  </r>
  <r>
    <x v="3293"/>
    <s v="2025-10-06"/>
    <x v="4"/>
    <x v="12"/>
    <n v="4"/>
    <n v="1172.29"/>
    <n v="0.05"/>
    <n v="4454.7"/>
    <n v="1011.88"/>
    <x v="0"/>
    <x v="0"/>
    <x v="0"/>
    <x v="5"/>
    <x v="13"/>
  </r>
  <r>
    <x v="3294"/>
    <s v="2025-05-24"/>
    <x v="2"/>
    <x v="9"/>
    <n v="2"/>
    <n v="4669.93"/>
    <n v="0.1"/>
    <n v="8405.8700000000008"/>
    <n v="2572.37"/>
    <x v="1"/>
    <x v="1"/>
    <x v="0"/>
    <x v="5"/>
    <x v="16"/>
  </r>
  <r>
    <x v="3295"/>
    <s v="2024-07-01"/>
    <x v="3"/>
    <x v="5"/>
    <n v="4"/>
    <n v="4695.17"/>
    <n v="0.05"/>
    <n v="17841.650000000001"/>
    <n v="4014.9"/>
    <x v="0"/>
    <x v="2"/>
    <x v="0"/>
    <x v="5"/>
    <x v="19"/>
  </r>
  <r>
    <x v="3296"/>
    <s v="2025-01-20"/>
    <x v="0"/>
    <x v="0"/>
    <n v="1"/>
    <n v="2602.48"/>
    <n v="0.05"/>
    <n v="2472.36"/>
    <n v="382.77"/>
    <x v="1"/>
    <x v="0"/>
    <x v="0"/>
    <x v="7"/>
    <x v="12"/>
  </r>
  <r>
    <x v="3297"/>
    <s v="2025-07-27"/>
    <x v="0"/>
    <x v="8"/>
    <n v="2"/>
    <n v="645.92999999999995"/>
    <n v="0"/>
    <n v="1291.8599999999999"/>
    <n v="179.33"/>
    <x v="0"/>
    <x v="0"/>
    <x v="0"/>
    <x v="6"/>
    <x v="24"/>
  </r>
  <r>
    <x v="3298"/>
    <s v="2025-12-31"/>
    <x v="3"/>
    <x v="16"/>
    <n v="4"/>
    <n v="6066.08"/>
    <n v="0.25"/>
    <n v="18198.240000000002"/>
    <n v="3847.17"/>
    <x v="1"/>
    <x v="2"/>
    <x v="0"/>
    <x v="5"/>
    <x v="5"/>
  </r>
  <r>
    <x v="3299"/>
    <s v="2025-02-08"/>
    <x v="2"/>
    <x v="9"/>
    <n v="3"/>
    <n v="25955.759999999998"/>
    <n v="0.1"/>
    <n v="70080.55"/>
    <n v="0"/>
    <x v="1"/>
    <x v="1"/>
    <x v="2"/>
    <x v="8"/>
    <x v="17"/>
  </r>
  <r>
    <x v="3300"/>
    <s v="2024-09-02"/>
    <x v="3"/>
    <x v="16"/>
    <n v="1"/>
    <n v="1386"/>
    <n v="0"/>
    <n v="1386"/>
    <n v="387.95"/>
    <x v="1"/>
    <x v="1"/>
    <x v="0"/>
    <x v="4"/>
    <x v="3"/>
  </r>
  <r>
    <x v="3301"/>
    <s v="2026-01-11"/>
    <x v="1"/>
    <x v="20"/>
    <n v="1"/>
    <n v="1015.52"/>
    <n v="0"/>
    <n v="1015.52"/>
    <n v="246.07"/>
    <x v="2"/>
    <x v="2"/>
    <x v="0"/>
    <x v="8"/>
    <x v="23"/>
  </r>
  <r>
    <x v="3302"/>
    <s v="2025-08-13"/>
    <x v="1"/>
    <x v="19"/>
    <n v="4"/>
    <n v="873.57"/>
    <n v="0"/>
    <n v="3494.28"/>
    <n v="771.07"/>
    <x v="2"/>
    <x v="1"/>
    <x v="0"/>
    <x v="2"/>
    <x v="28"/>
  </r>
  <r>
    <x v="3303"/>
    <s v="2025-10-22"/>
    <x v="2"/>
    <x v="3"/>
    <n v="2"/>
    <n v="31218.98"/>
    <n v="0.1"/>
    <n v="56194.16"/>
    <n v="15291.36"/>
    <x v="1"/>
    <x v="1"/>
    <x v="0"/>
    <x v="8"/>
    <x v="13"/>
  </r>
  <r>
    <x v="3304"/>
    <s v="2025-10-11"/>
    <x v="1"/>
    <x v="15"/>
    <n v="2"/>
    <n v="683.21"/>
    <n v="0.15"/>
    <n v="1161.46"/>
    <n v="395.81"/>
    <x v="3"/>
    <x v="1"/>
    <x v="0"/>
    <x v="5"/>
    <x v="13"/>
  </r>
  <r>
    <x v="3305"/>
    <s v="2025-04-15"/>
    <x v="3"/>
    <x v="16"/>
    <n v="3"/>
    <n v="5838.98"/>
    <n v="0.25"/>
    <n v="13137.7"/>
    <n v="2449.7600000000002"/>
    <x v="3"/>
    <x v="2"/>
    <x v="0"/>
    <x v="4"/>
    <x v="9"/>
  </r>
  <r>
    <x v="3306"/>
    <s v="2026-04-05"/>
    <x v="1"/>
    <x v="4"/>
    <n v="3"/>
    <n v="1385.01"/>
    <n v="0.15"/>
    <n v="3531.78"/>
    <n v="879.34"/>
    <x v="1"/>
    <x v="0"/>
    <x v="1"/>
    <x v="5"/>
    <x v="27"/>
  </r>
  <r>
    <x v="3307"/>
    <s v="2026-06-06"/>
    <x v="0"/>
    <x v="8"/>
    <n v="2"/>
    <n v="1999.54"/>
    <n v="0.1"/>
    <n v="3599.17"/>
    <n v="1131.4100000000001"/>
    <x v="1"/>
    <x v="0"/>
    <x v="0"/>
    <x v="6"/>
    <x v="29"/>
  </r>
  <r>
    <x v="3308"/>
    <s v="2025-02-26"/>
    <x v="0"/>
    <x v="8"/>
    <n v="1"/>
    <n v="2940.56"/>
    <n v="0.1"/>
    <n v="2646.5"/>
    <n v="475.65"/>
    <x v="0"/>
    <x v="1"/>
    <x v="0"/>
    <x v="2"/>
    <x v="17"/>
  </r>
  <r>
    <x v="3309"/>
    <s v="2026-06-19"/>
    <x v="4"/>
    <x v="17"/>
    <n v="3"/>
    <n v="416.36"/>
    <n v="0.1"/>
    <n v="1124.17"/>
    <n v="201.94"/>
    <x v="0"/>
    <x v="0"/>
    <x v="0"/>
    <x v="2"/>
    <x v="29"/>
  </r>
  <r>
    <x v="3310"/>
    <s v="2024-03-05"/>
    <x v="1"/>
    <x v="4"/>
    <n v="3"/>
    <n v="1439.26"/>
    <n v="0.05"/>
    <n v="4101.8900000000003"/>
    <n v="1324.47"/>
    <x v="4"/>
    <x v="1"/>
    <x v="0"/>
    <x v="5"/>
    <x v="4"/>
  </r>
  <r>
    <x v="3311"/>
    <s v="2024-01-13"/>
    <x v="0"/>
    <x v="1"/>
    <n v="1"/>
    <n v="382.56"/>
    <n v="0.15"/>
    <n v="325.18"/>
    <n v="110.95"/>
    <x v="3"/>
    <x v="2"/>
    <x v="0"/>
    <x v="8"/>
    <x v="6"/>
  </r>
  <r>
    <x v="3312"/>
    <s v="2024-07-31"/>
    <x v="2"/>
    <x v="6"/>
    <n v="2"/>
    <n v="1927.14"/>
    <n v="0"/>
    <n v="3854.28"/>
    <n v="1069.49"/>
    <x v="3"/>
    <x v="2"/>
    <x v="0"/>
    <x v="9"/>
    <x v="19"/>
  </r>
  <r>
    <x v="3313"/>
    <s v="2024-08-29"/>
    <x v="0"/>
    <x v="0"/>
    <n v="4"/>
    <n v="1895.87"/>
    <n v="0.05"/>
    <n v="7204.31"/>
    <n v="1932.5"/>
    <x v="2"/>
    <x v="2"/>
    <x v="0"/>
    <x v="9"/>
    <x v="10"/>
  </r>
  <r>
    <x v="3314"/>
    <s v="2025-05-07"/>
    <x v="0"/>
    <x v="21"/>
    <n v="3"/>
    <n v="1385.62"/>
    <n v="0.25"/>
    <n v="3117.64"/>
    <n v="751.65"/>
    <x v="1"/>
    <x v="1"/>
    <x v="0"/>
    <x v="2"/>
    <x v="16"/>
  </r>
  <r>
    <x v="3315"/>
    <s v="2024-07-31"/>
    <x v="2"/>
    <x v="9"/>
    <n v="1"/>
    <n v="9192.41"/>
    <n v="0.1"/>
    <n v="8273.17"/>
    <n v="2479.46"/>
    <x v="2"/>
    <x v="1"/>
    <x v="0"/>
    <x v="4"/>
    <x v="19"/>
  </r>
  <r>
    <x v="3316"/>
    <s v="2025-11-23"/>
    <x v="2"/>
    <x v="3"/>
    <n v="3"/>
    <n v="18717.25"/>
    <n v="0.05"/>
    <n v="53344.160000000003"/>
    <n v="18246.68"/>
    <x v="0"/>
    <x v="1"/>
    <x v="0"/>
    <x v="3"/>
    <x v="26"/>
  </r>
  <r>
    <x v="3317"/>
    <s v="2024-12-03"/>
    <x v="1"/>
    <x v="20"/>
    <n v="1"/>
    <n v="927.1"/>
    <n v="0.2"/>
    <n v="741.68"/>
    <n v="154.37"/>
    <x v="1"/>
    <x v="1"/>
    <x v="0"/>
    <x v="0"/>
    <x v="15"/>
  </r>
  <r>
    <x v="3318"/>
    <s v="2024-06-21"/>
    <x v="2"/>
    <x v="9"/>
    <n v="3"/>
    <n v="7521.88"/>
    <n v="0.15"/>
    <n v="19180.79"/>
    <n v="3590.49"/>
    <x v="0"/>
    <x v="1"/>
    <x v="1"/>
    <x v="0"/>
    <x v="22"/>
  </r>
  <r>
    <x v="3319"/>
    <s v="2025-11-02"/>
    <x v="3"/>
    <x v="16"/>
    <n v="2"/>
    <n v="6382.86"/>
    <n v="0.05"/>
    <n v="12127.43"/>
    <n v="4170.28"/>
    <x v="3"/>
    <x v="2"/>
    <x v="0"/>
    <x v="1"/>
    <x v="26"/>
  </r>
  <r>
    <x v="3320"/>
    <s v="2024-06-12"/>
    <x v="2"/>
    <x v="6"/>
    <n v="1"/>
    <n v="34784.269999999997"/>
    <n v="0.1"/>
    <n v="31305.84"/>
    <n v="7401.92"/>
    <x v="1"/>
    <x v="0"/>
    <x v="0"/>
    <x v="6"/>
    <x v="22"/>
  </r>
  <r>
    <x v="3321"/>
    <s v="2025-04-09"/>
    <x v="0"/>
    <x v="21"/>
    <n v="4"/>
    <n v="1795.34"/>
    <n v="0"/>
    <n v="7181.36"/>
    <n v="1149.47"/>
    <x v="0"/>
    <x v="1"/>
    <x v="0"/>
    <x v="6"/>
    <x v="9"/>
  </r>
  <r>
    <x v="3322"/>
    <s v="2025-05-11"/>
    <x v="2"/>
    <x v="6"/>
    <n v="4"/>
    <n v="19691.36"/>
    <n v="0"/>
    <n v="78765.440000000002"/>
    <n v="25413.48"/>
    <x v="3"/>
    <x v="1"/>
    <x v="1"/>
    <x v="6"/>
    <x v="16"/>
  </r>
  <r>
    <x v="3323"/>
    <s v="2025-11-30"/>
    <x v="2"/>
    <x v="6"/>
    <n v="3"/>
    <n v="12012.63"/>
    <n v="0.25"/>
    <n v="27028.42"/>
    <n v="3894.04"/>
    <x v="1"/>
    <x v="0"/>
    <x v="0"/>
    <x v="5"/>
    <x v="26"/>
  </r>
  <r>
    <x v="3324"/>
    <s v="2025-01-29"/>
    <x v="1"/>
    <x v="15"/>
    <n v="4"/>
    <n v="855.21"/>
    <n v="0.15"/>
    <n v="2907.71"/>
    <n v="695.42"/>
    <x v="4"/>
    <x v="1"/>
    <x v="0"/>
    <x v="4"/>
    <x v="12"/>
  </r>
  <r>
    <x v="3325"/>
    <s v="2025-12-03"/>
    <x v="1"/>
    <x v="20"/>
    <n v="3"/>
    <n v="924.15"/>
    <n v="0.2"/>
    <n v="2217.96"/>
    <n v="653.21"/>
    <x v="2"/>
    <x v="0"/>
    <x v="0"/>
    <x v="0"/>
    <x v="5"/>
  </r>
  <r>
    <x v="3326"/>
    <s v="2026-07-05"/>
    <x v="2"/>
    <x v="11"/>
    <n v="1"/>
    <n v="6914.05"/>
    <n v="0.15"/>
    <n v="5876.94"/>
    <n v="1893.7"/>
    <x v="1"/>
    <x v="0"/>
    <x v="0"/>
    <x v="5"/>
    <x v="30"/>
  </r>
  <r>
    <x v="3327"/>
    <s v="2024-11-03"/>
    <x v="0"/>
    <x v="8"/>
    <n v="1"/>
    <n v="2427.66"/>
    <n v="0.05"/>
    <n v="2306.2800000000002"/>
    <n v="320.29000000000002"/>
    <x v="2"/>
    <x v="2"/>
    <x v="0"/>
    <x v="6"/>
    <x v="11"/>
  </r>
  <r>
    <x v="3328"/>
    <s v="2026-02-06"/>
    <x v="0"/>
    <x v="13"/>
    <n v="4"/>
    <n v="2870.95"/>
    <n v="0.2"/>
    <n v="9187.0400000000009"/>
    <n v="2535.59"/>
    <x v="1"/>
    <x v="0"/>
    <x v="0"/>
    <x v="0"/>
    <x v="14"/>
  </r>
  <r>
    <x v="3329"/>
    <s v="2024-07-01"/>
    <x v="1"/>
    <x v="19"/>
    <n v="4"/>
    <n v="1475.96"/>
    <n v="0.15"/>
    <n v="5018.26"/>
    <n v="1534.7"/>
    <x v="2"/>
    <x v="1"/>
    <x v="0"/>
    <x v="0"/>
    <x v="19"/>
  </r>
  <r>
    <x v="3330"/>
    <s v="2025-09-20"/>
    <x v="1"/>
    <x v="15"/>
    <n v="2"/>
    <n v="442.83"/>
    <n v="0"/>
    <n v="885.66"/>
    <n v="233.3"/>
    <x v="0"/>
    <x v="1"/>
    <x v="0"/>
    <x v="1"/>
    <x v="7"/>
  </r>
  <r>
    <x v="3331"/>
    <s v="2026-03-04"/>
    <x v="0"/>
    <x v="0"/>
    <n v="1"/>
    <n v="2999.58"/>
    <n v="0.1"/>
    <n v="2699.62"/>
    <n v="482.95"/>
    <x v="1"/>
    <x v="1"/>
    <x v="0"/>
    <x v="7"/>
    <x v="18"/>
  </r>
  <r>
    <x v="3332"/>
    <s v="2025-05-24"/>
    <x v="3"/>
    <x v="5"/>
    <n v="4"/>
    <n v="4642.0200000000004"/>
    <n v="0.05"/>
    <n v="17639.68"/>
    <n v="4878.1899999999996"/>
    <x v="1"/>
    <x v="1"/>
    <x v="0"/>
    <x v="4"/>
    <x v="16"/>
  </r>
  <r>
    <x v="3333"/>
    <s v="2025-12-08"/>
    <x v="1"/>
    <x v="4"/>
    <n v="4"/>
    <n v="1305.06"/>
    <n v="0"/>
    <n v="5220.24"/>
    <n v="1713.75"/>
    <x v="3"/>
    <x v="1"/>
    <x v="0"/>
    <x v="2"/>
    <x v="5"/>
  </r>
  <r>
    <x v="3334"/>
    <s v="2025-06-29"/>
    <x v="2"/>
    <x v="9"/>
    <n v="4"/>
    <n v="2607.0300000000002"/>
    <n v="0"/>
    <n v="10428.120000000001"/>
    <n v="0"/>
    <x v="1"/>
    <x v="2"/>
    <x v="2"/>
    <x v="7"/>
    <x v="31"/>
  </r>
  <r>
    <x v="3335"/>
    <s v="2025-07-17"/>
    <x v="0"/>
    <x v="0"/>
    <n v="3"/>
    <n v="2239.1799999999998"/>
    <n v="0.1"/>
    <n v="6045.79"/>
    <n v="1715.14"/>
    <x v="2"/>
    <x v="1"/>
    <x v="0"/>
    <x v="2"/>
    <x v="24"/>
  </r>
  <r>
    <x v="3336"/>
    <s v="2025-09-15"/>
    <x v="4"/>
    <x v="14"/>
    <n v="2"/>
    <n v="379.22"/>
    <n v="0.05"/>
    <n v="720.52"/>
    <n v="124.07"/>
    <x v="3"/>
    <x v="1"/>
    <x v="0"/>
    <x v="4"/>
    <x v="7"/>
  </r>
  <r>
    <x v="3337"/>
    <s v="2026-02-02"/>
    <x v="3"/>
    <x v="23"/>
    <n v="1"/>
    <n v="908.07"/>
    <n v="0"/>
    <n v="908.07"/>
    <n v="155.07"/>
    <x v="0"/>
    <x v="2"/>
    <x v="0"/>
    <x v="5"/>
    <x v="14"/>
  </r>
  <r>
    <x v="3338"/>
    <s v="2025-08-16"/>
    <x v="0"/>
    <x v="13"/>
    <n v="4"/>
    <n v="2185.34"/>
    <n v="0.15"/>
    <n v="7430.16"/>
    <n v="1513.96"/>
    <x v="1"/>
    <x v="1"/>
    <x v="0"/>
    <x v="4"/>
    <x v="28"/>
  </r>
  <r>
    <x v="3339"/>
    <s v="2026-01-13"/>
    <x v="0"/>
    <x v="0"/>
    <n v="4"/>
    <n v="2510.83"/>
    <n v="0.15"/>
    <n v="8536.82"/>
    <n v="1395.93"/>
    <x v="1"/>
    <x v="0"/>
    <x v="0"/>
    <x v="4"/>
    <x v="23"/>
  </r>
  <r>
    <x v="3340"/>
    <s v="2024-08-14"/>
    <x v="0"/>
    <x v="0"/>
    <n v="4"/>
    <n v="458.29"/>
    <n v="0"/>
    <n v="1833.16"/>
    <n v="319.14999999999998"/>
    <x v="1"/>
    <x v="1"/>
    <x v="0"/>
    <x v="0"/>
    <x v="10"/>
  </r>
  <r>
    <x v="3341"/>
    <s v="2026-01-14"/>
    <x v="0"/>
    <x v="13"/>
    <n v="3"/>
    <n v="1137.19"/>
    <n v="0.25"/>
    <n v="2558.6799999999998"/>
    <n v="437.42"/>
    <x v="1"/>
    <x v="1"/>
    <x v="0"/>
    <x v="7"/>
    <x v="23"/>
  </r>
  <r>
    <x v="3342"/>
    <s v="2026-01-02"/>
    <x v="3"/>
    <x v="23"/>
    <n v="1"/>
    <n v="6578.94"/>
    <n v="0.15"/>
    <n v="5592.1"/>
    <n v="801.03"/>
    <x v="1"/>
    <x v="1"/>
    <x v="1"/>
    <x v="6"/>
    <x v="23"/>
  </r>
  <r>
    <x v="3343"/>
    <s v="2025-03-11"/>
    <x v="0"/>
    <x v="1"/>
    <n v="4"/>
    <n v="2614.64"/>
    <n v="0.15"/>
    <n v="8889.7800000000007"/>
    <n v="2148.41"/>
    <x v="1"/>
    <x v="1"/>
    <x v="0"/>
    <x v="5"/>
    <x v="1"/>
  </r>
  <r>
    <x v="3344"/>
    <s v="2026-07-13"/>
    <x v="3"/>
    <x v="23"/>
    <n v="4"/>
    <n v="5777.06"/>
    <n v="0"/>
    <n v="23108.240000000002"/>
    <n v="4250.17"/>
    <x v="3"/>
    <x v="2"/>
    <x v="0"/>
    <x v="4"/>
    <x v="30"/>
  </r>
  <r>
    <x v="3345"/>
    <s v="2025-02-25"/>
    <x v="1"/>
    <x v="20"/>
    <n v="3"/>
    <n v="271.27999999999997"/>
    <n v="0.25"/>
    <n v="610.38"/>
    <n v="212.86"/>
    <x v="0"/>
    <x v="1"/>
    <x v="0"/>
    <x v="1"/>
    <x v="17"/>
  </r>
  <r>
    <x v="3346"/>
    <s v="2025-07-07"/>
    <x v="2"/>
    <x v="3"/>
    <n v="3"/>
    <n v="11045.97"/>
    <n v="0.25"/>
    <n v="24853.43"/>
    <n v="5379.45"/>
    <x v="1"/>
    <x v="0"/>
    <x v="0"/>
    <x v="4"/>
    <x v="24"/>
  </r>
  <r>
    <x v="3347"/>
    <s v="2024-01-21"/>
    <x v="0"/>
    <x v="1"/>
    <n v="2"/>
    <n v="1551.59"/>
    <n v="0.1"/>
    <n v="2792.86"/>
    <n v="743.58"/>
    <x v="1"/>
    <x v="0"/>
    <x v="1"/>
    <x v="7"/>
    <x v="6"/>
  </r>
  <r>
    <x v="3348"/>
    <s v="2025-07-07"/>
    <x v="0"/>
    <x v="1"/>
    <n v="2"/>
    <n v="2668.43"/>
    <n v="0.25"/>
    <n v="4002.64"/>
    <n v="1354.83"/>
    <x v="2"/>
    <x v="1"/>
    <x v="0"/>
    <x v="2"/>
    <x v="24"/>
  </r>
  <r>
    <x v="3349"/>
    <s v="2025-01-31"/>
    <x v="3"/>
    <x v="18"/>
    <n v="1"/>
    <n v="1604.51"/>
    <n v="0.1"/>
    <n v="1444.06"/>
    <n v="437.46"/>
    <x v="2"/>
    <x v="2"/>
    <x v="0"/>
    <x v="4"/>
    <x v="12"/>
  </r>
  <r>
    <x v="3350"/>
    <s v="2025-09-16"/>
    <x v="2"/>
    <x v="3"/>
    <n v="2"/>
    <n v="5460.05"/>
    <n v="0"/>
    <n v="10920.1"/>
    <n v="3353.76"/>
    <x v="2"/>
    <x v="1"/>
    <x v="0"/>
    <x v="2"/>
    <x v="7"/>
  </r>
  <r>
    <x v="3351"/>
    <s v="2024-04-14"/>
    <x v="3"/>
    <x v="16"/>
    <n v="1"/>
    <n v="2757.48"/>
    <n v="0.15"/>
    <n v="2343.86"/>
    <n v="786.49"/>
    <x v="4"/>
    <x v="0"/>
    <x v="0"/>
    <x v="4"/>
    <x v="0"/>
  </r>
  <r>
    <x v="3352"/>
    <s v="2024-07-10"/>
    <x v="1"/>
    <x v="4"/>
    <n v="2"/>
    <n v="973.4"/>
    <n v="0.1"/>
    <n v="1752.12"/>
    <n v="0"/>
    <x v="2"/>
    <x v="1"/>
    <x v="3"/>
    <x v="7"/>
    <x v="19"/>
  </r>
  <r>
    <x v="3353"/>
    <s v="2024-01-17"/>
    <x v="0"/>
    <x v="0"/>
    <n v="4"/>
    <n v="1103"/>
    <n v="0.05"/>
    <n v="4191.3999999999996"/>
    <n v="1363.65"/>
    <x v="1"/>
    <x v="1"/>
    <x v="0"/>
    <x v="4"/>
    <x v="6"/>
  </r>
  <r>
    <x v="3354"/>
    <s v="2024-04-29"/>
    <x v="4"/>
    <x v="14"/>
    <n v="2"/>
    <n v="202.84"/>
    <n v="0"/>
    <n v="405.68"/>
    <n v="133.76"/>
    <x v="3"/>
    <x v="1"/>
    <x v="0"/>
    <x v="7"/>
    <x v="0"/>
  </r>
  <r>
    <x v="3355"/>
    <s v="2025-01-27"/>
    <x v="4"/>
    <x v="14"/>
    <n v="4"/>
    <n v="1175.58"/>
    <n v="0.1"/>
    <n v="4232.09"/>
    <n v="988.6"/>
    <x v="1"/>
    <x v="1"/>
    <x v="1"/>
    <x v="4"/>
    <x v="12"/>
  </r>
  <r>
    <x v="3356"/>
    <s v="2025-02-28"/>
    <x v="2"/>
    <x v="11"/>
    <n v="1"/>
    <n v="28323.31"/>
    <n v="0.1"/>
    <n v="25490.98"/>
    <n v="3997.44"/>
    <x v="2"/>
    <x v="1"/>
    <x v="0"/>
    <x v="2"/>
    <x v="17"/>
  </r>
  <r>
    <x v="3357"/>
    <s v="2024-05-08"/>
    <x v="2"/>
    <x v="6"/>
    <n v="2"/>
    <n v="25513.89"/>
    <n v="0.2"/>
    <n v="40822.22"/>
    <n v="12706"/>
    <x v="0"/>
    <x v="0"/>
    <x v="0"/>
    <x v="7"/>
    <x v="8"/>
  </r>
  <r>
    <x v="3358"/>
    <s v="2024-05-09"/>
    <x v="4"/>
    <x v="22"/>
    <n v="2"/>
    <n v="793.74"/>
    <n v="0.1"/>
    <n v="1428.73"/>
    <n v="448.17"/>
    <x v="1"/>
    <x v="1"/>
    <x v="1"/>
    <x v="1"/>
    <x v="8"/>
  </r>
  <r>
    <x v="3359"/>
    <s v="2025-07-25"/>
    <x v="4"/>
    <x v="14"/>
    <n v="2"/>
    <n v="301.68"/>
    <n v="0.05"/>
    <n v="573.19000000000005"/>
    <n v="145.36000000000001"/>
    <x v="2"/>
    <x v="1"/>
    <x v="0"/>
    <x v="8"/>
    <x v="24"/>
  </r>
  <r>
    <x v="3360"/>
    <s v="2025-07-13"/>
    <x v="2"/>
    <x v="6"/>
    <n v="4"/>
    <n v="27901.39"/>
    <n v="0.1"/>
    <n v="100445"/>
    <n v="30068.639999999999"/>
    <x v="3"/>
    <x v="1"/>
    <x v="1"/>
    <x v="2"/>
    <x v="24"/>
  </r>
  <r>
    <x v="3361"/>
    <s v="2024-01-29"/>
    <x v="2"/>
    <x v="3"/>
    <n v="4"/>
    <n v="33229.410000000003"/>
    <n v="0.05"/>
    <n v="126271.76"/>
    <n v="41678.769999999997"/>
    <x v="0"/>
    <x v="1"/>
    <x v="0"/>
    <x v="9"/>
    <x v="6"/>
  </r>
  <r>
    <x v="3362"/>
    <s v="2024-04-06"/>
    <x v="2"/>
    <x v="6"/>
    <n v="2"/>
    <n v="1135.53"/>
    <n v="0.1"/>
    <n v="2043.95"/>
    <n v="495.82"/>
    <x v="1"/>
    <x v="1"/>
    <x v="0"/>
    <x v="7"/>
    <x v="0"/>
  </r>
  <r>
    <x v="3363"/>
    <s v="2024-01-10"/>
    <x v="4"/>
    <x v="22"/>
    <n v="1"/>
    <n v="1034.1600000000001"/>
    <n v="0.1"/>
    <n v="930.74"/>
    <n v="224.85"/>
    <x v="2"/>
    <x v="1"/>
    <x v="0"/>
    <x v="0"/>
    <x v="6"/>
  </r>
  <r>
    <x v="3364"/>
    <s v="2024-08-29"/>
    <x v="2"/>
    <x v="11"/>
    <n v="4"/>
    <n v="30416.55"/>
    <n v="0.25"/>
    <n v="91249.65"/>
    <n v="0"/>
    <x v="1"/>
    <x v="0"/>
    <x v="3"/>
    <x v="7"/>
    <x v="10"/>
  </r>
  <r>
    <x v="3365"/>
    <s v="2026-04-05"/>
    <x v="0"/>
    <x v="0"/>
    <n v="3"/>
    <n v="2591.15"/>
    <n v="0.1"/>
    <n v="6996.1"/>
    <n v="1715.35"/>
    <x v="1"/>
    <x v="0"/>
    <x v="0"/>
    <x v="5"/>
    <x v="27"/>
  </r>
  <r>
    <x v="3366"/>
    <s v="2026-08-13"/>
    <x v="1"/>
    <x v="2"/>
    <n v="1"/>
    <n v="246.96"/>
    <n v="0.1"/>
    <n v="222.26"/>
    <n v="0"/>
    <x v="1"/>
    <x v="1"/>
    <x v="2"/>
    <x v="0"/>
    <x v="20"/>
  </r>
  <r>
    <x v="3367"/>
    <s v="2024-08-19"/>
    <x v="2"/>
    <x v="9"/>
    <n v="1"/>
    <n v="31411.09"/>
    <n v="0.2"/>
    <n v="25128.87"/>
    <n v="7817.68"/>
    <x v="2"/>
    <x v="1"/>
    <x v="0"/>
    <x v="3"/>
    <x v="10"/>
  </r>
  <r>
    <x v="3368"/>
    <s v="2026-02-27"/>
    <x v="3"/>
    <x v="18"/>
    <n v="1"/>
    <n v="2492.46"/>
    <n v="0.2"/>
    <n v="1993.97"/>
    <n v="385.51"/>
    <x v="2"/>
    <x v="1"/>
    <x v="0"/>
    <x v="9"/>
    <x v="14"/>
  </r>
  <r>
    <x v="3369"/>
    <s v="2024-10-10"/>
    <x v="2"/>
    <x v="10"/>
    <n v="4"/>
    <n v="25322"/>
    <n v="0"/>
    <n v="101288"/>
    <n v="35393.14"/>
    <x v="3"/>
    <x v="1"/>
    <x v="0"/>
    <x v="5"/>
    <x v="21"/>
  </r>
  <r>
    <x v="3370"/>
    <s v="2025-12-15"/>
    <x v="1"/>
    <x v="2"/>
    <n v="2"/>
    <n v="1310.4100000000001"/>
    <n v="0.05"/>
    <n v="2489.7800000000002"/>
    <n v="0"/>
    <x v="0"/>
    <x v="1"/>
    <x v="2"/>
    <x v="1"/>
    <x v="5"/>
  </r>
  <r>
    <x v="3371"/>
    <s v="2026-01-28"/>
    <x v="2"/>
    <x v="3"/>
    <n v="2"/>
    <n v="30338.02"/>
    <n v="0.2"/>
    <n v="48540.83"/>
    <n v="14018.2"/>
    <x v="1"/>
    <x v="1"/>
    <x v="0"/>
    <x v="4"/>
    <x v="23"/>
  </r>
  <r>
    <x v="3372"/>
    <s v="2026-03-12"/>
    <x v="3"/>
    <x v="16"/>
    <n v="3"/>
    <n v="3597.01"/>
    <n v="0.25"/>
    <n v="8093.27"/>
    <n v="1689.92"/>
    <x v="3"/>
    <x v="0"/>
    <x v="0"/>
    <x v="5"/>
    <x v="18"/>
  </r>
  <r>
    <x v="3373"/>
    <s v="2026-02-14"/>
    <x v="3"/>
    <x v="5"/>
    <n v="2"/>
    <n v="6470.93"/>
    <n v="0"/>
    <n v="12941.86"/>
    <n v="2048.84"/>
    <x v="1"/>
    <x v="1"/>
    <x v="1"/>
    <x v="5"/>
    <x v="14"/>
  </r>
  <r>
    <x v="3374"/>
    <s v="2026-08-12"/>
    <x v="2"/>
    <x v="6"/>
    <n v="3"/>
    <n v="8974.82"/>
    <n v="0.05"/>
    <n v="25578.240000000002"/>
    <n v="5074.66"/>
    <x v="1"/>
    <x v="0"/>
    <x v="0"/>
    <x v="6"/>
    <x v="20"/>
  </r>
  <r>
    <x v="3375"/>
    <s v="2025-12-26"/>
    <x v="2"/>
    <x v="9"/>
    <n v="3"/>
    <n v="19841.060000000001"/>
    <n v="0"/>
    <n v="59523.18"/>
    <n v="8368.2199999999993"/>
    <x v="1"/>
    <x v="1"/>
    <x v="1"/>
    <x v="4"/>
    <x v="5"/>
  </r>
  <r>
    <x v="3376"/>
    <s v="2024-07-18"/>
    <x v="0"/>
    <x v="8"/>
    <n v="2"/>
    <n v="1190.6500000000001"/>
    <n v="0.15"/>
    <n v="2024.1"/>
    <n v="646.16999999999996"/>
    <x v="1"/>
    <x v="0"/>
    <x v="0"/>
    <x v="5"/>
    <x v="19"/>
  </r>
  <r>
    <x v="3377"/>
    <s v="2026-08-02"/>
    <x v="2"/>
    <x v="3"/>
    <n v="3"/>
    <n v="11169.95"/>
    <n v="0.2"/>
    <n v="26807.88"/>
    <n v="0"/>
    <x v="1"/>
    <x v="0"/>
    <x v="3"/>
    <x v="5"/>
    <x v="20"/>
  </r>
  <r>
    <x v="3378"/>
    <s v="2024-03-19"/>
    <x v="1"/>
    <x v="15"/>
    <n v="1"/>
    <n v="761.55"/>
    <n v="0.05"/>
    <n v="723.47"/>
    <n v="126.76"/>
    <x v="1"/>
    <x v="1"/>
    <x v="0"/>
    <x v="6"/>
    <x v="4"/>
  </r>
  <r>
    <x v="3379"/>
    <s v="2026-07-01"/>
    <x v="1"/>
    <x v="15"/>
    <n v="1"/>
    <n v="721.95"/>
    <n v="0.1"/>
    <n v="649.76"/>
    <n v="0"/>
    <x v="1"/>
    <x v="0"/>
    <x v="2"/>
    <x v="4"/>
    <x v="30"/>
  </r>
  <r>
    <x v="3380"/>
    <s v="2026-08-13"/>
    <x v="0"/>
    <x v="13"/>
    <n v="1"/>
    <n v="1278.57"/>
    <n v="0.2"/>
    <n v="1022.86"/>
    <n v="181.47"/>
    <x v="2"/>
    <x v="0"/>
    <x v="0"/>
    <x v="8"/>
    <x v="20"/>
  </r>
  <r>
    <x v="3381"/>
    <s v="2026-05-04"/>
    <x v="3"/>
    <x v="23"/>
    <n v="4"/>
    <n v="4178.51"/>
    <n v="0.15"/>
    <n v="14206.93"/>
    <n v="3068.61"/>
    <x v="1"/>
    <x v="1"/>
    <x v="0"/>
    <x v="6"/>
    <x v="2"/>
  </r>
  <r>
    <x v="3382"/>
    <s v="2026-05-05"/>
    <x v="3"/>
    <x v="23"/>
    <n v="3"/>
    <n v="6392.58"/>
    <n v="0"/>
    <n v="19177.740000000002"/>
    <n v="4457.07"/>
    <x v="4"/>
    <x v="1"/>
    <x v="0"/>
    <x v="6"/>
    <x v="2"/>
  </r>
  <r>
    <x v="3383"/>
    <s v="2024-06-21"/>
    <x v="1"/>
    <x v="20"/>
    <n v="3"/>
    <n v="834.61"/>
    <n v="0.15"/>
    <n v="2128.2600000000002"/>
    <n v="296.04000000000002"/>
    <x v="2"/>
    <x v="1"/>
    <x v="0"/>
    <x v="0"/>
    <x v="22"/>
  </r>
  <r>
    <x v="3384"/>
    <s v="2025-04-11"/>
    <x v="0"/>
    <x v="8"/>
    <n v="1"/>
    <n v="638.19000000000005"/>
    <n v="0"/>
    <n v="638.19000000000005"/>
    <n v="87.8"/>
    <x v="3"/>
    <x v="1"/>
    <x v="0"/>
    <x v="6"/>
    <x v="9"/>
  </r>
  <r>
    <x v="3385"/>
    <s v="2025-08-03"/>
    <x v="2"/>
    <x v="11"/>
    <n v="4"/>
    <n v="14709.4"/>
    <n v="0.1"/>
    <n v="52953.84"/>
    <n v="10606.97"/>
    <x v="0"/>
    <x v="1"/>
    <x v="0"/>
    <x v="5"/>
    <x v="28"/>
  </r>
  <r>
    <x v="3386"/>
    <s v="2025-02-19"/>
    <x v="2"/>
    <x v="6"/>
    <n v="2"/>
    <n v="13652.68"/>
    <n v="0.05"/>
    <n v="25940.09"/>
    <n v="6875.31"/>
    <x v="1"/>
    <x v="0"/>
    <x v="0"/>
    <x v="4"/>
    <x v="17"/>
  </r>
  <r>
    <x v="3387"/>
    <s v="2026-07-28"/>
    <x v="0"/>
    <x v="1"/>
    <n v="1"/>
    <n v="2475.38"/>
    <n v="0"/>
    <n v="2475.38"/>
    <n v="686.18"/>
    <x v="1"/>
    <x v="1"/>
    <x v="1"/>
    <x v="8"/>
    <x v="30"/>
  </r>
  <r>
    <x v="3388"/>
    <s v="2025-03-24"/>
    <x v="0"/>
    <x v="0"/>
    <n v="4"/>
    <n v="1550.37"/>
    <n v="0"/>
    <n v="6201.48"/>
    <n v="0"/>
    <x v="0"/>
    <x v="1"/>
    <x v="3"/>
    <x v="5"/>
    <x v="1"/>
  </r>
  <r>
    <x v="3389"/>
    <s v="2024-03-27"/>
    <x v="0"/>
    <x v="1"/>
    <n v="2"/>
    <n v="1739.07"/>
    <n v="0.05"/>
    <n v="3304.23"/>
    <n v="793.02"/>
    <x v="3"/>
    <x v="1"/>
    <x v="0"/>
    <x v="8"/>
    <x v="4"/>
  </r>
  <r>
    <x v="3390"/>
    <s v="2024-04-10"/>
    <x v="2"/>
    <x v="6"/>
    <n v="4"/>
    <n v="15814.64"/>
    <n v="0.25"/>
    <n v="47443.92"/>
    <n v="16140.87"/>
    <x v="2"/>
    <x v="1"/>
    <x v="0"/>
    <x v="0"/>
    <x v="0"/>
  </r>
  <r>
    <x v="3391"/>
    <s v="2024-01-08"/>
    <x v="3"/>
    <x v="5"/>
    <n v="2"/>
    <n v="3095.67"/>
    <n v="0"/>
    <n v="6191.34"/>
    <n v="1820.93"/>
    <x v="3"/>
    <x v="1"/>
    <x v="1"/>
    <x v="8"/>
    <x v="6"/>
  </r>
  <r>
    <x v="3392"/>
    <s v="2026-04-24"/>
    <x v="2"/>
    <x v="11"/>
    <n v="3"/>
    <n v="1785.2"/>
    <n v="0.25"/>
    <n v="4016.7"/>
    <n v="931.94"/>
    <x v="2"/>
    <x v="1"/>
    <x v="0"/>
    <x v="6"/>
    <x v="27"/>
  </r>
  <r>
    <x v="3393"/>
    <s v="2024-07-18"/>
    <x v="2"/>
    <x v="9"/>
    <n v="3"/>
    <n v="16902.830000000002"/>
    <n v="0.05"/>
    <n v="48173.07"/>
    <n v="10941.46"/>
    <x v="1"/>
    <x v="1"/>
    <x v="0"/>
    <x v="8"/>
    <x v="19"/>
  </r>
  <r>
    <x v="3394"/>
    <s v="2025-05-19"/>
    <x v="0"/>
    <x v="13"/>
    <n v="4"/>
    <n v="788.6"/>
    <n v="0.25"/>
    <n v="2365.8000000000002"/>
    <n v="577.82000000000005"/>
    <x v="2"/>
    <x v="0"/>
    <x v="0"/>
    <x v="2"/>
    <x v="16"/>
  </r>
  <r>
    <x v="3395"/>
    <s v="2024-03-27"/>
    <x v="2"/>
    <x v="11"/>
    <n v="4"/>
    <n v="16283.77"/>
    <n v="0.25"/>
    <n v="48851.31"/>
    <n v="9703.44"/>
    <x v="0"/>
    <x v="1"/>
    <x v="0"/>
    <x v="4"/>
    <x v="4"/>
  </r>
  <r>
    <x v="3396"/>
    <s v="2024-02-12"/>
    <x v="3"/>
    <x v="5"/>
    <n v="2"/>
    <n v="3576.17"/>
    <n v="0"/>
    <n v="7152.34"/>
    <n v="2336.7199999999998"/>
    <x v="2"/>
    <x v="0"/>
    <x v="0"/>
    <x v="4"/>
    <x v="25"/>
  </r>
  <r>
    <x v="3397"/>
    <s v="2025-01-19"/>
    <x v="0"/>
    <x v="13"/>
    <n v="4"/>
    <n v="522.80999999999995"/>
    <n v="0.15"/>
    <n v="1777.55"/>
    <n v="425.04"/>
    <x v="1"/>
    <x v="0"/>
    <x v="0"/>
    <x v="3"/>
    <x v="12"/>
  </r>
  <r>
    <x v="3398"/>
    <s v="2025-09-12"/>
    <x v="0"/>
    <x v="13"/>
    <n v="4"/>
    <n v="2487.1799999999998"/>
    <n v="0.1"/>
    <n v="8953.85"/>
    <n v="0"/>
    <x v="1"/>
    <x v="0"/>
    <x v="2"/>
    <x v="9"/>
    <x v="7"/>
  </r>
  <r>
    <x v="3399"/>
    <s v="2025-03-10"/>
    <x v="0"/>
    <x v="1"/>
    <n v="2"/>
    <n v="2756.21"/>
    <n v="0.1"/>
    <n v="4961.18"/>
    <n v="843.96"/>
    <x v="2"/>
    <x v="2"/>
    <x v="1"/>
    <x v="4"/>
    <x v="1"/>
  </r>
  <r>
    <x v="3400"/>
    <s v="2025-02-11"/>
    <x v="2"/>
    <x v="11"/>
    <n v="2"/>
    <n v="22923.84"/>
    <n v="0.15"/>
    <n v="38970.53"/>
    <n v="7067.22"/>
    <x v="2"/>
    <x v="1"/>
    <x v="0"/>
    <x v="5"/>
    <x v="17"/>
  </r>
  <r>
    <x v="3401"/>
    <s v="2025-04-27"/>
    <x v="2"/>
    <x v="11"/>
    <n v="3"/>
    <n v="32239.23"/>
    <n v="0"/>
    <n v="96717.69"/>
    <n v="32325.5"/>
    <x v="1"/>
    <x v="1"/>
    <x v="0"/>
    <x v="6"/>
    <x v="9"/>
  </r>
  <r>
    <x v="3402"/>
    <s v="2025-10-25"/>
    <x v="1"/>
    <x v="20"/>
    <n v="1"/>
    <n v="673.98"/>
    <n v="0.15"/>
    <n v="572.88"/>
    <n v="75.75"/>
    <x v="0"/>
    <x v="1"/>
    <x v="0"/>
    <x v="7"/>
    <x v="13"/>
  </r>
  <r>
    <x v="3403"/>
    <s v="2024-01-17"/>
    <x v="0"/>
    <x v="1"/>
    <n v="4"/>
    <n v="2960.25"/>
    <n v="0.05"/>
    <n v="11248.95"/>
    <n v="2232.2399999999998"/>
    <x v="1"/>
    <x v="1"/>
    <x v="0"/>
    <x v="5"/>
    <x v="6"/>
  </r>
  <r>
    <x v="3404"/>
    <s v="2025-10-06"/>
    <x v="0"/>
    <x v="0"/>
    <n v="2"/>
    <n v="523.89"/>
    <n v="0.15"/>
    <n v="890.61"/>
    <n v="208.41"/>
    <x v="1"/>
    <x v="1"/>
    <x v="0"/>
    <x v="5"/>
    <x v="13"/>
  </r>
  <r>
    <x v="3405"/>
    <s v="2024-05-27"/>
    <x v="2"/>
    <x v="10"/>
    <n v="3"/>
    <n v="14575.59"/>
    <n v="0.1"/>
    <n v="39354.089999999997"/>
    <n v="7742.27"/>
    <x v="3"/>
    <x v="1"/>
    <x v="0"/>
    <x v="2"/>
    <x v="8"/>
  </r>
  <r>
    <x v="3406"/>
    <s v="2024-10-03"/>
    <x v="0"/>
    <x v="0"/>
    <n v="1"/>
    <n v="1266.28"/>
    <n v="0.1"/>
    <n v="1139.6500000000001"/>
    <n v="233.08"/>
    <x v="1"/>
    <x v="1"/>
    <x v="0"/>
    <x v="1"/>
    <x v="21"/>
  </r>
  <r>
    <x v="3407"/>
    <s v="2024-08-19"/>
    <x v="3"/>
    <x v="23"/>
    <n v="4"/>
    <n v="5294.6"/>
    <n v="0.1"/>
    <n v="19060.560000000001"/>
    <n v="6663.61"/>
    <x v="1"/>
    <x v="0"/>
    <x v="0"/>
    <x v="5"/>
    <x v="10"/>
  </r>
  <r>
    <x v="3408"/>
    <s v="2026-04-05"/>
    <x v="3"/>
    <x v="24"/>
    <n v="3"/>
    <n v="4358.01"/>
    <n v="0.15"/>
    <n v="11112.93"/>
    <n v="2820.24"/>
    <x v="1"/>
    <x v="1"/>
    <x v="0"/>
    <x v="9"/>
    <x v="27"/>
  </r>
  <r>
    <x v="3409"/>
    <s v="2026-07-15"/>
    <x v="3"/>
    <x v="18"/>
    <n v="1"/>
    <n v="1875.66"/>
    <n v="0.2"/>
    <n v="1500.53"/>
    <n v="359.1"/>
    <x v="3"/>
    <x v="0"/>
    <x v="0"/>
    <x v="6"/>
    <x v="30"/>
  </r>
  <r>
    <x v="3410"/>
    <s v="2024-12-31"/>
    <x v="2"/>
    <x v="9"/>
    <n v="4"/>
    <n v="31602.41"/>
    <n v="0.05"/>
    <n v="120089.16"/>
    <n v="26094.03"/>
    <x v="1"/>
    <x v="1"/>
    <x v="0"/>
    <x v="5"/>
    <x v="15"/>
  </r>
  <r>
    <x v="3411"/>
    <s v="2024-08-15"/>
    <x v="2"/>
    <x v="9"/>
    <n v="3"/>
    <n v="33270.660000000003"/>
    <n v="0.05"/>
    <n v="94821.38"/>
    <n v="28328.16"/>
    <x v="2"/>
    <x v="1"/>
    <x v="0"/>
    <x v="6"/>
    <x v="10"/>
  </r>
  <r>
    <x v="3412"/>
    <s v="2025-10-12"/>
    <x v="1"/>
    <x v="4"/>
    <n v="4"/>
    <n v="464.99"/>
    <n v="0"/>
    <n v="1859.96"/>
    <n v="532.35"/>
    <x v="1"/>
    <x v="2"/>
    <x v="1"/>
    <x v="9"/>
    <x v="13"/>
  </r>
  <r>
    <x v="3413"/>
    <s v="2025-03-11"/>
    <x v="4"/>
    <x v="14"/>
    <n v="1"/>
    <n v="562.6"/>
    <n v="0.15"/>
    <n v="478.21"/>
    <n v="128.25"/>
    <x v="1"/>
    <x v="1"/>
    <x v="0"/>
    <x v="5"/>
    <x v="1"/>
  </r>
  <r>
    <x v="3414"/>
    <s v="2025-02-02"/>
    <x v="2"/>
    <x v="3"/>
    <n v="2"/>
    <n v="5651.46"/>
    <n v="0.25"/>
    <n v="8477.19"/>
    <n v="1358.08"/>
    <x v="3"/>
    <x v="0"/>
    <x v="0"/>
    <x v="5"/>
    <x v="17"/>
  </r>
  <r>
    <x v="3415"/>
    <s v="2024-07-29"/>
    <x v="0"/>
    <x v="1"/>
    <n v="3"/>
    <n v="1819.41"/>
    <n v="0"/>
    <n v="5458.23"/>
    <n v="804.12"/>
    <x v="3"/>
    <x v="1"/>
    <x v="0"/>
    <x v="3"/>
    <x v="19"/>
  </r>
  <r>
    <x v="3416"/>
    <s v="2025-01-25"/>
    <x v="2"/>
    <x v="10"/>
    <n v="1"/>
    <n v="7753.59"/>
    <n v="0.05"/>
    <n v="7365.91"/>
    <n v="1716.2"/>
    <x v="4"/>
    <x v="1"/>
    <x v="0"/>
    <x v="4"/>
    <x v="12"/>
  </r>
  <r>
    <x v="3417"/>
    <s v="2025-05-13"/>
    <x v="2"/>
    <x v="6"/>
    <n v="4"/>
    <n v="31481.77"/>
    <n v="0.15"/>
    <n v="107038.02"/>
    <n v="32520.71"/>
    <x v="1"/>
    <x v="1"/>
    <x v="0"/>
    <x v="9"/>
    <x v="16"/>
  </r>
  <r>
    <x v="3418"/>
    <s v="2025-06-23"/>
    <x v="0"/>
    <x v="13"/>
    <n v="1"/>
    <n v="2583.6"/>
    <n v="0.1"/>
    <n v="2325.2399999999998"/>
    <n v="316.39"/>
    <x v="1"/>
    <x v="1"/>
    <x v="0"/>
    <x v="7"/>
    <x v="31"/>
  </r>
  <r>
    <x v="3419"/>
    <s v="2025-07-16"/>
    <x v="2"/>
    <x v="11"/>
    <n v="1"/>
    <n v="11976.42"/>
    <n v="0.15"/>
    <n v="10179.959999999999"/>
    <n v="3323.18"/>
    <x v="3"/>
    <x v="2"/>
    <x v="0"/>
    <x v="4"/>
    <x v="24"/>
  </r>
  <r>
    <x v="3420"/>
    <s v="2025-05-05"/>
    <x v="3"/>
    <x v="24"/>
    <n v="2"/>
    <n v="7094.62"/>
    <n v="0"/>
    <n v="14189.24"/>
    <n v="0"/>
    <x v="1"/>
    <x v="2"/>
    <x v="3"/>
    <x v="4"/>
    <x v="16"/>
  </r>
  <r>
    <x v="3421"/>
    <s v="2025-03-17"/>
    <x v="0"/>
    <x v="13"/>
    <n v="3"/>
    <n v="2667.55"/>
    <n v="0.2"/>
    <n v="6402.12"/>
    <n v="1071.54"/>
    <x v="2"/>
    <x v="1"/>
    <x v="0"/>
    <x v="6"/>
    <x v="1"/>
  </r>
  <r>
    <x v="3422"/>
    <s v="2024-09-17"/>
    <x v="2"/>
    <x v="10"/>
    <n v="1"/>
    <n v="7433.64"/>
    <n v="0"/>
    <n v="7433.64"/>
    <n v="1595.77"/>
    <x v="2"/>
    <x v="1"/>
    <x v="0"/>
    <x v="5"/>
    <x v="3"/>
  </r>
  <r>
    <x v="3423"/>
    <s v="2026-02-11"/>
    <x v="2"/>
    <x v="10"/>
    <n v="2"/>
    <n v="15230.08"/>
    <n v="0.05"/>
    <n v="28937.15"/>
    <n v="3883.82"/>
    <x v="2"/>
    <x v="1"/>
    <x v="0"/>
    <x v="0"/>
    <x v="14"/>
  </r>
  <r>
    <x v="3424"/>
    <s v="2024-12-15"/>
    <x v="1"/>
    <x v="20"/>
    <n v="2"/>
    <n v="1178.32"/>
    <n v="0"/>
    <n v="2356.64"/>
    <n v="307.83"/>
    <x v="1"/>
    <x v="0"/>
    <x v="0"/>
    <x v="6"/>
    <x v="15"/>
  </r>
  <r>
    <x v="3425"/>
    <s v="2024-12-17"/>
    <x v="2"/>
    <x v="11"/>
    <n v="2"/>
    <n v="22946.76"/>
    <n v="0.2"/>
    <n v="36714.82"/>
    <n v="7921.65"/>
    <x v="1"/>
    <x v="0"/>
    <x v="0"/>
    <x v="9"/>
    <x v="15"/>
  </r>
  <r>
    <x v="3426"/>
    <s v="2025-06-03"/>
    <x v="3"/>
    <x v="23"/>
    <n v="4"/>
    <n v="1703.28"/>
    <n v="0"/>
    <n v="6813.12"/>
    <n v="1329.72"/>
    <x v="2"/>
    <x v="0"/>
    <x v="0"/>
    <x v="1"/>
    <x v="31"/>
  </r>
  <r>
    <x v="3427"/>
    <s v="2024-11-15"/>
    <x v="0"/>
    <x v="0"/>
    <n v="2"/>
    <n v="1423.4"/>
    <n v="0.05"/>
    <n v="2704.46"/>
    <n v="825.79"/>
    <x v="1"/>
    <x v="1"/>
    <x v="0"/>
    <x v="1"/>
    <x v="11"/>
  </r>
  <r>
    <x v="3428"/>
    <s v="2024-05-17"/>
    <x v="3"/>
    <x v="24"/>
    <n v="2"/>
    <n v="5742.16"/>
    <n v="0.2"/>
    <n v="9187.4599999999991"/>
    <n v="1678.58"/>
    <x v="3"/>
    <x v="1"/>
    <x v="0"/>
    <x v="8"/>
    <x v="8"/>
  </r>
  <r>
    <x v="3429"/>
    <s v="2025-07-03"/>
    <x v="0"/>
    <x v="13"/>
    <n v="2"/>
    <n v="2119.58"/>
    <n v="0.1"/>
    <n v="3815.24"/>
    <n v="1143.23"/>
    <x v="0"/>
    <x v="1"/>
    <x v="0"/>
    <x v="7"/>
    <x v="24"/>
  </r>
  <r>
    <x v="3430"/>
    <s v="2025-09-14"/>
    <x v="2"/>
    <x v="10"/>
    <n v="2"/>
    <n v="25611.34"/>
    <n v="0.2"/>
    <n v="40978.14"/>
    <n v="7794.55"/>
    <x v="1"/>
    <x v="2"/>
    <x v="0"/>
    <x v="5"/>
    <x v="7"/>
  </r>
  <r>
    <x v="3431"/>
    <s v="2025-01-02"/>
    <x v="2"/>
    <x v="10"/>
    <n v="3"/>
    <n v="22555.25"/>
    <n v="0.1"/>
    <n v="60899.18"/>
    <n v="15052.79"/>
    <x v="2"/>
    <x v="2"/>
    <x v="0"/>
    <x v="0"/>
    <x v="12"/>
  </r>
  <r>
    <x v="3432"/>
    <s v="2024-08-07"/>
    <x v="2"/>
    <x v="10"/>
    <n v="3"/>
    <n v="16132.34"/>
    <n v="0"/>
    <n v="48397.02"/>
    <n v="15316.42"/>
    <x v="1"/>
    <x v="2"/>
    <x v="0"/>
    <x v="5"/>
    <x v="10"/>
  </r>
  <r>
    <x v="3433"/>
    <s v="2024-12-02"/>
    <x v="0"/>
    <x v="1"/>
    <n v="2"/>
    <n v="1125.68"/>
    <n v="0.05"/>
    <n v="2138.79"/>
    <n v="337.23"/>
    <x v="1"/>
    <x v="1"/>
    <x v="0"/>
    <x v="4"/>
    <x v="15"/>
  </r>
  <r>
    <x v="3434"/>
    <s v="2024-08-10"/>
    <x v="3"/>
    <x v="16"/>
    <n v="1"/>
    <n v="5690.44"/>
    <n v="0"/>
    <n v="5690.44"/>
    <n v="1140.0899999999999"/>
    <x v="1"/>
    <x v="1"/>
    <x v="0"/>
    <x v="9"/>
    <x v="10"/>
  </r>
  <r>
    <x v="3435"/>
    <s v="2025-10-09"/>
    <x v="2"/>
    <x v="11"/>
    <n v="4"/>
    <n v="4867.79"/>
    <n v="0"/>
    <n v="19471.16"/>
    <n v="5583.17"/>
    <x v="2"/>
    <x v="1"/>
    <x v="0"/>
    <x v="9"/>
    <x v="13"/>
  </r>
  <r>
    <x v="3436"/>
    <s v="2026-02-06"/>
    <x v="2"/>
    <x v="6"/>
    <n v="1"/>
    <n v="12538.39"/>
    <n v="0.05"/>
    <n v="11911.47"/>
    <n v="0"/>
    <x v="3"/>
    <x v="1"/>
    <x v="2"/>
    <x v="6"/>
    <x v="14"/>
  </r>
  <r>
    <x v="3437"/>
    <s v="2024-12-25"/>
    <x v="0"/>
    <x v="13"/>
    <n v="1"/>
    <n v="1295.8599999999999"/>
    <n v="0.2"/>
    <n v="1036.69"/>
    <n v="141.05000000000001"/>
    <x v="0"/>
    <x v="0"/>
    <x v="0"/>
    <x v="0"/>
    <x v="15"/>
  </r>
  <r>
    <x v="3438"/>
    <s v="2026-07-09"/>
    <x v="3"/>
    <x v="18"/>
    <n v="2"/>
    <n v="6437.63"/>
    <n v="0"/>
    <n v="12875.26"/>
    <n v="0"/>
    <x v="1"/>
    <x v="0"/>
    <x v="3"/>
    <x v="4"/>
    <x v="30"/>
  </r>
  <r>
    <x v="3439"/>
    <s v="2024-11-24"/>
    <x v="4"/>
    <x v="17"/>
    <n v="1"/>
    <n v="988.95"/>
    <n v="0"/>
    <n v="988.95"/>
    <n v="197.42"/>
    <x v="0"/>
    <x v="0"/>
    <x v="0"/>
    <x v="9"/>
    <x v="11"/>
  </r>
  <r>
    <x v="3440"/>
    <s v="2026-08-19"/>
    <x v="3"/>
    <x v="16"/>
    <n v="3"/>
    <n v="3345.28"/>
    <n v="0.2"/>
    <n v="8028.67"/>
    <n v="2585.87"/>
    <x v="2"/>
    <x v="1"/>
    <x v="0"/>
    <x v="8"/>
    <x v="20"/>
  </r>
  <r>
    <x v="3441"/>
    <s v="2025-04-07"/>
    <x v="0"/>
    <x v="8"/>
    <n v="3"/>
    <n v="1577.79"/>
    <n v="0.1"/>
    <n v="4260.03"/>
    <n v="727.32"/>
    <x v="1"/>
    <x v="2"/>
    <x v="0"/>
    <x v="9"/>
    <x v="9"/>
  </r>
  <r>
    <x v="3442"/>
    <s v="2026-08-03"/>
    <x v="3"/>
    <x v="18"/>
    <n v="4"/>
    <n v="5406.14"/>
    <n v="0.1"/>
    <n v="19462.099999999999"/>
    <n v="0"/>
    <x v="1"/>
    <x v="0"/>
    <x v="2"/>
    <x v="6"/>
    <x v="20"/>
  </r>
  <r>
    <x v="3443"/>
    <s v="2026-08-20"/>
    <x v="4"/>
    <x v="17"/>
    <n v="3"/>
    <n v="961"/>
    <n v="0.2"/>
    <n v="2306.4"/>
    <n v="737.2"/>
    <x v="1"/>
    <x v="2"/>
    <x v="0"/>
    <x v="5"/>
    <x v="20"/>
  </r>
  <r>
    <x v="3444"/>
    <s v="2025-07-14"/>
    <x v="1"/>
    <x v="4"/>
    <n v="3"/>
    <n v="386.44"/>
    <n v="0.15"/>
    <n v="985.42"/>
    <n v="132.30000000000001"/>
    <x v="1"/>
    <x v="1"/>
    <x v="0"/>
    <x v="3"/>
    <x v="24"/>
  </r>
  <r>
    <x v="3445"/>
    <s v="2026-03-14"/>
    <x v="0"/>
    <x v="13"/>
    <n v="2"/>
    <n v="1478.78"/>
    <n v="0.15"/>
    <n v="2513.9299999999998"/>
    <n v="737.55"/>
    <x v="2"/>
    <x v="1"/>
    <x v="0"/>
    <x v="0"/>
    <x v="18"/>
  </r>
  <r>
    <x v="3446"/>
    <s v="2025-01-16"/>
    <x v="2"/>
    <x v="11"/>
    <n v="3"/>
    <n v="34831.5"/>
    <n v="0.15"/>
    <n v="88820.32"/>
    <n v="13368.19"/>
    <x v="0"/>
    <x v="0"/>
    <x v="1"/>
    <x v="5"/>
    <x v="12"/>
  </r>
  <r>
    <x v="3447"/>
    <s v="2026-04-15"/>
    <x v="2"/>
    <x v="9"/>
    <n v="1"/>
    <n v="5660.88"/>
    <n v="0.1"/>
    <n v="5094.79"/>
    <n v="878.71"/>
    <x v="1"/>
    <x v="1"/>
    <x v="0"/>
    <x v="8"/>
    <x v="27"/>
  </r>
  <r>
    <x v="3448"/>
    <s v="2025-08-12"/>
    <x v="0"/>
    <x v="1"/>
    <n v="1"/>
    <n v="590.16999999999996"/>
    <n v="0.1"/>
    <n v="531.15"/>
    <n v="107.14"/>
    <x v="1"/>
    <x v="1"/>
    <x v="1"/>
    <x v="1"/>
    <x v="28"/>
  </r>
  <r>
    <x v="3449"/>
    <s v="2025-09-08"/>
    <x v="3"/>
    <x v="18"/>
    <n v="3"/>
    <n v="6035.05"/>
    <n v="0.1"/>
    <n v="16294.64"/>
    <n v="3063.91"/>
    <x v="1"/>
    <x v="0"/>
    <x v="0"/>
    <x v="9"/>
    <x v="7"/>
  </r>
  <r>
    <x v="3450"/>
    <s v="2024-06-17"/>
    <x v="0"/>
    <x v="21"/>
    <n v="4"/>
    <n v="2542.17"/>
    <n v="0.05"/>
    <n v="9660.25"/>
    <n v="1989"/>
    <x v="2"/>
    <x v="0"/>
    <x v="0"/>
    <x v="1"/>
    <x v="22"/>
  </r>
  <r>
    <x v="3451"/>
    <s v="2024-08-04"/>
    <x v="2"/>
    <x v="9"/>
    <n v="4"/>
    <n v="34050.019999999997"/>
    <n v="0"/>
    <n v="136200.07999999999"/>
    <n v="0"/>
    <x v="3"/>
    <x v="2"/>
    <x v="2"/>
    <x v="5"/>
    <x v="10"/>
  </r>
  <r>
    <x v="3452"/>
    <s v="2025-01-12"/>
    <x v="3"/>
    <x v="16"/>
    <n v="4"/>
    <n v="1056.69"/>
    <n v="0"/>
    <n v="4226.76"/>
    <n v="744.23"/>
    <x v="3"/>
    <x v="0"/>
    <x v="0"/>
    <x v="9"/>
    <x v="12"/>
  </r>
  <r>
    <x v="3453"/>
    <s v="2024-04-28"/>
    <x v="1"/>
    <x v="4"/>
    <n v="3"/>
    <n v="729.06"/>
    <n v="0.05"/>
    <n v="2077.8200000000002"/>
    <n v="542.38"/>
    <x v="3"/>
    <x v="1"/>
    <x v="0"/>
    <x v="9"/>
    <x v="0"/>
  </r>
  <r>
    <x v="3454"/>
    <s v="2024-07-08"/>
    <x v="2"/>
    <x v="10"/>
    <n v="4"/>
    <n v="33431.660000000003"/>
    <n v="0.1"/>
    <n v="120353.98"/>
    <n v="30911.62"/>
    <x v="3"/>
    <x v="2"/>
    <x v="0"/>
    <x v="4"/>
    <x v="19"/>
  </r>
  <r>
    <x v="3455"/>
    <s v="2026-02-05"/>
    <x v="3"/>
    <x v="18"/>
    <n v="3"/>
    <n v="1733.72"/>
    <n v="0.1"/>
    <n v="4681.04"/>
    <n v="822.63"/>
    <x v="2"/>
    <x v="1"/>
    <x v="0"/>
    <x v="0"/>
    <x v="14"/>
  </r>
  <r>
    <x v="3456"/>
    <s v="2025-01-04"/>
    <x v="0"/>
    <x v="21"/>
    <n v="1"/>
    <n v="482.98"/>
    <n v="0.1"/>
    <n v="434.68"/>
    <n v="60.13"/>
    <x v="1"/>
    <x v="0"/>
    <x v="1"/>
    <x v="0"/>
    <x v="12"/>
  </r>
  <r>
    <x v="3457"/>
    <s v="2026-02-16"/>
    <x v="1"/>
    <x v="15"/>
    <n v="4"/>
    <n v="1397.48"/>
    <n v="0.2"/>
    <n v="4471.9399999999996"/>
    <n v="794.73"/>
    <x v="0"/>
    <x v="1"/>
    <x v="0"/>
    <x v="0"/>
    <x v="14"/>
  </r>
  <r>
    <x v="3458"/>
    <s v="2024-05-28"/>
    <x v="1"/>
    <x v="2"/>
    <n v="4"/>
    <n v="316.06"/>
    <n v="0.1"/>
    <n v="1137.82"/>
    <n v="306.61"/>
    <x v="0"/>
    <x v="1"/>
    <x v="0"/>
    <x v="7"/>
    <x v="8"/>
  </r>
  <r>
    <x v="3459"/>
    <s v="2025-11-06"/>
    <x v="0"/>
    <x v="21"/>
    <n v="4"/>
    <n v="2155.4699999999998"/>
    <n v="0"/>
    <n v="8621.8799999999992"/>
    <n v="1539.36"/>
    <x v="1"/>
    <x v="2"/>
    <x v="0"/>
    <x v="4"/>
    <x v="26"/>
  </r>
  <r>
    <x v="3460"/>
    <s v="2025-10-13"/>
    <x v="3"/>
    <x v="16"/>
    <n v="1"/>
    <n v="1749.04"/>
    <n v="0"/>
    <n v="1749.04"/>
    <n v="295.52999999999997"/>
    <x v="1"/>
    <x v="1"/>
    <x v="0"/>
    <x v="5"/>
    <x v="13"/>
  </r>
  <r>
    <x v="3461"/>
    <s v="2026-05-08"/>
    <x v="1"/>
    <x v="2"/>
    <n v="3"/>
    <n v="633.26"/>
    <n v="0"/>
    <n v="1899.78"/>
    <n v="637.34"/>
    <x v="1"/>
    <x v="1"/>
    <x v="0"/>
    <x v="4"/>
    <x v="2"/>
  </r>
  <r>
    <x v="3462"/>
    <s v="2025-05-02"/>
    <x v="0"/>
    <x v="8"/>
    <n v="1"/>
    <n v="1958.65"/>
    <n v="0.2"/>
    <n v="1566.92"/>
    <n v="533.49"/>
    <x v="1"/>
    <x v="1"/>
    <x v="0"/>
    <x v="1"/>
    <x v="16"/>
  </r>
  <r>
    <x v="3463"/>
    <s v="2026-02-08"/>
    <x v="0"/>
    <x v="0"/>
    <n v="1"/>
    <n v="1768.45"/>
    <n v="0.1"/>
    <n v="1591.6"/>
    <n v="337.22"/>
    <x v="1"/>
    <x v="0"/>
    <x v="0"/>
    <x v="4"/>
    <x v="14"/>
  </r>
  <r>
    <x v="3464"/>
    <s v="2025-01-08"/>
    <x v="1"/>
    <x v="15"/>
    <n v="2"/>
    <n v="318.08999999999997"/>
    <n v="0.15"/>
    <n v="540.75"/>
    <n v="161.56"/>
    <x v="3"/>
    <x v="1"/>
    <x v="0"/>
    <x v="6"/>
    <x v="12"/>
  </r>
  <r>
    <x v="3465"/>
    <s v="2026-02-19"/>
    <x v="2"/>
    <x v="9"/>
    <n v="4"/>
    <n v="7450.15"/>
    <n v="0"/>
    <n v="29800.6"/>
    <n v="4067.86"/>
    <x v="1"/>
    <x v="1"/>
    <x v="0"/>
    <x v="6"/>
    <x v="14"/>
  </r>
  <r>
    <x v="3466"/>
    <s v="2025-11-23"/>
    <x v="0"/>
    <x v="0"/>
    <n v="3"/>
    <n v="2807.76"/>
    <n v="0.15"/>
    <n v="7159.79"/>
    <n v="2348.9499999999998"/>
    <x v="1"/>
    <x v="1"/>
    <x v="0"/>
    <x v="1"/>
    <x v="26"/>
  </r>
  <r>
    <x v="3467"/>
    <s v="2024-06-08"/>
    <x v="1"/>
    <x v="19"/>
    <n v="3"/>
    <n v="794.8"/>
    <n v="0.15"/>
    <n v="2026.74"/>
    <n v="0"/>
    <x v="3"/>
    <x v="1"/>
    <x v="2"/>
    <x v="5"/>
    <x v="22"/>
  </r>
  <r>
    <x v="3468"/>
    <s v="2024-12-16"/>
    <x v="3"/>
    <x v="24"/>
    <n v="2"/>
    <n v="981.14"/>
    <n v="0.15"/>
    <n v="1667.94"/>
    <n v="494"/>
    <x v="4"/>
    <x v="1"/>
    <x v="0"/>
    <x v="7"/>
    <x v="15"/>
  </r>
  <r>
    <x v="3469"/>
    <s v="2026-06-30"/>
    <x v="0"/>
    <x v="0"/>
    <n v="2"/>
    <n v="386.44"/>
    <n v="0.1"/>
    <n v="695.59"/>
    <n v="188.39"/>
    <x v="0"/>
    <x v="1"/>
    <x v="0"/>
    <x v="2"/>
    <x v="29"/>
  </r>
  <r>
    <x v="3470"/>
    <s v="2024-10-14"/>
    <x v="2"/>
    <x v="3"/>
    <n v="1"/>
    <n v="22822.18"/>
    <n v="0.15"/>
    <n v="19398.849999999999"/>
    <n v="4125.92"/>
    <x v="3"/>
    <x v="1"/>
    <x v="1"/>
    <x v="5"/>
    <x v="21"/>
  </r>
  <r>
    <x v="3471"/>
    <s v="2024-10-14"/>
    <x v="0"/>
    <x v="21"/>
    <n v="2"/>
    <n v="2632.63"/>
    <n v="0.2"/>
    <n v="4212.21"/>
    <n v="579.76"/>
    <x v="1"/>
    <x v="0"/>
    <x v="0"/>
    <x v="0"/>
    <x v="21"/>
  </r>
  <r>
    <x v="3472"/>
    <s v="2026-06-10"/>
    <x v="2"/>
    <x v="6"/>
    <n v="3"/>
    <n v="17151"/>
    <n v="0.25"/>
    <n v="38589.75"/>
    <n v="10094.09"/>
    <x v="0"/>
    <x v="1"/>
    <x v="0"/>
    <x v="5"/>
    <x v="29"/>
  </r>
  <r>
    <x v="3473"/>
    <s v="2024-08-13"/>
    <x v="2"/>
    <x v="10"/>
    <n v="3"/>
    <n v="12238.35"/>
    <n v="0"/>
    <n v="36715.050000000003"/>
    <n v="5013.53"/>
    <x v="1"/>
    <x v="1"/>
    <x v="0"/>
    <x v="6"/>
    <x v="10"/>
  </r>
  <r>
    <x v="3474"/>
    <s v="2025-06-06"/>
    <x v="3"/>
    <x v="24"/>
    <n v="3"/>
    <n v="6273.38"/>
    <n v="0.1"/>
    <n v="16938.13"/>
    <n v="5770"/>
    <x v="2"/>
    <x v="1"/>
    <x v="1"/>
    <x v="5"/>
    <x v="31"/>
  </r>
  <r>
    <x v="3475"/>
    <s v="2025-06-05"/>
    <x v="2"/>
    <x v="11"/>
    <n v="1"/>
    <n v="3310.69"/>
    <n v="0"/>
    <n v="3310.69"/>
    <n v="0"/>
    <x v="1"/>
    <x v="0"/>
    <x v="2"/>
    <x v="6"/>
    <x v="31"/>
  </r>
  <r>
    <x v="3476"/>
    <s v="2026-02-21"/>
    <x v="0"/>
    <x v="21"/>
    <n v="4"/>
    <n v="2879.91"/>
    <n v="0.2"/>
    <n v="9215.7099999999991"/>
    <n v="1722.74"/>
    <x v="2"/>
    <x v="1"/>
    <x v="0"/>
    <x v="5"/>
    <x v="14"/>
  </r>
  <r>
    <x v="3477"/>
    <s v="2024-09-29"/>
    <x v="0"/>
    <x v="1"/>
    <n v="4"/>
    <n v="1466.7"/>
    <n v="0.25"/>
    <n v="4400.1000000000004"/>
    <n v="738.81"/>
    <x v="1"/>
    <x v="0"/>
    <x v="0"/>
    <x v="9"/>
    <x v="3"/>
  </r>
  <r>
    <x v="3478"/>
    <s v="2026-07-24"/>
    <x v="4"/>
    <x v="22"/>
    <n v="1"/>
    <n v="625.29999999999995"/>
    <n v="0.05"/>
    <n v="594.04"/>
    <n v="81.45"/>
    <x v="2"/>
    <x v="1"/>
    <x v="0"/>
    <x v="5"/>
    <x v="30"/>
  </r>
  <r>
    <x v="3479"/>
    <s v="2025-02-05"/>
    <x v="0"/>
    <x v="0"/>
    <n v="3"/>
    <n v="2750.54"/>
    <n v="0.25"/>
    <n v="6188.71"/>
    <n v="1750.67"/>
    <x v="1"/>
    <x v="1"/>
    <x v="0"/>
    <x v="4"/>
    <x v="17"/>
  </r>
  <r>
    <x v="3480"/>
    <s v="2024-07-01"/>
    <x v="2"/>
    <x v="11"/>
    <n v="3"/>
    <n v="4310.7299999999996"/>
    <n v="0.15"/>
    <n v="10992.36"/>
    <n v="3823.55"/>
    <x v="1"/>
    <x v="1"/>
    <x v="1"/>
    <x v="6"/>
    <x v="19"/>
  </r>
  <r>
    <x v="3481"/>
    <s v="2026-08-26"/>
    <x v="2"/>
    <x v="11"/>
    <n v="1"/>
    <n v="18617.650000000001"/>
    <n v="0.1"/>
    <n v="16755.89"/>
    <n v="3779.95"/>
    <x v="1"/>
    <x v="0"/>
    <x v="0"/>
    <x v="5"/>
    <x v="20"/>
  </r>
  <r>
    <x v="3482"/>
    <s v="2025-10-26"/>
    <x v="3"/>
    <x v="5"/>
    <n v="1"/>
    <n v="6821.11"/>
    <n v="0.1"/>
    <n v="6139"/>
    <n v="1731.61"/>
    <x v="1"/>
    <x v="0"/>
    <x v="0"/>
    <x v="1"/>
    <x v="13"/>
  </r>
  <r>
    <x v="3483"/>
    <s v="2025-05-02"/>
    <x v="3"/>
    <x v="23"/>
    <n v="2"/>
    <n v="6517.06"/>
    <n v="0.05"/>
    <n v="12382.41"/>
    <n v="2865.59"/>
    <x v="1"/>
    <x v="1"/>
    <x v="0"/>
    <x v="6"/>
    <x v="16"/>
  </r>
  <r>
    <x v="3484"/>
    <s v="2026-04-06"/>
    <x v="0"/>
    <x v="1"/>
    <n v="1"/>
    <n v="1276.56"/>
    <n v="0.25"/>
    <n v="957.42"/>
    <n v="204"/>
    <x v="3"/>
    <x v="0"/>
    <x v="0"/>
    <x v="7"/>
    <x v="27"/>
  </r>
  <r>
    <x v="3485"/>
    <s v="2026-04-25"/>
    <x v="0"/>
    <x v="13"/>
    <n v="4"/>
    <n v="2007.29"/>
    <n v="0"/>
    <n v="8029.16"/>
    <n v="1633.24"/>
    <x v="1"/>
    <x v="1"/>
    <x v="0"/>
    <x v="9"/>
    <x v="27"/>
  </r>
  <r>
    <x v="3486"/>
    <s v="2024-05-03"/>
    <x v="2"/>
    <x v="10"/>
    <n v="1"/>
    <n v="12414.54"/>
    <n v="0.15"/>
    <n v="10552.36"/>
    <n v="3438.36"/>
    <x v="2"/>
    <x v="1"/>
    <x v="0"/>
    <x v="7"/>
    <x v="8"/>
  </r>
  <r>
    <x v="3487"/>
    <s v="2025-09-17"/>
    <x v="0"/>
    <x v="8"/>
    <n v="3"/>
    <n v="2534.4299999999998"/>
    <n v="0.05"/>
    <n v="7223.13"/>
    <n v="2129.98"/>
    <x v="2"/>
    <x v="1"/>
    <x v="1"/>
    <x v="5"/>
    <x v="7"/>
  </r>
  <r>
    <x v="3488"/>
    <s v="2026-02-28"/>
    <x v="0"/>
    <x v="8"/>
    <n v="3"/>
    <n v="2994.79"/>
    <n v="0.15"/>
    <n v="7636.71"/>
    <n v="2424.86"/>
    <x v="1"/>
    <x v="2"/>
    <x v="1"/>
    <x v="2"/>
    <x v="14"/>
  </r>
  <r>
    <x v="3489"/>
    <s v="2025-02-17"/>
    <x v="2"/>
    <x v="11"/>
    <n v="3"/>
    <n v="1448.98"/>
    <n v="0"/>
    <n v="4346.9399999999996"/>
    <n v="0"/>
    <x v="1"/>
    <x v="1"/>
    <x v="3"/>
    <x v="1"/>
    <x v="17"/>
  </r>
  <r>
    <x v="3490"/>
    <s v="2025-12-25"/>
    <x v="2"/>
    <x v="6"/>
    <n v="4"/>
    <n v="27302.14"/>
    <n v="0.05"/>
    <n v="103748.13"/>
    <n v="21091.86"/>
    <x v="1"/>
    <x v="1"/>
    <x v="0"/>
    <x v="2"/>
    <x v="5"/>
  </r>
  <r>
    <x v="3491"/>
    <s v="2024-06-20"/>
    <x v="2"/>
    <x v="3"/>
    <n v="4"/>
    <n v="9450.31"/>
    <n v="0.2"/>
    <n v="30240.99"/>
    <n v="5079.9799999999996"/>
    <x v="0"/>
    <x v="1"/>
    <x v="0"/>
    <x v="4"/>
    <x v="22"/>
  </r>
  <r>
    <x v="3492"/>
    <s v="2024-10-14"/>
    <x v="2"/>
    <x v="9"/>
    <n v="2"/>
    <n v="13908.71"/>
    <n v="0.1"/>
    <n v="25035.68"/>
    <n v="3990.3"/>
    <x v="1"/>
    <x v="0"/>
    <x v="0"/>
    <x v="7"/>
    <x v="21"/>
  </r>
  <r>
    <x v="3493"/>
    <s v="2025-03-10"/>
    <x v="3"/>
    <x v="16"/>
    <n v="1"/>
    <n v="2001.01"/>
    <n v="0.05"/>
    <n v="1900.96"/>
    <n v="613.65"/>
    <x v="1"/>
    <x v="1"/>
    <x v="0"/>
    <x v="4"/>
    <x v="1"/>
  </r>
  <r>
    <x v="3494"/>
    <s v="2025-11-16"/>
    <x v="2"/>
    <x v="11"/>
    <n v="2"/>
    <n v="11221.83"/>
    <n v="0.15"/>
    <n v="19077.11"/>
    <n v="6190.34"/>
    <x v="3"/>
    <x v="0"/>
    <x v="0"/>
    <x v="8"/>
    <x v="26"/>
  </r>
  <r>
    <x v="3495"/>
    <s v="2024-04-22"/>
    <x v="2"/>
    <x v="10"/>
    <n v="1"/>
    <n v="3999.71"/>
    <n v="0.05"/>
    <n v="3799.72"/>
    <n v="955.78"/>
    <x v="0"/>
    <x v="1"/>
    <x v="0"/>
    <x v="2"/>
    <x v="0"/>
  </r>
  <r>
    <x v="3496"/>
    <s v="2026-06-06"/>
    <x v="2"/>
    <x v="6"/>
    <n v="1"/>
    <n v="4710.12"/>
    <n v="0.05"/>
    <n v="4474.6099999999997"/>
    <n v="803.83"/>
    <x v="1"/>
    <x v="1"/>
    <x v="0"/>
    <x v="6"/>
    <x v="29"/>
  </r>
  <r>
    <x v="3497"/>
    <s v="2026-07-05"/>
    <x v="4"/>
    <x v="12"/>
    <n v="4"/>
    <n v="965.03"/>
    <n v="0.1"/>
    <n v="3474.11"/>
    <n v="1195.8399999999999"/>
    <x v="2"/>
    <x v="1"/>
    <x v="0"/>
    <x v="8"/>
    <x v="30"/>
  </r>
  <r>
    <x v="3498"/>
    <s v="2024-05-01"/>
    <x v="1"/>
    <x v="4"/>
    <n v="3"/>
    <n v="899.13"/>
    <n v="0.25"/>
    <n v="2023.04"/>
    <n v="293.87"/>
    <x v="2"/>
    <x v="1"/>
    <x v="0"/>
    <x v="5"/>
    <x v="8"/>
  </r>
  <r>
    <x v="3499"/>
    <s v="2025-06-27"/>
    <x v="2"/>
    <x v="11"/>
    <n v="1"/>
    <n v="5404.27"/>
    <n v="0.15"/>
    <n v="4593.63"/>
    <n v="1371.84"/>
    <x v="1"/>
    <x v="1"/>
    <x v="0"/>
    <x v="6"/>
    <x v="31"/>
  </r>
  <r>
    <x v="3500"/>
    <s v="2024-08-09"/>
    <x v="0"/>
    <x v="8"/>
    <n v="4"/>
    <n v="557.97"/>
    <n v="0"/>
    <n v="2231.88"/>
    <n v="436.67"/>
    <x v="1"/>
    <x v="1"/>
    <x v="0"/>
    <x v="8"/>
    <x v="10"/>
  </r>
  <r>
    <x v="3501"/>
    <s v="2025-09-22"/>
    <x v="2"/>
    <x v="11"/>
    <n v="2"/>
    <n v="10679.34"/>
    <n v="0.15"/>
    <n v="18154.88"/>
    <n v="3860.17"/>
    <x v="1"/>
    <x v="0"/>
    <x v="0"/>
    <x v="3"/>
    <x v="7"/>
  </r>
  <r>
    <x v="3502"/>
    <s v="2024-02-08"/>
    <x v="0"/>
    <x v="8"/>
    <n v="3"/>
    <n v="2040.2"/>
    <n v="0.1"/>
    <n v="5508.54"/>
    <n v="0"/>
    <x v="4"/>
    <x v="1"/>
    <x v="3"/>
    <x v="4"/>
    <x v="25"/>
  </r>
  <r>
    <x v="3503"/>
    <s v="2025-05-11"/>
    <x v="2"/>
    <x v="6"/>
    <n v="2"/>
    <n v="15448.83"/>
    <n v="0"/>
    <n v="30897.66"/>
    <n v="3965.1"/>
    <x v="1"/>
    <x v="1"/>
    <x v="1"/>
    <x v="5"/>
    <x v="16"/>
  </r>
  <r>
    <x v="3504"/>
    <s v="2026-02-18"/>
    <x v="3"/>
    <x v="18"/>
    <n v="2"/>
    <n v="2566.88"/>
    <n v="0.2"/>
    <n v="4107.01"/>
    <n v="935.52"/>
    <x v="1"/>
    <x v="2"/>
    <x v="0"/>
    <x v="9"/>
    <x v="14"/>
  </r>
  <r>
    <x v="3505"/>
    <s v="2024-08-20"/>
    <x v="0"/>
    <x v="1"/>
    <n v="4"/>
    <n v="979.01"/>
    <n v="0"/>
    <n v="3916.04"/>
    <n v="839.16"/>
    <x v="1"/>
    <x v="1"/>
    <x v="0"/>
    <x v="7"/>
    <x v="10"/>
  </r>
  <r>
    <x v="3506"/>
    <s v="2026-07-31"/>
    <x v="1"/>
    <x v="15"/>
    <n v="3"/>
    <n v="227.09"/>
    <n v="0.05"/>
    <n v="647.21"/>
    <n v="116.71"/>
    <x v="1"/>
    <x v="1"/>
    <x v="0"/>
    <x v="3"/>
    <x v="30"/>
  </r>
  <r>
    <x v="3507"/>
    <s v="2025-06-13"/>
    <x v="2"/>
    <x v="6"/>
    <n v="1"/>
    <n v="20212.599999999999"/>
    <n v="0"/>
    <n v="20212.599999999999"/>
    <n v="6904.27"/>
    <x v="1"/>
    <x v="1"/>
    <x v="0"/>
    <x v="4"/>
    <x v="31"/>
  </r>
  <r>
    <x v="3508"/>
    <s v="2024-05-28"/>
    <x v="1"/>
    <x v="4"/>
    <n v="2"/>
    <n v="272.87"/>
    <n v="0.25"/>
    <n v="409.3"/>
    <n v="95.94"/>
    <x v="1"/>
    <x v="0"/>
    <x v="0"/>
    <x v="4"/>
    <x v="8"/>
  </r>
  <r>
    <x v="3509"/>
    <s v="2025-01-31"/>
    <x v="1"/>
    <x v="20"/>
    <n v="1"/>
    <n v="610.73"/>
    <n v="0.15"/>
    <n v="519.12"/>
    <n v="114.19"/>
    <x v="2"/>
    <x v="2"/>
    <x v="1"/>
    <x v="6"/>
    <x v="12"/>
  </r>
  <r>
    <x v="3510"/>
    <s v="2025-10-22"/>
    <x v="2"/>
    <x v="6"/>
    <n v="3"/>
    <n v="33340.910000000003"/>
    <n v="0"/>
    <n v="100022.73"/>
    <n v="27862.48"/>
    <x v="1"/>
    <x v="0"/>
    <x v="0"/>
    <x v="7"/>
    <x v="13"/>
  </r>
  <r>
    <x v="3511"/>
    <s v="2025-09-29"/>
    <x v="0"/>
    <x v="1"/>
    <n v="4"/>
    <n v="466.3"/>
    <n v="0.05"/>
    <n v="1771.94"/>
    <n v="0"/>
    <x v="4"/>
    <x v="1"/>
    <x v="3"/>
    <x v="5"/>
    <x v="7"/>
  </r>
  <r>
    <x v="3512"/>
    <s v="2026-06-22"/>
    <x v="2"/>
    <x v="6"/>
    <n v="4"/>
    <n v="29179.83"/>
    <n v="0.05"/>
    <n v="110883.35"/>
    <n v="20001.39"/>
    <x v="1"/>
    <x v="1"/>
    <x v="0"/>
    <x v="6"/>
    <x v="29"/>
  </r>
  <r>
    <x v="3513"/>
    <s v="2024-10-28"/>
    <x v="2"/>
    <x v="10"/>
    <n v="4"/>
    <n v="34116"/>
    <n v="0"/>
    <n v="136464"/>
    <n v="25889.57"/>
    <x v="1"/>
    <x v="0"/>
    <x v="0"/>
    <x v="5"/>
    <x v="21"/>
  </r>
  <r>
    <x v="3514"/>
    <s v="2024-12-25"/>
    <x v="2"/>
    <x v="11"/>
    <n v="1"/>
    <n v="16433.14"/>
    <n v="0.2"/>
    <n v="13146.51"/>
    <n v="1692.32"/>
    <x v="1"/>
    <x v="0"/>
    <x v="0"/>
    <x v="8"/>
    <x v="15"/>
  </r>
  <r>
    <x v="3515"/>
    <s v="2024-08-25"/>
    <x v="3"/>
    <x v="23"/>
    <n v="1"/>
    <n v="789.04"/>
    <n v="0.15"/>
    <n v="670.68"/>
    <n v="233.48"/>
    <x v="2"/>
    <x v="1"/>
    <x v="1"/>
    <x v="6"/>
    <x v="10"/>
  </r>
  <r>
    <x v="3516"/>
    <s v="2025-10-08"/>
    <x v="0"/>
    <x v="1"/>
    <n v="3"/>
    <n v="644.02"/>
    <n v="0.25"/>
    <n v="1449.04"/>
    <n v="173.96"/>
    <x v="0"/>
    <x v="1"/>
    <x v="0"/>
    <x v="3"/>
    <x v="13"/>
  </r>
  <r>
    <x v="3517"/>
    <s v="2025-10-24"/>
    <x v="4"/>
    <x v="22"/>
    <n v="1"/>
    <n v="414.62"/>
    <n v="0"/>
    <n v="414.62"/>
    <n v="95.52"/>
    <x v="2"/>
    <x v="1"/>
    <x v="0"/>
    <x v="5"/>
    <x v="13"/>
  </r>
  <r>
    <x v="3518"/>
    <s v="2024-08-23"/>
    <x v="2"/>
    <x v="3"/>
    <n v="4"/>
    <n v="7309.8"/>
    <n v="0.1"/>
    <n v="26315.279999999999"/>
    <n v="5850.4"/>
    <x v="3"/>
    <x v="1"/>
    <x v="0"/>
    <x v="9"/>
    <x v="10"/>
  </r>
  <r>
    <x v="3519"/>
    <s v="2026-01-05"/>
    <x v="4"/>
    <x v="7"/>
    <n v="2"/>
    <n v="462.4"/>
    <n v="0"/>
    <n v="924.8"/>
    <n v="282.13"/>
    <x v="2"/>
    <x v="1"/>
    <x v="0"/>
    <x v="5"/>
    <x v="23"/>
  </r>
  <r>
    <x v="3520"/>
    <s v="2024-07-21"/>
    <x v="2"/>
    <x v="6"/>
    <n v="2"/>
    <n v="32459.59"/>
    <n v="0.05"/>
    <n v="61673.22"/>
    <n v="8384.68"/>
    <x v="1"/>
    <x v="1"/>
    <x v="0"/>
    <x v="8"/>
    <x v="19"/>
  </r>
  <r>
    <x v="3521"/>
    <s v="2024-09-12"/>
    <x v="1"/>
    <x v="20"/>
    <n v="2"/>
    <n v="430.25"/>
    <n v="0.15"/>
    <n v="731.42"/>
    <n v="140.16999999999999"/>
    <x v="1"/>
    <x v="1"/>
    <x v="0"/>
    <x v="1"/>
    <x v="3"/>
  </r>
  <r>
    <x v="3522"/>
    <s v="2025-08-20"/>
    <x v="0"/>
    <x v="0"/>
    <n v="4"/>
    <n v="2114.4899999999998"/>
    <n v="0"/>
    <n v="8457.9599999999991"/>
    <n v="2419.94"/>
    <x v="1"/>
    <x v="0"/>
    <x v="0"/>
    <x v="0"/>
    <x v="28"/>
  </r>
  <r>
    <x v="3523"/>
    <s v="2025-10-23"/>
    <x v="2"/>
    <x v="11"/>
    <n v="1"/>
    <n v="15102.61"/>
    <n v="0.05"/>
    <n v="14347.48"/>
    <n v="4953.59"/>
    <x v="3"/>
    <x v="1"/>
    <x v="0"/>
    <x v="5"/>
    <x v="13"/>
  </r>
  <r>
    <x v="3524"/>
    <s v="2024-08-22"/>
    <x v="1"/>
    <x v="2"/>
    <n v="2"/>
    <n v="1029.53"/>
    <n v="0.05"/>
    <n v="1956.11"/>
    <n v="682.92"/>
    <x v="1"/>
    <x v="1"/>
    <x v="0"/>
    <x v="8"/>
    <x v="10"/>
  </r>
  <r>
    <x v="3525"/>
    <s v="2024-12-10"/>
    <x v="0"/>
    <x v="13"/>
    <n v="1"/>
    <n v="2075.9"/>
    <n v="0.1"/>
    <n v="1868.31"/>
    <n v="301.56"/>
    <x v="3"/>
    <x v="1"/>
    <x v="1"/>
    <x v="4"/>
    <x v="15"/>
  </r>
  <r>
    <x v="3526"/>
    <s v="2025-06-17"/>
    <x v="3"/>
    <x v="18"/>
    <n v="1"/>
    <n v="3351.39"/>
    <n v="0"/>
    <n v="3351.39"/>
    <n v="457.36"/>
    <x v="1"/>
    <x v="0"/>
    <x v="0"/>
    <x v="0"/>
    <x v="31"/>
  </r>
  <r>
    <x v="3527"/>
    <s v="2026-05-09"/>
    <x v="3"/>
    <x v="5"/>
    <n v="4"/>
    <n v="558.13"/>
    <n v="0"/>
    <n v="2232.52"/>
    <n v="520.55999999999995"/>
    <x v="2"/>
    <x v="0"/>
    <x v="0"/>
    <x v="6"/>
    <x v="2"/>
  </r>
  <r>
    <x v="3528"/>
    <s v="2026-03-07"/>
    <x v="0"/>
    <x v="8"/>
    <n v="1"/>
    <n v="1271.92"/>
    <n v="0.1"/>
    <n v="1144.73"/>
    <n v="146.69999999999999"/>
    <x v="1"/>
    <x v="1"/>
    <x v="0"/>
    <x v="8"/>
    <x v="18"/>
  </r>
  <r>
    <x v="3529"/>
    <s v="2026-02-19"/>
    <x v="0"/>
    <x v="0"/>
    <n v="1"/>
    <n v="2411.04"/>
    <n v="0.1"/>
    <n v="2169.94"/>
    <n v="494.81"/>
    <x v="1"/>
    <x v="1"/>
    <x v="0"/>
    <x v="5"/>
    <x v="14"/>
  </r>
  <r>
    <x v="3530"/>
    <s v="2025-04-10"/>
    <x v="3"/>
    <x v="23"/>
    <n v="4"/>
    <n v="2925.45"/>
    <n v="0.15"/>
    <n v="9946.5300000000007"/>
    <n v="3354.89"/>
    <x v="1"/>
    <x v="0"/>
    <x v="0"/>
    <x v="4"/>
    <x v="9"/>
  </r>
  <r>
    <x v="3531"/>
    <s v="2026-02-08"/>
    <x v="2"/>
    <x v="10"/>
    <n v="3"/>
    <n v="1156.27"/>
    <n v="0"/>
    <n v="3468.81"/>
    <n v="0"/>
    <x v="1"/>
    <x v="1"/>
    <x v="3"/>
    <x v="4"/>
    <x v="14"/>
  </r>
  <r>
    <x v="3532"/>
    <s v="2025-06-24"/>
    <x v="3"/>
    <x v="16"/>
    <n v="2"/>
    <n v="1372.52"/>
    <n v="0"/>
    <n v="2745.04"/>
    <n v="358.4"/>
    <x v="0"/>
    <x v="1"/>
    <x v="0"/>
    <x v="6"/>
    <x v="31"/>
  </r>
  <r>
    <x v="3533"/>
    <s v="2024-07-31"/>
    <x v="1"/>
    <x v="15"/>
    <n v="2"/>
    <n v="852.02"/>
    <n v="0.2"/>
    <n v="1363.23"/>
    <n v="170.52"/>
    <x v="2"/>
    <x v="1"/>
    <x v="0"/>
    <x v="9"/>
    <x v="19"/>
  </r>
  <r>
    <x v="3534"/>
    <s v="2025-04-07"/>
    <x v="2"/>
    <x v="9"/>
    <n v="1"/>
    <n v="14672.87"/>
    <n v="0"/>
    <n v="14672.87"/>
    <n v="3175.68"/>
    <x v="1"/>
    <x v="1"/>
    <x v="0"/>
    <x v="6"/>
    <x v="9"/>
  </r>
  <r>
    <x v="3535"/>
    <s v="2025-03-11"/>
    <x v="2"/>
    <x v="10"/>
    <n v="3"/>
    <n v="12096.11"/>
    <n v="0.05"/>
    <n v="34473.910000000003"/>
    <n v="5014.7299999999996"/>
    <x v="0"/>
    <x v="1"/>
    <x v="0"/>
    <x v="0"/>
    <x v="1"/>
  </r>
  <r>
    <x v="3536"/>
    <s v="2024-10-09"/>
    <x v="3"/>
    <x v="18"/>
    <n v="4"/>
    <n v="5986.11"/>
    <n v="0.05"/>
    <n v="22747.22"/>
    <n v="4665.97"/>
    <x v="1"/>
    <x v="1"/>
    <x v="0"/>
    <x v="6"/>
    <x v="21"/>
  </r>
  <r>
    <x v="3537"/>
    <s v="2025-07-15"/>
    <x v="0"/>
    <x v="1"/>
    <n v="1"/>
    <n v="2460.6799999999998"/>
    <n v="0"/>
    <n v="2460.6799999999998"/>
    <n v="690.43"/>
    <x v="1"/>
    <x v="1"/>
    <x v="0"/>
    <x v="4"/>
    <x v="24"/>
  </r>
  <r>
    <x v="3538"/>
    <s v="2025-08-29"/>
    <x v="0"/>
    <x v="0"/>
    <n v="4"/>
    <n v="1964.65"/>
    <n v="0.1"/>
    <n v="7072.74"/>
    <n v="1394.85"/>
    <x v="2"/>
    <x v="1"/>
    <x v="0"/>
    <x v="6"/>
    <x v="28"/>
  </r>
  <r>
    <x v="3539"/>
    <s v="2025-04-07"/>
    <x v="2"/>
    <x v="6"/>
    <n v="2"/>
    <n v="10121.23"/>
    <n v="0.2"/>
    <n v="16193.97"/>
    <n v="3302.8"/>
    <x v="2"/>
    <x v="1"/>
    <x v="0"/>
    <x v="4"/>
    <x v="9"/>
  </r>
  <r>
    <x v="3540"/>
    <s v="2025-02-10"/>
    <x v="0"/>
    <x v="13"/>
    <n v="4"/>
    <n v="2239.9299999999998"/>
    <n v="0"/>
    <n v="8959.7199999999993"/>
    <n v="1239.3599999999999"/>
    <x v="1"/>
    <x v="1"/>
    <x v="0"/>
    <x v="5"/>
    <x v="17"/>
  </r>
  <r>
    <x v="3541"/>
    <s v="2024-03-28"/>
    <x v="2"/>
    <x v="9"/>
    <n v="2"/>
    <n v="26004.22"/>
    <n v="0.1"/>
    <n v="46807.6"/>
    <n v="15349.65"/>
    <x v="2"/>
    <x v="0"/>
    <x v="0"/>
    <x v="4"/>
    <x v="4"/>
  </r>
  <r>
    <x v="3542"/>
    <s v="2024-02-13"/>
    <x v="0"/>
    <x v="1"/>
    <n v="4"/>
    <n v="2118.71"/>
    <n v="0.05"/>
    <n v="8051.1"/>
    <n v="2496.23"/>
    <x v="1"/>
    <x v="1"/>
    <x v="0"/>
    <x v="5"/>
    <x v="25"/>
  </r>
  <r>
    <x v="3543"/>
    <s v="2025-04-05"/>
    <x v="1"/>
    <x v="20"/>
    <n v="4"/>
    <n v="1490.26"/>
    <n v="0.25"/>
    <n v="4470.78"/>
    <n v="923.96"/>
    <x v="1"/>
    <x v="1"/>
    <x v="1"/>
    <x v="5"/>
    <x v="9"/>
  </r>
  <r>
    <x v="3544"/>
    <s v="2024-10-04"/>
    <x v="2"/>
    <x v="11"/>
    <n v="3"/>
    <n v="1700.65"/>
    <n v="0"/>
    <n v="5101.95"/>
    <n v="1265.92"/>
    <x v="3"/>
    <x v="0"/>
    <x v="0"/>
    <x v="0"/>
    <x v="21"/>
  </r>
  <r>
    <x v="3545"/>
    <s v="2025-11-13"/>
    <x v="0"/>
    <x v="13"/>
    <n v="4"/>
    <n v="499.7"/>
    <n v="0"/>
    <n v="1998.8"/>
    <n v="466.56"/>
    <x v="1"/>
    <x v="1"/>
    <x v="1"/>
    <x v="0"/>
    <x v="26"/>
  </r>
  <r>
    <x v="3546"/>
    <s v="2025-02-24"/>
    <x v="4"/>
    <x v="7"/>
    <n v="1"/>
    <n v="322.49"/>
    <n v="0"/>
    <n v="322.49"/>
    <n v="54.71"/>
    <x v="1"/>
    <x v="1"/>
    <x v="0"/>
    <x v="5"/>
    <x v="17"/>
  </r>
  <r>
    <x v="3547"/>
    <s v="2025-12-01"/>
    <x v="3"/>
    <x v="5"/>
    <n v="3"/>
    <n v="5467.15"/>
    <n v="0.05"/>
    <n v="15581.38"/>
    <n v="2695.83"/>
    <x v="1"/>
    <x v="1"/>
    <x v="0"/>
    <x v="5"/>
    <x v="5"/>
  </r>
  <r>
    <x v="3548"/>
    <s v="2024-12-18"/>
    <x v="1"/>
    <x v="4"/>
    <n v="1"/>
    <n v="1498.41"/>
    <n v="0.1"/>
    <n v="1348.57"/>
    <n v="316.74"/>
    <x v="2"/>
    <x v="1"/>
    <x v="0"/>
    <x v="5"/>
    <x v="15"/>
  </r>
  <r>
    <x v="3549"/>
    <s v="2025-11-26"/>
    <x v="0"/>
    <x v="0"/>
    <n v="4"/>
    <n v="354.32"/>
    <n v="0.1"/>
    <n v="1275.55"/>
    <n v="277.32"/>
    <x v="3"/>
    <x v="1"/>
    <x v="0"/>
    <x v="0"/>
    <x v="26"/>
  </r>
  <r>
    <x v="3550"/>
    <s v="2025-05-29"/>
    <x v="1"/>
    <x v="2"/>
    <n v="4"/>
    <n v="998.97"/>
    <n v="0.1"/>
    <n v="3596.29"/>
    <n v="0"/>
    <x v="0"/>
    <x v="1"/>
    <x v="3"/>
    <x v="6"/>
    <x v="16"/>
  </r>
  <r>
    <x v="3551"/>
    <s v="2025-12-03"/>
    <x v="2"/>
    <x v="11"/>
    <n v="3"/>
    <n v="33175.43"/>
    <n v="0.2"/>
    <n v="79621.03"/>
    <n v="24889.759999999998"/>
    <x v="3"/>
    <x v="2"/>
    <x v="0"/>
    <x v="6"/>
    <x v="5"/>
  </r>
  <r>
    <x v="3552"/>
    <s v="2025-09-21"/>
    <x v="2"/>
    <x v="10"/>
    <n v="2"/>
    <n v="23885.37"/>
    <n v="0.05"/>
    <n v="45382.2"/>
    <n v="5690.54"/>
    <x v="1"/>
    <x v="1"/>
    <x v="0"/>
    <x v="5"/>
    <x v="7"/>
  </r>
  <r>
    <x v="3553"/>
    <s v="2024-01-19"/>
    <x v="2"/>
    <x v="6"/>
    <n v="3"/>
    <n v="4060.14"/>
    <n v="0.15"/>
    <n v="10353.36"/>
    <n v="3531.19"/>
    <x v="1"/>
    <x v="1"/>
    <x v="0"/>
    <x v="2"/>
    <x v="6"/>
  </r>
  <r>
    <x v="3554"/>
    <s v="2024-01-23"/>
    <x v="0"/>
    <x v="21"/>
    <n v="2"/>
    <n v="2486.9"/>
    <n v="0"/>
    <n v="4973.8"/>
    <n v="0"/>
    <x v="1"/>
    <x v="1"/>
    <x v="2"/>
    <x v="4"/>
    <x v="6"/>
  </r>
  <r>
    <x v="3555"/>
    <s v="2025-02-16"/>
    <x v="1"/>
    <x v="20"/>
    <n v="2"/>
    <n v="606.11"/>
    <n v="0.1"/>
    <n v="1091"/>
    <n v="355.47"/>
    <x v="1"/>
    <x v="2"/>
    <x v="0"/>
    <x v="6"/>
    <x v="17"/>
  </r>
  <r>
    <x v="3556"/>
    <s v="2024-01-30"/>
    <x v="0"/>
    <x v="21"/>
    <n v="4"/>
    <n v="435.51"/>
    <n v="0.2"/>
    <n v="1393.63"/>
    <n v="374.88"/>
    <x v="4"/>
    <x v="2"/>
    <x v="0"/>
    <x v="6"/>
    <x v="6"/>
  </r>
  <r>
    <x v="3557"/>
    <s v="2026-03-17"/>
    <x v="3"/>
    <x v="5"/>
    <n v="1"/>
    <n v="1102.08"/>
    <n v="0.25"/>
    <n v="826.56"/>
    <n v="153.16999999999999"/>
    <x v="1"/>
    <x v="1"/>
    <x v="0"/>
    <x v="9"/>
    <x v="18"/>
  </r>
  <r>
    <x v="3558"/>
    <s v="2024-04-17"/>
    <x v="3"/>
    <x v="18"/>
    <n v="3"/>
    <n v="7668.74"/>
    <n v="0.15"/>
    <n v="19555.29"/>
    <n v="4692.4399999999996"/>
    <x v="1"/>
    <x v="0"/>
    <x v="1"/>
    <x v="2"/>
    <x v="0"/>
  </r>
  <r>
    <x v="3559"/>
    <s v="2025-01-01"/>
    <x v="3"/>
    <x v="5"/>
    <n v="3"/>
    <n v="4169.7299999999996"/>
    <n v="0.2"/>
    <n v="10007.35"/>
    <n v="2227.86"/>
    <x v="1"/>
    <x v="1"/>
    <x v="0"/>
    <x v="4"/>
    <x v="12"/>
  </r>
  <r>
    <x v="3560"/>
    <s v="2024-10-07"/>
    <x v="0"/>
    <x v="13"/>
    <n v="4"/>
    <n v="2457.9499999999998"/>
    <n v="0.1"/>
    <n v="8848.6200000000008"/>
    <n v="1422.22"/>
    <x v="2"/>
    <x v="1"/>
    <x v="0"/>
    <x v="5"/>
    <x v="21"/>
  </r>
  <r>
    <x v="3561"/>
    <s v="2024-05-07"/>
    <x v="3"/>
    <x v="23"/>
    <n v="4"/>
    <n v="4774.68"/>
    <n v="0.25"/>
    <n v="14324.04"/>
    <n v="4941.2"/>
    <x v="1"/>
    <x v="1"/>
    <x v="0"/>
    <x v="7"/>
    <x v="8"/>
  </r>
  <r>
    <x v="3562"/>
    <s v="2024-08-16"/>
    <x v="0"/>
    <x v="21"/>
    <n v="3"/>
    <n v="1798.15"/>
    <n v="0.2"/>
    <n v="4315.5600000000004"/>
    <n v="817.75"/>
    <x v="1"/>
    <x v="1"/>
    <x v="0"/>
    <x v="4"/>
    <x v="10"/>
  </r>
  <r>
    <x v="3563"/>
    <s v="2024-04-20"/>
    <x v="2"/>
    <x v="6"/>
    <n v="3"/>
    <n v="22285.200000000001"/>
    <n v="0"/>
    <n v="66855.600000000006"/>
    <n v="8664.99"/>
    <x v="0"/>
    <x v="1"/>
    <x v="0"/>
    <x v="4"/>
    <x v="0"/>
  </r>
  <r>
    <x v="3564"/>
    <s v="2024-05-15"/>
    <x v="4"/>
    <x v="17"/>
    <n v="1"/>
    <n v="656.77"/>
    <n v="0.05"/>
    <n v="623.92999999999995"/>
    <n v="0"/>
    <x v="3"/>
    <x v="0"/>
    <x v="2"/>
    <x v="9"/>
    <x v="8"/>
  </r>
  <r>
    <x v="3565"/>
    <s v="2024-12-27"/>
    <x v="2"/>
    <x v="9"/>
    <n v="4"/>
    <n v="34615.67"/>
    <n v="0.05"/>
    <n v="131539.54999999999"/>
    <n v="19033.740000000002"/>
    <x v="0"/>
    <x v="1"/>
    <x v="0"/>
    <x v="0"/>
    <x v="15"/>
  </r>
  <r>
    <x v="3566"/>
    <s v="2024-07-04"/>
    <x v="2"/>
    <x v="10"/>
    <n v="1"/>
    <n v="6164.83"/>
    <n v="0"/>
    <n v="6164.83"/>
    <n v="1913.3"/>
    <x v="0"/>
    <x v="2"/>
    <x v="0"/>
    <x v="6"/>
    <x v="19"/>
  </r>
  <r>
    <x v="3567"/>
    <s v="2025-10-17"/>
    <x v="1"/>
    <x v="2"/>
    <n v="4"/>
    <n v="578.49"/>
    <n v="0.05"/>
    <n v="2198.2600000000002"/>
    <n v="280.5"/>
    <x v="0"/>
    <x v="1"/>
    <x v="0"/>
    <x v="8"/>
    <x v="13"/>
  </r>
  <r>
    <x v="3568"/>
    <s v="2025-08-06"/>
    <x v="0"/>
    <x v="21"/>
    <n v="4"/>
    <n v="854.86"/>
    <n v="0"/>
    <n v="3419.44"/>
    <n v="450.5"/>
    <x v="0"/>
    <x v="1"/>
    <x v="0"/>
    <x v="4"/>
    <x v="28"/>
  </r>
  <r>
    <x v="3569"/>
    <s v="2024-05-08"/>
    <x v="3"/>
    <x v="24"/>
    <n v="1"/>
    <n v="1228.23"/>
    <n v="0"/>
    <n v="1228.23"/>
    <n v="0"/>
    <x v="0"/>
    <x v="1"/>
    <x v="3"/>
    <x v="8"/>
    <x v="8"/>
  </r>
  <r>
    <x v="3570"/>
    <s v="2026-05-25"/>
    <x v="0"/>
    <x v="0"/>
    <n v="2"/>
    <n v="1715.06"/>
    <n v="0.05"/>
    <n v="3258.61"/>
    <n v="486.25"/>
    <x v="1"/>
    <x v="1"/>
    <x v="0"/>
    <x v="5"/>
    <x v="2"/>
  </r>
  <r>
    <x v="3571"/>
    <s v="2024-09-17"/>
    <x v="0"/>
    <x v="1"/>
    <n v="2"/>
    <n v="741.68"/>
    <n v="0"/>
    <n v="1483.36"/>
    <n v="370.21"/>
    <x v="1"/>
    <x v="1"/>
    <x v="0"/>
    <x v="8"/>
    <x v="3"/>
  </r>
  <r>
    <x v="3572"/>
    <s v="2025-05-29"/>
    <x v="2"/>
    <x v="11"/>
    <n v="2"/>
    <n v="30157.27"/>
    <n v="0.2"/>
    <n v="48251.63"/>
    <n v="12723.67"/>
    <x v="1"/>
    <x v="0"/>
    <x v="0"/>
    <x v="9"/>
    <x v="16"/>
  </r>
  <r>
    <x v="3573"/>
    <s v="2025-03-24"/>
    <x v="0"/>
    <x v="21"/>
    <n v="4"/>
    <n v="712.93"/>
    <n v="0.15"/>
    <n v="2423.96"/>
    <n v="845.65"/>
    <x v="2"/>
    <x v="1"/>
    <x v="0"/>
    <x v="8"/>
    <x v="1"/>
  </r>
  <r>
    <x v="3574"/>
    <s v="2026-06-18"/>
    <x v="0"/>
    <x v="8"/>
    <n v="1"/>
    <n v="712.06"/>
    <n v="0.25"/>
    <n v="534.04"/>
    <n v="95.33"/>
    <x v="1"/>
    <x v="1"/>
    <x v="0"/>
    <x v="6"/>
    <x v="29"/>
  </r>
  <r>
    <x v="3575"/>
    <s v="2024-04-13"/>
    <x v="3"/>
    <x v="16"/>
    <n v="2"/>
    <n v="938.07"/>
    <n v="0.2"/>
    <n v="1500.91"/>
    <n v="282.24"/>
    <x v="1"/>
    <x v="2"/>
    <x v="0"/>
    <x v="7"/>
    <x v="0"/>
  </r>
  <r>
    <x v="3576"/>
    <s v="2025-04-27"/>
    <x v="0"/>
    <x v="8"/>
    <n v="3"/>
    <n v="2558.17"/>
    <n v="0.15"/>
    <n v="6523.33"/>
    <n v="881.67"/>
    <x v="1"/>
    <x v="1"/>
    <x v="0"/>
    <x v="6"/>
    <x v="9"/>
  </r>
  <r>
    <x v="3577"/>
    <s v="2024-08-11"/>
    <x v="4"/>
    <x v="17"/>
    <n v="2"/>
    <n v="869.55"/>
    <n v="0.1"/>
    <n v="1565.19"/>
    <n v="205.94"/>
    <x v="1"/>
    <x v="1"/>
    <x v="0"/>
    <x v="4"/>
    <x v="10"/>
  </r>
  <r>
    <x v="3578"/>
    <s v="2026-04-11"/>
    <x v="2"/>
    <x v="3"/>
    <n v="1"/>
    <n v="15805.67"/>
    <n v="0"/>
    <n v="15805.67"/>
    <n v="3385.06"/>
    <x v="2"/>
    <x v="1"/>
    <x v="0"/>
    <x v="5"/>
    <x v="27"/>
  </r>
  <r>
    <x v="3579"/>
    <s v="2026-05-23"/>
    <x v="0"/>
    <x v="8"/>
    <n v="4"/>
    <n v="1152.68"/>
    <n v="0"/>
    <n v="4610.72"/>
    <n v="1251.83"/>
    <x v="1"/>
    <x v="2"/>
    <x v="0"/>
    <x v="4"/>
    <x v="2"/>
  </r>
  <r>
    <x v="3580"/>
    <s v="2026-05-15"/>
    <x v="3"/>
    <x v="23"/>
    <n v="1"/>
    <n v="4276.8100000000004"/>
    <n v="0.15"/>
    <n v="3635.29"/>
    <n v="989.83"/>
    <x v="0"/>
    <x v="0"/>
    <x v="0"/>
    <x v="9"/>
    <x v="2"/>
  </r>
  <r>
    <x v="3581"/>
    <s v="2025-05-05"/>
    <x v="4"/>
    <x v="22"/>
    <n v="4"/>
    <n v="485.5"/>
    <n v="0.05"/>
    <n v="1844.9"/>
    <n v="550.98"/>
    <x v="4"/>
    <x v="1"/>
    <x v="0"/>
    <x v="5"/>
    <x v="16"/>
  </r>
  <r>
    <x v="3582"/>
    <s v="2025-04-17"/>
    <x v="2"/>
    <x v="3"/>
    <n v="1"/>
    <n v="21475.31"/>
    <n v="0.05"/>
    <n v="20401.54"/>
    <n v="4981"/>
    <x v="1"/>
    <x v="1"/>
    <x v="0"/>
    <x v="8"/>
    <x v="9"/>
  </r>
  <r>
    <x v="3583"/>
    <s v="2024-01-10"/>
    <x v="3"/>
    <x v="23"/>
    <n v="1"/>
    <n v="7158.82"/>
    <n v="0"/>
    <n v="7158.82"/>
    <n v="2165.27"/>
    <x v="2"/>
    <x v="1"/>
    <x v="0"/>
    <x v="8"/>
    <x v="6"/>
  </r>
  <r>
    <x v="3584"/>
    <s v="2025-02-08"/>
    <x v="1"/>
    <x v="20"/>
    <n v="3"/>
    <n v="264.61"/>
    <n v="0"/>
    <n v="793.83"/>
    <n v="128.19999999999999"/>
    <x v="1"/>
    <x v="1"/>
    <x v="0"/>
    <x v="4"/>
    <x v="17"/>
  </r>
  <r>
    <x v="3585"/>
    <s v="2026-06-14"/>
    <x v="2"/>
    <x v="10"/>
    <n v="2"/>
    <n v="11664.01"/>
    <n v="0"/>
    <n v="23328.02"/>
    <n v="6201.84"/>
    <x v="2"/>
    <x v="1"/>
    <x v="0"/>
    <x v="2"/>
    <x v="29"/>
  </r>
  <r>
    <x v="3586"/>
    <s v="2024-10-28"/>
    <x v="1"/>
    <x v="19"/>
    <n v="2"/>
    <n v="893.14"/>
    <n v="0.15"/>
    <n v="1518.34"/>
    <n v="453.99"/>
    <x v="3"/>
    <x v="1"/>
    <x v="0"/>
    <x v="6"/>
    <x v="21"/>
  </r>
  <r>
    <x v="3587"/>
    <s v="2024-08-18"/>
    <x v="2"/>
    <x v="10"/>
    <n v="1"/>
    <n v="11058.42"/>
    <n v="0.1"/>
    <n v="9952.58"/>
    <n v="2501.33"/>
    <x v="1"/>
    <x v="1"/>
    <x v="0"/>
    <x v="2"/>
    <x v="10"/>
  </r>
  <r>
    <x v="3588"/>
    <s v="2025-12-31"/>
    <x v="3"/>
    <x v="16"/>
    <n v="2"/>
    <n v="4062.2"/>
    <n v="0.05"/>
    <n v="7718.18"/>
    <n v="2211.0700000000002"/>
    <x v="4"/>
    <x v="2"/>
    <x v="1"/>
    <x v="5"/>
    <x v="5"/>
  </r>
  <r>
    <x v="3589"/>
    <s v="2026-07-11"/>
    <x v="4"/>
    <x v="12"/>
    <n v="3"/>
    <n v="1106.46"/>
    <n v="0"/>
    <n v="3319.38"/>
    <n v="506.44"/>
    <x v="1"/>
    <x v="0"/>
    <x v="0"/>
    <x v="5"/>
    <x v="30"/>
  </r>
  <r>
    <x v="3590"/>
    <s v="2024-03-06"/>
    <x v="3"/>
    <x v="5"/>
    <n v="1"/>
    <n v="3650.37"/>
    <n v="0"/>
    <n v="3650.37"/>
    <n v="810"/>
    <x v="1"/>
    <x v="1"/>
    <x v="0"/>
    <x v="6"/>
    <x v="4"/>
  </r>
  <r>
    <x v="3591"/>
    <s v="2026-07-25"/>
    <x v="0"/>
    <x v="0"/>
    <n v="2"/>
    <n v="2626.76"/>
    <n v="0.05"/>
    <n v="4990.84"/>
    <n v="1576.14"/>
    <x v="3"/>
    <x v="0"/>
    <x v="0"/>
    <x v="7"/>
    <x v="30"/>
  </r>
  <r>
    <x v="3592"/>
    <s v="2024-04-21"/>
    <x v="2"/>
    <x v="10"/>
    <n v="2"/>
    <n v="7065.36"/>
    <n v="0"/>
    <n v="14130.72"/>
    <n v="2728.86"/>
    <x v="2"/>
    <x v="2"/>
    <x v="0"/>
    <x v="7"/>
    <x v="0"/>
  </r>
  <r>
    <x v="3593"/>
    <s v="2024-01-13"/>
    <x v="4"/>
    <x v="14"/>
    <n v="4"/>
    <n v="341.33"/>
    <n v="0.15"/>
    <n v="1160.52"/>
    <n v="379.21"/>
    <x v="1"/>
    <x v="0"/>
    <x v="0"/>
    <x v="2"/>
    <x v="6"/>
  </r>
  <r>
    <x v="3594"/>
    <s v="2025-01-27"/>
    <x v="0"/>
    <x v="21"/>
    <n v="2"/>
    <n v="704.39"/>
    <n v="0.15"/>
    <n v="1197.46"/>
    <n v="415.81"/>
    <x v="0"/>
    <x v="1"/>
    <x v="0"/>
    <x v="1"/>
    <x v="12"/>
  </r>
  <r>
    <x v="3595"/>
    <s v="2025-05-14"/>
    <x v="2"/>
    <x v="9"/>
    <n v="2"/>
    <n v="18682.86"/>
    <n v="0"/>
    <n v="37365.72"/>
    <n v="5682.1"/>
    <x v="2"/>
    <x v="1"/>
    <x v="0"/>
    <x v="4"/>
    <x v="16"/>
  </r>
  <r>
    <x v="3596"/>
    <s v="2026-07-20"/>
    <x v="3"/>
    <x v="5"/>
    <n v="4"/>
    <n v="5484.92"/>
    <n v="0.15"/>
    <n v="18648.73"/>
    <n v="2871.14"/>
    <x v="0"/>
    <x v="0"/>
    <x v="0"/>
    <x v="9"/>
    <x v="30"/>
  </r>
  <r>
    <x v="3597"/>
    <s v="2025-08-20"/>
    <x v="0"/>
    <x v="1"/>
    <n v="1"/>
    <n v="1487.71"/>
    <n v="0.1"/>
    <n v="1338.94"/>
    <n v="0"/>
    <x v="1"/>
    <x v="0"/>
    <x v="3"/>
    <x v="4"/>
    <x v="28"/>
  </r>
  <r>
    <x v="3598"/>
    <s v="2024-08-21"/>
    <x v="2"/>
    <x v="11"/>
    <n v="1"/>
    <n v="28962.27"/>
    <n v="0.25"/>
    <n v="21721.7"/>
    <n v="5419.22"/>
    <x v="3"/>
    <x v="1"/>
    <x v="0"/>
    <x v="5"/>
    <x v="10"/>
  </r>
  <r>
    <x v="3599"/>
    <s v="2025-08-24"/>
    <x v="2"/>
    <x v="11"/>
    <n v="3"/>
    <n v="12826.8"/>
    <n v="0.15"/>
    <n v="32708.34"/>
    <n v="9664.39"/>
    <x v="0"/>
    <x v="1"/>
    <x v="0"/>
    <x v="7"/>
    <x v="28"/>
  </r>
  <r>
    <x v="3600"/>
    <s v="2024-11-09"/>
    <x v="2"/>
    <x v="9"/>
    <n v="4"/>
    <n v="25544.09"/>
    <n v="0.1"/>
    <n v="91958.720000000001"/>
    <n v="12460.92"/>
    <x v="4"/>
    <x v="1"/>
    <x v="1"/>
    <x v="8"/>
    <x v="11"/>
  </r>
  <r>
    <x v="3601"/>
    <s v="2025-07-19"/>
    <x v="3"/>
    <x v="16"/>
    <n v="1"/>
    <n v="6475.51"/>
    <n v="0.1"/>
    <n v="5827.96"/>
    <n v="1747.03"/>
    <x v="1"/>
    <x v="0"/>
    <x v="0"/>
    <x v="4"/>
    <x v="24"/>
  </r>
  <r>
    <x v="3602"/>
    <s v="2024-01-12"/>
    <x v="3"/>
    <x v="18"/>
    <n v="2"/>
    <n v="6717.55"/>
    <n v="0"/>
    <n v="13435.1"/>
    <n v="2117.4699999999998"/>
    <x v="2"/>
    <x v="1"/>
    <x v="0"/>
    <x v="5"/>
    <x v="6"/>
  </r>
  <r>
    <x v="3603"/>
    <s v="2024-07-27"/>
    <x v="0"/>
    <x v="8"/>
    <n v="2"/>
    <n v="1057.92"/>
    <n v="0.2"/>
    <n v="1692.67"/>
    <n v="236.23"/>
    <x v="0"/>
    <x v="2"/>
    <x v="0"/>
    <x v="5"/>
    <x v="19"/>
  </r>
  <r>
    <x v="3604"/>
    <s v="2024-01-14"/>
    <x v="1"/>
    <x v="20"/>
    <n v="2"/>
    <n v="205.5"/>
    <n v="0.1"/>
    <n v="369.9"/>
    <n v="95.67"/>
    <x v="1"/>
    <x v="1"/>
    <x v="0"/>
    <x v="6"/>
    <x v="6"/>
  </r>
  <r>
    <x v="3605"/>
    <s v="2025-09-24"/>
    <x v="1"/>
    <x v="19"/>
    <n v="3"/>
    <n v="870.38"/>
    <n v="0.1"/>
    <n v="2350.0300000000002"/>
    <n v="0"/>
    <x v="1"/>
    <x v="1"/>
    <x v="2"/>
    <x v="6"/>
    <x v="7"/>
  </r>
  <r>
    <x v="3606"/>
    <s v="2025-02-21"/>
    <x v="3"/>
    <x v="16"/>
    <n v="1"/>
    <n v="3310.81"/>
    <n v="0.1"/>
    <n v="2979.73"/>
    <n v="407.66"/>
    <x v="1"/>
    <x v="1"/>
    <x v="0"/>
    <x v="4"/>
    <x v="17"/>
  </r>
  <r>
    <x v="3607"/>
    <s v="2025-03-12"/>
    <x v="2"/>
    <x v="9"/>
    <n v="4"/>
    <n v="6548.1"/>
    <n v="0"/>
    <n v="26192.400000000001"/>
    <n v="6863.89"/>
    <x v="3"/>
    <x v="1"/>
    <x v="0"/>
    <x v="4"/>
    <x v="1"/>
  </r>
  <r>
    <x v="3608"/>
    <s v="2025-01-11"/>
    <x v="3"/>
    <x v="24"/>
    <n v="1"/>
    <n v="7990.68"/>
    <n v="0.15"/>
    <n v="6792.08"/>
    <n v="1906.62"/>
    <x v="1"/>
    <x v="1"/>
    <x v="0"/>
    <x v="5"/>
    <x v="12"/>
  </r>
  <r>
    <x v="3609"/>
    <s v="2024-01-20"/>
    <x v="0"/>
    <x v="13"/>
    <n v="4"/>
    <n v="2184.63"/>
    <n v="0.2"/>
    <n v="6990.82"/>
    <n v="2316.9499999999998"/>
    <x v="4"/>
    <x v="1"/>
    <x v="0"/>
    <x v="0"/>
    <x v="6"/>
  </r>
  <r>
    <x v="3610"/>
    <s v="2025-08-09"/>
    <x v="3"/>
    <x v="18"/>
    <n v="4"/>
    <n v="6321.44"/>
    <n v="0"/>
    <n v="25285.759999999998"/>
    <n v="8602.69"/>
    <x v="1"/>
    <x v="2"/>
    <x v="0"/>
    <x v="6"/>
    <x v="28"/>
  </r>
  <r>
    <x v="3611"/>
    <s v="2026-06-30"/>
    <x v="3"/>
    <x v="23"/>
    <n v="1"/>
    <n v="6106.31"/>
    <n v="0.05"/>
    <n v="5800.99"/>
    <n v="1332.5"/>
    <x v="2"/>
    <x v="1"/>
    <x v="0"/>
    <x v="4"/>
    <x v="29"/>
  </r>
  <r>
    <x v="3612"/>
    <s v="2026-01-24"/>
    <x v="0"/>
    <x v="1"/>
    <n v="2"/>
    <n v="2828.6"/>
    <n v="0"/>
    <n v="5657.2"/>
    <n v="1516.63"/>
    <x v="1"/>
    <x v="1"/>
    <x v="0"/>
    <x v="7"/>
    <x v="23"/>
  </r>
  <r>
    <x v="3613"/>
    <s v="2026-01-04"/>
    <x v="4"/>
    <x v="7"/>
    <n v="2"/>
    <n v="517.53"/>
    <n v="0"/>
    <n v="1035.06"/>
    <n v="309.44"/>
    <x v="0"/>
    <x v="1"/>
    <x v="0"/>
    <x v="9"/>
    <x v="23"/>
  </r>
  <r>
    <x v="3614"/>
    <s v="2024-03-10"/>
    <x v="2"/>
    <x v="10"/>
    <n v="4"/>
    <n v="30941.22"/>
    <n v="0.05"/>
    <n v="117576.64"/>
    <n v="39073.18"/>
    <x v="4"/>
    <x v="2"/>
    <x v="1"/>
    <x v="4"/>
    <x v="4"/>
  </r>
  <r>
    <x v="3615"/>
    <s v="2026-04-03"/>
    <x v="3"/>
    <x v="16"/>
    <n v="2"/>
    <n v="1862.97"/>
    <n v="0.2"/>
    <n v="2980.75"/>
    <n v="0"/>
    <x v="1"/>
    <x v="1"/>
    <x v="3"/>
    <x v="8"/>
    <x v="27"/>
  </r>
  <r>
    <x v="3616"/>
    <s v="2024-07-29"/>
    <x v="2"/>
    <x v="11"/>
    <n v="3"/>
    <n v="11562.56"/>
    <n v="0.1"/>
    <n v="31218.91"/>
    <n v="5312.33"/>
    <x v="1"/>
    <x v="1"/>
    <x v="0"/>
    <x v="1"/>
    <x v="19"/>
  </r>
  <r>
    <x v="3617"/>
    <s v="2024-04-10"/>
    <x v="4"/>
    <x v="17"/>
    <n v="3"/>
    <n v="436.74"/>
    <n v="0.1"/>
    <n v="1179.2"/>
    <n v="0"/>
    <x v="1"/>
    <x v="1"/>
    <x v="2"/>
    <x v="6"/>
    <x v="0"/>
  </r>
  <r>
    <x v="3618"/>
    <s v="2025-11-28"/>
    <x v="2"/>
    <x v="6"/>
    <n v="4"/>
    <n v="23634.880000000001"/>
    <n v="0.2"/>
    <n v="75631.62"/>
    <n v="13105.46"/>
    <x v="1"/>
    <x v="2"/>
    <x v="0"/>
    <x v="1"/>
    <x v="26"/>
  </r>
  <r>
    <x v="3619"/>
    <s v="2024-05-11"/>
    <x v="2"/>
    <x v="6"/>
    <n v="2"/>
    <n v="31390.28"/>
    <n v="0.15"/>
    <n v="53363.48"/>
    <n v="12747"/>
    <x v="1"/>
    <x v="1"/>
    <x v="0"/>
    <x v="5"/>
    <x v="8"/>
  </r>
  <r>
    <x v="3620"/>
    <s v="2025-09-14"/>
    <x v="0"/>
    <x v="13"/>
    <n v="4"/>
    <n v="2440.19"/>
    <n v="0"/>
    <n v="9760.76"/>
    <n v="2695.89"/>
    <x v="1"/>
    <x v="1"/>
    <x v="0"/>
    <x v="5"/>
    <x v="7"/>
  </r>
  <r>
    <x v="3621"/>
    <s v="2025-01-15"/>
    <x v="0"/>
    <x v="21"/>
    <n v="3"/>
    <n v="1851.95"/>
    <n v="0"/>
    <n v="5555.85"/>
    <n v="1650.15"/>
    <x v="3"/>
    <x v="1"/>
    <x v="0"/>
    <x v="7"/>
    <x v="12"/>
  </r>
  <r>
    <x v="3622"/>
    <s v="2024-05-11"/>
    <x v="2"/>
    <x v="6"/>
    <n v="3"/>
    <n v="4862.43"/>
    <n v="0"/>
    <n v="14587.29"/>
    <n v="4555.05"/>
    <x v="2"/>
    <x v="1"/>
    <x v="0"/>
    <x v="7"/>
    <x v="8"/>
  </r>
  <r>
    <x v="3623"/>
    <s v="2024-01-20"/>
    <x v="3"/>
    <x v="23"/>
    <n v="3"/>
    <n v="4769.57"/>
    <n v="0.05"/>
    <n v="13593.27"/>
    <n v="4740.62"/>
    <x v="2"/>
    <x v="0"/>
    <x v="0"/>
    <x v="3"/>
    <x v="6"/>
  </r>
  <r>
    <x v="3624"/>
    <s v="2026-06-24"/>
    <x v="0"/>
    <x v="8"/>
    <n v="1"/>
    <n v="999.65"/>
    <n v="0.15"/>
    <n v="849.7"/>
    <n v="0"/>
    <x v="1"/>
    <x v="1"/>
    <x v="3"/>
    <x v="5"/>
    <x v="29"/>
  </r>
  <r>
    <x v="3625"/>
    <s v="2025-06-19"/>
    <x v="2"/>
    <x v="3"/>
    <n v="3"/>
    <n v="3458.52"/>
    <n v="0.15"/>
    <n v="8819.23"/>
    <n v="0"/>
    <x v="1"/>
    <x v="1"/>
    <x v="3"/>
    <x v="3"/>
    <x v="31"/>
  </r>
  <r>
    <x v="3626"/>
    <s v="2024-08-14"/>
    <x v="0"/>
    <x v="0"/>
    <n v="2"/>
    <n v="373"/>
    <n v="0"/>
    <n v="746"/>
    <n v="139.36000000000001"/>
    <x v="1"/>
    <x v="1"/>
    <x v="0"/>
    <x v="9"/>
    <x v="10"/>
  </r>
  <r>
    <x v="3627"/>
    <s v="2024-06-02"/>
    <x v="1"/>
    <x v="20"/>
    <n v="1"/>
    <n v="926.22"/>
    <n v="0.1"/>
    <n v="833.6"/>
    <n v="157.91999999999999"/>
    <x v="1"/>
    <x v="2"/>
    <x v="0"/>
    <x v="4"/>
    <x v="22"/>
  </r>
  <r>
    <x v="3628"/>
    <s v="2026-03-15"/>
    <x v="3"/>
    <x v="18"/>
    <n v="3"/>
    <n v="895.18"/>
    <n v="0"/>
    <n v="2685.54"/>
    <n v="379.13"/>
    <x v="1"/>
    <x v="1"/>
    <x v="0"/>
    <x v="6"/>
    <x v="18"/>
  </r>
  <r>
    <x v="3629"/>
    <s v="2026-01-11"/>
    <x v="3"/>
    <x v="18"/>
    <n v="2"/>
    <n v="1421.81"/>
    <n v="0"/>
    <n v="2843.62"/>
    <n v="774.88"/>
    <x v="1"/>
    <x v="2"/>
    <x v="0"/>
    <x v="5"/>
    <x v="23"/>
  </r>
  <r>
    <x v="3630"/>
    <s v="2025-04-13"/>
    <x v="3"/>
    <x v="23"/>
    <n v="3"/>
    <n v="6695.46"/>
    <n v="0"/>
    <n v="20086.38"/>
    <n v="2459.23"/>
    <x v="0"/>
    <x v="0"/>
    <x v="0"/>
    <x v="1"/>
    <x v="9"/>
  </r>
  <r>
    <x v="3631"/>
    <s v="2026-04-01"/>
    <x v="0"/>
    <x v="13"/>
    <n v="2"/>
    <n v="2216.8200000000002"/>
    <n v="0.2"/>
    <n v="3546.91"/>
    <n v="664.24"/>
    <x v="0"/>
    <x v="1"/>
    <x v="0"/>
    <x v="6"/>
    <x v="27"/>
  </r>
  <r>
    <x v="3632"/>
    <s v="2026-05-20"/>
    <x v="2"/>
    <x v="9"/>
    <n v="2"/>
    <n v="3924.83"/>
    <n v="0.05"/>
    <n v="7457.18"/>
    <n v="2210.4899999999998"/>
    <x v="1"/>
    <x v="0"/>
    <x v="0"/>
    <x v="5"/>
    <x v="2"/>
  </r>
  <r>
    <x v="3633"/>
    <s v="2025-02-08"/>
    <x v="2"/>
    <x v="10"/>
    <n v="3"/>
    <n v="14959.61"/>
    <n v="0.2"/>
    <n v="35903.06"/>
    <n v="8182.76"/>
    <x v="1"/>
    <x v="0"/>
    <x v="0"/>
    <x v="7"/>
    <x v="17"/>
  </r>
  <r>
    <x v="3634"/>
    <s v="2024-07-20"/>
    <x v="1"/>
    <x v="19"/>
    <n v="3"/>
    <n v="507.14"/>
    <n v="0.15"/>
    <n v="1293.21"/>
    <n v="278.01"/>
    <x v="1"/>
    <x v="1"/>
    <x v="0"/>
    <x v="4"/>
    <x v="19"/>
  </r>
  <r>
    <x v="3635"/>
    <s v="2024-02-07"/>
    <x v="4"/>
    <x v="17"/>
    <n v="1"/>
    <n v="863.35"/>
    <n v="0.15"/>
    <n v="733.85"/>
    <n v="220.75"/>
    <x v="2"/>
    <x v="0"/>
    <x v="0"/>
    <x v="6"/>
    <x v="25"/>
  </r>
  <r>
    <x v="3636"/>
    <s v="2026-07-30"/>
    <x v="0"/>
    <x v="8"/>
    <n v="3"/>
    <n v="655.32000000000005"/>
    <n v="0.15"/>
    <n v="1671.07"/>
    <n v="355.18"/>
    <x v="3"/>
    <x v="1"/>
    <x v="0"/>
    <x v="6"/>
    <x v="30"/>
  </r>
  <r>
    <x v="3637"/>
    <s v="2026-02-10"/>
    <x v="2"/>
    <x v="6"/>
    <n v="2"/>
    <n v="18829.97"/>
    <n v="0"/>
    <n v="37659.94"/>
    <n v="8621.64"/>
    <x v="1"/>
    <x v="0"/>
    <x v="0"/>
    <x v="5"/>
    <x v="14"/>
  </r>
  <r>
    <x v="3638"/>
    <s v="2024-07-06"/>
    <x v="2"/>
    <x v="6"/>
    <n v="4"/>
    <n v="4216.34"/>
    <n v="0.15"/>
    <n v="14335.56"/>
    <n v="3347.42"/>
    <x v="1"/>
    <x v="1"/>
    <x v="0"/>
    <x v="7"/>
    <x v="19"/>
  </r>
  <r>
    <x v="3639"/>
    <s v="2024-02-26"/>
    <x v="0"/>
    <x v="21"/>
    <n v="1"/>
    <n v="1029.29"/>
    <n v="0"/>
    <n v="1029.29"/>
    <n v="243.32"/>
    <x v="1"/>
    <x v="1"/>
    <x v="0"/>
    <x v="4"/>
    <x v="25"/>
  </r>
  <r>
    <x v="3640"/>
    <s v="2026-07-29"/>
    <x v="3"/>
    <x v="18"/>
    <n v="2"/>
    <n v="1661.15"/>
    <n v="0.25"/>
    <n v="2491.73"/>
    <n v="357.21"/>
    <x v="1"/>
    <x v="1"/>
    <x v="0"/>
    <x v="0"/>
    <x v="30"/>
  </r>
  <r>
    <x v="3641"/>
    <s v="2024-01-20"/>
    <x v="2"/>
    <x v="3"/>
    <n v="2"/>
    <n v="10451.379999999999"/>
    <n v="0.15"/>
    <n v="17767.349999999999"/>
    <n v="4290.25"/>
    <x v="0"/>
    <x v="1"/>
    <x v="0"/>
    <x v="4"/>
    <x v="6"/>
  </r>
  <r>
    <x v="3642"/>
    <s v="2024-09-29"/>
    <x v="4"/>
    <x v="7"/>
    <n v="4"/>
    <n v="289.39"/>
    <n v="0.25"/>
    <n v="868.17"/>
    <n v="181.46"/>
    <x v="1"/>
    <x v="1"/>
    <x v="0"/>
    <x v="1"/>
    <x v="3"/>
  </r>
  <r>
    <x v="3643"/>
    <s v="2024-04-28"/>
    <x v="0"/>
    <x v="13"/>
    <n v="3"/>
    <n v="716.13"/>
    <n v="0.2"/>
    <n v="1718.71"/>
    <n v="561.89"/>
    <x v="3"/>
    <x v="1"/>
    <x v="0"/>
    <x v="0"/>
    <x v="0"/>
  </r>
  <r>
    <x v="3644"/>
    <s v="2025-08-05"/>
    <x v="4"/>
    <x v="7"/>
    <n v="2"/>
    <n v="802.93"/>
    <n v="0.05"/>
    <n v="1525.57"/>
    <n v="187.47"/>
    <x v="1"/>
    <x v="1"/>
    <x v="1"/>
    <x v="5"/>
    <x v="28"/>
  </r>
  <r>
    <x v="3645"/>
    <s v="2025-05-30"/>
    <x v="1"/>
    <x v="20"/>
    <n v="4"/>
    <n v="331.61"/>
    <n v="0.2"/>
    <n v="1061.1500000000001"/>
    <n v="253.38"/>
    <x v="0"/>
    <x v="1"/>
    <x v="0"/>
    <x v="5"/>
    <x v="16"/>
  </r>
  <r>
    <x v="3646"/>
    <s v="2024-08-08"/>
    <x v="1"/>
    <x v="15"/>
    <n v="4"/>
    <n v="1037.0999999999999"/>
    <n v="0.05"/>
    <n v="3940.98"/>
    <n v="1356.24"/>
    <x v="1"/>
    <x v="0"/>
    <x v="0"/>
    <x v="6"/>
    <x v="10"/>
  </r>
  <r>
    <x v="3647"/>
    <s v="2025-06-09"/>
    <x v="3"/>
    <x v="18"/>
    <n v="3"/>
    <n v="6929.09"/>
    <n v="0.1"/>
    <n v="18708.54"/>
    <n v="2310.62"/>
    <x v="0"/>
    <x v="1"/>
    <x v="0"/>
    <x v="5"/>
    <x v="31"/>
  </r>
  <r>
    <x v="3648"/>
    <s v="2025-05-29"/>
    <x v="3"/>
    <x v="5"/>
    <n v="4"/>
    <n v="4726.22"/>
    <n v="0.15"/>
    <n v="16069.15"/>
    <n v="0"/>
    <x v="2"/>
    <x v="0"/>
    <x v="2"/>
    <x v="5"/>
    <x v="16"/>
  </r>
  <r>
    <x v="3649"/>
    <s v="2025-12-28"/>
    <x v="3"/>
    <x v="24"/>
    <n v="4"/>
    <n v="839.19"/>
    <n v="0.05"/>
    <n v="3188.92"/>
    <n v="404.59"/>
    <x v="1"/>
    <x v="1"/>
    <x v="0"/>
    <x v="0"/>
    <x v="5"/>
  </r>
  <r>
    <x v="3650"/>
    <s v="2026-01-10"/>
    <x v="3"/>
    <x v="5"/>
    <n v="4"/>
    <n v="6514"/>
    <n v="0"/>
    <n v="26056"/>
    <n v="8295.49"/>
    <x v="0"/>
    <x v="1"/>
    <x v="0"/>
    <x v="4"/>
    <x v="23"/>
  </r>
  <r>
    <x v="3651"/>
    <s v="2024-12-01"/>
    <x v="3"/>
    <x v="23"/>
    <n v="4"/>
    <n v="908.91"/>
    <n v="0.2"/>
    <n v="2908.51"/>
    <n v="480.42"/>
    <x v="1"/>
    <x v="1"/>
    <x v="0"/>
    <x v="4"/>
    <x v="15"/>
  </r>
  <r>
    <x v="3652"/>
    <s v="2025-11-28"/>
    <x v="4"/>
    <x v="14"/>
    <n v="4"/>
    <n v="515.11"/>
    <n v="0"/>
    <n v="2060.44"/>
    <n v="638.29999999999995"/>
    <x v="2"/>
    <x v="0"/>
    <x v="0"/>
    <x v="6"/>
    <x v="26"/>
  </r>
  <r>
    <x v="3653"/>
    <s v="2024-02-24"/>
    <x v="3"/>
    <x v="5"/>
    <n v="4"/>
    <n v="2087.88"/>
    <n v="0.05"/>
    <n v="7933.94"/>
    <n v="2624.76"/>
    <x v="1"/>
    <x v="1"/>
    <x v="0"/>
    <x v="3"/>
    <x v="25"/>
  </r>
  <r>
    <x v="3654"/>
    <s v="2025-05-14"/>
    <x v="1"/>
    <x v="15"/>
    <n v="2"/>
    <n v="1115.3399999999999"/>
    <n v="0.1"/>
    <n v="2007.61"/>
    <n v="303.77999999999997"/>
    <x v="1"/>
    <x v="0"/>
    <x v="1"/>
    <x v="1"/>
    <x v="16"/>
  </r>
  <r>
    <x v="3655"/>
    <s v="2026-06-18"/>
    <x v="1"/>
    <x v="19"/>
    <n v="1"/>
    <n v="1120.77"/>
    <n v="0.15"/>
    <n v="952.65"/>
    <n v="135.85"/>
    <x v="1"/>
    <x v="0"/>
    <x v="1"/>
    <x v="4"/>
    <x v="29"/>
  </r>
  <r>
    <x v="3656"/>
    <s v="2026-06-06"/>
    <x v="2"/>
    <x v="11"/>
    <n v="3"/>
    <n v="1484.8"/>
    <n v="0.2"/>
    <n v="3563.52"/>
    <n v="1113.32"/>
    <x v="2"/>
    <x v="1"/>
    <x v="0"/>
    <x v="5"/>
    <x v="29"/>
  </r>
  <r>
    <x v="3657"/>
    <s v="2026-02-04"/>
    <x v="2"/>
    <x v="9"/>
    <n v="1"/>
    <n v="1749.36"/>
    <n v="0.1"/>
    <n v="1574.42"/>
    <n v="252.34"/>
    <x v="1"/>
    <x v="1"/>
    <x v="1"/>
    <x v="4"/>
    <x v="14"/>
  </r>
  <r>
    <x v="3658"/>
    <s v="2025-06-19"/>
    <x v="0"/>
    <x v="0"/>
    <n v="3"/>
    <n v="703.27"/>
    <n v="0.1"/>
    <n v="1898.83"/>
    <n v="251.15"/>
    <x v="2"/>
    <x v="0"/>
    <x v="0"/>
    <x v="5"/>
    <x v="31"/>
  </r>
  <r>
    <x v="3659"/>
    <s v="2024-06-10"/>
    <x v="0"/>
    <x v="13"/>
    <n v="1"/>
    <n v="628.47"/>
    <n v="0.2"/>
    <n v="502.78"/>
    <n v="85.87"/>
    <x v="1"/>
    <x v="0"/>
    <x v="0"/>
    <x v="4"/>
    <x v="22"/>
  </r>
  <r>
    <x v="3660"/>
    <s v="2025-10-31"/>
    <x v="1"/>
    <x v="19"/>
    <n v="3"/>
    <n v="245.77"/>
    <n v="0.05"/>
    <n v="700.44"/>
    <n v="117.13"/>
    <x v="0"/>
    <x v="0"/>
    <x v="0"/>
    <x v="8"/>
    <x v="13"/>
  </r>
  <r>
    <x v="3661"/>
    <s v="2025-08-16"/>
    <x v="0"/>
    <x v="8"/>
    <n v="4"/>
    <n v="1507.11"/>
    <n v="0.1"/>
    <n v="5425.6"/>
    <n v="0"/>
    <x v="2"/>
    <x v="0"/>
    <x v="2"/>
    <x v="5"/>
    <x v="28"/>
  </r>
  <r>
    <x v="3662"/>
    <s v="2026-07-03"/>
    <x v="3"/>
    <x v="24"/>
    <n v="1"/>
    <n v="5247.73"/>
    <n v="0"/>
    <n v="5247.73"/>
    <n v="1199.42"/>
    <x v="1"/>
    <x v="1"/>
    <x v="0"/>
    <x v="5"/>
    <x v="30"/>
  </r>
  <r>
    <x v="3663"/>
    <s v="2024-06-07"/>
    <x v="0"/>
    <x v="13"/>
    <n v="1"/>
    <n v="687.96"/>
    <n v="0.25"/>
    <n v="515.97"/>
    <n v="152.78"/>
    <x v="2"/>
    <x v="1"/>
    <x v="0"/>
    <x v="6"/>
    <x v="22"/>
  </r>
  <r>
    <x v="3664"/>
    <s v="2024-07-06"/>
    <x v="2"/>
    <x v="10"/>
    <n v="3"/>
    <n v="11909.37"/>
    <n v="0.1"/>
    <n v="32155.3"/>
    <n v="5602.98"/>
    <x v="1"/>
    <x v="1"/>
    <x v="0"/>
    <x v="0"/>
    <x v="19"/>
  </r>
  <r>
    <x v="3665"/>
    <s v="2024-02-29"/>
    <x v="3"/>
    <x v="18"/>
    <n v="3"/>
    <n v="1579.93"/>
    <n v="0.15"/>
    <n v="4028.82"/>
    <n v="938.31"/>
    <x v="3"/>
    <x v="1"/>
    <x v="0"/>
    <x v="7"/>
    <x v="25"/>
  </r>
  <r>
    <x v="3666"/>
    <s v="2026-07-03"/>
    <x v="1"/>
    <x v="2"/>
    <n v="2"/>
    <n v="1022.31"/>
    <n v="0"/>
    <n v="2044.62"/>
    <n v="0"/>
    <x v="2"/>
    <x v="0"/>
    <x v="3"/>
    <x v="0"/>
    <x v="30"/>
  </r>
  <r>
    <x v="3667"/>
    <s v="2026-03-27"/>
    <x v="2"/>
    <x v="6"/>
    <n v="4"/>
    <n v="6576.48"/>
    <n v="0.1"/>
    <n v="23675.33"/>
    <n v="0"/>
    <x v="0"/>
    <x v="1"/>
    <x v="3"/>
    <x v="5"/>
    <x v="18"/>
  </r>
  <r>
    <x v="3668"/>
    <s v="2024-11-14"/>
    <x v="3"/>
    <x v="24"/>
    <n v="4"/>
    <n v="5423.68"/>
    <n v="0.05"/>
    <n v="20609.98"/>
    <n v="4840.51"/>
    <x v="0"/>
    <x v="1"/>
    <x v="0"/>
    <x v="5"/>
    <x v="11"/>
  </r>
  <r>
    <x v="3669"/>
    <s v="2026-05-27"/>
    <x v="3"/>
    <x v="5"/>
    <n v="2"/>
    <n v="5050.67"/>
    <n v="0"/>
    <n v="10101.34"/>
    <n v="3329.87"/>
    <x v="0"/>
    <x v="1"/>
    <x v="0"/>
    <x v="9"/>
    <x v="2"/>
  </r>
  <r>
    <x v="3670"/>
    <s v="2024-07-29"/>
    <x v="2"/>
    <x v="11"/>
    <n v="3"/>
    <n v="33197.56"/>
    <n v="0.15"/>
    <n v="84653.78"/>
    <n v="28630.240000000002"/>
    <x v="0"/>
    <x v="2"/>
    <x v="0"/>
    <x v="3"/>
    <x v="19"/>
  </r>
  <r>
    <x v="3671"/>
    <s v="2025-02-09"/>
    <x v="2"/>
    <x v="11"/>
    <n v="4"/>
    <n v="32817.879999999997"/>
    <n v="0.15"/>
    <n v="111580.79"/>
    <n v="35852.980000000003"/>
    <x v="1"/>
    <x v="1"/>
    <x v="0"/>
    <x v="2"/>
    <x v="17"/>
  </r>
  <r>
    <x v="3672"/>
    <s v="2025-10-25"/>
    <x v="4"/>
    <x v="17"/>
    <n v="3"/>
    <n v="280.98"/>
    <n v="0"/>
    <n v="842.94"/>
    <n v="0"/>
    <x v="3"/>
    <x v="1"/>
    <x v="2"/>
    <x v="0"/>
    <x v="13"/>
  </r>
  <r>
    <x v="3673"/>
    <s v="2024-04-18"/>
    <x v="0"/>
    <x v="8"/>
    <n v="4"/>
    <n v="1774.44"/>
    <n v="0.05"/>
    <n v="6742.87"/>
    <n v="881.33"/>
    <x v="0"/>
    <x v="1"/>
    <x v="0"/>
    <x v="5"/>
    <x v="0"/>
  </r>
  <r>
    <x v="3674"/>
    <s v="2024-03-16"/>
    <x v="2"/>
    <x v="3"/>
    <n v="1"/>
    <n v="5512.64"/>
    <n v="0"/>
    <n v="5512.64"/>
    <n v="1709.82"/>
    <x v="1"/>
    <x v="1"/>
    <x v="0"/>
    <x v="3"/>
    <x v="4"/>
  </r>
  <r>
    <x v="3675"/>
    <s v="2025-06-25"/>
    <x v="2"/>
    <x v="9"/>
    <n v="1"/>
    <n v="8437.65"/>
    <n v="0.1"/>
    <n v="7593.88"/>
    <n v="1027.57"/>
    <x v="2"/>
    <x v="2"/>
    <x v="0"/>
    <x v="4"/>
    <x v="31"/>
  </r>
  <r>
    <x v="3676"/>
    <s v="2024-11-09"/>
    <x v="3"/>
    <x v="23"/>
    <n v="4"/>
    <n v="3606.16"/>
    <n v="0.05"/>
    <n v="13703.41"/>
    <n v="3446.75"/>
    <x v="1"/>
    <x v="1"/>
    <x v="1"/>
    <x v="6"/>
    <x v="11"/>
  </r>
  <r>
    <x v="3677"/>
    <s v="2024-04-26"/>
    <x v="3"/>
    <x v="24"/>
    <n v="4"/>
    <n v="6784.64"/>
    <n v="0.1"/>
    <n v="24424.7"/>
    <n v="3409.95"/>
    <x v="1"/>
    <x v="1"/>
    <x v="0"/>
    <x v="8"/>
    <x v="0"/>
  </r>
  <r>
    <x v="3678"/>
    <s v="2026-07-15"/>
    <x v="3"/>
    <x v="18"/>
    <n v="4"/>
    <n v="2865.11"/>
    <n v="0"/>
    <n v="11460.44"/>
    <n v="0"/>
    <x v="1"/>
    <x v="1"/>
    <x v="2"/>
    <x v="7"/>
    <x v="30"/>
  </r>
  <r>
    <x v="3679"/>
    <s v="2026-05-17"/>
    <x v="2"/>
    <x v="9"/>
    <n v="2"/>
    <n v="20301.189999999999"/>
    <n v="0"/>
    <n v="40602.379999999997"/>
    <n v="4893.5200000000004"/>
    <x v="3"/>
    <x v="1"/>
    <x v="0"/>
    <x v="3"/>
    <x v="2"/>
  </r>
  <r>
    <x v="3680"/>
    <s v="2025-12-04"/>
    <x v="1"/>
    <x v="20"/>
    <n v="4"/>
    <n v="877.98"/>
    <n v="0.15"/>
    <n v="2985.13"/>
    <n v="621.77"/>
    <x v="3"/>
    <x v="1"/>
    <x v="0"/>
    <x v="8"/>
    <x v="5"/>
  </r>
  <r>
    <x v="3681"/>
    <s v="2024-01-19"/>
    <x v="0"/>
    <x v="0"/>
    <n v="2"/>
    <n v="836.7"/>
    <n v="0.25"/>
    <n v="1255.05"/>
    <n v="303.45999999999998"/>
    <x v="1"/>
    <x v="1"/>
    <x v="0"/>
    <x v="4"/>
    <x v="6"/>
  </r>
  <r>
    <x v="3682"/>
    <s v="2025-03-07"/>
    <x v="0"/>
    <x v="8"/>
    <n v="2"/>
    <n v="1391.77"/>
    <n v="0.2"/>
    <n v="2226.83"/>
    <n v="405.97"/>
    <x v="1"/>
    <x v="1"/>
    <x v="0"/>
    <x v="7"/>
    <x v="1"/>
  </r>
  <r>
    <x v="3683"/>
    <s v="2025-11-15"/>
    <x v="0"/>
    <x v="0"/>
    <n v="1"/>
    <n v="899.64"/>
    <n v="0.15"/>
    <n v="764.69"/>
    <n v="180.62"/>
    <x v="2"/>
    <x v="1"/>
    <x v="0"/>
    <x v="4"/>
    <x v="26"/>
  </r>
  <r>
    <x v="3684"/>
    <s v="2026-01-09"/>
    <x v="0"/>
    <x v="1"/>
    <n v="4"/>
    <n v="2650.77"/>
    <n v="0"/>
    <n v="10603.08"/>
    <n v="3409.15"/>
    <x v="2"/>
    <x v="1"/>
    <x v="0"/>
    <x v="8"/>
    <x v="23"/>
  </r>
  <r>
    <x v="3685"/>
    <s v="2024-12-15"/>
    <x v="1"/>
    <x v="15"/>
    <n v="1"/>
    <n v="1464.84"/>
    <n v="0"/>
    <n v="1464.84"/>
    <n v="381.3"/>
    <x v="0"/>
    <x v="1"/>
    <x v="0"/>
    <x v="5"/>
    <x v="15"/>
  </r>
  <r>
    <x v="3686"/>
    <s v="2024-07-01"/>
    <x v="4"/>
    <x v="7"/>
    <n v="1"/>
    <n v="997.8"/>
    <n v="0.1"/>
    <n v="898.02"/>
    <n v="222"/>
    <x v="0"/>
    <x v="1"/>
    <x v="0"/>
    <x v="4"/>
    <x v="19"/>
  </r>
  <r>
    <x v="3687"/>
    <s v="2024-04-22"/>
    <x v="0"/>
    <x v="8"/>
    <n v="2"/>
    <n v="2437.52"/>
    <n v="0"/>
    <n v="4875.04"/>
    <n v="1684.88"/>
    <x v="2"/>
    <x v="1"/>
    <x v="0"/>
    <x v="7"/>
    <x v="0"/>
  </r>
  <r>
    <x v="3688"/>
    <s v="2024-07-01"/>
    <x v="1"/>
    <x v="4"/>
    <n v="3"/>
    <n v="590.54"/>
    <n v="0.05"/>
    <n v="1683.04"/>
    <n v="0"/>
    <x v="3"/>
    <x v="0"/>
    <x v="3"/>
    <x v="2"/>
    <x v="19"/>
  </r>
  <r>
    <x v="3689"/>
    <s v="2025-04-25"/>
    <x v="1"/>
    <x v="19"/>
    <n v="2"/>
    <n v="625.02"/>
    <n v="0.25"/>
    <n v="937.53"/>
    <n v="302.68"/>
    <x v="2"/>
    <x v="1"/>
    <x v="0"/>
    <x v="2"/>
    <x v="9"/>
  </r>
  <r>
    <x v="3690"/>
    <s v="2024-05-25"/>
    <x v="4"/>
    <x v="17"/>
    <n v="1"/>
    <n v="923.52"/>
    <n v="0"/>
    <n v="923.52"/>
    <n v="248.2"/>
    <x v="1"/>
    <x v="1"/>
    <x v="0"/>
    <x v="1"/>
    <x v="8"/>
  </r>
  <r>
    <x v="3691"/>
    <s v="2026-04-10"/>
    <x v="2"/>
    <x v="10"/>
    <n v="2"/>
    <n v="16075.48"/>
    <n v="0.2"/>
    <n v="25720.77"/>
    <n v="7672.27"/>
    <x v="1"/>
    <x v="1"/>
    <x v="0"/>
    <x v="6"/>
    <x v="27"/>
  </r>
  <r>
    <x v="3692"/>
    <s v="2025-09-19"/>
    <x v="3"/>
    <x v="23"/>
    <n v="2"/>
    <n v="5923.84"/>
    <n v="0"/>
    <n v="11847.68"/>
    <n v="2271.9699999999998"/>
    <x v="1"/>
    <x v="0"/>
    <x v="0"/>
    <x v="8"/>
    <x v="7"/>
  </r>
  <r>
    <x v="3693"/>
    <s v="2024-04-22"/>
    <x v="2"/>
    <x v="9"/>
    <n v="2"/>
    <n v="5681.51"/>
    <n v="0.05"/>
    <n v="10794.87"/>
    <n v="0"/>
    <x v="2"/>
    <x v="1"/>
    <x v="3"/>
    <x v="8"/>
    <x v="0"/>
  </r>
  <r>
    <x v="3694"/>
    <s v="2026-02-01"/>
    <x v="1"/>
    <x v="4"/>
    <n v="4"/>
    <n v="1490.9"/>
    <n v="0.1"/>
    <n v="5367.24"/>
    <n v="1691.49"/>
    <x v="2"/>
    <x v="1"/>
    <x v="0"/>
    <x v="9"/>
    <x v="14"/>
  </r>
  <r>
    <x v="3695"/>
    <s v="2025-04-20"/>
    <x v="2"/>
    <x v="6"/>
    <n v="2"/>
    <n v="4188.43"/>
    <n v="0.05"/>
    <n v="7958.02"/>
    <n v="2100.0700000000002"/>
    <x v="2"/>
    <x v="1"/>
    <x v="0"/>
    <x v="9"/>
    <x v="9"/>
  </r>
  <r>
    <x v="3696"/>
    <s v="2026-02-01"/>
    <x v="3"/>
    <x v="23"/>
    <n v="1"/>
    <n v="1589.75"/>
    <n v="0.25"/>
    <n v="1192.31"/>
    <n v="328.45"/>
    <x v="1"/>
    <x v="1"/>
    <x v="0"/>
    <x v="6"/>
    <x v="14"/>
  </r>
  <r>
    <x v="3697"/>
    <s v="2024-10-29"/>
    <x v="0"/>
    <x v="21"/>
    <n v="2"/>
    <n v="2715.97"/>
    <n v="0.1"/>
    <n v="4888.75"/>
    <n v="1161.28"/>
    <x v="0"/>
    <x v="1"/>
    <x v="0"/>
    <x v="8"/>
    <x v="21"/>
  </r>
  <r>
    <x v="3698"/>
    <s v="2026-08-28"/>
    <x v="0"/>
    <x v="8"/>
    <n v="4"/>
    <n v="1454.83"/>
    <n v="0.15"/>
    <n v="4946.42"/>
    <n v="738.13"/>
    <x v="1"/>
    <x v="1"/>
    <x v="1"/>
    <x v="1"/>
    <x v="20"/>
  </r>
  <r>
    <x v="3699"/>
    <s v="2026-04-04"/>
    <x v="3"/>
    <x v="24"/>
    <n v="1"/>
    <n v="7015.62"/>
    <n v="0.15"/>
    <n v="5963.28"/>
    <n v="1743.44"/>
    <x v="3"/>
    <x v="1"/>
    <x v="0"/>
    <x v="3"/>
    <x v="27"/>
  </r>
  <r>
    <x v="3700"/>
    <s v="2024-04-27"/>
    <x v="1"/>
    <x v="15"/>
    <n v="2"/>
    <n v="1202.18"/>
    <n v="0.15"/>
    <n v="2043.71"/>
    <n v="571.87"/>
    <x v="0"/>
    <x v="1"/>
    <x v="0"/>
    <x v="0"/>
    <x v="0"/>
  </r>
  <r>
    <x v="3701"/>
    <s v="2026-03-23"/>
    <x v="3"/>
    <x v="23"/>
    <n v="1"/>
    <n v="513.83000000000004"/>
    <n v="0.2"/>
    <n v="411.06"/>
    <n v="96.22"/>
    <x v="3"/>
    <x v="0"/>
    <x v="0"/>
    <x v="5"/>
    <x v="18"/>
  </r>
  <r>
    <x v="3702"/>
    <s v="2024-06-09"/>
    <x v="1"/>
    <x v="20"/>
    <n v="4"/>
    <n v="358.94"/>
    <n v="0.05"/>
    <n v="1363.97"/>
    <n v="290.16000000000003"/>
    <x v="1"/>
    <x v="1"/>
    <x v="0"/>
    <x v="9"/>
    <x v="22"/>
  </r>
  <r>
    <x v="3703"/>
    <s v="2025-02-04"/>
    <x v="2"/>
    <x v="11"/>
    <n v="3"/>
    <n v="27240.07"/>
    <n v="0.2"/>
    <n v="65376.17"/>
    <n v="17872.759999999998"/>
    <x v="1"/>
    <x v="1"/>
    <x v="0"/>
    <x v="7"/>
    <x v="17"/>
  </r>
  <r>
    <x v="3704"/>
    <s v="2024-07-16"/>
    <x v="0"/>
    <x v="13"/>
    <n v="4"/>
    <n v="2712.19"/>
    <n v="0.1"/>
    <n v="9763.8799999999992"/>
    <n v="2743.88"/>
    <x v="1"/>
    <x v="0"/>
    <x v="0"/>
    <x v="6"/>
    <x v="19"/>
  </r>
  <r>
    <x v="3705"/>
    <s v="2024-09-16"/>
    <x v="0"/>
    <x v="1"/>
    <n v="4"/>
    <n v="2485.21"/>
    <n v="0.1"/>
    <n v="8946.76"/>
    <n v="1861.18"/>
    <x v="3"/>
    <x v="1"/>
    <x v="0"/>
    <x v="4"/>
    <x v="3"/>
  </r>
  <r>
    <x v="3706"/>
    <s v="2025-10-21"/>
    <x v="2"/>
    <x v="11"/>
    <n v="1"/>
    <n v="4202.62"/>
    <n v="0"/>
    <n v="4202.62"/>
    <n v="800.77"/>
    <x v="0"/>
    <x v="1"/>
    <x v="0"/>
    <x v="2"/>
    <x v="13"/>
  </r>
  <r>
    <x v="3707"/>
    <s v="2026-01-21"/>
    <x v="3"/>
    <x v="16"/>
    <n v="1"/>
    <n v="6198.28"/>
    <n v="0"/>
    <n v="6198.28"/>
    <n v="2126.48"/>
    <x v="1"/>
    <x v="2"/>
    <x v="0"/>
    <x v="9"/>
    <x v="23"/>
  </r>
  <r>
    <x v="3708"/>
    <s v="2024-02-16"/>
    <x v="3"/>
    <x v="16"/>
    <n v="3"/>
    <n v="4004.02"/>
    <n v="0.1"/>
    <n v="10810.85"/>
    <n v="3724.2"/>
    <x v="1"/>
    <x v="1"/>
    <x v="0"/>
    <x v="0"/>
    <x v="25"/>
  </r>
  <r>
    <x v="3709"/>
    <s v="2025-02-02"/>
    <x v="3"/>
    <x v="23"/>
    <n v="3"/>
    <n v="4992.97"/>
    <n v="0"/>
    <n v="14978.91"/>
    <n v="3086.24"/>
    <x v="2"/>
    <x v="1"/>
    <x v="0"/>
    <x v="5"/>
    <x v="17"/>
  </r>
  <r>
    <x v="3710"/>
    <s v="2025-12-10"/>
    <x v="3"/>
    <x v="24"/>
    <n v="3"/>
    <n v="3690.15"/>
    <n v="0.05"/>
    <n v="10516.93"/>
    <n v="3586.13"/>
    <x v="0"/>
    <x v="2"/>
    <x v="0"/>
    <x v="3"/>
    <x v="5"/>
  </r>
  <r>
    <x v="3711"/>
    <s v="2025-07-12"/>
    <x v="3"/>
    <x v="18"/>
    <n v="4"/>
    <n v="1003.79"/>
    <n v="0.05"/>
    <n v="3814.4"/>
    <n v="970.68"/>
    <x v="1"/>
    <x v="1"/>
    <x v="0"/>
    <x v="7"/>
    <x v="24"/>
  </r>
  <r>
    <x v="3712"/>
    <s v="2024-03-18"/>
    <x v="2"/>
    <x v="9"/>
    <n v="4"/>
    <n v="28840.81"/>
    <n v="0"/>
    <n v="115363.24"/>
    <n v="14216.84"/>
    <x v="1"/>
    <x v="2"/>
    <x v="1"/>
    <x v="2"/>
    <x v="4"/>
  </r>
  <r>
    <x v="3713"/>
    <s v="2024-05-03"/>
    <x v="2"/>
    <x v="11"/>
    <n v="3"/>
    <n v="29753.49"/>
    <n v="0.1"/>
    <n v="80334.42"/>
    <n v="11687.71"/>
    <x v="2"/>
    <x v="1"/>
    <x v="0"/>
    <x v="0"/>
    <x v="8"/>
  </r>
  <r>
    <x v="3714"/>
    <s v="2024-03-15"/>
    <x v="3"/>
    <x v="18"/>
    <n v="3"/>
    <n v="810.65"/>
    <n v="0.1"/>
    <n v="2188.7600000000002"/>
    <n v="373.5"/>
    <x v="2"/>
    <x v="2"/>
    <x v="0"/>
    <x v="6"/>
    <x v="4"/>
  </r>
  <r>
    <x v="3715"/>
    <s v="2026-05-20"/>
    <x v="2"/>
    <x v="10"/>
    <n v="3"/>
    <n v="21988.45"/>
    <n v="0"/>
    <n v="65965.350000000006"/>
    <n v="20264.52"/>
    <x v="1"/>
    <x v="1"/>
    <x v="0"/>
    <x v="1"/>
    <x v="2"/>
  </r>
  <r>
    <x v="3716"/>
    <s v="2024-05-16"/>
    <x v="2"/>
    <x v="9"/>
    <n v="2"/>
    <n v="26242.54"/>
    <n v="0.05"/>
    <n v="49860.83"/>
    <n v="14394.26"/>
    <x v="0"/>
    <x v="1"/>
    <x v="1"/>
    <x v="4"/>
    <x v="8"/>
  </r>
  <r>
    <x v="3717"/>
    <s v="2025-08-24"/>
    <x v="0"/>
    <x v="0"/>
    <n v="2"/>
    <n v="2915.98"/>
    <n v="0.05"/>
    <n v="5540.36"/>
    <n v="1717.28"/>
    <x v="1"/>
    <x v="2"/>
    <x v="1"/>
    <x v="3"/>
    <x v="28"/>
  </r>
  <r>
    <x v="3718"/>
    <s v="2025-02-03"/>
    <x v="3"/>
    <x v="5"/>
    <n v="3"/>
    <n v="4836.1499999999996"/>
    <n v="0.1"/>
    <n v="13057.6"/>
    <n v="3128.89"/>
    <x v="0"/>
    <x v="1"/>
    <x v="0"/>
    <x v="3"/>
    <x v="17"/>
  </r>
  <r>
    <x v="3719"/>
    <s v="2026-04-16"/>
    <x v="0"/>
    <x v="13"/>
    <n v="4"/>
    <n v="414.93"/>
    <n v="0.15"/>
    <n v="1410.76"/>
    <n v="351.57"/>
    <x v="0"/>
    <x v="1"/>
    <x v="0"/>
    <x v="5"/>
    <x v="27"/>
  </r>
  <r>
    <x v="3720"/>
    <s v="2025-05-19"/>
    <x v="3"/>
    <x v="5"/>
    <n v="1"/>
    <n v="7751.12"/>
    <n v="0"/>
    <n v="7751.12"/>
    <n v="1011.05"/>
    <x v="4"/>
    <x v="1"/>
    <x v="0"/>
    <x v="5"/>
    <x v="16"/>
  </r>
  <r>
    <x v="3721"/>
    <s v="2025-05-14"/>
    <x v="3"/>
    <x v="18"/>
    <n v="4"/>
    <n v="3429.4"/>
    <n v="0"/>
    <n v="13717.6"/>
    <n v="2320.5300000000002"/>
    <x v="1"/>
    <x v="2"/>
    <x v="0"/>
    <x v="4"/>
    <x v="16"/>
  </r>
  <r>
    <x v="3722"/>
    <s v="2025-07-26"/>
    <x v="0"/>
    <x v="21"/>
    <n v="1"/>
    <n v="2248.5100000000002"/>
    <n v="0.05"/>
    <n v="2136.08"/>
    <n v="482.58"/>
    <x v="3"/>
    <x v="1"/>
    <x v="0"/>
    <x v="6"/>
    <x v="24"/>
  </r>
  <r>
    <x v="3723"/>
    <s v="2024-05-17"/>
    <x v="1"/>
    <x v="4"/>
    <n v="3"/>
    <n v="1255.05"/>
    <n v="0.15"/>
    <n v="3200.38"/>
    <n v="972.07"/>
    <x v="0"/>
    <x v="1"/>
    <x v="0"/>
    <x v="8"/>
    <x v="8"/>
  </r>
  <r>
    <x v="3724"/>
    <s v="2024-02-19"/>
    <x v="3"/>
    <x v="24"/>
    <n v="2"/>
    <n v="4943.18"/>
    <n v="0.05"/>
    <n v="9392.0400000000009"/>
    <n v="2522.08"/>
    <x v="3"/>
    <x v="0"/>
    <x v="0"/>
    <x v="6"/>
    <x v="25"/>
  </r>
  <r>
    <x v="3725"/>
    <s v="2026-02-09"/>
    <x v="3"/>
    <x v="18"/>
    <n v="2"/>
    <n v="3400.63"/>
    <n v="0.1"/>
    <n v="6121.13"/>
    <n v="1609.22"/>
    <x v="1"/>
    <x v="1"/>
    <x v="1"/>
    <x v="1"/>
    <x v="14"/>
  </r>
  <r>
    <x v="3726"/>
    <s v="2026-08-30"/>
    <x v="3"/>
    <x v="16"/>
    <n v="1"/>
    <n v="5180.59"/>
    <n v="0.05"/>
    <n v="4921.5600000000004"/>
    <n v="1602.05"/>
    <x v="1"/>
    <x v="1"/>
    <x v="0"/>
    <x v="7"/>
    <x v="20"/>
  </r>
  <r>
    <x v="3727"/>
    <s v="2025-09-10"/>
    <x v="2"/>
    <x v="6"/>
    <n v="3"/>
    <n v="19345.18"/>
    <n v="0.05"/>
    <n v="55133.760000000002"/>
    <n v="14247.01"/>
    <x v="1"/>
    <x v="1"/>
    <x v="0"/>
    <x v="7"/>
    <x v="7"/>
  </r>
  <r>
    <x v="3728"/>
    <s v="2025-09-16"/>
    <x v="3"/>
    <x v="23"/>
    <n v="2"/>
    <n v="4887.26"/>
    <n v="0.25"/>
    <n v="7330.89"/>
    <n v="1341.59"/>
    <x v="1"/>
    <x v="1"/>
    <x v="0"/>
    <x v="8"/>
    <x v="7"/>
  </r>
  <r>
    <x v="3729"/>
    <s v="2026-05-11"/>
    <x v="0"/>
    <x v="8"/>
    <n v="3"/>
    <n v="2634.91"/>
    <n v="0.2"/>
    <n v="6323.78"/>
    <n v="1467.33"/>
    <x v="3"/>
    <x v="1"/>
    <x v="0"/>
    <x v="6"/>
    <x v="2"/>
  </r>
  <r>
    <x v="3730"/>
    <s v="2024-09-10"/>
    <x v="4"/>
    <x v="17"/>
    <n v="3"/>
    <n v="506.68"/>
    <n v="0.15"/>
    <n v="1292.03"/>
    <n v="367.36"/>
    <x v="1"/>
    <x v="2"/>
    <x v="0"/>
    <x v="8"/>
    <x v="3"/>
  </r>
  <r>
    <x v="3731"/>
    <s v="2025-09-21"/>
    <x v="1"/>
    <x v="20"/>
    <n v="1"/>
    <n v="453.66"/>
    <n v="0.05"/>
    <n v="430.98"/>
    <n v="0"/>
    <x v="2"/>
    <x v="1"/>
    <x v="3"/>
    <x v="5"/>
    <x v="7"/>
  </r>
  <r>
    <x v="3732"/>
    <s v="2025-12-10"/>
    <x v="3"/>
    <x v="5"/>
    <n v="3"/>
    <n v="7014.51"/>
    <n v="0.1"/>
    <n v="18939.18"/>
    <n v="4585.91"/>
    <x v="1"/>
    <x v="2"/>
    <x v="0"/>
    <x v="7"/>
    <x v="5"/>
  </r>
  <r>
    <x v="3733"/>
    <s v="2026-04-28"/>
    <x v="2"/>
    <x v="11"/>
    <n v="3"/>
    <n v="17689.04"/>
    <n v="0.1"/>
    <n v="47760.41"/>
    <n v="14629.05"/>
    <x v="1"/>
    <x v="1"/>
    <x v="0"/>
    <x v="6"/>
    <x v="27"/>
  </r>
  <r>
    <x v="3734"/>
    <s v="2026-05-26"/>
    <x v="2"/>
    <x v="9"/>
    <n v="1"/>
    <n v="30305.41"/>
    <n v="0.05"/>
    <n v="28790.14"/>
    <n v="10007.77"/>
    <x v="2"/>
    <x v="1"/>
    <x v="0"/>
    <x v="4"/>
    <x v="2"/>
  </r>
  <r>
    <x v="3735"/>
    <s v="2025-07-16"/>
    <x v="0"/>
    <x v="8"/>
    <n v="2"/>
    <n v="1506.44"/>
    <n v="0.1"/>
    <n v="2711.59"/>
    <n v="364.06"/>
    <x v="1"/>
    <x v="1"/>
    <x v="0"/>
    <x v="5"/>
    <x v="24"/>
  </r>
  <r>
    <x v="3736"/>
    <s v="2026-01-26"/>
    <x v="0"/>
    <x v="0"/>
    <n v="4"/>
    <n v="1796.37"/>
    <n v="0"/>
    <n v="7185.48"/>
    <n v="2069.67"/>
    <x v="1"/>
    <x v="0"/>
    <x v="0"/>
    <x v="2"/>
    <x v="23"/>
  </r>
  <r>
    <x v="3737"/>
    <s v="2026-07-03"/>
    <x v="2"/>
    <x v="6"/>
    <n v="3"/>
    <n v="30388.85"/>
    <n v="0"/>
    <n v="91166.55"/>
    <n v="30379.98"/>
    <x v="0"/>
    <x v="1"/>
    <x v="0"/>
    <x v="5"/>
    <x v="30"/>
  </r>
  <r>
    <x v="3738"/>
    <s v="2025-03-01"/>
    <x v="0"/>
    <x v="8"/>
    <n v="1"/>
    <n v="1319.33"/>
    <n v="0"/>
    <n v="1319.33"/>
    <n v="310.11"/>
    <x v="1"/>
    <x v="1"/>
    <x v="0"/>
    <x v="5"/>
    <x v="1"/>
  </r>
  <r>
    <x v="3739"/>
    <s v="2025-06-30"/>
    <x v="2"/>
    <x v="9"/>
    <n v="2"/>
    <n v="26574.69"/>
    <n v="0.15"/>
    <n v="45176.97"/>
    <n v="9379.43"/>
    <x v="2"/>
    <x v="1"/>
    <x v="0"/>
    <x v="5"/>
    <x v="31"/>
  </r>
  <r>
    <x v="3740"/>
    <s v="2024-10-28"/>
    <x v="4"/>
    <x v="7"/>
    <n v="3"/>
    <n v="355.39"/>
    <n v="0"/>
    <n v="1066.17"/>
    <n v="263.20999999999998"/>
    <x v="2"/>
    <x v="2"/>
    <x v="0"/>
    <x v="3"/>
    <x v="21"/>
  </r>
  <r>
    <x v="3741"/>
    <s v="2026-07-10"/>
    <x v="2"/>
    <x v="6"/>
    <n v="4"/>
    <n v="26708.05"/>
    <n v="0.2"/>
    <n v="85465.76"/>
    <n v="28100.33"/>
    <x v="1"/>
    <x v="1"/>
    <x v="1"/>
    <x v="4"/>
    <x v="30"/>
  </r>
  <r>
    <x v="3742"/>
    <s v="2025-08-03"/>
    <x v="4"/>
    <x v="12"/>
    <n v="2"/>
    <n v="490.24"/>
    <n v="0.05"/>
    <n v="931.46"/>
    <n v="294.3"/>
    <x v="1"/>
    <x v="1"/>
    <x v="0"/>
    <x v="4"/>
    <x v="28"/>
  </r>
  <r>
    <x v="3743"/>
    <s v="2024-12-14"/>
    <x v="4"/>
    <x v="7"/>
    <n v="1"/>
    <n v="686.22"/>
    <n v="0"/>
    <n v="686.22"/>
    <n v="177.07"/>
    <x v="1"/>
    <x v="1"/>
    <x v="0"/>
    <x v="3"/>
    <x v="15"/>
  </r>
  <r>
    <x v="3744"/>
    <s v="2026-04-11"/>
    <x v="0"/>
    <x v="0"/>
    <n v="3"/>
    <n v="2000.39"/>
    <n v="0.15"/>
    <n v="5100.99"/>
    <n v="1705.33"/>
    <x v="1"/>
    <x v="1"/>
    <x v="0"/>
    <x v="8"/>
    <x v="27"/>
  </r>
  <r>
    <x v="3745"/>
    <s v="2026-07-21"/>
    <x v="3"/>
    <x v="18"/>
    <n v="1"/>
    <n v="4986.3900000000003"/>
    <n v="0.05"/>
    <n v="4737.07"/>
    <n v="1357.76"/>
    <x v="1"/>
    <x v="1"/>
    <x v="0"/>
    <x v="0"/>
    <x v="30"/>
  </r>
  <r>
    <x v="3746"/>
    <s v="2024-02-18"/>
    <x v="0"/>
    <x v="13"/>
    <n v="4"/>
    <n v="1979.25"/>
    <n v="0.05"/>
    <n v="7521.15"/>
    <n v="0"/>
    <x v="1"/>
    <x v="0"/>
    <x v="2"/>
    <x v="2"/>
    <x v="25"/>
  </r>
  <r>
    <x v="3747"/>
    <s v="2026-07-05"/>
    <x v="3"/>
    <x v="18"/>
    <n v="4"/>
    <n v="1827.47"/>
    <n v="0.05"/>
    <n v="6944.39"/>
    <n v="1213.5"/>
    <x v="1"/>
    <x v="1"/>
    <x v="1"/>
    <x v="7"/>
    <x v="30"/>
  </r>
  <r>
    <x v="3748"/>
    <s v="2024-03-14"/>
    <x v="0"/>
    <x v="1"/>
    <n v="1"/>
    <n v="902.68"/>
    <n v="0.05"/>
    <n v="857.55"/>
    <n v="227.37"/>
    <x v="1"/>
    <x v="1"/>
    <x v="0"/>
    <x v="7"/>
    <x v="4"/>
  </r>
  <r>
    <x v="3749"/>
    <s v="2025-12-04"/>
    <x v="0"/>
    <x v="13"/>
    <n v="3"/>
    <n v="2007.11"/>
    <n v="0.1"/>
    <n v="5419.2"/>
    <n v="1599.84"/>
    <x v="1"/>
    <x v="2"/>
    <x v="0"/>
    <x v="3"/>
    <x v="5"/>
  </r>
  <r>
    <x v="3750"/>
    <s v="2024-09-17"/>
    <x v="3"/>
    <x v="16"/>
    <n v="1"/>
    <n v="7504.64"/>
    <n v="0.1"/>
    <n v="6754.18"/>
    <n v="1844.28"/>
    <x v="3"/>
    <x v="1"/>
    <x v="1"/>
    <x v="0"/>
    <x v="3"/>
  </r>
  <r>
    <x v="3751"/>
    <s v="2024-12-21"/>
    <x v="0"/>
    <x v="1"/>
    <n v="2"/>
    <n v="1624.88"/>
    <n v="0.05"/>
    <n v="3087.27"/>
    <n v="806.83"/>
    <x v="0"/>
    <x v="1"/>
    <x v="0"/>
    <x v="0"/>
    <x v="15"/>
  </r>
  <r>
    <x v="3752"/>
    <s v="2025-08-04"/>
    <x v="3"/>
    <x v="24"/>
    <n v="1"/>
    <n v="5928.03"/>
    <n v="0.05"/>
    <n v="5631.63"/>
    <n v="792.49"/>
    <x v="1"/>
    <x v="1"/>
    <x v="0"/>
    <x v="5"/>
    <x v="28"/>
  </r>
  <r>
    <x v="3753"/>
    <s v="2025-08-24"/>
    <x v="2"/>
    <x v="11"/>
    <n v="4"/>
    <n v="16948.560000000001"/>
    <n v="0"/>
    <n v="67794.240000000005"/>
    <n v="17456.400000000001"/>
    <x v="1"/>
    <x v="2"/>
    <x v="0"/>
    <x v="5"/>
    <x v="28"/>
  </r>
  <r>
    <x v="3754"/>
    <s v="2024-09-16"/>
    <x v="0"/>
    <x v="0"/>
    <n v="3"/>
    <n v="2327.62"/>
    <n v="0.15"/>
    <n v="5935.43"/>
    <n v="726.67"/>
    <x v="2"/>
    <x v="0"/>
    <x v="0"/>
    <x v="7"/>
    <x v="3"/>
  </r>
  <r>
    <x v="3755"/>
    <s v="2025-09-29"/>
    <x v="2"/>
    <x v="10"/>
    <n v="3"/>
    <n v="21391.8"/>
    <n v="0.2"/>
    <n v="51340.32"/>
    <n v="6636.45"/>
    <x v="1"/>
    <x v="1"/>
    <x v="1"/>
    <x v="0"/>
    <x v="7"/>
  </r>
  <r>
    <x v="3756"/>
    <s v="2026-01-12"/>
    <x v="2"/>
    <x v="10"/>
    <n v="4"/>
    <n v="30044.22"/>
    <n v="0.15"/>
    <n v="102150.35"/>
    <n v="18160.740000000002"/>
    <x v="1"/>
    <x v="1"/>
    <x v="0"/>
    <x v="0"/>
    <x v="23"/>
  </r>
  <r>
    <x v="3757"/>
    <s v="2024-10-21"/>
    <x v="2"/>
    <x v="9"/>
    <n v="4"/>
    <n v="26027.25"/>
    <n v="0.05"/>
    <n v="98903.55"/>
    <n v="0"/>
    <x v="1"/>
    <x v="1"/>
    <x v="3"/>
    <x v="2"/>
    <x v="21"/>
  </r>
  <r>
    <x v="3758"/>
    <s v="2026-07-19"/>
    <x v="2"/>
    <x v="11"/>
    <n v="2"/>
    <n v="13737.57"/>
    <n v="0.25"/>
    <n v="20606.36"/>
    <n v="3555.34"/>
    <x v="2"/>
    <x v="1"/>
    <x v="0"/>
    <x v="0"/>
    <x v="30"/>
  </r>
  <r>
    <x v="3759"/>
    <s v="2025-10-02"/>
    <x v="2"/>
    <x v="11"/>
    <n v="4"/>
    <n v="34787.75"/>
    <n v="0.1"/>
    <n v="125235.9"/>
    <n v="42968.59"/>
    <x v="0"/>
    <x v="1"/>
    <x v="0"/>
    <x v="5"/>
    <x v="13"/>
  </r>
  <r>
    <x v="3760"/>
    <s v="2026-03-02"/>
    <x v="1"/>
    <x v="2"/>
    <n v="4"/>
    <n v="242.31"/>
    <n v="0.15"/>
    <n v="823.85"/>
    <n v="275.83"/>
    <x v="2"/>
    <x v="1"/>
    <x v="0"/>
    <x v="2"/>
    <x v="18"/>
  </r>
  <r>
    <x v="3761"/>
    <s v="2024-11-08"/>
    <x v="2"/>
    <x v="10"/>
    <n v="4"/>
    <n v="28681.5"/>
    <n v="0.15"/>
    <n v="97517.1"/>
    <n v="13315.21"/>
    <x v="1"/>
    <x v="0"/>
    <x v="0"/>
    <x v="0"/>
    <x v="11"/>
  </r>
  <r>
    <x v="3762"/>
    <s v="2025-09-03"/>
    <x v="3"/>
    <x v="24"/>
    <n v="3"/>
    <n v="2152.1"/>
    <n v="0.15"/>
    <n v="5487.86"/>
    <n v="0"/>
    <x v="1"/>
    <x v="1"/>
    <x v="2"/>
    <x v="6"/>
    <x v="7"/>
  </r>
  <r>
    <x v="3763"/>
    <s v="2026-04-17"/>
    <x v="2"/>
    <x v="3"/>
    <n v="4"/>
    <n v="34638.04"/>
    <n v="0.1"/>
    <n v="124696.94"/>
    <n v="31644.41"/>
    <x v="0"/>
    <x v="1"/>
    <x v="0"/>
    <x v="6"/>
    <x v="27"/>
  </r>
  <r>
    <x v="3764"/>
    <s v="2026-03-19"/>
    <x v="1"/>
    <x v="19"/>
    <n v="1"/>
    <n v="1232.83"/>
    <n v="0"/>
    <n v="1232.83"/>
    <n v="415.98"/>
    <x v="2"/>
    <x v="1"/>
    <x v="0"/>
    <x v="7"/>
    <x v="18"/>
  </r>
  <r>
    <x v="3765"/>
    <s v="2024-06-30"/>
    <x v="0"/>
    <x v="21"/>
    <n v="1"/>
    <n v="1050.8900000000001"/>
    <n v="0"/>
    <n v="1050.8900000000001"/>
    <n v="310.24"/>
    <x v="1"/>
    <x v="1"/>
    <x v="1"/>
    <x v="3"/>
    <x v="22"/>
  </r>
  <r>
    <x v="3766"/>
    <s v="2025-11-16"/>
    <x v="0"/>
    <x v="1"/>
    <n v="3"/>
    <n v="1483.68"/>
    <n v="0.2"/>
    <n v="3560.83"/>
    <n v="991.17"/>
    <x v="2"/>
    <x v="1"/>
    <x v="0"/>
    <x v="0"/>
    <x v="26"/>
  </r>
  <r>
    <x v="3767"/>
    <s v="2026-04-07"/>
    <x v="0"/>
    <x v="8"/>
    <n v="2"/>
    <n v="1074.5"/>
    <n v="0"/>
    <n v="2149"/>
    <n v="457.21"/>
    <x v="1"/>
    <x v="1"/>
    <x v="0"/>
    <x v="2"/>
    <x v="27"/>
  </r>
  <r>
    <x v="3768"/>
    <s v="2024-12-29"/>
    <x v="0"/>
    <x v="13"/>
    <n v="2"/>
    <n v="2004.83"/>
    <n v="0"/>
    <n v="4009.66"/>
    <n v="1131.1300000000001"/>
    <x v="1"/>
    <x v="0"/>
    <x v="0"/>
    <x v="4"/>
    <x v="15"/>
  </r>
  <r>
    <x v="3769"/>
    <s v="2024-07-06"/>
    <x v="3"/>
    <x v="24"/>
    <n v="3"/>
    <n v="5691.26"/>
    <n v="0"/>
    <n v="17073.78"/>
    <n v="4415.84"/>
    <x v="3"/>
    <x v="1"/>
    <x v="0"/>
    <x v="7"/>
    <x v="19"/>
  </r>
  <r>
    <x v="3770"/>
    <s v="2025-07-22"/>
    <x v="2"/>
    <x v="6"/>
    <n v="1"/>
    <n v="12531"/>
    <n v="0.05"/>
    <n v="11904.45"/>
    <n v="3595.75"/>
    <x v="0"/>
    <x v="0"/>
    <x v="0"/>
    <x v="7"/>
    <x v="24"/>
  </r>
  <r>
    <x v="3771"/>
    <s v="2025-06-26"/>
    <x v="4"/>
    <x v="12"/>
    <n v="3"/>
    <n v="426.24"/>
    <n v="0.1"/>
    <n v="1150.8499999999999"/>
    <n v="381.49"/>
    <x v="4"/>
    <x v="1"/>
    <x v="0"/>
    <x v="5"/>
    <x v="31"/>
  </r>
  <r>
    <x v="3772"/>
    <s v="2025-08-18"/>
    <x v="0"/>
    <x v="21"/>
    <n v="4"/>
    <n v="2840.33"/>
    <n v="0.1"/>
    <n v="10225.19"/>
    <n v="2963.79"/>
    <x v="3"/>
    <x v="1"/>
    <x v="0"/>
    <x v="5"/>
    <x v="28"/>
  </r>
  <r>
    <x v="3773"/>
    <s v="2025-10-25"/>
    <x v="0"/>
    <x v="13"/>
    <n v="3"/>
    <n v="1129.8499999999999"/>
    <n v="0.15"/>
    <n v="2881.12"/>
    <n v="503.41"/>
    <x v="1"/>
    <x v="1"/>
    <x v="1"/>
    <x v="4"/>
    <x v="13"/>
  </r>
  <r>
    <x v="3774"/>
    <s v="2025-07-01"/>
    <x v="3"/>
    <x v="23"/>
    <n v="2"/>
    <n v="4326.55"/>
    <n v="0"/>
    <n v="8653.1"/>
    <n v="1990.31"/>
    <x v="1"/>
    <x v="0"/>
    <x v="0"/>
    <x v="9"/>
    <x v="24"/>
  </r>
  <r>
    <x v="3775"/>
    <s v="2025-12-25"/>
    <x v="0"/>
    <x v="21"/>
    <n v="1"/>
    <n v="2504.63"/>
    <n v="0"/>
    <n v="2504.63"/>
    <n v="0"/>
    <x v="1"/>
    <x v="0"/>
    <x v="2"/>
    <x v="2"/>
    <x v="5"/>
  </r>
  <r>
    <x v="3776"/>
    <s v="2026-07-14"/>
    <x v="1"/>
    <x v="20"/>
    <n v="2"/>
    <n v="1301.9000000000001"/>
    <n v="0.1"/>
    <n v="2343.42"/>
    <n v="721.29"/>
    <x v="0"/>
    <x v="1"/>
    <x v="0"/>
    <x v="7"/>
    <x v="30"/>
  </r>
  <r>
    <x v="3777"/>
    <s v="2025-02-11"/>
    <x v="0"/>
    <x v="21"/>
    <n v="2"/>
    <n v="500.26"/>
    <n v="0"/>
    <n v="1000.52"/>
    <n v="171.04"/>
    <x v="2"/>
    <x v="2"/>
    <x v="0"/>
    <x v="2"/>
    <x v="17"/>
  </r>
  <r>
    <x v="3778"/>
    <s v="2026-05-25"/>
    <x v="3"/>
    <x v="24"/>
    <n v="1"/>
    <n v="7223.1"/>
    <n v="0.2"/>
    <n v="5778.48"/>
    <n v="1436.32"/>
    <x v="1"/>
    <x v="1"/>
    <x v="0"/>
    <x v="7"/>
    <x v="2"/>
  </r>
  <r>
    <x v="3779"/>
    <s v="2025-09-09"/>
    <x v="2"/>
    <x v="11"/>
    <n v="4"/>
    <n v="8473.64"/>
    <n v="0.1"/>
    <n v="30505.1"/>
    <n v="10251.450000000001"/>
    <x v="4"/>
    <x v="0"/>
    <x v="1"/>
    <x v="1"/>
    <x v="7"/>
  </r>
  <r>
    <x v="3780"/>
    <s v="2025-02-17"/>
    <x v="1"/>
    <x v="19"/>
    <n v="1"/>
    <n v="1062.29"/>
    <n v="0.05"/>
    <n v="1009.18"/>
    <n v="276.94"/>
    <x v="0"/>
    <x v="1"/>
    <x v="1"/>
    <x v="4"/>
    <x v="17"/>
  </r>
  <r>
    <x v="3781"/>
    <s v="2024-12-07"/>
    <x v="3"/>
    <x v="16"/>
    <n v="1"/>
    <n v="7860.79"/>
    <n v="0"/>
    <n v="7860.79"/>
    <n v="1921.48"/>
    <x v="3"/>
    <x v="1"/>
    <x v="0"/>
    <x v="5"/>
    <x v="15"/>
  </r>
  <r>
    <x v="3782"/>
    <s v="2024-08-07"/>
    <x v="2"/>
    <x v="3"/>
    <n v="3"/>
    <n v="14198.48"/>
    <n v="0.2"/>
    <n v="34076.35"/>
    <n v="0"/>
    <x v="1"/>
    <x v="0"/>
    <x v="2"/>
    <x v="5"/>
    <x v="10"/>
  </r>
  <r>
    <x v="3783"/>
    <s v="2026-06-21"/>
    <x v="2"/>
    <x v="6"/>
    <n v="1"/>
    <n v="20061.39"/>
    <n v="0.05"/>
    <n v="19058.32"/>
    <n v="4751.1099999999997"/>
    <x v="2"/>
    <x v="1"/>
    <x v="0"/>
    <x v="6"/>
    <x v="29"/>
  </r>
  <r>
    <x v="3784"/>
    <s v="2024-06-11"/>
    <x v="0"/>
    <x v="21"/>
    <n v="3"/>
    <n v="597.88"/>
    <n v="0.1"/>
    <n v="1614.28"/>
    <n v="301.58"/>
    <x v="4"/>
    <x v="0"/>
    <x v="0"/>
    <x v="4"/>
    <x v="22"/>
  </r>
  <r>
    <x v="3785"/>
    <s v="2026-08-08"/>
    <x v="4"/>
    <x v="17"/>
    <n v="2"/>
    <n v="692.63"/>
    <n v="0.1"/>
    <n v="1246.73"/>
    <n v="266.36"/>
    <x v="1"/>
    <x v="1"/>
    <x v="0"/>
    <x v="3"/>
    <x v="20"/>
  </r>
  <r>
    <x v="3786"/>
    <s v="2024-08-07"/>
    <x v="2"/>
    <x v="10"/>
    <n v="1"/>
    <n v="32022.28"/>
    <n v="0.2"/>
    <n v="25617.82"/>
    <n v="7974.31"/>
    <x v="1"/>
    <x v="2"/>
    <x v="0"/>
    <x v="9"/>
    <x v="10"/>
  </r>
  <r>
    <x v="3787"/>
    <s v="2024-09-26"/>
    <x v="0"/>
    <x v="0"/>
    <n v="4"/>
    <n v="535.46"/>
    <n v="0"/>
    <n v="2141.84"/>
    <n v="546.94000000000005"/>
    <x v="2"/>
    <x v="2"/>
    <x v="1"/>
    <x v="6"/>
    <x v="3"/>
  </r>
  <r>
    <x v="3788"/>
    <s v="2025-09-23"/>
    <x v="2"/>
    <x v="10"/>
    <n v="3"/>
    <n v="9287.27"/>
    <n v="0"/>
    <n v="27861.81"/>
    <n v="6080.94"/>
    <x v="1"/>
    <x v="1"/>
    <x v="0"/>
    <x v="5"/>
    <x v="7"/>
  </r>
  <r>
    <x v="3789"/>
    <s v="2026-06-24"/>
    <x v="0"/>
    <x v="0"/>
    <n v="3"/>
    <n v="769.78"/>
    <n v="0"/>
    <n v="2309.34"/>
    <n v="337.07"/>
    <x v="1"/>
    <x v="1"/>
    <x v="0"/>
    <x v="5"/>
    <x v="29"/>
  </r>
  <r>
    <x v="3790"/>
    <s v="2026-04-27"/>
    <x v="3"/>
    <x v="23"/>
    <n v="4"/>
    <n v="2829.34"/>
    <n v="0.15"/>
    <n v="9619.76"/>
    <n v="0"/>
    <x v="1"/>
    <x v="1"/>
    <x v="2"/>
    <x v="4"/>
    <x v="27"/>
  </r>
  <r>
    <x v="3791"/>
    <s v="2025-02-03"/>
    <x v="4"/>
    <x v="22"/>
    <n v="3"/>
    <n v="261.08"/>
    <n v="0"/>
    <n v="783.24"/>
    <n v="121.23"/>
    <x v="1"/>
    <x v="1"/>
    <x v="0"/>
    <x v="6"/>
    <x v="17"/>
  </r>
  <r>
    <x v="3792"/>
    <s v="2024-06-30"/>
    <x v="0"/>
    <x v="0"/>
    <n v="3"/>
    <n v="1875.92"/>
    <n v="0.1"/>
    <n v="5064.9799999999996"/>
    <n v="1686.74"/>
    <x v="1"/>
    <x v="1"/>
    <x v="0"/>
    <x v="2"/>
    <x v="22"/>
  </r>
  <r>
    <x v="3793"/>
    <s v="2025-09-09"/>
    <x v="1"/>
    <x v="4"/>
    <n v="4"/>
    <n v="1458.34"/>
    <n v="0.15"/>
    <n v="4958.3599999999997"/>
    <n v="1686.65"/>
    <x v="2"/>
    <x v="1"/>
    <x v="1"/>
    <x v="9"/>
    <x v="7"/>
  </r>
  <r>
    <x v="3794"/>
    <s v="2025-12-29"/>
    <x v="0"/>
    <x v="1"/>
    <n v="2"/>
    <n v="1844.07"/>
    <n v="0.15"/>
    <n v="3134.92"/>
    <n v="904.94"/>
    <x v="1"/>
    <x v="1"/>
    <x v="0"/>
    <x v="3"/>
    <x v="5"/>
  </r>
  <r>
    <x v="3795"/>
    <s v="2024-07-23"/>
    <x v="2"/>
    <x v="3"/>
    <n v="1"/>
    <n v="34944.65"/>
    <n v="0.05"/>
    <n v="33197.42"/>
    <n v="4349.3500000000004"/>
    <x v="2"/>
    <x v="1"/>
    <x v="0"/>
    <x v="7"/>
    <x v="19"/>
  </r>
  <r>
    <x v="3796"/>
    <s v="2025-08-04"/>
    <x v="0"/>
    <x v="1"/>
    <n v="1"/>
    <n v="2721.08"/>
    <n v="0.1"/>
    <n v="2448.9699999999998"/>
    <n v="633.15"/>
    <x v="0"/>
    <x v="1"/>
    <x v="0"/>
    <x v="1"/>
    <x v="28"/>
  </r>
  <r>
    <x v="3797"/>
    <s v="2025-07-09"/>
    <x v="3"/>
    <x v="5"/>
    <n v="1"/>
    <n v="3364.76"/>
    <n v="0.25"/>
    <n v="2523.5700000000002"/>
    <n v="665.18"/>
    <x v="1"/>
    <x v="0"/>
    <x v="0"/>
    <x v="8"/>
    <x v="24"/>
  </r>
  <r>
    <x v="3798"/>
    <s v="2026-04-20"/>
    <x v="4"/>
    <x v="14"/>
    <n v="1"/>
    <n v="1014.15"/>
    <n v="0"/>
    <n v="1014.15"/>
    <n v="351.38"/>
    <x v="4"/>
    <x v="1"/>
    <x v="0"/>
    <x v="7"/>
    <x v="27"/>
  </r>
  <r>
    <x v="3799"/>
    <s v="2026-03-23"/>
    <x v="1"/>
    <x v="20"/>
    <n v="1"/>
    <n v="588.47"/>
    <n v="0.1"/>
    <n v="529.62"/>
    <n v="92.71"/>
    <x v="1"/>
    <x v="0"/>
    <x v="0"/>
    <x v="5"/>
    <x v="18"/>
  </r>
  <r>
    <x v="3800"/>
    <s v="2024-08-15"/>
    <x v="2"/>
    <x v="10"/>
    <n v="1"/>
    <n v="27556.01"/>
    <n v="0.1"/>
    <n v="24800.41"/>
    <n v="0"/>
    <x v="1"/>
    <x v="1"/>
    <x v="3"/>
    <x v="1"/>
    <x v="10"/>
  </r>
  <r>
    <x v="3801"/>
    <s v="2025-11-26"/>
    <x v="2"/>
    <x v="3"/>
    <n v="3"/>
    <n v="2604.8000000000002"/>
    <n v="0"/>
    <n v="7814.4"/>
    <n v="2723.6"/>
    <x v="2"/>
    <x v="1"/>
    <x v="0"/>
    <x v="9"/>
    <x v="26"/>
  </r>
  <r>
    <x v="3802"/>
    <s v="2025-09-10"/>
    <x v="2"/>
    <x v="9"/>
    <n v="1"/>
    <n v="26415.1"/>
    <n v="0.05"/>
    <n v="25094.34"/>
    <n v="8431.43"/>
    <x v="1"/>
    <x v="1"/>
    <x v="0"/>
    <x v="9"/>
    <x v="7"/>
  </r>
  <r>
    <x v="3803"/>
    <s v="2025-08-18"/>
    <x v="4"/>
    <x v="22"/>
    <n v="3"/>
    <n v="443.57"/>
    <n v="0.15"/>
    <n v="1131.0999999999999"/>
    <n v="227.95"/>
    <x v="2"/>
    <x v="0"/>
    <x v="1"/>
    <x v="3"/>
    <x v="28"/>
  </r>
  <r>
    <x v="3804"/>
    <s v="2026-04-29"/>
    <x v="1"/>
    <x v="15"/>
    <n v="4"/>
    <n v="296.67"/>
    <n v="0.1"/>
    <n v="1068.01"/>
    <n v="162.88999999999999"/>
    <x v="1"/>
    <x v="0"/>
    <x v="0"/>
    <x v="2"/>
    <x v="27"/>
  </r>
  <r>
    <x v="3805"/>
    <s v="2024-09-06"/>
    <x v="1"/>
    <x v="20"/>
    <n v="2"/>
    <n v="976.75"/>
    <n v="0"/>
    <n v="1953.5"/>
    <n v="268.87"/>
    <x v="3"/>
    <x v="1"/>
    <x v="0"/>
    <x v="5"/>
    <x v="3"/>
  </r>
  <r>
    <x v="3806"/>
    <s v="2026-05-24"/>
    <x v="0"/>
    <x v="0"/>
    <n v="3"/>
    <n v="2881.5"/>
    <n v="0.25"/>
    <n v="6483.38"/>
    <n v="867.23"/>
    <x v="3"/>
    <x v="1"/>
    <x v="0"/>
    <x v="0"/>
    <x v="2"/>
  </r>
  <r>
    <x v="3807"/>
    <s v="2025-03-16"/>
    <x v="0"/>
    <x v="21"/>
    <n v="2"/>
    <n v="1788.64"/>
    <n v="0.1"/>
    <n v="3219.55"/>
    <n v="451.56"/>
    <x v="2"/>
    <x v="0"/>
    <x v="0"/>
    <x v="6"/>
    <x v="1"/>
  </r>
  <r>
    <x v="3808"/>
    <s v="2025-06-16"/>
    <x v="0"/>
    <x v="0"/>
    <n v="4"/>
    <n v="2131.37"/>
    <n v="0.05"/>
    <n v="8099.21"/>
    <n v="2796.6"/>
    <x v="0"/>
    <x v="1"/>
    <x v="0"/>
    <x v="1"/>
    <x v="31"/>
  </r>
  <r>
    <x v="3809"/>
    <s v="2024-07-14"/>
    <x v="2"/>
    <x v="11"/>
    <n v="1"/>
    <n v="22239.33"/>
    <n v="0.15"/>
    <n v="18903.43"/>
    <n v="6559.39"/>
    <x v="0"/>
    <x v="1"/>
    <x v="0"/>
    <x v="2"/>
    <x v="19"/>
  </r>
  <r>
    <x v="3810"/>
    <s v="2025-11-20"/>
    <x v="0"/>
    <x v="13"/>
    <n v="2"/>
    <n v="722.06"/>
    <n v="0"/>
    <n v="1444.12"/>
    <n v="211.72"/>
    <x v="1"/>
    <x v="1"/>
    <x v="1"/>
    <x v="2"/>
    <x v="26"/>
  </r>
  <r>
    <x v="3811"/>
    <s v="2026-07-17"/>
    <x v="2"/>
    <x v="6"/>
    <n v="2"/>
    <n v="28255.81"/>
    <n v="0"/>
    <n v="56511.62"/>
    <n v="7845.38"/>
    <x v="1"/>
    <x v="1"/>
    <x v="0"/>
    <x v="5"/>
    <x v="30"/>
  </r>
  <r>
    <x v="3812"/>
    <s v="2025-06-02"/>
    <x v="2"/>
    <x v="6"/>
    <n v="4"/>
    <n v="10900.24"/>
    <n v="0"/>
    <n v="43600.959999999999"/>
    <n v="11896.63"/>
    <x v="1"/>
    <x v="1"/>
    <x v="0"/>
    <x v="6"/>
    <x v="31"/>
  </r>
  <r>
    <x v="3813"/>
    <s v="2024-03-10"/>
    <x v="1"/>
    <x v="2"/>
    <n v="4"/>
    <n v="1187.8399999999999"/>
    <n v="0.05"/>
    <n v="4513.79"/>
    <n v="1391.78"/>
    <x v="3"/>
    <x v="0"/>
    <x v="0"/>
    <x v="6"/>
    <x v="4"/>
  </r>
  <r>
    <x v="3814"/>
    <s v="2025-09-30"/>
    <x v="1"/>
    <x v="20"/>
    <n v="4"/>
    <n v="225.11"/>
    <n v="0.2"/>
    <n v="720.35"/>
    <n v="212.06"/>
    <x v="2"/>
    <x v="2"/>
    <x v="0"/>
    <x v="7"/>
    <x v="7"/>
  </r>
  <r>
    <x v="3815"/>
    <s v="2025-02-02"/>
    <x v="0"/>
    <x v="1"/>
    <n v="3"/>
    <n v="2880.93"/>
    <n v="0.05"/>
    <n v="8210.65"/>
    <n v="0"/>
    <x v="3"/>
    <x v="1"/>
    <x v="3"/>
    <x v="2"/>
    <x v="17"/>
  </r>
  <r>
    <x v="3816"/>
    <s v="2025-11-02"/>
    <x v="0"/>
    <x v="13"/>
    <n v="3"/>
    <n v="2293.4899999999998"/>
    <n v="0"/>
    <n v="6880.47"/>
    <n v="1513.62"/>
    <x v="3"/>
    <x v="1"/>
    <x v="0"/>
    <x v="4"/>
    <x v="26"/>
  </r>
  <r>
    <x v="3817"/>
    <s v="2026-01-29"/>
    <x v="0"/>
    <x v="8"/>
    <n v="2"/>
    <n v="1722.31"/>
    <n v="0.15"/>
    <n v="2927.93"/>
    <n v="836.24"/>
    <x v="2"/>
    <x v="2"/>
    <x v="0"/>
    <x v="5"/>
    <x v="23"/>
  </r>
  <r>
    <x v="3818"/>
    <s v="2024-07-21"/>
    <x v="3"/>
    <x v="24"/>
    <n v="4"/>
    <n v="7240.84"/>
    <n v="0.2"/>
    <n v="23170.69"/>
    <n v="7112.36"/>
    <x v="1"/>
    <x v="0"/>
    <x v="0"/>
    <x v="9"/>
    <x v="19"/>
  </r>
  <r>
    <x v="3819"/>
    <s v="2024-05-27"/>
    <x v="1"/>
    <x v="4"/>
    <n v="2"/>
    <n v="614.58000000000004"/>
    <n v="0"/>
    <n v="1229.1600000000001"/>
    <n v="343.78"/>
    <x v="1"/>
    <x v="1"/>
    <x v="0"/>
    <x v="2"/>
    <x v="8"/>
  </r>
  <r>
    <x v="3820"/>
    <s v="2025-04-16"/>
    <x v="1"/>
    <x v="2"/>
    <n v="1"/>
    <n v="1273.6600000000001"/>
    <n v="0.15"/>
    <n v="1082.6099999999999"/>
    <n v="0"/>
    <x v="1"/>
    <x v="1"/>
    <x v="3"/>
    <x v="8"/>
    <x v="9"/>
  </r>
  <r>
    <x v="3821"/>
    <s v="2025-10-16"/>
    <x v="3"/>
    <x v="16"/>
    <n v="4"/>
    <n v="1370.68"/>
    <n v="0.05"/>
    <n v="5208.58"/>
    <n v="949.46"/>
    <x v="3"/>
    <x v="0"/>
    <x v="0"/>
    <x v="5"/>
    <x v="13"/>
  </r>
  <r>
    <x v="3822"/>
    <s v="2026-08-01"/>
    <x v="2"/>
    <x v="11"/>
    <n v="3"/>
    <n v="14851.3"/>
    <n v="0"/>
    <n v="44553.9"/>
    <n v="0"/>
    <x v="1"/>
    <x v="0"/>
    <x v="2"/>
    <x v="0"/>
    <x v="20"/>
  </r>
  <r>
    <x v="3823"/>
    <s v="2024-07-17"/>
    <x v="0"/>
    <x v="0"/>
    <n v="4"/>
    <n v="979.3"/>
    <n v="0.05"/>
    <n v="3721.34"/>
    <n v="911.61"/>
    <x v="1"/>
    <x v="0"/>
    <x v="0"/>
    <x v="5"/>
    <x v="19"/>
  </r>
  <r>
    <x v="3824"/>
    <s v="2026-07-05"/>
    <x v="0"/>
    <x v="0"/>
    <n v="2"/>
    <n v="1198.3800000000001"/>
    <n v="0"/>
    <n v="2396.7600000000002"/>
    <n v="427.8"/>
    <x v="1"/>
    <x v="2"/>
    <x v="0"/>
    <x v="6"/>
    <x v="30"/>
  </r>
  <r>
    <x v="3825"/>
    <s v="2025-03-01"/>
    <x v="0"/>
    <x v="1"/>
    <n v="3"/>
    <n v="1365.75"/>
    <n v="0.2"/>
    <n v="3277.8"/>
    <n v="1047.2"/>
    <x v="0"/>
    <x v="1"/>
    <x v="0"/>
    <x v="2"/>
    <x v="1"/>
  </r>
  <r>
    <x v="3826"/>
    <s v="2025-10-27"/>
    <x v="1"/>
    <x v="20"/>
    <n v="1"/>
    <n v="1390.87"/>
    <n v="0.2"/>
    <n v="1112.7"/>
    <n v="342.54"/>
    <x v="3"/>
    <x v="1"/>
    <x v="0"/>
    <x v="5"/>
    <x v="13"/>
  </r>
  <r>
    <x v="3827"/>
    <s v="2025-05-06"/>
    <x v="0"/>
    <x v="13"/>
    <n v="1"/>
    <n v="686.04"/>
    <n v="0.1"/>
    <n v="617.44000000000005"/>
    <n v="144.16999999999999"/>
    <x v="0"/>
    <x v="1"/>
    <x v="0"/>
    <x v="8"/>
    <x v="16"/>
  </r>
  <r>
    <x v="3828"/>
    <s v="2026-06-06"/>
    <x v="2"/>
    <x v="3"/>
    <n v="2"/>
    <n v="14947.37"/>
    <n v="0.05"/>
    <n v="28400"/>
    <n v="8701.35"/>
    <x v="2"/>
    <x v="0"/>
    <x v="0"/>
    <x v="7"/>
    <x v="29"/>
  </r>
  <r>
    <x v="3829"/>
    <s v="2026-06-14"/>
    <x v="0"/>
    <x v="1"/>
    <n v="4"/>
    <n v="1266.96"/>
    <n v="0"/>
    <n v="5067.84"/>
    <n v="728.72"/>
    <x v="3"/>
    <x v="1"/>
    <x v="1"/>
    <x v="6"/>
    <x v="29"/>
  </r>
  <r>
    <x v="3830"/>
    <s v="2024-05-21"/>
    <x v="4"/>
    <x v="12"/>
    <n v="1"/>
    <n v="274.10000000000002"/>
    <n v="0.1"/>
    <n v="246.69"/>
    <n v="81.09"/>
    <x v="1"/>
    <x v="0"/>
    <x v="0"/>
    <x v="4"/>
    <x v="8"/>
  </r>
  <r>
    <x v="3831"/>
    <s v="2024-11-08"/>
    <x v="2"/>
    <x v="3"/>
    <n v="2"/>
    <n v="15668.18"/>
    <n v="0"/>
    <n v="31336.36"/>
    <n v="10807.84"/>
    <x v="2"/>
    <x v="1"/>
    <x v="0"/>
    <x v="5"/>
    <x v="11"/>
  </r>
  <r>
    <x v="3832"/>
    <s v="2024-06-13"/>
    <x v="3"/>
    <x v="18"/>
    <n v="3"/>
    <n v="2307.7199999999998"/>
    <n v="0.05"/>
    <n v="6577"/>
    <n v="805.69"/>
    <x v="1"/>
    <x v="0"/>
    <x v="0"/>
    <x v="9"/>
    <x v="22"/>
  </r>
  <r>
    <x v="3833"/>
    <s v="2024-11-09"/>
    <x v="0"/>
    <x v="8"/>
    <n v="3"/>
    <n v="2304.59"/>
    <n v="0"/>
    <n v="6913.77"/>
    <n v="2208.02"/>
    <x v="1"/>
    <x v="1"/>
    <x v="0"/>
    <x v="5"/>
    <x v="11"/>
  </r>
  <r>
    <x v="3834"/>
    <s v="2024-01-21"/>
    <x v="2"/>
    <x v="3"/>
    <n v="2"/>
    <n v="20928.060000000001"/>
    <n v="0.05"/>
    <n v="39763.31"/>
    <n v="11648.92"/>
    <x v="1"/>
    <x v="0"/>
    <x v="0"/>
    <x v="3"/>
    <x v="6"/>
  </r>
  <r>
    <x v="3835"/>
    <s v="2024-03-22"/>
    <x v="0"/>
    <x v="1"/>
    <n v="4"/>
    <n v="2290"/>
    <n v="0"/>
    <n v="9160"/>
    <n v="0"/>
    <x v="1"/>
    <x v="1"/>
    <x v="3"/>
    <x v="4"/>
    <x v="4"/>
  </r>
  <r>
    <x v="3836"/>
    <s v="2025-08-03"/>
    <x v="3"/>
    <x v="23"/>
    <n v="4"/>
    <n v="4254.57"/>
    <n v="0"/>
    <n v="17018.28"/>
    <n v="3204.02"/>
    <x v="1"/>
    <x v="2"/>
    <x v="0"/>
    <x v="0"/>
    <x v="28"/>
  </r>
  <r>
    <x v="3837"/>
    <s v="2024-05-10"/>
    <x v="0"/>
    <x v="0"/>
    <n v="4"/>
    <n v="2397.25"/>
    <n v="0.05"/>
    <n v="9109.5499999999993"/>
    <n v="3094.13"/>
    <x v="1"/>
    <x v="1"/>
    <x v="0"/>
    <x v="7"/>
    <x v="8"/>
  </r>
  <r>
    <x v="3838"/>
    <s v="2025-08-21"/>
    <x v="1"/>
    <x v="20"/>
    <n v="4"/>
    <n v="1198.06"/>
    <n v="0.1"/>
    <n v="4313.0200000000004"/>
    <n v="0"/>
    <x v="1"/>
    <x v="0"/>
    <x v="3"/>
    <x v="6"/>
    <x v="28"/>
  </r>
  <r>
    <x v="3839"/>
    <s v="2025-12-30"/>
    <x v="2"/>
    <x v="3"/>
    <n v="2"/>
    <n v="23573.67"/>
    <n v="0.05"/>
    <n v="44789.97"/>
    <n v="9621"/>
    <x v="1"/>
    <x v="1"/>
    <x v="0"/>
    <x v="1"/>
    <x v="5"/>
  </r>
  <r>
    <x v="3840"/>
    <s v="2026-07-21"/>
    <x v="2"/>
    <x v="11"/>
    <n v="2"/>
    <n v="6656.04"/>
    <n v="0"/>
    <n v="13312.08"/>
    <n v="4011.49"/>
    <x v="0"/>
    <x v="0"/>
    <x v="0"/>
    <x v="5"/>
    <x v="30"/>
  </r>
  <r>
    <x v="3841"/>
    <s v="2024-10-31"/>
    <x v="4"/>
    <x v="7"/>
    <n v="3"/>
    <n v="709.51"/>
    <n v="0"/>
    <n v="2128.5300000000002"/>
    <n v="464"/>
    <x v="1"/>
    <x v="1"/>
    <x v="0"/>
    <x v="0"/>
    <x v="21"/>
  </r>
  <r>
    <x v="3842"/>
    <s v="2026-07-03"/>
    <x v="0"/>
    <x v="8"/>
    <n v="3"/>
    <n v="1267.6600000000001"/>
    <n v="0"/>
    <n v="3802.98"/>
    <n v="0"/>
    <x v="1"/>
    <x v="1"/>
    <x v="2"/>
    <x v="0"/>
    <x v="30"/>
  </r>
  <r>
    <x v="3843"/>
    <s v="2025-01-05"/>
    <x v="3"/>
    <x v="23"/>
    <n v="4"/>
    <n v="6862.44"/>
    <n v="0.15"/>
    <n v="23332.3"/>
    <n v="3583.37"/>
    <x v="1"/>
    <x v="0"/>
    <x v="0"/>
    <x v="2"/>
    <x v="12"/>
  </r>
  <r>
    <x v="3844"/>
    <s v="2026-05-06"/>
    <x v="1"/>
    <x v="15"/>
    <n v="1"/>
    <n v="1058.67"/>
    <n v="0"/>
    <n v="1058.67"/>
    <n v="352.92"/>
    <x v="0"/>
    <x v="1"/>
    <x v="0"/>
    <x v="9"/>
    <x v="2"/>
  </r>
  <r>
    <x v="3845"/>
    <s v="2026-05-02"/>
    <x v="0"/>
    <x v="13"/>
    <n v="1"/>
    <n v="1941.67"/>
    <n v="0.2"/>
    <n v="1553.34"/>
    <n v="269.13"/>
    <x v="2"/>
    <x v="1"/>
    <x v="1"/>
    <x v="6"/>
    <x v="2"/>
  </r>
  <r>
    <x v="3846"/>
    <s v="2025-01-18"/>
    <x v="3"/>
    <x v="18"/>
    <n v="3"/>
    <n v="5800.45"/>
    <n v="0.15"/>
    <n v="14791.15"/>
    <n v="3513.94"/>
    <x v="2"/>
    <x v="1"/>
    <x v="0"/>
    <x v="8"/>
    <x v="12"/>
  </r>
  <r>
    <x v="3847"/>
    <s v="2026-06-26"/>
    <x v="2"/>
    <x v="11"/>
    <n v="3"/>
    <n v="5271.38"/>
    <n v="0.2"/>
    <n v="12651.31"/>
    <n v="0"/>
    <x v="2"/>
    <x v="1"/>
    <x v="2"/>
    <x v="7"/>
    <x v="29"/>
  </r>
  <r>
    <x v="3848"/>
    <s v="2025-03-20"/>
    <x v="2"/>
    <x v="10"/>
    <n v="2"/>
    <n v="8869.3799999999992"/>
    <n v="0.2"/>
    <n v="14191.01"/>
    <n v="1813.49"/>
    <x v="0"/>
    <x v="1"/>
    <x v="0"/>
    <x v="8"/>
    <x v="1"/>
  </r>
  <r>
    <x v="3849"/>
    <s v="2025-02-28"/>
    <x v="2"/>
    <x v="3"/>
    <n v="3"/>
    <n v="19113.849999999999"/>
    <n v="0.1"/>
    <n v="51607.4"/>
    <n v="15648.59"/>
    <x v="1"/>
    <x v="1"/>
    <x v="0"/>
    <x v="5"/>
    <x v="17"/>
  </r>
  <r>
    <x v="3850"/>
    <s v="2024-06-09"/>
    <x v="1"/>
    <x v="20"/>
    <n v="3"/>
    <n v="517.57000000000005"/>
    <n v="0.15"/>
    <n v="1319.8"/>
    <n v="368.89"/>
    <x v="1"/>
    <x v="1"/>
    <x v="0"/>
    <x v="3"/>
    <x v="22"/>
  </r>
  <r>
    <x v="3851"/>
    <s v="2024-06-26"/>
    <x v="2"/>
    <x v="10"/>
    <n v="4"/>
    <n v="10627.12"/>
    <n v="0.15"/>
    <n v="36132.21"/>
    <n v="0"/>
    <x v="1"/>
    <x v="1"/>
    <x v="2"/>
    <x v="5"/>
    <x v="22"/>
  </r>
  <r>
    <x v="3852"/>
    <s v="2025-09-20"/>
    <x v="3"/>
    <x v="18"/>
    <n v="1"/>
    <n v="2283.64"/>
    <n v="0.05"/>
    <n v="2169.46"/>
    <n v="725.79"/>
    <x v="1"/>
    <x v="1"/>
    <x v="0"/>
    <x v="6"/>
    <x v="7"/>
  </r>
  <r>
    <x v="3853"/>
    <s v="2025-12-08"/>
    <x v="4"/>
    <x v="7"/>
    <n v="1"/>
    <n v="634.62"/>
    <n v="0.15"/>
    <n v="539.42999999999995"/>
    <n v="187.75"/>
    <x v="1"/>
    <x v="1"/>
    <x v="0"/>
    <x v="0"/>
    <x v="5"/>
  </r>
  <r>
    <x v="3854"/>
    <s v="2026-06-13"/>
    <x v="0"/>
    <x v="21"/>
    <n v="2"/>
    <n v="2299.5"/>
    <n v="0.1"/>
    <n v="4139.1000000000004"/>
    <n v="1138.18"/>
    <x v="3"/>
    <x v="1"/>
    <x v="0"/>
    <x v="4"/>
    <x v="29"/>
  </r>
  <r>
    <x v="3855"/>
    <s v="2025-05-04"/>
    <x v="0"/>
    <x v="21"/>
    <n v="1"/>
    <n v="2170.88"/>
    <n v="0"/>
    <n v="2170.88"/>
    <n v="634.32000000000005"/>
    <x v="1"/>
    <x v="1"/>
    <x v="0"/>
    <x v="5"/>
    <x v="16"/>
  </r>
  <r>
    <x v="3856"/>
    <s v="2024-11-22"/>
    <x v="0"/>
    <x v="21"/>
    <n v="4"/>
    <n v="2122.23"/>
    <n v="0.15"/>
    <n v="7215.58"/>
    <n v="964.67"/>
    <x v="1"/>
    <x v="1"/>
    <x v="0"/>
    <x v="9"/>
    <x v="11"/>
  </r>
  <r>
    <x v="3857"/>
    <s v="2025-08-20"/>
    <x v="0"/>
    <x v="13"/>
    <n v="4"/>
    <n v="2262.73"/>
    <n v="0.2"/>
    <n v="7240.74"/>
    <n v="1593.96"/>
    <x v="0"/>
    <x v="1"/>
    <x v="0"/>
    <x v="8"/>
    <x v="28"/>
  </r>
  <r>
    <x v="3858"/>
    <s v="2024-10-15"/>
    <x v="0"/>
    <x v="0"/>
    <n v="2"/>
    <n v="2661.26"/>
    <n v="0.1"/>
    <n v="4790.2700000000004"/>
    <n v="602.01"/>
    <x v="3"/>
    <x v="1"/>
    <x v="0"/>
    <x v="5"/>
    <x v="21"/>
  </r>
  <r>
    <x v="3859"/>
    <s v="2025-08-15"/>
    <x v="3"/>
    <x v="5"/>
    <n v="3"/>
    <n v="7439.67"/>
    <n v="0.05"/>
    <n v="21203.06"/>
    <n v="6051.13"/>
    <x v="4"/>
    <x v="2"/>
    <x v="0"/>
    <x v="9"/>
    <x v="28"/>
  </r>
  <r>
    <x v="3860"/>
    <s v="2025-10-25"/>
    <x v="4"/>
    <x v="12"/>
    <n v="3"/>
    <n v="866.35"/>
    <n v="0.05"/>
    <n v="2469.1"/>
    <n v="768.11"/>
    <x v="1"/>
    <x v="1"/>
    <x v="0"/>
    <x v="4"/>
    <x v="13"/>
  </r>
  <r>
    <x v="3861"/>
    <s v="2025-07-26"/>
    <x v="4"/>
    <x v="7"/>
    <n v="4"/>
    <n v="901.57"/>
    <n v="0.15"/>
    <n v="3065.34"/>
    <n v="451.76"/>
    <x v="1"/>
    <x v="1"/>
    <x v="0"/>
    <x v="8"/>
    <x v="24"/>
  </r>
  <r>
    <x v="3862"/>
    <s v="2025-07-26"/>
    <x v="1"/>
    <x v="15"/>
    <n v="2"/>
    <n v="340.61"/>
    <n v="0"/>
    <n v="681.22"/>
    <n v="96.44"/>
    <x v="4"/>
    <x v="1"/>
    <x v="0"/>
    <x v="9"/>
    <x v="24"/>
  </r>
  <r>
    <x v="3863"/>
    <s v="2024-12-19"/>
    <x v="1"/>
    <x v="2"/>
    <n v="4"/>
    <n v="1148.8"/>
    <n v="0.15"/>
    <n v="3905.92"/>
    <n v="0"/>
    <x v="1"/>
    <x v="1"/>
    <x v="3"/>
    <x v="8"/>
    <x v="15"/>
  </r>
  <r>
    <x v="3864"/>
    <s v="2024-01-28"/>
    <x v="0"/>
    <x v="13"/>
    <n v="1"/>
    <n v="2431.6799999999998"/>
    <n v="0"/>
    <n v="2431.6799999999998"/>
    <n v="575.41"/>
    <x v="1"/>
    <x v="1"/>
    <x v="0"/>
    <x v="5"/>
    <x v="6"/>
  </r>
  <r>
    <x v="3865"/>
    <s v="2026-08-11"/>
    <x v="3"/>
    <x v="18"/>
    <n v="1"/>
    <n v="3499.68"/>
    <n v="0"/>
    <n v="3499.68"/>
    <n v="1101.24"/>
    <x v="3"/>
    <x v="0"/>
    <x v="0"/>
    <x v="8"/>
    <x v="20"/>
  </r>
  <r>
    <x v="3866"/>
    <s v="2024-02-12"/>
    <x v="1"/>
    <x v="15"/>
    <n v="4"/>
    <n v="784.12"/>
    <n v="0.15"/>
    <n v="2666.01"/>
    <n v="0"/>
    <x v="1"/>
    <x v="1"/>
    <x v="2"/>
    <x v="7"/>
    <x v="25"/>
  </r>
  <r>
    <x v="3867"/>
    <s v="2025-11-11"/>
    <x v="0"/>
    <x v="0"/>
    <n v="3"/>
    <n v="2253.38"/>
    <n v="0"/>
    <n v="6760.14"/>
    <n v="1082.45"/>
    <x v="1"/>
    <x v="1"/>
    <x v="0"/>
    <x v="7"/>
    <x v="26"/>
  </r>
  <r>
    <x v="3868"/>
    <s v="2025-02-26"/>
    <x v="4"/>
    <x v="14"/>
    <n v="1"/>
    <n v="1069.68"/>
    <n v="0.2"/>
    <n v="855.74"/>
    <n v="175.69"/>
    <x v="1"/>
    <x v="0"/>
    <x v="0"/>
    <x v="4"/>
    <x v="17"/>
  </r>
  <r>
    <x v="3869"/>
    <s v="2025-08-20"/>
    <x v="0"/>
    <x v="13"/>
    <n v="2"/>
    <n v="1579.71"/>
    <n v="0.25"/>
    <n v="2369.56"/>
    <n v="436.54"/>
    <x v="1"/>
    <x v="2"/>
    <x v="0"/>
    <x v="8"/>
    <x v="28"/>
  </r>
  <r>
    <x v="3870"/>
    <s v="2024-06-25"/>
    <x v="3"/>
    <x v="24"/>
    <n v="3"/>
    <n v="6321.53"/>
    <n v="0.05"/>
    <n v="18016.36"/>
    <n v="4271.8999999999996"/>
    <x v="1"/>
    <x v="1"/>
    <x v="1"/>
    <x v="5"/>
    <x v="22"/>
  </r>
  <r>
    <x v="3871"/>
    <s v="2025-06-12"/>
    <x v="3"/>
    <x v="23"/>
    <n v="1"/>
    <n v="7578.83"/>
    <n v="0.2"/>
    <n v="6063.06"/>
    <n v="1969.8"/>
    <x v="3"/>
    <x v="1"/>
    <x v="0"/>
    <x v="7"/>
    <x v="31"/>
  </r>
  <r>
    <x v="3872"/>
    <s v="2025-09-01"/>
    <x v="4"/>
    <x v="22"/>
    <n v="4"/>
    <n v="700.72"/>
    <n v="0.1"/>
    <n v="2522.59"/>
    <n v="510.15"/>
    <x v="1"/>
    <x v="0"/>
    <x v="1"/>
    <x v="4"/>
    <x v="7"/>
  </r>
  <r>
    <x v="3873"/>
    <s v="2026-08-23"/>
    <x v="2"/>
    <x v="3"/>
    <n v="3"/>
    <n v="7065.36"/>
    <n v="0"/>
    <n v="21196.080000000002"/>
    <n v="6127.66"/>
    <x v="1"/>
    <x v="0"/>
    <x v="0"/>
    <x v="5"/>
    <x v="20"/>
  </r>
  <r>
    <x v="3874"/>
    <s v="2025-05-08"/>
    <x v="3"/>
    <x v="24"/>
    <n v="3"/>
    <n v="2096.6799999999998"/>
    <n v="0.05"/>
    <n v="5975.54"/>
    <n v="0"/>
    <x v="1"/>
    <x v="1"/>
    <x v="2"/>
    <x v="4"/>
    <x v="16"/>
  </r>
  <r>
    <x v="3875"/>
    <s v="2024-07-16"/>
    <x v="0"/>
    <x v="1"/>
    <n v="1"/>
    <n v="2771.04"/>
    <n v="0.15"/>
    <n v="2355.38"/>
    <n v="403.3"/>
    <x v="2"/>
    <x v="1"/>
    <x v="1"/>
    <x v="2"/>
    <x v="19"/>
  </r>
  <r>
    <x v="3876"/>
    <s v="2025-09-01"/>
    <x v="2"/>
    <x v="6"/>
    <n v="2"/>
    <n v="6252.99"/>
    <n v="0.1"/>
    <n v="11255.38"/>
    <n v="2172.0100000000002"/>
    <x v="1"/>
    <x v="0"/>
    <x v="0"/>
    <x v="4"/>
    <x v="7"/>
  </r>
  <r>
    <x v="3877"/>
    <s v="2025-07-30"/>
    <x v="1"/>
    <x v="20"/>
    <n v="1"/>
    <n v="1113.3"/>
    <n v="0.05"/>
    <n v="1057.6400000000001"/>
    <n v="177.15"/>
    <x v="1"/>
    <x v="1"/>
    <x v="0"/>
    <x v="7"/>
    <x v="24"/>
  </r>
  <r>
    <x v="3878"/>
    <s v="2026-04-21"/>
    <x v="3"/>
    <x v="23"/>
    <n v="1"/>
    <n v="6873.6"/>
    <n v="0"/>
    <n v="6873.6"/>
    <n v="2023.59"/>
    <x v="1"/>
    <x v="1"/>
    <x v="0"/>
    <x v="7"/>
    <x v="27"/>
  </r>
  <r>
    <x v="3879"/>
    <s v="2026-05-02"/>
    <x v="3"/>
    <x v="24"/>
    <n v="1"/>
    <n v="3600.02"/>
    <n v="0.15"/>
    <n v="3060.02"/>
    <n v="457.47"/>
    <x v="3"/>
    <x v="1"/>
    <x v="0"/>
    <x v="4"/>
    <x v="2"/>
  </r>
  <r>
    <x v="3880"/>
    <s v="2025-05-31"/>
    <x v="0"/>
    <x v="13"/>
    <n v="1"/>
    <n v="1747.3"/>
    <n v="0.05"/>
    <n v="1659.94"/>
    <n v="420.07"/>
    <x v="2"/>
    <x v="1"/>
    <x v="0"/>
    <x v="7"/>
    <x v="16"/>
  </r>
  <r>
    <x v="3881"/>
    <s v="2025-05-28"/>
    <x v="0"/>
    <x v="0"/>
    <n v="1"/>
    <n v="470.81"/>
    <n v="0.05"/>
    <n v="447.27"/>
    <n v="71.290000000000006"/>
    <x v="2"/>
    <x v="1"/>
    <x v="0"/>
    <x v="3"/>
    <x v="16"/>
  </r>
  <r>
    <x v="3882"/>
    <s v="2024-01-22"/>
    <x v="3"/>
    <x v="23"/>
    <n v="4"/>
    <n v="1595.4"/>
    <n v="0.15"/>
    <n v="5424.36"/>
    <n v="897.21"/>
    <x v="1"/>
    <x v="1"/>
    <x v="0"/>
    <x v="4"/>
    <x v="6"/>
  </r>
  <r>
    <x v="3883"/>
    <s v="2024-04-21"/>
    <x v="0"/>
    <x v="21"/>
    <n v="1"/>
    <n v="1357.7"/>
    <n v="0.1"/>
    <n v="1221.93"/>
    <n v="148.09"/>
    <x v="1"/>
    <x v="0"/>
    <x v="0"/>
    <x v="9"/>
    <x v="0"/>
  </r>
  <r>
    <x v="3884"/>
    <s v="2024-02-26"/>
    <x v="2"/>
    <x v="6"/>
    <n v="2"/>
    <n v="34653.99"/>
    <n v="0"/>
    <n v="69307.98"/>
    <n v="15343.71"/>
    <x v="3"/>
    <x v="1"/>
    <x v="0"/>
    <x v="7"/>
    <x v="25"/>
  </r>
  <r>
    <x v="3885"/>
    <s v="2024-03-06"/>
    <x v="4"/>
    <x v="14"/>
    <n v="3"/>
    <n v="767.92"/>
    <n v="0.1"/>
    <n v="2073.38"/>
    <n v="634.77"/>
    <x v="1"/>
    <x v="0"/>
    <x v="0"/>
    <x v="2"/>
    <x v="4"/>
  </r>
  <r>
    <x v="3886"/>
    <s v="2026-04-21"/>
    <x v="0"/>
    <x v="0"/>
    <n v="4"/>
    <n v="2006.11"/>
    <n v="0"/>
    <n v="8024.44"/>
    <n v="1125.52"/>
    <x v="1"/>
    <x v="1"/>
    <x v="0"/>
    <x v="8"/>
    <x v="27"/>
  </r>
  <r>
    <x v="3887"/>
    <s v="2024-04-07"/>
    <x v="3"/>
    <x v="5"/>
    <n v="2"/>
    <n v="3080.62"/>
    <n v="0.15"/>
    <n v="5237.05"/>
    <n v="1647.81"/>
    <x v="1"/>
    <x v="1"/>
    <x v="0"/>
    <x v="4"/>
    <x v="0"/>
  </r>
  <r>
    <x v="3888"/>
    <s v="2024-05-23"/>
    <x v="0"/>
    <x v="0"/>
    <n v="1"/>
    <n v="383.86"/>
    <n v="0.05"/>
    <n v="364.67"/>
    <n v="114.51"/>
    <x v="1"/>
    <x v="1"/>
    <x v="0"/>
    <x v="7"/>
    <x v="8"/>
  </r>
  <r>
    <x v="3889"/>
    <s v="2026-05-29"/>
    <x v="0"/>
    <x v="13"/>
    <n v="2"/>
    <n v="2337.4"/>
    <n v="0.1"/>
    <n v="4207.32"/>
    <n v="729.54"/>
    <x v="2"/>
    <x v="1"/>
    <x v="0"/>
    <x v="6"/>
    <x v="2"/>
  </r>
  <r>
    <x v="3890"/>
    <s v="2025-03-10"/>
    <x v="0"/>
    <x v="0"/>
    <n v="3"/>
    <n v="695.04"/>
    <n v="0.1"/>
    <n v="1876.61"/>
    <n v="602.1"/>
    <x v="1"/>
    <x v="1"/>
    <x v="0"/>
    <x v="8"/>
    <x v="1"/>
  </r>
  <r>
    <x v="3891"/>
    <s v="2025-09-28"/>
    <x v="0"/>
    <x v="1"/>
    <n v="2"/>
    <n v="2199.85"/>
    <n v="0"/>
    <n v="4399.7"/>
    <n v="1364.36"/>
    <x v="1"/>
    <x v="1"/>
    <x v="0"/>
    <x v="7"/>
    <x v="7"/>
  </r>
  <r>
    <x v="3892"/>
    <s v="2025-11-09"/>
    <x v="0"/>
    <x v="0"/>
    <n v="1"/>
    <n v="1556.48"/>
    <n v="0.1"/>
    <n v="1400.83"/>
    <n v="378.93"/>
    <x v="4"/>
    <x v="1"/>
    <x v="1"/>
    <x v="8"/>
    <x v="26"/>
  </r>
  <r>
    <x v="3893"/>
    <s v="2024-03-26"/>
    <x v="0"/>
    <x v="21"/>
    <n v="3"/>
    <n v="1812.78"/>
    <n v="0.2"/>
    <n v="4350.67"/>
    <n v="1353.93"/>
    <x v="2"/>
    <x v="1"/>
    <x v="0"/>
    <x v="0"/>
    <x v="4"/>
  </r>
  <r>
    <x v="3894"/>
    <s v="2025-08-10"/>
    <x v="0"/>
    <x v="21"/>
    <n v="1"/>
    <n v="1243.97"/>
    <n v="0.2"/>
    <n v="995.18"/>
    <n v="136.28"/>
    <x v="0"/>
    <x v="1"/>
    <x v="0"/>
    <x v="7"/>
    <x v="28"/>
  </r>
  <r>
    <x v="3895"/>
    <s v="2024-12-09"/>
    <x v="2"/>
    <x v="3"/>
    <n v="1"/>
    <n v="16476.97"/>
    <n v="0.1"/>
    <n v="14829.27"/>
    <n v="0"/>
    <x v="2"/>
    <x v="1"/>
    <x v="2"/>
    <x v="2"/>
    <x v="15"/>
  </r>
  <r>
    <x v="3896"/>
    <s v="2026-07-24"/>
    <x v="0"/>
    <x v="0"/>
    <n v="4"/>
    <n v="538.28"/>
    <n v="0.25"/>
    <n v="1614.84"/>
    <n v="300.99"/>
    <x v="1"/>
    <x v="1"/>
    <x v="1"/>
    <x v="0"/>
    <x v="30"/>
  </r>
  <r>
    <x v="3897"/>
    <s v="2024-10-20"/>
    <x v="2"/>
    <x v="11"/>
    <n v="3"/>
    <n v="28763.11"/>
    <n v="0.1"/>
    <n v="77660.399999999994"/>
    <n v="23280.58"/>
    <x v="1"/>
    <x v="0"/>
    <x v="0"/>
    <x v="4"/>
    <x v="21"/>
  </r>
  <r>
    <x v="3898"/>
    <s v="2026-08-13"/>
    <x v="2"/>
    <x v="10"/>
    <n v="3"/>
    <n v="4536.8500000000004"/>
    <n v="0"/>
    <n v="13610.55"/>
    <n v="3986.5"/>
    <x v="2"/>
    <x v="1"/>
    <x v="0"/>
    <x v="1"/>
    <x v="20"/>
  </r>
  <r>
    <x v="3899"/>
    <s v="2025-07-24"/>
    <x v="4"/>
    <x v="17"/>
    <n v="1"/>
    <n v="664.19"/>
    <n v="0.1"/>
    <n v="597.77"/>
    <n v="194.23"/>
    <x v="1"/>
    <x v="1"/>
    <x v="0"/>
    <x v="5"/>
    <x v="24"/>
  </r>
  <r>
    <x v="3900"/>
    <s v="2025-10-11"/>
    <x v="3"/>
    <x v="18"/>
    <n v="2"/>
    <n v="701.08"/>
    <n v="0.2"/>
    <n v="1121.73"/>
    <n v="209.04"/>
    <x v="1"/>
    <x v="0"/>
    <x v="0"/>
    <x v="8"/>
    <x v="13"/>
  </r>
  <r>
    <x v="3901"/>
    <s v="2025-09-02"/>
    <x v="3"/>
    <x v="23"/>
    <n v="3"/>
    <n v="3219.99"/>
    <n v="0.05"/>
    <n v="9176.9699999999993"/>
    <n v="2101.34"/>
    <x v="3"/>
    <x v="1"/>
    <x v="0"/>
    <x v="8"/>
    <x v="7"/>
  </r>
  <r>
    <x v="3902"/>
    <s v="2025-12-04"/>
    <x v="0"/>
    <x v="21"/>
    <n v="2"/>
    <n v="1934.3"/>
    <n v="0"/>
    <n v="3868.6"/>
    <n v="480.92"/>
    <x v="1"/>
    <x v="1"/>
    <x v="0"/>
    <x v="6"/>
    <x v="5"/>
  </r>
  <r>
    <x v="3903"/>
    <s v="2024-08-30"/>
    <x v="4"/>
    <x v="14"/>
    <n v="2"/>
    <n v="821.37"/>
    <n v="0.25"/>
    <n v="1232.06"/>
    <n v="0"/>
    <x v="1"/>
    <x v="1"/>
    <x v="3"/>
    <x v="7"/>
    <x v="10"/>
  </r>
  <r>
    <x v="3904"/>
    <s v="2026-04-10"/>
    <x v="3"/>
    <x v="18"/>
    <n v="3"/>
    <n v="5782.99"/>
    <n v="0.15"/>
    <n v="14746.62"/>
    <n v="3163.72"/>
    <x v="1"/>
    <x v="1"/>
    <x v="0"/>
    <x v="2"/>
    <x v="27"/>
  </r>
  <r>
    <x v="3905"/>
    <s v="2025-07-14"/>
    <x v="1"/>
    <x v="20"/>
    <n v="2"/>
    <n v="701.07"/>
    <n v="0"/>
    <n v="1402.14"/>
    <n v="348.18"/>
    <x v="0"/>
    <x v="1"/>
    <x v="0"/>
    <x v="0"/>
    <x v="24"/>
  </r>
  <r>
    <x v="3906"/>
    <s v="2026-08-17"/>
    <x v="0"/>
    <x v="8"/>
    <n v="3"/>
    <n v="1720.44"/>
    <n v="0.1"/>
    <n v="4645.1899999999996"/>
    <n v="1126.28"/>
    <x v="1"/>
    <x v="1"/>
    <x v="0"/>
    <x v="6"/>
    <x v="20"/>
  </r>
  <r>
    <x v="3907"/>
    <s v="2024-02-01"/>
    <x v="4"/>
    <x v="14"/>
    <n v="4"/>
    <n v="554.30999999999995"/>
    <n v="0"/>
    <n v="2217.2399999999998"/>
    <n v="464.58"/>
    <x v="1"/>
    <x v="1"/>
    <x v="0"/>
    <x v="4"/>
    <x v="25"/>
  </r>
  <r>
    <x v="3908"/>
    <s v="2025-01-25"/>
    <x v="1"/>
    <x v="2"/>
    <n v="3"/>
    <n v="956.79"/>
    <n v="0"/>
    <n v="2870.37"/>
    <n v="498.23"/>
    <x v="3"/>
    <x v="1"/>
    <x v="0"/>
    <x v="5"/>
    <x v="12"/>
  </r>
  <r>
    <x v="3909"/>
    <s v="2024-10-03"/>
    <x v="1"/>
    <x v="20"/>
    <n v="3"/>
    <n v="469.9"/>
    <n v="0"/>
    <n v="1409.7"/>
    <n v="0"/>
    <x v="1"/>
    <x v="1"/>
    <x v="2"/>
    <x v="0"/>
    <x v="21"/>
  </r>
  <r>
    <x v="3910"/>
    <s v="2025-06-15"/>
    <x v="2"/>
    <x v="9"/>
    <n v="3"/>
    <n v="13153.61"/>
    <n v="0"/>
    <n v="39460.83"/>
    <n v="0"/>
    <x v="2"/>
    <x v="0"/>
    <x v="3"/>
    <x v="0"/>
    <x v="31"/>
  </r>
  <r>
    <x v="3911"/>
    <s v="2024-06-02"/>
    <x v="2"/>
    <x v="6"/>
    <n v="4"/>
    <n v="9682.1200000000008"/>
    <n v="0.1"/>
    <n v="34855.629999999997"/>
    <n v="9574.11"/>
    <x v="1"/>
    <x v="1"/>
    <x v="0"/>
    <x v="4"/>
    <x v="22"/>
  </r>
  <r>
    <x v="3912"/>
    <s v="2025-01-17"/>
    <x v="2"/>
    <x v="6"/>
    <n v="2"/>
    <n v="3968.17"/>
    <n v="0"/>
    <n v="7936.34"/>
    <n v="2285.56"/>
    <x v="2"/>
    <x v="0"/>
    <x v="0"/>
    <x v="3"/>
    <x v="12"/>
  </r>
  <r>
    <x v="3913"/>
    <s v="2024-03-08"/>
    <x v="2"/>
    <x v="10"/>
    <n v="4"/>
    <n v="19963.87"/>
    <n v="0.2"/>
    <n v="63884.38"/>
    <n v="18333.14"/>
    <x v="2"/>
    <x v="0"/>
    <x v="0"/>
    <x v="8"/>
    <x v="4"/>
  </r>
  <r>
    <x v="3914"/>
    <s v="2026-05-27"/>
    <x v="1"/>
    <x v="2"/>
    <n v="2"/>
    <n v="1195.6099999999999"/>
    <n v="0.15"/>
    <n v="2032.54"/>
    <n v="282.02"/>
    <x v="2"/>
    <x v="1"/>
    <x v="0"/>
    <x v="8"/>
    <x v="2"/>
  </r>
  <r>
    <x v="3915"/>
    <s v="2026-06-02"/>
    <x v="2"/>
    <x v="3"/>
    <n v="3"/>
    <n v="33850.04"/>
    <n v="0.05"/>
    <n v="96472.61"/>
    <n v="33201.56"/>
    <x v="1"/>
    <x v="1"/>
    <x v="0"/>
    <x v="7"/>
    <x v="29"/>
  </r>
  <r>
    <x v="3916"/>
    <s v="2024-08-01"/>
    <x v="2"/>
    <x v="9"/>
    <n v="3"/>
    <n v="12473.5"/>
    <n v="0"/>
    <n v="37420.5"/>
    <n v="11027.95"/>
    <x v="2"/>
    <x v="2"/>
    <x v="0"/>
    <x v="8"/>
    <x v="10"/>
  </r>
  <r>
    <x v="3917"/>
    <s v="2025-10-16"/>
    <x v="2"/>
    <x v="9"/>
    <n v="4"/>
    <n v="24574.39"/>
    <n v="0.25"/>
    <n v="73723.17"/>
    <n v="18974.990000000002"/>
    <x v="0"/>
    <x v="2"/>
    <x v="1"/>
    <x v="3"/>
    <x v="13"/>
  </r>
  <r>
    <x v="3918"/>
    <s v="2025-01-10"/>
    <x v="2"/>
    <x v="11"/>
    <n v="4"/>
    <n v="28514.41"/>
    <n v="0.1"/>
    <n v="102651.88"/>
    <n v="19127.82"/>
    <x v="1"/>
    <x v="1"/>
    <x v="0"/>
    <x v="2"/>
    <x v="12"/>
  </r>
  <r>
    <x v="3919"/>
    <s v="2026-01-13"/>
    <x v="2"/>
    <x v="3"/>
    <n v="4"/>
    <n v="10345.379999999999"/>
    <n v="0.05"/>
    <n v="39312.44"/>
    <n v="6087.49"/>
    <x v="0"/>
    <x v="0"/>
    <x v="0"/>
    <x v="6"/>
    <x v="23"/>
  </r>
  <r>
    <x v="3920"/>
    <s v="2024-07-31"/>
    <x v="1"/>
    <x v="19"/>
    <n v="4"/>
    <n v="280.77999999999997"/>
    <n v="0"/>
    <n v="1123.1199999999999"/>
    <n v="339.95"/>
    <x v="1"/>
    <x v="1"/>
    <x v="0"/>
    <x v="4"/>
    <x v="19"/>
  </r>
  <r>
    <x v="3921"/>
    <s v="2024-03-19"/>
    <x v="3"/>
    <x v="5"/>
    <n v="3"/>
    <n v="2970.99"/>
    <n v="0"/>
    <n v="8912.9699999999993"/>
    <n v="1878.02"/>
    <x v="1"/>
    <x v="1"/>
    <x v="0"/>
    <x v="0"/>
    <x v="4"/>
  </r>
  <r>
    <x v="3922"/>
    <s v="2025-12-26"/>
    <x v="2"/>
    <x v="11"/>
    <n v="3"/>
    <n v="9053.0499999999993"/>
    <n v="0.15"/>
    <n v="23085.279999999999"/>
    <n v="7611.43"/>
    <x v="1"/>
    <x v="1"/>
    <x v="0"/>
    <x v="9"/>
    <x v="5"/>
  </r>
  <r>
    <x v="3923"/>
    <s v="2025-09-19"/>
    <x v="0"/>
    <x v="13"/>
    <n v="1"/>
    <n v="1066.69"/>
    <n v="0.1"/>
    <n v="960.02"/>
    <n v="322.86"/>
    <x v="1"/>
    <x v="1"/>
    <x v="0"/>
    <x v="7"/>
    <x v="7"/>
  </r>
  <r>
    <x v="3924"/>
    <s v="2025-08-26"/>
    <x v="0"/>
    <x v="0"/>
    <n v="4"/>
    <n v="2645.65"/>
    <n v="0.25"/>
    <n v="7936.95"/>
    <n v="1054.0999999999999"/>
    <x v="0"/>
    <x v="0"/>
    <x v="0"/>
    <x v="1"/>
    <x v="28"/>
  </r>
  <r>
    <x v="3925"/>
    <s v="2026-02-20"/>
    <x v="2"/>
    <x v="11"/>
    <n v="4"/>
    <n v="8221.42"/>
    <n v="0.25"/>
    <n v="24664.26"/>
    <n v="6251.9"/>
    <x v="1"/>
    <x v="1"/>
    <x v="0"/>
    <x v="7"/>
    <x v="14"/>
  </r>
  <r>
    <x v="3926"/>
    <s v="2026-07-11"/>
    <x v="3"/>
    <x v="16"/>
    <n v="2"/>
    <n v="6283.89"/>
    <n v="0"/>
    <n v="12567.78"/>
    <n v="2617.3000000000002"/>
    <x v="0"/>
    <x v="0"/>
    <x v="0"/>
    <x v="4"/>
    <x v="30"/>
  </r>
  <r>
    <x v="3927"/>
    <s v="2025-01-15"/>
    <x v="3"/>
    <x v="16"/>
    <n v="2"/>
    <n v="4539.62"/>
    <n v="0.25"/>
    <n v="6809.43"/>
    <n v="1456.8"/>
    <x v="1"/>
    <x v="1"/>
    <x v="0"/>
    <x v="6"/>
    <x v="12"/>
  </r>
  <r>
    <x v="3928"/>
    <s v="2025-11-10"/>
    <x v="3"/>
    <x v="23"/>
    <n v="3"/>
    <n v="960.54"/>
    <n v="0.25"/>
    <n v="2161.2199999999998"/>
    <n v="565.65"/>
    <x v="1"/>
    <x v="0"/>
    <x v="0"/>
    <x v="6"/>
    <x v="26"/>
  </r>
  <r>
    <x v="3929"/>
    <s v="2024-02-27"/>
    <x v="3"/>
    <x v="24"/>
    <n v="1"/>
    <n v="512.78"/>
    <n v="0.15"/>
    <n v="435.86"/>
    <n v="130.22999999999999"/>
    <x v="3"/>
    <x v="1"/>
    <x v="0"/>
    <x v="5"/>
    <x v="25"/>
  </r>
  <r>
    <x v="3930"/>
    <s v="2026-03-06"/>
    <x v="2"/>
    <x v="6"/>
    <n v="4"/>
    <n v="33605.129999999997"/>
    <n v="0.05"/>
    <n v="127699.49"/>
    <n v="31468.37"/>
    <x v="1"/>
    <x v="1"/>
    <x v="0"/>
    <x v="0"/>
    <x v="18"/>
  </r>
  <r>
    <x v="3931"/>
    <s v="2024-01-26"/>
    <x v="4"/>
    <x v="7"/>
    <n v="1"/>
    <n v="1155.8399999999999"/>
    <n v="0"/>
    <n v="1155.8399999999999"/>
    <n v="0"/>
    <x v="1"/>
    <x v="1"/>
    <x v="3"/>
    <x v="9"/>
    <x v="6"/>
  </r>
  <r>
    <x v="3932"/>
    <s v="2026-05-30"/>
    <x v="1"/>
    <x v="15"/>
    <n v="1"/>
    <n v="395.73"/>
    <n v="0"/>
    <n v="395.73"/>
    <n v="135.34"/>
    <x v="0"/>
    <x v="1"/>
    <x v="0"/>
    <x v="4"/>
    <x v="2"/>
  </r>
  <r>
    <x v="3933"/>
    <s v="2025-03-22"/>
    <x v="4"/>
    <x v="14"/>
    <n v="3"/>
    <n v="394.49"/>
    <n v="0"/>
    <n v="1183.47"/>
    <n v="253.9"/>
    <x v="1"/>
    <x v="2"/>
    <x v="0"/>
    <x v="0"/>
    <x v="1"/>
  </r>
  <r>
    <x v="3934"/>
    <s v="2024-03-06"/>
    <x v="2"/>
    <x v="10"/>
    <n v="1"/>
    <n v="8259.98"/>
    <n v="0.15"/>
    <n v="7020.98"/>
    <n v="1560.37"/>
    <x v="0"/>
    <x v="1"/>
    <x v="0"/>
    <x v="5"/>
    <x v="4"/>
  </r>
  <r>
    <x v="3935"/>
    <s v="2026-07-09"/>
    <x v="4"/>
    <x v="12"/>
    <n v="4"/>
    <n v="1046.2"/>
    <n v="0.2"/>
    <n v="3347.84"/>
    <n v="920.23"/>
    <x v="1"/>
    <x v="0"/>
    <x v="1"/>
    <x v="6"/>
    <x v="30"/>
  </r>
  <r>
    <x v="3936"/>
    <s v="2026-01-29"/>
    <x v="1"/>
    <x v="19"/>
    <n v="3"/>
    <n v="775.22"/>
    <n v="0.15"/>
    <n v="1976.81"/>
    <n v="255.16"/>
    <x v="2"/>
    <x v="1"/>
    <x v="0"/>
    <x v="0"/>
    <x v="23"/>
  </r>
  <r>
    <x v="3937"/>
    <s v="2024-09-10"/>
    <x v="1"/>
    <x v="20"/>
    <n v="1"/>
    <n v="1334.88"/>
    <n v="0.15"/>
    <n v="1134.6500000000001"/>
    <n v="166.78"/>
    <x v="2"/>
    <x v="1"/>
    <x v="0"/>
    <x v="6"/>
    <x v="3"/>
  </r>
  <r>
    <x v="3938"/>
    <s v="2026-06-17"/>
    <x v="2"/>
    <x v="3"/>
    <n v="3"/>
    <n v="20190.46"/>
    <n v="0.05"/>
    <n v="57542.81"/>
    <n v="8897.64"/>
    <x v="1"/>
    <x v="0"/>
    <x v="0"/>
    <x v="5"/>
    <x v="29"/>
  </r>
  <r>
    <x v="3939"/>
    <s v="2026-08-25"/>
    <x v="3"/>
    <x v="5"/>
    <n v="3"/>
    <n v="7901.93"/>
    <n v="0.1"/>
    <n v="21335.21"/>
    <n v="5397.43"/>
    <x v="3"/>
    <x v="1"/>
    <x v="0"/>
    <x v="2"/>
    <x v="20"/>
  </r>
  <r>
    <x v="3940"/>
    <s v="2024-02-13"/>
    <x v="4"/>
    <x v="17"/>
    <n v="2"/>
    <n v="184.12"/>
    <n v="0.1"/>
    <n v="331.42"/>
    <n v="81.239999999999995"/>
    <x v="2"/>
    <x v="1"/>
    <x v="0"/>
    <x v="4"/>
    <x v="25"/>
  </r>
  <r>
    <x v="3941"/>
    <s v="2024-04-06"/>
    <x v="3"/>
    <x v="24"/>
    <n v="3"/>
    <n v="1097.76"/>
    <n v="0"/>
    <n v="3293.28"/>
    <n v="626.92999999999995"/>
    <x v="1"/>
    <x v="1"/>
    <x v="0"/>
    <x v="9"/>
    <x v="0"/>
  </r>
  <r>
    <x v="3942"/>
    <s v="2025-07-07"/>
    <x v="3"/>
    <x v="18"/>
    <n v="1"/>
    <n v="7376.57"/>
    <n v="0.15"/>
    <n v="6270.08"/>
    <n v="0"/>
    <x v="3"/>
    <x v="1"/>
    <x v="3"/>
    <x v="4"/>
    <x v="24"/>
  </r>
  <r>
    <x v="3943"/>
    <s v="2024-08-14"/>
    <x v="4"/>
    <x v="22"/>
    <n v="2"/>
    <n v="873.26"/>
    <n v="0"/>
    <n v="1746.52"/>
    <n v="596.94000000000005"/>
    <x v="0"/>
    <x v="1"/>
    <x v="0"/>
    <x v="4"/>
    <x v="10"/>
  </r>
  <r>
    <x v="3944"/>
    <s v="2026-02-12"/>
    <x v="0"/>
    <x v="1"/>
    <n v="4"/>
    <n v="1883.37"/>
    <n v="0"/>
    <n v="7533.48"/>
    <n v="2397.59"/>
    <x v="2"/>
    <x v="1"/>
    <x v="1"/>
    <x v="9"/>
    <x v="14"/>
  </r>
  <r>
    <x v="3945"/>
    <s v="2025-11-09"/>
    <x v="3"/>
    <x v="23"/>
    <n v="4"/>
    <n v="6214.65"/>
    <n v="0.1"/>
    <n v="22372.74"/>
    <n v="4534.5200000000004"/>
    <x v="1"/>
    <x v="1"/>
    <x v="0"/>
    <x v="6"/>
    <x v="26"/>
  </r>
  <r>
    <x v="3946"/>
    <s v="2025-03-11"/>
    <x v="0"/>
    <x v="21"/>
    <n v="4"/>
    <n v="1604.73"/>
    <n v="0.1"/>
    <n v="5777.03"/>
    <n v="1957.25"/>
    <x v="1"/>
    <x v="0"/>
    <x v="0"/>
    <x v="8"/>
    <x v="1"/>
  </r>
  <r>
    <x v="3947"/>
    <s v="2026-03-01"/>
    <x v="4"/>
    <x v="17"/>
    <n v="4"/>
    <n v="812.81"/>
    <n v="0.15"/>
    <n v="2763.55"/>
    <n v="557.15"/>
    <x v="0"/>
    <x v="2"/>
    <x v="0"/>
    <x v="6"/>
    <x v="18"/>
  </r>
  <r>
    <x v="3948"/>
    <s v="2025-08-23"/>
    <x v="2"/>
    <x v="11"/>
    <n v="4"/>
    <n v="12160.49"/>
    <n v="0.1"/>
    <n v="43777.760000000002"/>
    <n v="11027.94"/>
    <x v="1"/>
    <x v="0"/>
    <x v="0"/>
    <x v="7"/>
    <x v="28"/>
  </r>
  <r>
    <x v="3949"/>
    <s v="2025-01-13"/>
    <x v="0"/>
    <x v="8"/>
    <n v="1"/>
    <n v="2538.5500000000002"/>
    <n v="0"/>
    <n v="2538.5500000000002"/>
    <n v="705.26"/>
    <x v="2"/>
    <x v="1"/>
    <x v="0"/>
    <x v="2"/>
    <x v="12"/>
  </r>
  <r>
    <x v="3950"/>
    <s v="2024-06-26"/>
    <x v="3"/>
    <x v="24"/>
    <n v="3"/>
    <n v="1365.01"/>
    <n v="0.25"/>
    <n v="3071.27"/>
    <n v="798.71"/>
    <x v="2"/>
    <x v="1"/>
    <x v="0"/>
    <x v="1"/>
    <x v="22"/>
  </r>
  <r>
    <x v="3951"/>
    <s v="2025-03-02"/>
    <x v="1"/>
    <x v="2"/>
    <n v="2"/>
    <n v="1391.2"/>
    <n v="0.15"/>
    <n v="2365.04"/>
    <n v="743.49"/>
    <x v="1"/>
    <x v="1"/>
    <x v="0"/>
    <x v="8"/>
    <x v="1"/>
  </r>
  <r>
    <x v="3952"/>
    <s v="2026-07-03"/>
    <x v="3"/>
    <x v="5"/>
    <n v="3"/>
    <n v="4071.18"/>
    <n v="0.2"/>
    <n v="9770.83"/>
    <n v="2442.86"/>
    <x v="1"/>
    <x v="0"/>
    <x v="0"/>
    <x v="6"/>
    <x v="30"/>
  </r>
  <r>
    <x v="3953"/>
    <s v="2025-12-09"/>
    <x v="4"/>
    <x v="7"/>
    <n v="3"/>
    <n v="1046.19"/>
    <n v="0.15"/>
    <n v="2667.78"/>
    <n v="549.98"/>
    <x v="1"/>
    <x v="1"/>
    <x v="0"/>
    <x v="6"/>
    <x v="5"/>
  </r>
  <r>
    <x v="3954"/>
    <s v="2024-11-02"/>
    <x v="4"/>
    <x v="12"/>
    <n v="1"/>
    <n v="482.22"/>
    <n v="0"/>
    <n v="482.22"/>
    <n v="118.37"/>
    <x v="1"/>
    <x v="1"/>
    <x v="1"/>
    <x v="5"/>
    <x v="11"/>
  </r>
  <r>
    <x v="3955"/>
    <s v="2026-02-17"/>
    <x v="2"/>
    <x v="3"/>
    <n v="1"/>
    <n v="10900.74"/>
    <n v="0.2"/>
    <n v="8720.59"/>
    <n v="2921.01"/>
    <x v="0"/>
    <x v="1"/>
    <x v="0"/>
    <x v="7"/>
    <x v="14"/>
  </r>
  <r>
    <x v="3956"/>
    <s v="2025-05-18"/>
    <x v="0"/>
    <x v="8"/>
    <n v="1"/>
    <n v="589.74"/>
    <n v="0.25"/>
    <n v="442.3"/>
    <n v="125.33"/>
    <x v="0"/>
    <x v="1"/>
    <x v="0"/>
    <x v="9"/>
    <x v="16"/>
  </r>
  <r>
    <x v="3957"/>
    <s v="2024-09-24"/>
    <x v="2"/>
    <x v="10"/>
    <n v="2"/>
    <n v="22141.37"/>
    <n v="0"/>
    <n v="44282.74"/>
    <n v="8168.49"/>
    <x v="0"/>
    <x v="1"/>
    <x v="0"/>
    <x v="5"/>
    <x v="3"/>
  </r>
  <r>
    <x v="3958"/>
    <s v="2025-08-08"/>
    <x v="0"/>
    <x v="13"/>
    <n v="1"/>
    <n v="825.48"/>
    <n v="0"/>
    <n v="825.48"/>
    <n v="102.8"/>
    <x v="3"/>
    <x v="1"/>
    <x v="0"/>
    <x v="4"/>
    <x v="28"/>
  </r>
  <r>
    <x v="3959"/>
    <s v="2024-01-08"/>
    <x v="0"/>
    <x v="8"/>
    <n v="3"/>
    <n v="811.39"/>
    <n v="0.25"/>
    <n v="1825.63"/>
    <n v="472.87"/>
    <x v="1"/>
    <x v="0"/>
    <x v="0"/>
    <x v="5"/>
    <x v="6"/>
  </r>
  <r>
    <x v="3960"/>
    <s v="2026-07-08"/>
    <x v="4"/>
    <x v="22"/>
    <n v="2"/>
    <n v="334.35"/>
    <n v="0"/>
    <n v="668.7"/>
    <n v="102.92"/>
    <x v="3"/>
    <x v="2"/>
    <x v="0"/>
    <x v="7"/>
    <x v="30"/>
  </r>
  <r>
    <x v="3961"/>
    <s v="2025-05-22"/>
    <x v="1"/>
    <x v="4"/>
    <n v="1"/>
    <n v="322.33999999999997"/>
    <n v="0.15"/>
    <n v="273.99"/>
    <n v="64.61"/>
    <x v="2"/>
    <x v="0"/>
    <x v="0"/>
    <x v="5"/>
    <x v="16"/>
  </r>
  <r>
    <x v="3962"/>
    <s v="2025-04-20"/>
    <x v="2"/>
    <x v="11"/>
    <n v="1"/>
    <n v="14190.98"/>
    <n v="0"/>
    <n v="14190.98"/>
    <n v="2505.08"/>
    <x v="1"/>
    <x v="0"/>
    <x v="0"/>
    <x v="7"/>
    <x v="9"/>
  </r>
  <r>
    <x v="3963"/>
    <s v="2024-10-23"/>
    <x v="2"/>
    <x v="10"/>
    <n v="1"/>
    <n v="16639.490000000002"/>
    <n v="0.15"/>
    <n v="14143.57"/>
    <n v="4616.7299999999996"/>
    <x v="1"/>
    <x v="1"/>
    <x v="0"/>
    <x v="4"/>
    <x v="21"/>
  </r>
  <r>
    <x v="3964"/>
    <s v="2024-06-12"/>
    <x v="3"/>
    <x v="18"/>
    <n v="3"/>
    <n v="650.62"/>
    <n v="0.15"/>
    <n v="1659.08"/>
    <n v="248.65"/>
    <x v="1"/>
    <x v="1"/>
    <x v="0"/>
    <x v="2"/>
    <x v="22"/>
  </r>
  <r>
    <x v="3965"/>
    <s v="2025-04-29"/>
    <x v="0"/>
    <x v="0"/>
    <n v="1"/>
    <n v="818.54"/>
    <n v="0.2"/>
    <n v="654.83000000000004"/>
    <n v="226.82"/>
    <x v="2"/>
    <x v="1"/>
    <x v="0"/>
    <x v="7"/>
    <x v="9"/>
  </r>
  <r>
    <x v="3966"/>
    <s v="2025-08-19"/>
    <x v="2"/>
    <x v="11"/>
    <n v="3"/>
    <n v="21729"/>
    <n v="0.15"/>
    <n v="55408.95"/>
    <n v="8059.51"/>
    <x v="1"/>
    <x v="1"/>
    <x v="0"/>
    <x v="7"/>
    <x v="28"/>
  </r>
  <r>
    <x v="3967"/>
    <s v="2024-03-12"/>
    <x v="1"/>
    <x v="4"/>
    <n v="2"/>
    <n v="610.35"/>
    <n v="0"/>
    <n v="1220.7"/>
    <n v="316.43"/>
    <x v="4"/>
    <x v="0"/>
    <x v="0"/>
    <x v="4"/>
    <x v="4"/>
  </r>
  <r>
    <x v="3968"/>
    <s v="2025-07-20"/>
    <x v="4"/>
    <x v="7"/>
    <n v="1"/>
    <n v="405.5"/>
    <n v="0.05"/>
    <n v="385.22"/>
    <n v="92.23"/>
    <x v="3"/>
    <x v="1"/>
    <x v="0"/>
    <x v="1"/>
    <x v="24"/>
  </r>
  <r>
    <x v="3969"/>
    <s v="2026-06-23"/>
    <x v="0"/>
    <x v="1"/>
    <n v="4"/>
    <n v="2242.8200000000002"/>
    <n v="0.05"/>
    <n v="8522.7199999999993"/>
    <n v="2444.3000000000002"/>
    <x v="3"/>
    <x v="1"/>
    <x v="0"/>
    <x v="3"/>
    <x v="29"/>
  </r>
  <r>
    <x v="3970"/>
    <s v="2025-07-12"/>
    <x v="1"/>
    <x v="15"/>
    <n v="4"/>
    <n v="462.92"/>
    <n v="0.1"/>
    <n v="1666.51"/>
    <n v="286.19"/>
    <x v="1"/>
    <x v="1"/>
    <x v="0"/>
    <x v="0"/>
    <x v="24"/>
  </r>
  <r>
    <x v="3971"/>
    <s v="2026-06-29"/>
    <x v="0"/>
    <x v="0"/>
    <n v="3"/>
    <n v="2362.88"/>
    <n v="0.05"/>
    <n v="6734.21"/>
    <n v="1471.87"/>
    <x v="3"/>
    <x v="1"/>
    <x v="0"/>
    <x v="4"/>
    <x v="29"/>
  </r>
  <r>
    <x v="3972"/>
    <s v="2026-08-01"/>
    <x v="3"/>
    <x v="5"/>
    <n v="1"/>
    <n v="6413.65"/>
    <n v="0"/>
    <n v="6413.65"/>
    <n v="776.2"/>
    <x v="1"/>
    <x v="1"/>
    <x v="0"/>
    <x v="2"/>
    <x v="20"/>
  </r>
  <r>
    <x v="3973"/>
    <s v="2024-08-25"/>
    <x v="0"/>
    <x v="13"/>
    <n v="1"/>
    <n v="1306.9100000000001"/>
    <n v="0.1"/>
    <n v="1176.22"/>
    <n v="322.49"/>
    <x v="3"/>
    <x v="1"/>
    <x v="0"/>
    <x v="0"/>
    <x v="10"/>
  </r>
  <r>
    <x v="3974"/>
    <s v="2024-04-13"/>
    <x v="2"/>
    <x v="11"/>
    <n v="4"/>
    <n v="1815.23"/>
    <n v="0.05"/>
    <n v="6897.87"/>
    <n v="1334.58"/>
    <x v="3"/>
    <x v="0"/>
    <x v="0"/>
    <x v="4"/>
    <x v="0"/>
  </r>
  <r>
    <x v="3975"/>
    <s v="2024-07-28"/>
    <x v="4"/>
    <x v="7"/>
    <n v="2"/>
    <n v="741.88"/>
    <n v="0.2"/>
    <n v="1187.01"/>
    <n v="404.13"/>
    <x v="2"/>
    <x v="0"/>
    <x v="0"/>
    <x v="5"/>
    <x v="19"/>
  </r>
  <r>
    <x v="3976"/>
    <s v="2025-07-07"/>
    <x v="0"/>
    <x v="13"/>
    <n v="2"/>
    <n v="1767.1"/>
    <n v="0.05"/>
    <n v="3357.49"/>
    <n v="757.21"/>
    <x v="2"/>
    <x v="1"/>
    <x v="0"/>
    <x v="4"/>
    <x v="24"/>
  </r>
  <r>
    <x v="3977"/>
    <s v="2026-04-07"/>
    <x v="3"/>
    <x v="23"/>
    <n v="3"/>
    <n v="7650.56"/>
    <n v="0.1"/>
    <n v="20656.509999999998"/>
    <n v="5774.33"/>
    <x v="1"/>
    <x v="0"/>
    <x v="0"/>
    <x v="9"/>
    <x v="27"/>
  </r>
  <r>
    <x v="3978"/>
    <s v="2025-04-12"/>
    <x v="0"/>
    <x v="13"/>
    <n v="4"/>
    <n v="2822.94"/>
    <n v="0.15"/>
    <n v="9598"/>
    <n v="1536.62"/>
    <x v="3"/>
    <x v="1"/>
    <x v="0"/>
    <x v="5"/>
    <x v="9"/>
  </r>
  <r>
    <x v="3979"/>
    <s v="2025-03-29"/>
    <x v="2"/>
    <x v="6"/>
    <n v="3"/>
    <n v="31196.76"/>
    <n v="0.15"/>
    <n v="79551.740000000005"/>
    <n v="24295.69"/>
    <x v="1"/>
    <x v="2"/>
    <x v="0"/>
    <x v="2"/>
    <x v="1"/>
  </r>
  <r>
    <x v="3980"/>
    <s v="2024-09-24"/>
    <x v="2"/>
    <x v="11"/>
    <n v="3"/>
    <n v="7603.41"/>
    <n v="0.1"/>
    <n v="20529.21"/>
    <n v="2534.34"/>
    <x v="3"/>
    <x v="1"/>
    <x v="0"/>
    <x v="4"/>
    <x v="3"/>
  </r>
  <r>
    <x v="3981"/>
    <s v="2025-01-20"/>
    <x v="0"/>
    <x v="13"/>
    <n v="2"/>
    <n v="1930.82"/>
    <n v="0.05"/>
    <n v="3668.56"/>
    <n v="485.58"/>
    <x v="1"/>
    <x v="1"/>
    <x v="0"/>
    <x v="0"/>
    <x v="12"/>
  </r>
  <r>
    <x v="3982"/>
    <s v="2026-02-13"/>
    <x v="3"/>
    <x v="23"/>
    <n v="4"/>
    <n v="1586.87"/>
    <n v="0.1"/>
    <n v="5712.73"/>
    <n v="0"/>
    <x v="0"/>
    <x v="0"/>
    <x v="3"/>
    <x v="9"/>
    <x v="14"/>
  </r>
  <r>
    <x v="3983"/>
    <s v="2026-04-27"/>
    <x v="0"/>
    <x v="1"/>
    <n v="3"/>
    <n v="1687.86"/>
    <n v="0.15"/>
    <n v="4304.04"/>
    <n v="916.96"/>
    <x v="1"/>
    <x v="0"/>
    <x v="0"/>
    <x v="2"/>
    <x v="27"/>
  </r>
  <r>
    <x v="3984"/>
    <s v="2025-01-21"/>
    <x v="3"/>
    <x v="18"/>
    <n v="2"/>
    <n v="4629.7700000000004"/>
    <n v="0"/>
    <n v="9259.5400000000009"/>
    <n v="1225.57"/>
    <x v="1"/>
    <x v="1"/>
    <x v="0"/>
    <x v="7"/>
    <x v="12"/>
  </r>
  <r>
    <x v="3985"/>
    <s v="2026-05-26"/>
    <x v="3"/>
    <x v="5"/>
    <n v="2"/>
    <n v="5628.09"/>
    <n v="0"/>
    <n v="11256.18"/>
    <n v="2364.8000000000002"/>
    <x v="1"/>
    <x v="1"/>
    <x v="0"/>
    <x v="5"/>
    <x v="2"/>
  </r>
  <r>
    <x v="3986"/>
    <s v="2024-09-15"/>
    <x v="3"/>
    <x v="24"/>
    <n v="1"/>
    <n v="2855.42"/>
    <n v="0.1"/>
    <n v="2569.88"/>
    <n v="403.5"/>
    <x v="4"/>
    <x v="1"/>
    <x v="0"/>
    <x v="5"/>
    <x v="3"/>
  </r>
  <r>
    <x v="3987"/>
    <s v="2024-10-09"/>
    <x v="0"/>
    <x v="21"/>
    <n v="4"/>
    <n v="1131.8800000000001"/>
    <n v="0.1"/>
    <n v="4074.77"/>
    <n v="927.31"/>
    <x v="1"/>
    <x v="1"/>
    <x v="0"/>
    <x v="2"/>
    <x v="21"/>
  </r>
  <r>
    <x v="3988"/>
    <s v="2025-09-17"/>
    <x v="4"/>
    <x v="17"/>
    <n v="4"/>
    <n v="476.11"/>
    <n v="0"/>
    <n v="1904.44"/>
    <n v="0"/>
    <x v="1"/>
    <x v="0"/>
    <x v="2"/>
    <x v="5"/>
    <x v="7"/>
  </r>
  <r>
    <x v="3989"/>
    <s v="2026-05-24"/>
    <x v="0"/>
    <x v="1"/>
    <n v="1"/>
    <n v="1415.34"/>
    <n v="0.05"/>
    <n v="1344.57"/>
    <n v="165.23"/>
    <x v="1"/>
    <x v="1"/>
    <x v="0"/>
    <x v="3"/>
    <x v="2"/>
  </r>
  <r>
    <x v="3990"/>
    <s v="2024-02-09"/>
    <x v="0"/>
    <x v="8"/>
    <n v="3"/>
    <n v="1109.1099999999999"/>
    <n v="0"/>
    <n v="3327.33"/>
    <n v="995.36"/>
    <x v="4"/>
    <x v="1"/>
    <x v="0"/>
    <x v="3"/>
    <x v="25"/>
  </r>
  <r>
    <x v="3991"/>
    <s v="2025-04-30"/>
    <x v="2"/>
    <x v="11"/>
    <n v="2"/>
    <n v="20777.59"/>
    <n v="0"/>
    <n v="41555.18"/>
    <n v="8497.7800000000007"/>
    <x v="2"/>
    <x v="1"/>
    <x v="0"/>
    <x v="4"/>
    <x v="9"/>
  </r>
  <r>
    <x v="3992"/>
    <s v="2026-07-17"/>
    <x v="0"/>
    <x v="13"/>
    <n v="2"/>
    <n v="2378.73"/>
    <n v="0.15"/>
    <n v="4043.84"/>
    <n v="1214.82"/>
    <x v="1"/>
    <x v="2"/>
    <x v="0"/>
    <x v="5"/>
    <x v="30"/>
  </r>
  <r>
    <x v="3993"/>
    <s v="2024-08-07"/>
    <x v="2"/>
    <x v="9"/>
    <n v="2"/>
    <n v="3892.72"/>
    <n v="0.05"/>
    <n v="7396.17"/>
    <n v="0"/>
    <x v="3"/>
    <x v="1"/>
    <x v="3"/>
    <x v="0"/>
    <x v="10"/>
  </r>
  <r>
    <x v="3994"/>
    <s v="2024-05-08"/>
    <x v="3"/>
    <x v="18"/>
    <n v="1"/>
    <n v="6277.91"/>
    <n v="0"/>
    <n v="6277.91"/>
    <n v="1837.78"/>
    <x v="0"/>
    <x v="1"/>
    <x v="0"/>
    <x v="4"/>
    <x v="8"/>
  </r>
  <r>
    <x v="3995"/>
    <s v="2025-06-03"/>
    <x v="2"/>
    <x v="3"/>
    <n v="2"/>
    <n v="32496.25"/>
    <n v="0.25"/>
    <n v="48744.38"/>
    <n v="12013.89"/>
    <x v="0"/>
    <x v="1"/>
    <x v="0"/>
    <x v="0"/>
    <x v="31"/>
  </r>
  <r>
    <x v="3996"/>
    <s v="2025-09-04"/>
    <x v="0"/>
    <x v="8"/>
    <n v="3"/>
    <n v="2340.0500000000002"/>
    <n v="0"/>
    <n v="7020.15"/>
    <n v="2045.26"/>
    <x v="1"/>
    <x v="1"/>
    <x v="0"/>
    <x v="6"/>
    <x v="7"/>
  </r>
  <r>
    <x v="3997"/>
    <s v="2026-07-16"/>
    <x v="1"/>
    <x v="19"/>
    <n v="3"/>
    <n v="788.46"/>
    <n v="0.05"/>
    <n v="2247.11"/>
    <n v="534.85"/>
    <x v="1"/>
    <x v="1"/>
    <x v="1"/>
    <x v="6"/>
    <x v="30"/>
  </r>
  <r>
    <x v="3998"/>
    <s v="2026-06-10"/>
    <x v="0"/>
    <x v="0"/>
    <n v="1"/>
    <n v="2261.5"/>
    <n v="0.25"/>
    <n v="1696.12"/>
    <n v="0"/>
    <x v="0"/>
    <x v="1"/>
    <x v="2"/>
    <x v="8"/>
    <x v="29"/>
  </r>
  <r>
    <x v="3999"/>
    <s v="2025-11-18"/>
    <x v="2"/>
    <x v="11"/>
    <n v="3"/>
    <n v="1294.82"/>
    <n v="0"/>
    <n v="3884.46"/>
    <n v="876.95"/>
    <x v="1"/>
    <x v="1"/>
    <x v="0"/>
    <x v="5"/>
    <x v="26"/>
  </r>
  <r>
    <x v="4000"/>
    <s v="2025-09-10"/>
    <x v="2"/>
    <x v="9"/>
    <n v="4"/>
    <n v="8721.1200000000008"/>
    <n v="0.25"/>
    <n v="26163.360000000001"/>
    <n v="0"/>
    <x v="1"/>
    <x v="1"/>
    <x v="2"/>
    <x v="3"/>
    <x v="7"/>
  </r>
  <r>
    <x v="4001"/>
    <s v="2025-09-04"/>
    <x v="1"/>
    <x v="20"/>
    <n v="4"/>
    <n v="1044.92"/>
    <n v="0.15"/>
    <n v="3552.73"/>
    <n v="1045.1099999999999"/>
    <x v="4"/>
    <x v="0"/>
    <x v="0"/>
    <x v="5"/>
    <x v="7"/>
  </r>
  <r>
    <x v="4002"/>
    <s v="2024-09-16"/>
    <x v="2"/>
    <x v="3"/>
    <n v="2"/>
    <n v="17982.09"/>
    <n v="0.05"/>
    <n v="34165.97"/>
    <n v="8020.38"/>
    <x v="2"/>
    <x v="1"/>
    <x v="0"/>
    <x v="1"/>
    <x v="3"/>
  </r>
  <r>
    <x v="4003"/>
    <s v="2026-08-23"/>
    <x v="0"/>
    <x v="13"/>
    <n v="2"/>
    <n v="2350.1999999999998"/>
    <n v="0.1"/>
    <n v="4230.3599999999997"/>
    <n v="888.62"/>
    <x v="1"/>
    <x v="1"/>
    <x v="0"/>
    <x v="4"/>
    <x v="20"/>
  </r>
  <r>
    <x v="4004"/>
    <s v="2024-12-31"/>
    <x v="0"/>
    <x v="21"/>
    <n v="4"/>
    <n v="1841.12"/>
    <n v="0.1"/>
    <n v="6628.03"/>
    <n v="2306.46"/>
    <x v="1"/>
    <x v="1"/>
    <x v="0"/>
    <x v="8"/>
    <x v="15"/>
  </r>
  <r>
    <x v="4005"/>
    <s v="2026-01-27"/>
    <x v="3"/>
    <x v="23"/>
    <n v="3"/>
    <n v="7970.97"/>
    <n v="0.15"/>
    <n v="20325.97"/>
    <n v="2688.62"/>
    <x v="1"/>
    <x v="0"/>
    <x v="0"/>
    <x v="3"/>
    <x v="23"/>
  </r>
  <r>
    <x v="4006"/>
    <s v="2026-02-25"/>
    <x v="3"/>
    <x v="5"/>
    <n v="1"/>
    <n v="3232.19"/>
    <n v="0"/>
    <n v="3232.19"/>
    <n v="0"/>
    <x v="1"/>
    <x v="1"/>
    <x v="2"/>
    <x v="4"/>
    <x v="14"/>
  </r>
  <r>
    <x v="4007"/>
    <s v="2025-06-27"/>
    <x v="1"/>
    <x v="19"/>
    <n v="2"/>
    <n v="557.27"/>
    <n v="0.15"/>
    <n v="947.36"/>
    <n v="203.94"/>
    <x v="2"/>
    <x v="1"/>
    <x v="0"/>
    <x v="7"/>
    <x v="31"/>
  </r>
  <r>
    <x v="4008"/>
    <s v="2025-10-10"/>
    <x v="2"/>
    <x v="10"/>
    <n v="2"/>
    <n v="13416.92"/>
    <n v="0.25"/>
    <n v="20125.38"/>
    <n v="3956.1"/>
    <x v="4"/>
    <x v="1"/>
    <x v="0"/>
    <x v="5"/>
    <x v="13"/>
  </r>
  <r>
    <x v="4009"/>
    <s v="2025-06-07"/>
    <x v="2"/>
    <x v="9"/>
    <n v="4"/>
    <n v="23783.26"/>
    <n v="0.05"/>
    <n v="90376.39"/>
    <n v="29453.22"/>
    <x v="1"/>
    <x v="0"/>
    <x v="0"/>
    <x v="4"/>
    <x v="31"/>
  </r>
  <r>
    <x v="4010"/>
    <s v="2026-06-25"/>
    <x v="2"/>
    <x v="3"/>
    <n v="4"/>
    <n v="3886.64"/>
    <n v="0"/>
    <n v="15546.56"/>
    <n v="4639.97"/>
    <x v="1"/>
    <x v="1"/>
    <x v="0"/>
    <x v="5"/>
    <x v="29"/>
  </r>
  <r>
    <x v="4011"/>
    <s v="2026-03-24"/>
    <x v="2"/>
    <x v="11"/>
    <n v="1"/>
    <n v="7829.53"/>
    <n v="0"/>
    <n v="7829.53"/>
    <n v="976.49"/>
    <x v="1"/>
    <x v="1"/>
    <x v="0"/>
    <x v="0"/>
    <x v="18"/>
  </r>
  <r>
    <x v="4012"/>
    <s v="2026-06-05"/>
    <x v="2"/>
    <x v="9"/>
    <n v="2"/>
    <n v="7657"/>
    <n v="0.05"/>
    <n v="14548.3"/>
    <n v="4207.95"/>
    <x v="0"/>
    <x v="1"/>
    <x v="0"/>
    <x v="0"/>
    <x v="29"/>
  </r>
  <r>
    <x v="4013"/>
    <s v="2024-01-16"/>
    <x v="0"/>
    <x v="8"/>
    <n v="3"/>
    <n v="2204.2199999999998"/>
    <n v="0"/>
    <n v="6612.66"/>
    <n v="806.1"/>
    <x v="1"/>
    <x v="1"/>
    <x v="0"/>
    <x v="7"/>
    <x v="6"/>
  </r>
  <r>
    <x v="4014"/>
    <s v="2024-05-08"/>
    <x v="0"/>
    <x v="0"/>
    <n v="3"/>
    <n v="1828.17"/>
    <n v="0"/>
    <n v="5484.51"/>
    <n v="717.86"/>
    <x v="0"/>
    <x v="0"/>
    <x v="0"/>
    <x v="5"/>
    <x v="8"/>
  </r>
  <r>
    <x v="4015"/>
    <s v="2025-07-28"/>
    <x v="3"/>
    <x v="24"/>
    <n v="4"/>
    <n v="6658.85"/>
    <n v="0.1"/>
    <n v="23971.86"/>
    <n v="4280.68"/>
    <x v="1"/>
    <x v="1"/>
    <x v="0"/>
    <x v="4"/>
    <x v="24"/>
  </r>
  <r>
    <x v="4016"/>
    <s v="2024-04-18"/>
    <x v="0"/>
    <x v="21"/>
    <n v="1"/>
    <n v="478.59"/>
    <n v="0.05"/>
    <n v="454.66"/>
    <n v="157.12"/>
    <x v="1"/>
    <x v="1"/>
    <x v="0"/>
    <x v="8"/>
    <x v="0"/>
  </r>
  <r>
    <x v="4017"/>
    <s v="2026-06-05"/>
    <x v="3"/>
    <x v="18"/>
    <n v="4"/>
    <n v="3302.07"/>
    <n v="0.2"/>
    <n v="10566.62"/>
    <n v="0"/>
    <x v="4"/>
    <x v="1"/>
    <x v="2"/>
    <x v="5"/>
    <x v="29"/>
  </r>
  <r>
    <x v="4018"/>
    <s v="2025-06-16"/>
    <x v="0"/>
    <x v="21"/>
    <n v="1"/>
    <n v="2592.65"/>
    <n v="0.05"/>
    <n v="2463.02"/>
    <n v="618.02"/>
    <x v="1"/>
    <x v="2"/>
    <x v="0"/>
    <x v="8"/>
    <x v="31"/>
  </r>
  <r>
    <x v="4019"/>
    <s v="2025-10-31"/>
    <x v="2"/>
    <x v="11"/>
    <n v="3"/>
    <n v="2593.2600000000002"/>
    <n v="0"/>
    <n v="7779.78"/>
    <n v="2331.5700000000002"/>
    <x v="1"/>
    <x v="0"/>
    <x v="0"/>
    <x v="5"/>
    <x v="13"/>
  </r>
  <r>
    <x v="4020"/>
    <s v="2024-09-25"/>
    <x v="0"/>
    <x v="21"/>
    <n v="1"/>
    <n v="1694.1"/>
    <n v="0"/>
    <n v="1694.1"/>
    <n v="305.35000000000002"/>
    <x v="2"/>
    <x v="1"/>
    <x v="0"/>
    <x v="8"/>
    <x v="3"/>
  </r>
  <r>
    <x v="4021"/>
    <s v="2024-06-10"/>
    <x v="2"/>
    <x v="3"/>
    <n v="3"/>
    <n v="6548.21"/>
    <n v="0.1"/>
    <n v="17680.169999999998"/>
    <n v="5939.42"/>
    <x v="2"/>
    <x v="1"/>
    <x v="0"/>
    <x v="2"/>
    <x v="22"/>
  </r>
  <r>
    <x v="4022"/>
    <s v="2024-09-16"/>
    <x v="2"/>
    <x v="11"/>
    <n v="1"/>
    <n v="23660.01"/>
    <n v="0.1"/>
    <n v="21294.01"/>
    <n v="4815.51"/>
    <x v="1"/>
    <x v="1"/>
    <x v="0"/>
    <x v="9"/>
    <x v="3"/>
  </r>
  <r>
    <x v="4023"/>
    <s v="2026-07-12"/>
    <x v="0"/>
    <x v="8"/>
    <n v="4"/>
    <n v="1080.8499999999999"/>
    <n v="0.15"/>
    <n v="3674.89"/>
    <n v="1182.6500000000001"/>
    <x v="4"/>
    <x v="1"/>
    <x v="0"/>
    <x v="6"/>
    <x v="30"/>
  </r>
  <r>
    <x v="4024"/>
    <s v="2024-04-11"/>
    <x v="4"/>
    <x v="17"/>
    <n v="3"/>
    <n v="817.29"/>
    <n v="0.05"/>
    <n v="2329.2800000000002"/>
    <n v="521.91999999999996"/>
    <x v="1"/>
    <x v="1"/>
    <x v="0"/>
    <x v="8"/>
    <x v="0"/>
  </r>
  <r>
    <x v="4025"/>
    <s v="2025-05-20"/>
    <x v="3"/>
    <x v="18"/>
    <n v="2"/>
    <n v="5861.85"/>
    <n v="0.2"/>
    <n v="9378.9599999999991"/>
    <n v="3082.33"/>
    <x v="1"/>
    <x v="1"/>
    <x v="0"/>
    <x v="7"/>
    <x v="16"/>
  </r>
  <r>
    <x v="4026"/>
    <s v="2026-01-04"/>
    <x v="2"/>
    <x v="11"/>
    <n v="2"/>
    <n v="11600.23"/>
    <n v="0"/>
    <n v="23200.46"/>
    <n v="7375.56"/>
    <x v="1"/>
    <x v="1"/>
    <x v="0"/>
    <x v="7"/>
    <x v="23"/>
  </r>
  <r>
    <x v="4027"/>
    <s v="2025-07-24"/>
    <x v="1"/>
    <x v="4"/>
    <n v="3"/>
    <n v="984.2"/>
    <n v="0"/>
    <n v="2952.6"/>
    <n v="587.78"/>
    <x v="1"/>
    <x v="1"/>
    <x v="0"/>
    <x v="6"/>
    <x v="24"/>
  </r>
  <r>
    <x v="4028"/>
    <s v="2024-09-03"/>
    <x v="3"/>
    <x v="24"/>
    <n v="2"/>
    <n v="4754.55"/>
    <n v="0.15"/>
    <n v="8082.74"/>
    <n v="1132.4100000000001"/>
    <x v="1"/>
    <x v="1"/>
    <x v="0"/>
    <x v="2"/>
    <x v="3"/>
  </r>
  <r>
    <x v="4029"/>
    <s v="2025-10-01"/>
    <x v="3"/>
    <x v="18"/>
    <n v="3"/>
    <n v="4807.3500000000004"/>
    <n v="0.1"/>
    <n v="12979.84"/>
    <n v="1745.94"/>
    <x v="1"/>
    <x v="1"/>
    <x v="0"/>
    <x v="6"/>
    <x v="13"/>
  </r>
  <r>
    <x v="4030"/>
    <s v="2026-03-05"/>
    <x v="1"/>
    <x v="4"/>
    <n v="4"/>
    <n v="902.28"/>
    <n v="0.05"/>
    <n v="3428.66"/>
    <n v="779.91"/>
    <x v="2"/>
    <x v="1"/>
    <x v="0"/>
    <x v="8"/>
    <x v="18"/>
  </r>
  <r>
    <x v="4031"/>
    <s v="2026-04-16"/>
    <x v="0"/>
    <x v="1"/>
    <n v="4"/>
    <n v="2298.1"/>
    <n v="0"/>
    <n v="9192.4"/>
    <n v="1189.21"/>
    <x v="0"/>
    <x v="1"/>
    <x v="1"/>
    <x v="6"/>
    <x v="27"/>
  </r>
  <r>
    <x v="4032"/>
    <s v="2025-06-20"/>
    <x v="2"/>
    <x v="3"/>
    <n v="1"/>
    <n v="28770.17"/>
    <n v="0"/>
    <n v="28770.17"/>
    <n v="7567.5"/>
    <x v="0"/>
    <x v="1"/>
    <x v="0"/>
    <x v="6"/>
    <x v="31"/>
  </r>
  <r>
    <x v="4033"/>
    <s v="2024-05-10"/>
    <x v="0"/>
    <x v="1"/>
    <n v="2"/>
    <n v="2182"/>
    <n v="0"/>
    <n v="4364"/>
    <n v="0"/>
    <x v="1"/>
    <x v="1"/>
    <x v="2"/>
    <x v="6"/>
    <x v="8"/>
  </r>
  <r>
    <x v="4034"/>
    <s v="2024-12-18"/>
    <x v="0"/>
    <x v="8"/>
    <n v="2"/>
    <n v="1797.92"/>
    <n v="0.1"/>
    <n v="3236.26"/>
    <n v="1033.7"/>
    <x v="1"/>
    <x v="1"/>
    <x v="0"/>
    <x v="6"/>
    <x v="15"/>
  </r>
  <r>
    <x v="4035"/>
    <s v="2024-07-14"/>
    <x v="0"/>
    <x v="8"/>
    <n v="2"/>
    <n v="1298.29"/>
    <n v="0.1"/>
    <n v="2336.92"/>
    <n v="788.65"/>
    <x v="4"/>
    <x v="1"/>
    <x v="0"/>
    <x v="6"/>
    <x v="19"/>
  </r>
  <r>
    <x v="4036"/>
    <s v="2026-03-03"/>
    <x v="3"/>
    <x v="5"/>
    <n v="3"/>
    <n v="5289.29"/>
    <n v="0.1"/>
    <n v="14281.08"/>
    <n v="1989.83"/>
    <x v="1"/>
    <x v="1"/>
    <x v="0"/>
    <x v="0"/>
    <x v="18"/>
  </r>
  <r>
    <x v="4037"/>
    <s v="2026-07-04"/>
    <x v="4"/>
    <x v="7"/>
    <n v="4"/>
    <n v="633.89"/>
    <n v="0.15"/>
    <n v="2155.23"/>
    <n v="692.98"/>
    <x v="1"/>
    <x v="1"/>
    <x v="0"/>
    <x v="7"/>
    <x v="30"/>
  </r>
  <r>
    <x v="4038"/>
    <s v="2026-07-18"/>
    <x v="4"/>
    <x v="7"/>
    <n v="2"/>
    <n v="676.39"/>
    <n v="0"/>
    <n v="1352.78"/>
    <n v="193.55"/>
    <x v="1"/>
    <x v="1"/>
    <x v="0"/>
    <x v="7"/>
    <x v="30"/>
  </r>
  <r>
    <x v="4039"/>
    <s v="2025-10-27"/>
    <x v="1"/>
    <x v="20"/>
    <n v="1"/>
    <n v="694"/>
    <n v="0.1"/>
    <n v="624.6"/>
    <n v="0"/>
    <x v="2"/>
    <x v="1"/>
    <x v="3"/>
    <x v="5"/>
    <x v="13"/>
  </r>
  <r>
    <x v="4040"/>
    <s v="2025-01-16"/>
    <x v="1"/>
    <x v="4"/>
    <n v="2"/>
    <n v="967.84"/>
    <n v="0"/>
    <n v="1935.68"/>
    <n v="280.74"/>
    <x v="1"/>
    <x v="1"/>
    <x v="1"/>
    <x v="7"/>
    <x v="12"/>
  </r>
  <r>
    <x v="4041"/>
    <s v="2025-10-06"/>
    <x v="4"/>
    <x v="17"/>
    <n v="1"/>
    <n v="486.09"/>
    <n v="0.1"/>
    <n v="437.48"/>
    <n v="152.68"/>
    <x v="1"/>
    <x v="0"/>
    <x v="1"/>
    <x v="7"/>
    <x v="13"/>
  </r>
  <r>
    <x v="4042"/>
    <s v="2024-08-14"/>
    <x v="2"/>
    <x v="10"/>
    <n v="2"/>
    <n v="6685.57"/>
    <n v="0.15"/>
    <n v="11365.47"/>
    <n v="2439.04"/>
    <x v="1"/>
    <x v="1"/>
    <x v="0"/>
    <x v="0"/>
    <x v="10"/>
  </r>
  <r>
    <x v="4043"/>
    <s v="2025-12-01"/>
    <x v="2"/>
    <x v="6"/>
    <n v="2"/>
    <n v="29217.57"/>
    <n v="0.15"/>
    <n v="49669.87"/>
    <n v="14413.92"/>
    <x v="2"/>
    <x v="1"/>
    <x v="0"/>
    <x v="6"/>
    <x v="5"/>
  </r>
  <r>
    <x v="4044"/>
    <s v="2025-04-20"/>
    <x v="0"/>
    <x v="1"/>
    <n v="4"/>
    <n v="2044.57"/>
    <n v="0"/>
    <n v="8178.28"/>
    <n v="1311.23"/>
    <x v="3"/>
    <x v="0"/>
    <x v="0"/>
    <x v="7"/>
    <x v="9"/>
  </r>
  <r>
    <x v="4045"/>
    <s v="2025-04-21"/>
    <x v="1"/>
    <x v="2"/>
    <n v="1"/>
    <n v="618.46"/>
    <n v="0.05"/>
    <n v="587.54"/>
    <n v="81.66"/>
    <x v="1"/>
    <x v="0"/>
    <x v="0"/>
    <x v="6"/>
    <x v="9"/>
  </r>
  <r>
    <x v="4046"/>
    <s v="2024-09-21"/>
    <x v="0"/>
    <x v="8"/>
    <n v="2"/>
    <n v="2982.78"/>
    <n v="0.2"/>
    <n v="4772.45"/>
    <n v="1310.77"/>
    <x v="1"/>
    <x v="1"/>
    <x v="0"/>
    <x v="3"/>
    <x v="3"/>
  </r>
  <r>
    <x v="4047"/>
    <s v="2025-01-06"/>
    <x v="3"/>
    <x v="23"/>
    <n v="1"/>
    <n v="7094.6"/>
    <n v="0.15"/>
    <n v="6030.41"/>
    <n v="0"/>
    <x v="1"/>
    <x v="1"/>
    <x v="2"/>
    <x v="9"/>
    <x v="12"/>
  </r>
  <r>
    <x v="4048"/>
    <s v="2025-04-30"/>
    <x v="2"/>
    <x v="9"/>
    <n v="1"/>
    <n v="21380.52"/>
    <n v="0"/>
    <n v="21380.52"/>
    <n v="7030.58"/>
    <x v="1"/>
    <x v="1"/>
    <x v="0"/>
    <x v="5"/>
    <x v="9"/>
  </r>
  <r>
    <x v="4049"/>
    <s v="2025-03-09"/>
    <x v="2"/>
    <x v="3"/>
    <n v="4"/>
    <n v="33899.660000000003"/>
    <n v="0.1"/>
    <n v="122038.78"/>
    <n v="33752.949999999997"/>
    <x v="4"/>
    <x v="1"/>
    <x v="0"/>
    <x v="9"/>
    <x v="1"/>
  </r>
  <r>
    <x v="4050"/>
    <s v="2025-10-07"/>
    <x v="3"/>
    <x v="23"/>
    <n v="4"/>
    <n v="7348.79"/>
    <n v="0"/>
    <n v="29395.16"/>
    <n v="0"/>
    <x v="3"/>
    <x v="0"/>
    <x v="3"/>
    <x v="6"/>
    <x v="13"/>
  </r>
  <r>
    <x v="4051"/>
    <s v="2024-07-29"/>
    <x v="2"/>
    <x v="9"/>
    <n v="1"/>
    <n v="8138.03"/>
    <n v="0.1"/>
    <n v="7324.23"/>
    <n v="1978.31"/>
    <x v="1"/>
    <x v="1"/>
    <x v="0"/>
    <x v="6"/>
    <x v="19"/>
  </r>
  <r>
    <x v="4052"/>
    <s v="2025-07-25"/>
    <x v="0"/>
    <x v="1"/>
    <n v="4"/>
    <n v="1739.95"/>
    <n v="0.1"/>
    <n v="6263.82"/>
    <n v="1329.15"/>
    <x v="3"/>
    <x v="0"/>
    <x v="0"/>
    <x v="5"/>
    <x v="24"/>
  </r>
  <r>
    <x v="4053"/>
    <s v="2026-07-28"/>
    <x v="2"/>
    <x v="10"/>
    <n v="2"/>
    <n v="23310.400000000001"/>
    <n v="0"/>
    <n v="46620.800000000003"/>
    <n v="13333.4"/>
    <x v="1"/>
    <x v="1"/>
    <x v="0"/>
    <x v="1"/>
    <x v="30"/>
  </r>
  <r>
    <x v="4054"/>
    <s v="2025-01-11"/>
    <x v="0"/>
    <x v="21"/>
    <n v="2"/>
    <n v="2976.17"/>
    <n v="0.05"/>
    <n v="5654.72"/>
    <n v="1841.61"/>
    <x v="1"/>
    <x v="1"/>
    <x v="0"/>
    <x v="9"/>
    <x v="12"/>
  </r>
  <r>
    <x v="4055"/>
    <s v="2025-01-29"/>
    <x v="3"/>
    <x v="23"/>
    <n v="4"/>
    <n v="7239.13"/>
    <n v="0.15"/>
    <n v="24613.040000000001"/>
    <n v="0"/>
    <x v="1"/>
    <x v="1"/>
    <x v="3"/>
    <x v="1"/>
    <x v="12"/>
  </r>
  <r>
    <x v="4056"/>
    <s v="2025-03-25"/>
    <x v="0"/>
    <x v="8"/>
    <n v="1"/>
    <n v="1603.49"/>
    <n v="0"/>
    <n v="1603.49"/>
    <n v="234.08"/>
    <x v="1"/>
    <x v="0"/>
    <x v="0"/>
    <x v="2"/>
    <x v="1"/>
  </r>
  <r>
    <x v="4057"/>
    <s v="2026-07-31"/>
    <x v="3"/>
    <x v="16"/>
    <n v="2"/>
    <n v="6456.75"/>
    <n v="0.15"/>
    <n v="10976.48"/>
    <n v="2458.73"/>
    <x v="0"/>
    <x v="1"/>
    <x v="0"/>
    <x v="5"/>
    <x v="30"/>
  </r>
  <r>
    <x v="4058"/>
    <s v="2024-12-29"/>
    <x v="2"/>
    <x v="9"/>
    <n v="3"/>
    <n v="12136.68"/>
    <n v="0.05"/>
    <n v="34589.54"/>
    <n v="7362.4"/>
    <x v="1"/>
    <x v="1"/>
    <x v="0"/>
    <x v="5"/>
    <x v="15"/>
  </r>
  <r>
    <x v="4059"/>
    <s v="2026-05-25"/>
    <x v="1"/>
    <x v="4"/>
    <n v="1"/>
    <n v="298.47000000000003"/>
    <n v="0.15"/>
    <n v="253.7"/>
    <n v="58.71"/>
    <x v="1"/>
    <x v="0"/>
    <x v="0"/>
    <x v="1"/>
    <x v="2"/>
  </r>
  <r>
    <x v="4060"/>
    <s v="2025-04-01"/>
    <x v="0"/>
    <x v="0"/>
    <n v="1"/>
    <n v="2328.35"/>
    <n v="0"/>
    <n v="2328.35"/>
    <n v="435.51"/>
    <x v="0"/>
    <x v="0"/>
    <x v="0"/>
    <x v="7"/>
    <x v="9"/>
  </r>
  <r>
    <x v="4061"/>
    <s v="2025-12-25"/>
    <x v="3"/>
    <x v="5"/>
    <n v="3"/>
    <n v="4860.57"/>
    <n v="0"/>
    <n v="14581.71"/>
    <n v="0"/>
    <x v="1"/>
    <x v="0"/>
    <x v="3"/>
    <x v="4"/>
    <x v="5"/>
  </r>
  <r>
    <x v="4062"/>
    <s v="2025-12-28"/>
    <x v="3"/>
    <x v="23"/>
    <n v="3"/>
    <n v="6421.09"/>
    <n v="0"/>
    <n v="19263.27"/>
    <n v="5875.3"/>
    <x v="1"/>
    <x v="1"/>
    <x v="0"/>
    <x v="5"/>
    <x v="5"/>
  </r>
  <r>
    <x v="4063"/>
    <s v="2024-08-13"/>
    <x v="2"/>
    <x v="11"/>
    <n v="1"/>
    <n v="1154.3599999999999"/>
    <n v="0.2"/>
    <n v="923.49"/>
    <n v="182.04"/>
    <x v="2"/>
    <x v="1"/>
    <x v="0"/>
    <x v="5"/>
    <x v="10"/>
  </r>
  <r>
    <x v="4064"/>
    <s v="2024-05-10"/>
    <x v="1"/>
    <x v="4"/>
    <n v="3"/>
    <n v="944.81"/>
    <n v="0.05"/>
    <n v="2692.71"/>
    <n v="893.36"/>
    <x v="1"/>
    <x v="1"/>
    <x v="0"/>
    <x v="5"/>
    <x v="8"/>
  </r>
  <r>
    <x v="4065"/>
    <s v="2025-08-10"/>
    <x v="3"/>
    <x v="24"/>
    <n v="4"/>
    <n v="5167.2700000000004"/>
    <n v="0.1"/>
    <n v="18602.169999999998"/>
    <n v="3413.85"/>
    <x v="1"/>
    <x v="0"/>
    <x v="0"/>
    <x v="8"/>
    <x v="28"/>
  </r>
  <r>
    <x v="4066"/>
    <s v="2025-04-20"/>
    <x v="0"/>
    <x v="21"/>
    <n v="4"/>
    <n v="1326.85"/>
    <n v="0"/>
    <n v="5307.4"/>
    <n v="1248.98"/>
    <x v="1"/>
    <x v="1"/>
    <x v="0"/>
    <x v="4"/>
    <x v="9"/>
  </r>
  <r>
    <x v="4067"/>
    <s v="2026-03-08"/>
    <x v="2"/>
    <x v="10"/>
    <n v="1"/>
    <n v="25888.55"/>
    <n v="0"/>
    <n v="25888.55"/>
    <n v="7005.52"/>
    <x v="1"/>
    <x v="1"/>
    <x v="0"/>
    <x v="4"/>
    <x v="18"/>
  </r>
  <r>
    <x v="4068"/>
    <s v="2024-10-03"/>
    <x v="4"/>
    <x v="12"/>
    <n v="4"/>
    <n v="945.74"/>
    <n v="0.1"/>
    <n v="3404.66"/>
    <n v="1050.28"/>
    <x v="1"/>
    <x v="1"/>
    <x v="0"/>
    <x v="8"/>
    <x v="21"/>
  </r>
  <r>
    <x v="4069"/>
    <s v="2024-06-04"/>
    <x v="1"/>
    <x v="20"/>
    <n v="2"/>
    <n v="1270.04"/>
    <n v="0"/>
    <n v="2540.08"/>
    <n v="694.87"/>
    <x v="1"/>
    <x v="0"/>
    <x v="0"/>
    <x v="2"/>
    <x v="22"/>
  </r>
  <r>
    <x v="4070"/>
    <s v="2026-01-29"/>
    <x v="2"/>
    <x v="11"/>
    <n v="4"/>
    <n v="24904.28"/>
    <n v="0.2"/>
    <n v="79693.7"/>
    <n v="25715.25"/>
    <x v="1"/>
    <x v="2"/>
    <x v="0"/>
    <x v="6"/>
    <x v="23"/>
  </r>
  <r>
    <x v="4071"/>
    <s v="2024-08-05"/>
    <x v="0"/>
    <x v="0"/>
    <n v="4"/>
    <n v="892.87"/>
    <n v="0.05"/>
    <n v="3392.91"/>
    <n v="1055.75"/>
    <x v="1"/>
    <x v="1"/>
    <x v="0"/>
    <x v="5"/>
    <x v="10"/>
  </r>
  <r>
    <x v="4072"/>
    <s v="2024-07-08"/>
    <x v="1"/>
    <x v="19"/>
    <n v="3"/>
    <n v="879.21"/>
    <n v="0"/>
    <n v="2637.63"/>
    <n v="440.23"/>
    <x v="1"/>
    <x v="1"/>
    <x v="0"/>
    <x v="8"/>
    <x v="19"/>
  </r>
  <r>
    <x v="4073"/>
    <s v="2025-02-20"/>
    <x v="3"/>
    <x v="18"/>
    <n v="4"/>
    <n v="5107.74"/>
    <n v="0"/>
    <n v="20430.96"/>
    <n v="4193.95"/>
    <x v="3"/>
    <x v="1"/>
    <x v="0"/>
    <x v="0"/>
    <x v="17"/>
  </r>
  <r>
    <x v="4074"/>
    <s v="2025-11-05"/>
    <x v="1"/>
    <x v="19"/>
    <n v="1"/>
    <n v="1004.35"/>
    <n v="0"/>
    <n v="1004.35"/>
    <n v="127.26"/>
    <x v="3"/>
    <x v="1"/>
    <x v="0"/>
    <x v="6"/>
    <x v="26"/>
  </r>
  <r>
    <x v="4075"/>
    <s v="2025-11-22"/>
    <x v="0"/>
    <x v="21"/>
    <n v="4"/>
    <n v="2524.37"/>
    <n v="0.05"/>
    <n v="9592.61"/>
    <n v="1785.2"/>
    <x v="4"/>
    <x v="1"/>
    <x v="0"/>
    <x v="5"/>
    <x v="26"/>
  </r>
  <r>
    <x v="4076"/>
    <s v="2025-06-29"/>
    <x v="3"/>
    <x v="18"/>
    <n v="4"/>
    <n v="4088.52"/>
    <n v="0"/>
    <n v="16354.08"/>
    <n v="2019.01"/>
    <x v="1"/>
    <x v="1"/>
    <x v="0"/>
    <x v="7"/>
    <x v="31"/>
  </r>
  <r>
    <x v="4077"/>
    <s v="2024-02-10"/>
    <x v="0"/>
    <x v="21"/>
    <n v="1"/>
    <n v="623.77"/>
    <n v="0.05"/>
    <n v="592.58000000000004"/>
    <n v="164.72"/>
    <x v="1"/>
    <x v="1"/>
    <x v="1"/>
    <x v="2"/>
    <x v="25"/>
  </r>
  <r>
    <x v="4078"/>
    <s v="2024-11-02"/>
    <x v="2"/>
    <x v="11"/>
    <n v="1"/>
    <n v="1150.73"/>
    <n v="0.2"/>
    <n v="920.58"/>
    <n v="0"/>
    <x v="2"/>
    <x v="1"/>
    <x v="3"/>
    <x v="4"/>
    <x v="11"/>
  </r>
  <r>
    <x v="4079"/>
    <s v="2026-07-31"/>
    <x v="3"/>
    <x v="18"/>
    <n v="3"/>
    <n v="6222.5"/>
    <n v="0"/>
    <n v="18667.5"/>
    <n v="5599.35"/>
    <x v="3"/>
    <x v="1"/>
    <x v="0"/>
    <x v="7"/>
    <x v="30"/>
  </r>
  <r>
    <x v="4080"/>
    <s v="2024-12-03"/>
    <x v="4"/>
    <x v="17"/>
    <n v="2"/>
    <n v="426.14"/>
    <n v="0.15"/>
    <n v="724.44"/>
    <n v="110.63"/>
    <x v="1"/>
    <x v="1"/>
    <x v="0"/>
    <x v="0"/>
    <x v="15"/>
  </r>
  <r>
    <x v="4081"/>
    <s v="2024-11-09"/>
    <x v="0"/>
    <x v="1"/>
    <n v="4"/>
    <n v="2345.48"/>
    <n v="0.05"/>
    <n v="8912.82"/>
    <n v="0"/>
    <x v="1"/>
    <x v="0"/>
    <x v="3"/>
    <x v="8"/>
    <x v="11"/>
  </r>
  <r>
    <x v="4082"/>
    <s v="2024-03-15"/>
    <x v="0"/>
    <x v="21"/>
    <n v="2"/>
    <n v="1741.11"/>
    <n v="0.2"/>
    <n v="2785.78"/>
    <n v="736.92"/>
    <x v="2"/>
    <x v="1"/>
    <x v="0"/>
    <x v="2"/>
    <x v="4"/>
  </r>
  <r>
    <x v="4083"/>
    <s v="2026-08-10"/>
    <x v="3"/>
    <x v="5"/>
    <n v="3"/>
    <n v="6218.42"/>
    <n v="0.1"/>
    <n v="16789.73"/>
    <n v="5309.74"/>
    <x v="1"/>
    <x v="1"/>
    <x v="1"/>
    <x v="6"/>
    <x v="20"/>
  </r>
  <r>
    <x v="4084"/>
    <s v="2024-10-05"/>
    <x v="0"/>
    <x v="1"/>
    <n v="1"/>
    <n v="2350.52"/>
    <n v="0"/>
    <n v="2350.52"/>
    <n v="741.12"/>
    <x v="1"/>
    <x v="0"/>
    <x v="0"/>
    <x v="9"/>
    <x v="21"/>
  </r>
  <r>
    <x v="4085"/>
    <s v="2024-06-24"/>
    <x v="1"/>
    <x v="20"/>
    <n v="1"/>
    <n v="587.23"/>
    <n v="0.25"/>
    <n v="440.42"/>
    <n v="93.72"/>
    <x v="1"/>
    <x v="0"/>
    <x v="0"/>
    <x v="4"/>
    <x v="22"/>
  </r>
  <r>
    <x v="4086"/>
    <s v="2026-06-14"/>
    <x v="1"/>
    <x v="19"/>
    <n v="1"/>
    <n v="313.52"/>
    <n v="0"/>
    <n v="313.52"/>
    <n v="61.46"/>
    <x v="1"/>
    <x v="0"/>
    <x v="0"/>
    <x v="5"/>
    <x v="29"/>
  </r>
  <r>
    <x v="4087"/>
    <s v="2025-10-23"/>
    <x v="2"/>
    <x v="11"/>
    <n v="3"/>
    <n v="13095.89"/>
    <n v="0.05"/>
    <n v="37323.29"/>
    <n v="8463.5400000000009"/>
    <x v="0"/>
    <x v="1"/>
    <x v="0"/>
    <x v="2"/>
    <x v="13"/>
  </r>
  <r>
    <x v="4088"/>
    <s v="2024-09-29"/>
    <x v="4"/>
    <x v="12"/>
    <n v="4"/>
    <n v="1087.03"/>
    <n v="0.25"/>
    <n v="3261.09"/>
    <n v="511.07"/>
    <x v="1"/>
    <x v="0"/>
    <x v="0"/>
    <x v="5"/>
    <x v="3"/>
  </r>
  <r>
    <x v="4089"/>
    <s v="2026-04-16"/>
    <x v="1"/>
    <x v="15"/>
    <n v="3"/>
    <n v="1021.21"/>
    <n v="0"/>
    <n v="3063.63"/>
    <n v="529.94000000000005"/>
    <x v="1"/>
    <x v="1"/>
    <x v="1"/>
    <x v="3"/>
    <x v="27"/>
  </r>
  <r>
    <x v="4090"/>
    <s v="2025-09-11"/>
    <x v="1"/>
    <x v="4"/>
    <n v="1"/>
    <n v="1485.04"/>
    <n v="0.1"/>
    <n v="1336.54"/>
    <n v="165.96"/>
    <x v="0"/>
    <x v="1"/>
    <x v="0"/>
    <x v="5"/>
    <x v="7"/>
  </r>
  <r>
    <x v="4091"/>
    <s v="2025-10-12"/>
    <x v="3"/>
    <x v="18"/>
    <n v="4"/>
    <n v="4251.67"/>
    <n v="0.25"/>
    <n v="12755.01"/>
    <n v="3723.71"/>
    <x v="2"/>
    <x v="1"/>
    <x v="0"/>
    <x v="2"/>
    <x v="13"/>
  </r>
  <r>
    <x v="4092"/>
    <s v="2026-05-11"/>
    <x v="1"/>
    <x v="15"/>
    <n v="1"/>
    <n v="486.17"/>
    <n v="0.1"/>
    <n v="437.55"/>
    <n v="152.63"/>
    <x v="1"/>
    <x v="1"/>
    <x v="1"/>
    <x v="5"/>
    <x v="2"/>
  </r>
  <r>
    <x v="4093"/>
    <s v="2026-02-21"/>
    <x v="2"/>
    <x v="6"/>
    <n v="1"/>
    <n v="5380.21"/>
    <n v="0.1"/>
    <n v="4842.1899999999996"/>
    <n v="667.4"/>
    <x v="1"/>
    <x v="1"/>
    <x v="0"/>
    <x v="4"/>
    <x v="14"/>
  </r>
  <r>
    <x v="4094"/>
    <s v="2026-05-08"/>
    <x v="0"/>
    <x v="8"/>
    <n v="3"/>
    <n v="1650.95"/>
    <n v="0.1"/>
    <n v="4457.57"/>
    <n v="689.08"/>
    <x v="0"/>
    <x v="1"/>
    <x v="0"/>
    <x v="8"/>
    <x v="2"/>
  </r>
  <r>
    <x v="4095"/>
    <s v="2026-07-19"/>
    <x v="1"/>
    <x v="2"/>
    <n v="3"/>
    <n v="1282.54"/>
    <n v="0.1"/>
    <n v="3462.86"/>
    <n v="578.24"/>
    <x v="0"/>
    <x v="1"/>
    <x v="0"/>
    <x v="5"/>
    <x v="30"/>
  </r>
  <r>
    <x v="4096"/>
    <s v="2024-10-15"/>
    <x v="2"/>
    <x v="9"/>
    <n v="2"/>
    <n v="9551.92"/>
    <n v="0.2"/>
    <n v="15283.07"/>
    <n v="3748.25"/>
    <x v="1"/>
    <x v="1"/>
    <x v="0"/>
    <x v="5"/>
    <x v="21"/>
  </r>
  <r>
    <x v="4097"/>
    <s v="2025-12-24"/>
    <x v="2"/>
    <x v="9"/>
    <n v="1"/>
    <n v="25541.87"/>
    <n v="0.1"/>
    <n v="22987.68"/>
    <n v="4806.97"/>
    <x v="4"/>
    <x v="1"/>
    <x v="0"/>
    <x v="1"/>
    <x v="5"/>
  </r>
  <r>
    <x v="4098"/>
    <s v="2026-06-11"/>
    <x v="1"/>
    <x v="15"/>
    <n v="4"/>
    <n v="286.87"/>
    <n v="0.1"/>
    <n v="1032.73"/>
    <n v="142.68"/>
    <x v="1"/>
    <x v="1"/>
    <x v="0"/>
    <x v="0"/>
    <x v="29"/>
  </r>
  <r>
    <x v="4099"/>
    <s v="2024-09-28"/>
    <x v="1"/>
    <x v="20"/>
    <n v="1"/>
    <n v="1398.57"/>
    <n v="0.15"/>
    <n v="1188.78"/>
    <n v="0"/>
    <x v="1"/>
    <x v="1"/>
    <x v="2"/>
    <x v="5"/>
    <x v="3"/>
  </r>
  <r>
    <x v="4100"/>
    <s v="2026-07-18"/>
    <x v="2"/>
    <x v="9"/>
    <n v="4"/>
    <n v="6875.95"/>
    <n v="0.1"/>
    <n v="24753.42"/>
    <n v="4895.55"/>
    <x v="1"/>
    <x v="1"/>
    <x v="0"/>
    <x v="7"/>
    <x v="30"/>
  </r>
  <r>
    <x v="4101"/>
    <s v="2024-03-06"/>
    <x v="1"/>
    <x v="20"/>
    <n v="2"/>
    <n v="901.43"/>
    <n v="0.2"/>
    <n v="1442.29"/>
    <n v="319.63"/>
    <x v="2"/>
    <x v="1"/>
    <x v="0"/>
    <x v="2"/>
    <x v="4"/>
  </r>
  <r>
    <x v="4102"/>
    <s v="2025-04-27"/>
    <x v="3"/>
    <x v="5"/>
    <n v="1"/>
    <n v="1575.62"/>
    <n v="0"/>
    <n v="1575.62"/>
    <n v="438.99"/>
    <x v="2"/>
    <x v="1"/>
    <x v="0"/>
    <x v="5"/>
    <x v="9"/>
  </r>
  <r>
    <x v="4103"/>
    <s v="2026-07-24"/>
    <x v="0"/>
    <x v="21"/>
    <n v="4"/>
    <n v="883.98"/>
    <n v="0.05"/>
    <n v="3359.12"/>
    <n v="1159.83"/>
    <x v="2"/>
    <x v="1"/>
    <x v="0"/>
    <x v="2"/>
    <x v="30"/>
  </r>
  <r>
    <x v="4104"/>
    <s v="2024-09-04"/>
    <x v="1"/>
    <x v="20"/>
    <n v="4"/>
    <n v="375.69"/>
    <n v="0.1"/>
    <n v="1352.48"/>
    <n v="290.92"/>
    <x v="0"/>
    <x v="0"/>
    <x v="0"/>
    <x v="9"/>
    <x v="3"/>
  </r>
  <r>
    <x v="4105"/>
    <s v="2024-06-04"/>
    <x v="0"/>
    <x v="13"/>
    <n v="2"/>
    <n v="624.29999999999995"/>
    <n v="0"/>
    <n v="1248.5999999999999"/>
    <n v="299.35000000000002"/>
    <x v="3"/>
    <x v="1"/>
    <x v="0"/>
    <x v="6"/>
    <x v="22"/>
  </r>
  <r>
    <x v="4106"/>
    <s v="2024-02-16"/>
    <x v="2"/>
    <x v="3"/>
    <n v="3"/>
    <n v="21253.82"/>
    <n v="0.2"/>
    <n v="51009.17"/>
    <n v="0"/>
    <x v="0"/>
    <x v="1"/>
    <x v="2"/>
    <x v="3"/>
    <x v="25"/>
  </r>
  <r>
    <x v="4107"/>
    <s v="2026-07-23"/>
    <x v="2"/>
    <x v="10"/>
    <n v="2"/>
    <n v="30549.200000000001"/>
    <n v="0.15"/>
    <n v="51933.64"/>
    <n v="11216.89"/>
    <x v="0"/>
    <x v="1"/>
    <x v="0"/>
    <x v="6"/>
    <x v="30"/>
  </r>
  <r>
    <x v="4108"/>
    <s v="2025-03-29"/>
    <x v="0"/>
    <x v="8"/>
    <n v="4"/>
    <n v="2769.27"/>
    <n v="0"/>
    <n v="11077.08"/>
    <n v="0"/>
    <x v="1"/>
    <x v="1"/>
    <x v="3"/>
    <x v="1"/>
    <x v="1"/>
  </r>
  <r>
    <x v="4109"/>
    <s v="2024-07-19"/>
    <x v="0"/>
    <x v="8"/>
    <n v="2"/>
    <n v="2929.98"/>
    <n v="0.05"/>
    <n v="5566.96"/>
    <n v="1139.6199999999999"/>
    <x v="1"/>
    <x v="1"/>
    <x v="0"/>
    <x v="9"/>
    <x v="19"/>
  </r>
  <r>
    <x v="4110"/>
    <s v="2025-10-21"/>
    <x v="1"/>
    <x v="15"/>
    <n v="3"/>
    <n v="1083.8499999999999"/>
    <n v="0.1"/>
    <n v="2926.4"/>
    <n v="1017.78"/>
    <x v="1"/>
    <x v="2"/>
    <x v="1"/>
    <x v="0"/>
    <x v="13"/>
  </r>
  <r>
    <x v="4111"/>
    <s v="2024-05-03"/>
    <x v="1"/>
    <x v="4"/>
    <n v="1"/>
    <n v="1340.84"/>
    <n v="0.05"/>
    <n v="1273.8"/>
    <n v="217.99"/>
    <x v="3"/>
    <x v="1"/>
    <x v="1"/>
    <x v="5"/>
    <x v="8"/>
  </r>
  <r>
    <x v="4112"/>
    <s v="2024-01-01"/>
    <x v="3"/>
    <x v="16"/>
    <n v="2"/>
    <n v="851.7"/>
    <n v="0.2"/>
    <n v="1362.72"/>
    <n v="398.22"/>
    <x v="2"/>
    <x v="0"/>
    <x v="0"/>
    <x v="0"/>
    <x v="6"/>
  </r>
  <r>
    <x v="4113"/>
    <s v="2026-08-25"/>
    <x v="1"/>
    <x v="20"/>
    <n v="2"/>
    <n v="1470.14"/>
    <n v="0"/>
    <n v="2940.28"/>
    <n v="414.4"/>
    <x v="1"/>
    <x v="1"/>
    <x v="0"/>
    <x v="5"/>
    <x v="20"/>
  </r>
  <r>
    <x v="4114"/>
    <s v="2026-01-28"/>
    <x v="2"/>
    <x v="11"/>
    <n v="1"/>
    <n v="28885.17"/>
    <n v="0.15"/>
    <n v="24552.39"/>
    <n v="4477.9799999999996"/>
    <x v="0"/>
    <x v="1"/>
    <x v="0"/>
    <x v="5"/>
    <x v="23"/>
  </r>
  <r>
    <x v="4115"/>
    <s v="2026-05-04"/>
    <x v="2"/>
    <x v="6"/>
    <n v="2"/>
    <n v="16852.13"/>
    <n v="0.05"/>
    <n v="32019.05"/>
    <n v="8987.7000000000007"/>
    <x v="1"/>
    <x v="1"/>
    <x v="0"/>
    <x v="4"/>
    <x v="2"/>
  </r>
  <r>
    <x v="4116"/>
    <s v="2025-10-01"/>
    <x v="1"/>
    <x v="2"/>
    <n v="3"/>
    <n v="1409.58"/>
    <n v="0.05"/>
    <n v="4017.3"/>
    <n v="765.35"/>
    <x v="2"/>
    <x v="0"/>
    <x v="0"/>
    <x v="7"/>
    <x v="13"/>
  </r>
  <r>
    <x v="4117"/>
    <s v="2024-07-09"/>
    <x v="2"/>
    <x v="9"/>
    <n v="4"/>
    <n v="31946.240000000002"/>
    <n v="0"/>
    <n v="127784.96000000001"/>
    <n v="24359.59"/>
    <x v="2"/>
    <x v="1"/>
    <x v="0"/>
    <x v="6"/>
    <x v="19"/>
  </r>
  <r>
    <x v="4118"/>
    <s v="2025-08-01"/>
    <x v="2"/>
    <x v="9"/>
    <n v="2"/>
    <n v="25511.18"/>
    <n v="0.25"/>
    <n v="38266.769999999997"/>
    <n v="6408.74"/>
    <x v="1"/>
    <x v="1"/>
    <x v="0"/>
    <x v="6"/>
    <x v="28"/>
  </r>
  <r>
    <x v="4119"/>
    <s v="2025-05-30"/>
    <x v="3"/>
    <x v="5"/>
    <n v="1"/>
    <n v="7547.57"/>
    <n v="0.05"/>
    <n v="7170.19"/>
    <n v="999.83"/>
    <x v="1"/>
    <x v="1"/>
    <x v="0"/>
    <x v="7"/>
    <x v="16"/>
  </r>
  <r>
    <x v="4120"/>
    <s v="2025-03-17"/>
    <x v="0"/>
    <x v="0"/>
    <n v="1"/>
    <n v="2392.06"/>
    <n v="0"/>
    <n v="2392.06"/>
    <n v="482.33"/>
    <x v="1"/>
    <x v="1"/>
    <x v="0"/>
    <x v="4"/>
    <x v="1"/>
  </r>
  <r>
    <x v="4121"/>
    <s v="2026-07-09"/>
    <x v="1"/>
    <x v="15"/>
    <n v="2"/>
    <n v="284.05"/>
    <n v="0"/>
    <n v="568.1"/>
    <n v="80.61"/>
    <x v="2"/>
    <x v="1"/>
    <x v="0"/>
    <x v="4"/>
    <x v="30"/>
  </r>
  <r>
    <x v="4122"/>
    <s v="2026-03-25"/>
    <x v="2"/>
    <x v="9"/>
    <n v="1"/>
    <n v="17141.349999999999"/>
    <n v="0.05"/>
    <n v="16284.28"/>
    <n v="5646.18"/>
    <x v="3"/>
    <x v="1"/>
    <x v="0"/>
    <x v="4"/>
    <x v="18"/>
  </r>
  <r>
    <x v="4123"/>
    <s v="2026-03-16"/>
    <x v="2"/>
    <x v="9"/>
    <n v="4"/>
    <n v="3586.7"/>
    <n v="0"/>
    <n v="14346.8"/>
    <n v="2717.7"/>
    <x v="2"/>
    <x v="1"/>
    <x v="0"/>
    <x v="6"/>
    <x v="18"/>
  </r>
  <r>
    <x v="4124"/>
    <s v="2024-05-22"/>
    <x v="0"/>
    <x v="8"/>
    <n v="4"/>
    <n v="2463.8000000000002"/>
    <n v="0.05"/>
    <n v="9362.44"/>
    <n v="2265.98"/>
    <x v="2"/>
    <x v="1"/>
    <x v="0"/>
    <x v="0"/>
    <x v="8"/>
  </r>
  <r>
    <x v="4125"/>
    <s v="2024-07-09"/>
    <x v="3"/>
    <x v="24"/>
    <n v="1"/>
    <n v="3917.73"/>
    <n v="0.2"/>
    <n v="3134.18"/>
    <n v="573.04999999999995"/>
    <x v="2"/>
    <x v="0"/>
    <x v="0"/>
    <x v="7"/>
    <x v="19"/>
  </r>
  <r>
    <x v="4126"/>
    <s v="2025-06-16"/>
    <x v="0"/>
    <x v="0"/>
    <n v="2"/>
    <n v="1149.72"/>
    <n v="0.05"/>
    <n v="2184.4699999999998"/>
    <n v="377.71"/>
    <x v="1"/>
    <x v="1"/>
    <x v="0"/>
    <x v="9"/>
    <x v="31"/>
  </r>
  <r>
    <x v="4127"/>
    <s v="2024-08-14"/>
    <x v="0"/>
    <x v="21"/>
    <n v="2"/>
    <n v="2278.9699999999998"/>
    <n v="0"/>
    <n v="4557.9399999999996"/>
    <n v="1300.24"/>
    <x v="1"/>
    <x v="1"/>
    <x v="0"/>
    <x v="7"/>
    <x v="10"/>
  </r>
  <r>
    <x v="4128"/>
    <s v="2024-11-08"/>
    <x v="1"/>
    <x v="19"/>
    <n v="1"/>
    <n v="1257.8900000000001"/>
    <n v="0"/>
    <n v="1257.8900000000001"/>
    <n v="0"/>
    <x v="1"/>
    <x v="0"/>
    <x v="3"/>
    <x v="4"/>
    <x v="11"/>
  </r>
  <r>
    <x v="4129"/>
    <s v="2025-09-20"/>
    <x v="4"/>
    <x v="14"/>
    <n v="4"/>
    <n v="715.8"/>
    <n v="0"/>
    <n v="2863.2"/>
    <n v="452.47"/>
    <x v="1"/>
    <x v="1"/>
    <x v="0"/>
    <x v="7"/>
    <x v="7"/>
  </r>
  <r>
    <x v="4130"/>
    <s v="2026-08-06"/>
    <x v="2"/>
    <x v="10"/>
    <n v="4"/>
    <n v="6511.91"/>
    <n v="0.2"/>
    <n v="20838.11"/>
    <n v="3461.25"/>
    <x v="0"/>
    <x v="1"/>
    <x v="0"/>
    <x v="6"/>
    <x v="20"/>
  </r>
  <r>
    <x v="4131"/>
    <s v="2024-10-28"/>
    <x v="0"/>
    <x v="13"/>
    <n v="2"/>
    <n v="2243.9499999999998"/>
    <n v="0"/>
    <n v="4487.8999999999996"/>
    <n v="1444.12"/>
    <x v="2"/>
    <x v="1"/>
    <x v="0"/>
    <x v="7"/>
    <x v="21"/>
  </r>
  <r>
    <x v="4132"/>
    <s v="2025-10-15"/>
    <x v="0"/>
    <x v="1"/>
    <n v="4"/>
    <n v="2954.78"/>
    <n v="0"/>
    <n v="11819.12"/>
    <n v="2954.92"/>
    <x v="0"/>
    <x v="1"/>
    <x v="0"/>
    <x v="5"/>
    <x v="13"/>
  </r>
  <r>
    <x v="4133"/>
    <s v="2025-04-04"/>
    <x v="4"/>
    <x v="14"/>
    <n v="3"/>
    <n v="1102.28"/>
    <n v="0.25"/>
    <n v="2480.13"/>
    <n v="674.64"/>
    <x v="3"/>
    <x v="1"/>
    <x v="1"/>
    <x v="2"/>
    <x v="9"/>
  </r>
  <r>
    <x v="4134"/>
    <s v="2025-02-04"/>
    <x v="4"/>
    <x v="22"/>
    <n v="4"/>
    <n v="531.38"/>
    <n v="0.05"/>
    <n v="2019.24"/>
    <n v="282.83999999999997"/>
    <x v="2"/>
    <x v="1"/>
    <x v="0"/>
    <x v="6"/>
    <x v="17"/>
  </r>
  <r>
    <x v="4135"/>
    <s v="2025-07-04"/>
    <x v="2"/>
    <x v="6"/>
    <n v="2"/>
    <n v="13520.87"/>
    <n v="0.05"/>
    <n v="25689.65"/>
    <n v="6500.33"/>
    <x v="1"/>
    <x v="1"/>
    <x v="0"/>
    <x v="5"/>
    <x v="24"/>
  </r>
  <r>
    <x v="4136"/>
    <s v="2025-01-27"/>
    <x v="3"/>
    <x v="5"/>
    <n v="4"/>
    <n v="5175.3599999999997"/>
    <n v="0.2"/>
    <n v="16561.150000000001"/>
    <n v="2696.61"/>
    <x v="1"/>
    <x v="0"/>
    <x v="1"/>
    <x v="7"/>
    <x v="12"/>
  </r>
  <r>
    <x v="4137"/>
    <s v="2026-05-16"/>
    <x v="0"/>
    <x v="8"/>
    <n v="4"/>
    <n v="2672.43"/>
    <n v="0.1"/>
    <n v="9620.75"/>
    <n v="1423.42"/>
    <x v="0"/>
    <x v="2"/>
    <x v="0"/>
    <x v="0"/>
    <x v="2"/>
  </r>
  <r>
    <x v="4138"/>
    <s v="2026-02-02"/>
    <x v="2"/>
    <x v="10"/>
    <n v="1"/>
    <n v="16329.19"/>
    <n v="0"/>
    <n v="16329.19"/>
    <n v="3782.08"/>
    <x v="2"/>
    <x v="0"/>
    <x v="0"/>
    <x v="5"/>
    <x v="14"/>
  </r>
  <r>
    <x v="4139"/>
    <s v="2026-04-24"/>
    <x v="2"/>
    <x v="10"/>
    <n v="3"/>
    <n v="3519.44"/>
    <n v="0.15"/>
    <n v="8974.57"/>
    <n v="2305.25"/>
    <x v="2"/>
    <x v="2"/>
    <x v="0"/>
    <x v="6"/>
    <x v="27"/>
  </r>
  <r>
    <x v="4140"/>
    <s v="2024-07-25"/>
    <x v="0"/>
    <x v="1"/>
    <n v="1"/>
    <n v="2655.63"/>
    <n v="0"/>
    <n v="2655.63"/>
    <n v="540.28"/>
    <x v="4"/>
    <x v="2"/>
    <x v="0"/>
    <x v="7"/>
    <x v="19"/>
  </r>
  <r>
    <x v="4141"/>
    <s v="2024-07-28"/>
    <x v="0"/>
    <x v="13"/>
    <n v="4"/>
    <n v="2593.06"/>
    <n v="0.05"/>
    <n v="9853.6299999999992"/>
    <n v="2744.98"/>
    <x v="1"/>
    <x v="1"/>
    <x v="0"/>
    <x v="7"/>
    <x v="19"/>
  </r>
  <r>
    <x v="4142"/>
    <s v="2024-04-24"/>
    <x v="2"/>
    <x v="3"/>
    <n v="4"/>
    <n v="8972.56"/>
    <n v="0.15"/>
    <n v="30506.7"/>
    <n v="9468.4699999999993"/>
    <x v="1"/>
    <x v="2"/>
    <x v="1"/>
    <x v="5"/>
    <x v="0"/>
  </r>
  <r>
    <x v="4143"/>
    <s v="2026-01-06"/>
    <x v="3"/>
    <x v="5"/>
    <n v="1"/>
    <n v="5562.32"/>
    <n v="0.2"/>
    <n v="4449.8599999999997"/>
    <n v="1165.8800000000001"/>
    <x v="1"/>
    <x v="1"/>
    <x v="0"/>
    <x v="8"/>
    <x v="23"/>
  </r>
  <r>
    <x v="4144"/>
    <s v="2025-10-07"/>
    <x v="2"/>
    <x v="9"/>
    <n v="3"/>
    <n v="20746.32"/>
    <n v="0.1"/>
    <n v="56015.06"/>
    <n v="16807.38"/>
    <x v="1"/>
    <x v="0"/>
    <x v="1"/>
    <x v="5"/>
    <x v="13"/>
  </r>
  <r>
    <x v="4145"/>
    <s v="2024-09-07"/>
    <x v="3"/>
    <x v="16"/>
    <n v="2"/>
    <n v="7337.79"/>
    <n v="0.1"/>
    <n v="13208.02"/>
    <n v="4162.13"/>
    <x v="2"/>
    <x v="1"/>
    <x v="0"/>
    <x v="6"/>
    <x v="3"/>
  </r>
  <r>
    <x v="4146"/>
    <s v="2024-08-06"/>
    <x v="0"/>
    <x v="8"/>
    <n v="1"/>
    <n v="828.43"/>
    <n v="0"/>
    <n v="828.43"/>
    <n v="288.02"/>
    <x v="1"/>
    <x v="0"/>
    <x v="0"/>
    <x v="7"/>
    <x v="10"/>
  </r>
  <r>
    <x v="4147"/>
    <s v="2025-02-10"/>
    <x v="2"/>
    <x v="9"/>
    <n v="4"/>
    <n v="22003.1"/>
    <n v="0.1"/>
    <n v="79211.16"/>
    <n v="20115.830000000002"/>
    <x v="4"/>
    <x v="2"/>
    <x v="1"/>
    <x v="0"/>
    <x v="17"/>
  </r>
  <r>
    <x v="4148"/>
    <s v="2025-03-18"/>
    <x v="0"/>
    <x v="21"/>
    <n v="4"/>
    <n v="2894.23"/>
    <n v="0.05"/>
    <n v="10998.07"/>
    <n v="1601.36"/>
    <x v="1"/>
    <x v="0"/>
    <x v="0"/>
    <x v="6"/>
    <x v="1"/>
  </r>
  <r>
    <x v="4149"/>
    <s v="2025-08-25"/>
    <x v="2"/>
    <x v="6"/>
    <n v="2"/>
    <n v="34564.94"/>
    <n v="0.1"/>
    <n v="62216.89"/>
    <n v="13378.45"/>
    <x v="1"/>
    <x v="0"/>
    <x v="0"/>
    <x v="2"/>
    <x v="28"/>
  </r>
  <r>
    <x v="4150"/>
    <s v="2024-12-19"/>
    <x v="0"/>
    <x v="1"/>
    <n v="4"/>
    <n v="2612.69"/>
    <n v="0.15"/>
    <n v="8883.15"/>
    <n v="2588.4699999999998"/>
    <x v="2"/>
    <x v="1"/>
    <x v="0"/>
    <x v="2"/>
    <x v="15"/>
  </r>
  <r>
    <x v="4151"/>
    <s v="2026-06-06"/>
    <x v="2"/>
    <x v="10"/>
    <n v="4"/>
    <n v="32570.400000000001"/>
    <n v="0.1"/>
    <n v="117253.44"/>
    <n v="37565.86"/>
    <x v="4"/>
    <x v="0"/>
    <x v="0"/>
    <x v="6"/>
    <x v="29"/>
  </r>
  <r>
    <x v="4152"/>
    <s v="2025-07-11"/>
    <x v="0"/>
    <x v="13"/>
    <n v="2"/>
    <n v="579.41999999999996"/>
    <n v="0"/>
    <n v="1158.8399999999999"/>
    <n v="194.96"/>
    <x v="2"/>
    <x v="1"/>
    <x v="0"/>
    <x v="9"/>
    <x v="24"/>
  </r>
  <r>
    <x v="4153"/>
    <s v="2025-07-03"/>
    <x v="2"/>
    <x v="3"/>
    <n v="4"/>
    <n v="9012.43"/>
    <n v="0.05"/>
    <n v="34247.230000000003"/>
    <n v="8854.26"/>
    <x v="1"/>
    <x v="1"/>
    <x v="0"/>
    <x v="3"/>
    <x v="24"/>
  </r>
  <r>
    <x v="4154"/>
    <s v="2024-05-21"/>
    <x v="3"/>
    <x v="24"/>
    <n v="4"/>
    <n v="1757.34"/>
    <n v="0"/>
    <n v="7029.36"/>
    <n v="2023.92"/>
    <x v="1"/>
    <x v="1"/>
    <x v="0"/>
    <x v="4"/>
    <x v="8"/>
  </r>
  <r>
    <x v="4155"/>
    <s v="2025-09-03"/>
    <x v="1"/>
    <x v="4"/>
    <n v="3"/>
    <n v="247.64"/>
    <n v="0"/>
    <n v="742.92"/>
    <n v="258"/>
    <x v="3"/>
    <x v="1"/>
    <x v="0"/>
    <x v="2"/>
    <x v="7"/>
  </r>
  <r>
    <x v="4156"/>
    <s v="2025-05-15"/>
    <x v="2"/>
    <x v="9"/>
    <n v="1"/>
    <n v="8545.74"/>
    <n v="0"/>
    <n v="8545.74"/>
    <n v="1777.48"/>
    <x v="1"/>
    <x v="0"/>
    <x v="1"/>
    <x v="4"/>
    <x v="16"/>
  </r>
  <r>
    <x v="4157"/>
    <s v="2026-04-19"/>
    <x v="0"/>
    <x v="13"/>
    <n v="3"/>
    <n v="2434.63"/>
    <n v="0.2"/>
    <n v="5843.11"/>
    <n v="759.72"/>
    <x v="1"/>
    <x v="1"/>
    <x v="0"/>
    <x v="0"/>
    <x v="27"/>
  </r>
  <r>
    <x v="4158"/>
    <s v="2025-12-02"/>
    <x v="2"/>
    <x v="10"/>
    <n v="3"/>
    <n v="1813.48"/>
    <n v="0.15"/>
    <n v="4624.37"/>
    <n v="0"/>
    <x v="1"/>
    <x v="1"/>
    <x v="3"/>
    <x v="8"/>
    <x v="5"/>
  </r>
  <r>
    <x v="4159"/>
    <s v="2025-06-30"/>
    <x v="3"/>
    <x v="5"/>
    <n v="4"/>
    <n v="1026.71"/>
    <n v="0.2"/>
    <n v="3285.47"/>
    <n v="429.11"/>
    <x v="1"/>
    <x v="1"/>
    <x v="0"/>
    <x v="2"/>
    <x v="31"/>
  </r>
  <r>
    <x v="4160"/>
    <s v="2025-10-20"/>
    <x v="2"/>
    <x v="3"/>
    <n v="1"/>
    <n v="16435.48"/>
    <n v="0.1"/>
    <n v="14791.93"/>
    <n v="2579.1999999999998"/>
    <x v="3"/>
    <x v="1"/>
    <x v="0"/>
    <x v="4"/>
    <x v="13"/>
  </r>
  <r>
    <x v="4161"/>
    <s v="2025-06-25"/>
    <x v="0"/>
    <x v="13"/>
    <n v="1"/>
    <n v="1827.96"/>
    <n v="0"/>
    <n v="1827.96"/>
    <n v="451.28"/>
    <x v="2"/>
    <x v="1"/>
    <x v="0"/>
    <x v="1"/>
    <x v="31"/>
  </r>
  <r>
    <x v="4162"/>
    <s v="2026-04-25"/>
    <x v="0"/>
    <x v="0"/>
    <n v="4"/>
    <n v="2685.99"/>
    <n v="0"/>
    <n v="10743.96"/>
    <n v="1506.31"/>
    <x v="1"/>
    <x v="1"/>
    <x v="0"/>
    <x v="6"/>
    <x v="27"/>
  </r>
  <r>
    <x v="4163"/>
    <s v="2025-05-21"/>
    <x v="4"/>
    <x v="7"/>
    <n v="3"/>
    <n v="1128.5999999999999"/>
    <n v="0"/>
    <n v="3385.8"/>
    <n v="1140.67"/>
    <x v="1"/>
    <x v="1"/>
    <x v="0"/>
    <x v="5"/>
    <x v="16"/>
  </r>
  <r>
    <x v="4164"/>
    <s v="2025-08-18"/>
    <x v="0"/>
    <x v="21"/>
    <n v="3"/>
    <n v="2694.3"/>
    <n v="0.15"/>
    <n v="6870.46"/>
    <n v="1725.09"/>
    <x v="2"/>
    <x v="2"/>
    <x v="0"/>
    <x v="2"/>
    <x v="28"/>
  </r>
  <r>
    <x v="4165"/>
    <s v="2026-05-30"/>
    <x v="3"/>
    <x v="24"/>
    <n v="3"/>
    <n v="1426.28"/>
    <n v="0"/>
    <n v="4278.84"/>
    <n v="869.41"/>
    <x v="1"/>
    <x v="2"/>
    <x v="0"/>
    <x v="1"/>
    <x v="2"/>
  </r>
  <r>
    <x v="4166"/>
    <s v="2024-10-07"/>
    <x v="0"/>
    <x v="8"/>
    <n v="1"/>
    <n v="2022.76"/>
    <n v="0"/>
    <n v="2022.76"/>
    <n v="409.57"/>
    <x v="1"/>
    <x v="1"/>
    <x v="0"/>
    <x v="3"/>
    <x v="21"/>
  </r>
  <r>
    <x v="4167"/>
    <s v="2025-02-27"/>
    <x v="4"/>
    <x v="17"/>
    <n v="4"/>
    <n v="261.3"/>
    <n v="0.2"/>
    <n v="836.16"/>
    <n v="102.58"/>
    <x v="1"/>
    <x v="1"/>
    <x v="0"/>
    <x v="6"/>
    <x v="17"/>
  </r>
  <r>
    <x v="4168"/>
    <s v="2026-05-05"/>
    <x v="1"/>
    <x v="15"/>
    <n v="1"/>
    <n v="345.58"/>
    <n v="0"/>
    <n v="345.58"/>
    <n v="105.87"/>
    <x v="2"/>
    <x v="1"/>
    <x v="0"/>
    <x v="5"/>
    <x v="2"/>
  </r>
  <r>
    <x v="4169"/>
    <s v="2024-09-26"/>
    <x v="2"/>
    <x v="9"/>
    <n v="3"/>
    <n v="28917.11"/>
    <n v="0.1"/>
    <n v="78076.2"/>
    <n v="16709.66"/>
    <x v="3"/>
    <x v="2"/>
    <x v="0"/>
    <x v="6"/>
    <x v="3"/>
  </r>
  <r>
    <x v="4170"/>
    <s v="2024-06-02"/>
    <x v="1"/>
    <x v="4"/>
    <n v="1"/>
    <n v="257.39999999999998"/>
    <n v="0.05"/>
    <n v="244.53"/>
    <n v="29.9"/>
    <x v="2"/>
    <x v="0"/>
    <x v="0"/>
    <x v="9"/>
    <x v="22"/>
  </r>
  <r>
    <x v="4171"/>
    <s v="2025-09-05"/>
    <x v="0"/>
    <x v="21"/>
    <n v="1"/>
    <n v="1266.3399999999999"/>
    <n v="0.2"/>
    <n v="1013.07"/>
    <n v="307.57"/>
    <x v="1"/>
    <x v="1"/>
    <x v="0"/>
    <x v="9"/>
    <x v="7"/>
  </r>
  <r>
    <x v="4172"/>
    <s v="2025-12-27"/>
    <x v="1"/>
    <x v="15"/>
    <n v="4"/>
    <n v="619.91999999999996"/>
    <n v="0.15"/>
    <n v="2107.73"/>
    <n v="696.9"/>
    <x v="1"/>
    <x v="1"/>
    <x v="0"/>
    <x v="6"/>
    <x v="5"/>
  </r>
  <r>
    <x v="4173"/>
    <s v="2025-10-23"/>
    <x v="1"/>
    <x v="20"/>
    <n v="4"/>
    <n v="693.8"/>
    <n v="0.05"/>
    <n v="2636.44"/>
    <n v="705.92"/>
    <x v="0"/>
    <x v="2"/>
    <x v="0"/>
    <x v="5"/>
    <x v="13"/>
  </r>
  <r>
    <x v="4174"/>
    <s v="2026-08-01"/>
    <x v="2"/>
    <x v="3"/>
    <n v="1"/>
    <n v="8120.17"/>
    <n v="0.2"/>
    <n v="6496.14"/>
    <n v="2246.5"/>
    <x v="0"/>
    <x v="1"/>
    <x v="1"/>
    <x v="8"/>
    <x v="20"/>
  </r>
  <r>
    <x v="4175"/>
    <s v="2024-03-23"/>
    <x v="3"/>
    <x v="24"/>
    <n v="2"/>
    <n v="2758.67"/>
    <n v="0.15"/>
    <n v="4689.74"/>
    <n v="1140.6199999999999"/>
    <x v="0"/>
    <x v="1"/>
    <x v="0"/>
    <x v="8"/>
    <x v="4"/>
  </r>
  <r>
    <x v="4176"/>
    <s v="2025-09-13"/>
    <x v="2"/>
    <x v="9"/>
    <n v="4"/>
    <n v="8246.66"/>
    <n v="0.15"/>
    <n v="28038.639999999999"/>
    <n v="3909.5"/>
    <x v="4"/>
    <x v="2"/>
    <x v="0"/>
    <x v="8"/>
    <x v="7"/>
  </r>
  <r>
    <x v="4177"/>
    <s v="2026-08-04"/>
    <x v="2"/>
    <x v="6"/>
    <n v="2"/>
    <n v="17191.55"/>
    <n v="0.25"/>
    <n v="25787.32"/>
    <n v="8828.5300000000007"/>
    <x v="1"/>
    <x v="0"/>
    <x v="0"/>
    <x v="5"/>
    <x v="20"/>
  </r>
  <r>
    <x v="4178"/>
    <s v="2026-06-17"/>
    <x v="2"/>
    <x v="11"/>
    <n v="4"/>
    <n v="26180.21"/>
    <n v="0"/>
    <n v="104720.84"/>
    <n v="19732.349999999999"/>
    <x v="1"/>
    <x v="1"/>
    <x v="0"/>
    <x v="2"/>
    <x v="29"/>
  </r>
  <r>
    <x v="4179"/>
    <s v="2025-03-01"/>
    <x v="3"/>
    <x v="18"/>
    <n v="3"/>
    <n v="4988.28"/>
    <n v="0"/>
    <n v="14964.84"/>
    <n v="4258.6000000000004"/>
    <x v="1"/>
    <x v="2"/>
    <x v="0"/>
    <x v="5"/>
    <x v="1"/>
  </r>
  <r>
    <x v="4180"/>
    <s v="2024-10-01"/>
    <x v="2"/>
    <x v="11"/>
    <n v="2"/>
    <n v="4664.8599999999997"/>
    <n v="0.1"/>
    <n v="8396.75"/>
    <n v="1978.62"/>
    <x v="2"/>
    <x v="1"/>
    <x v="0"/>
    <x v="3"/>
    <x v="21"/>
  </r>
  <r>
    <x v="4181"/>
    <s v="2025-12-13"/>
    <x v="2"/>
    <x v="6"/>
    <n v="3"/>
    <n v="22892.080000000002"/>
    <n v="0.1"/>
    <n v="61808.62"/>
    <n v="9916.66"/>
    <x v="1"/>
    <x v="1"/>
    <x v="0"/>
    <x v="1"/>
    <x v="5"/>
  </r>
  <r>
    <x v="4182"/>
    <s v="2024-10-10"/>
    <x v="3"/>
    <x v="23"/>
    <n v="3"/>
    <n v="3752.2"/>
    <n v="0.2"/>
    <n v="9005.2800000000007"/>
    <n v="1887.82"/>
    <x v="1"/>
    <x v="1"/>
    <x v="0"/>
    <x v="3"/>
    <x v="21"/>
  </r>
  <r>
    <x v="4183"/>
    <s v="2024-06-21"/>
    <x v="2"/>
    <x v="9"/>
    <n v="1"/>
    <n v="21349.759999999998"/>
    <n v="0"/>
    <n v="21349.759999999998"/>
    <n v="4543.45"/>
    <x v="0"/>
    <x v="1"/>
    <x v="0"/>
    <x v="8"/>
    <x v="22"/>
  </r>
  <r>
    <x v="4184"/>
    <s v="2024-11-22"/>
    <x v="2"/>
    <x v="10"/>
    <n v="3"/>
    <n v="24434.16"/>
    <n v="0.05"/>
    <n v="69637.36"/>
    <n v="20449.39"/>
    <x v="1"/>
    <x v="0"/>
    <x v="0"/>
    <x v="8"/>
    <x v="11"/>
  </r>
  <r>
    <x v="4185"/>
    <s v="2025-12-18"/>
    <x v="2"/>
    <x v="9"/>
    <n v="3"/>
    <n v="19991.93"/>
    <n v="0.1"/>
    <n v="53978.21"/>
    <n v="0"/>
    <x v="0"/>
    <x v="1"/>
    <x v="2"/>
    <x v="6"/>
    <x v="5"/>
  </r>
  <r>
    <x v="4186"/>
    <s v="2024-03-03"/>
    <x v="0"/>
    <x v="21"/>
    <n v="3"/>
    <n v="2005.3"/>
    <n v="0.05"/>
    <n v="5715.1"/>
    <n v="1990.65"/>
    <x v="1"/>
    <x v="0"/>
    <x v="0"/>
    <x v="5"/>
    <x v="4"/>
  </r>
  <r>
    <x v="4187"/>
    <s v="2024-03-13"/>
    <x v="0"/>
    <x v="21"/>
    <n v="3"/>
    <n v="1923.84"/>
    <n v="0"/>
    <n v="5771.52"/>
    <n v="1789.38"/>
    <x v="1"/>
    <x v="0"/>
    <x v="0"/>
    <x v="0"/>
    <x v="4"/>
  </r>
  <r>
    <x v="4188"/>
    <s v="2026-02-01"/>
    <x v="2"/>
    <x v="9"/>
    <n v="1"/>
    <n v="19409.22"/>
    <n v="0"/>
    <n v="19409.22"/>
    <n v="5100.76"/>
    <x v="0"/>
    <x v="1"/>
    <x v="0"/>
    <x v="7"/>
    <x v="14"/>
  </r>
  <r>
    <x v="4189"/>
    <s v="2025-09-27"/>
    <x v="4"/>
    <x v="12"/>
    <n v="1"/>
    <n v="861.63"/>
    <n v="0"/>
    <n v="861.63"/>
    <n v="206.83"/>
    <x v="0"/>
    <x v="1"/>
    <x v="0"/>
    <x v="6"/>
    <x v="7"/>
  </r>
  <r>
    <x v="4190"/>
    <s v="2025-01-09"/>
    <x v="3"/>
    <x v="18"/>
    <n v="3"/>
    <n v="6012.84"/>
    <n v="0.1"/>
    <n v="16234.67"/>
    <n v="0"/>
    <x v="1"/>
    <x v="0"/>
    <x v="2"/>
    <x v="9"/>
    <x v="12"/>
  </r>
  <r>
    <x v="4191"/>
    <s v="2025-09-24"/>
    <x v="0"/>
    <x v="0"/>
    <n v="2"/>
    <n v="1227.5999999999999"/>
    <n v="0.05"/>
    <n v="2332.44"/>
    <n v="791.43"/>
    <x v="1"/>
    <x v="1"/>
    <x v="0"/>
    <x v="5"/>
    <x v="7"/>
  </r>
  <r>
    <x v="4192"/>
    <s v="2025-05-22"/>
    <x v="0"/>
    <x v="1"/>
    <n v="4"/>
    <n v="693.52"/>
    <n v="0"/>
    <n v="2774.08"/>
    <n v="969.53"/>
    <x v="1"/>
    <x v="1"/>
    <x v="0"/>
    <x v="7"/>
    <x v="16"/>
  </r>
  <r>
    <x v="4193"/>
    <s v="2026-02-25"/>
    <x v="0"/>
    <x v="13"/>
    <n v="2"/>
    <n v="2289.1999999999998"/>
    <n v="0.15"/>
    <n v="3891.64"/>
    <n v="1244.1199999999999"/>
    <x v="2"/>
    <x v="1"/>
    <x v="0"/>
    <x v="8"/>
    <x v="14"/>
  </r>
  <r>
    <x v="4194"/>
    <s v="2026-07-31"/>
    <x v="3"/>
    <x v="5"/>
    <n v="3"/>
    <n v="5583.03"/>
    <n v="0.15"/>
    <n v="14236.73"/>
    <n v="1809.32"/>
    <x v="2"/>
    <x v="1"/>
    <x v="0"/>
    <x v="5"/>
    <x v="30"/>
  </r>
  <r>
    <x v="4195"/>
    <s v="2025-02-01"/>
    <x v="2"/>
    <x v="6"/>
    <n v="1"/>
    <n v="19040.21"/>
    <n v="0"/>
    <n v="19040.21"/>
    <n v="6515.39"/>
    <x v="1"/>
    <x v="1"/>
    <x v="0"/>
    <x v="0"/>
    <x v="17"/>
  </r>
  <r>
    <x v="4196"/>
    <s v="2024-04-29"/>
    <x v="2"/>
    <x v="11"/>
    <n v="3"/>
    <n v="14794.54"/>
    <n v="0.15"/>
    <n v="37726.080000000002"/>
    <n v="10888.91"/>
    <x v="1"/>
    <x v="0"/>
    <x v="0"/>
    <x v="5"/>
    <x v="0"/>
  </r>
  <r>
    <x v="4197"/>
    <s v="2026-07-22"/>
    <x v="1"/>
    <x v="4"/>
    <n v="3"/>
    <n v="802.56"/>
    <n v="0"/>
    <n v="2407.6799999999998"/>
    <n v="0"/>
    <x v="2"/>
    <x v="1"/>
    <x v="3"/>
    <x v="9"/>
    <x v="30"/>
  </r>
  <r>
    <x v="4198"/>
    <s v="2025-03-12"/>
    <x v="2"/>
    <x v="3"/>
    <n v="1"/>
    <n v="10038.379999999999"/>
    <n v="0.2"/>
    <n v="8030.7"/>
    <n v="1292.7"/>
    <x v="1"/>
    <x v="1"/>
    <x v="0"/>
    <x v="0"/>
    <x v="1"/>
  </r>
  <r>
    <x v="4199"/>
    <s v="2026-04-08"/>
    <x v="0"/>
    <x v="8"/>
    <n v="2"/>
    <n v="1116.25"/>
    <n v="0.25"/>
    <n v="1674.38"/>
    <n v="0"/>
    <x v="2"/>
    <x v="0"/>
    <x v="3"/>
    <x v="5"/>
    <x v="27"/>
  </r>
  <r>
    <x v="4200"/>
    <s v="2025-11-06"/>
    <x v="1"/>
    <x v="4"/>
    <n v="4"/>
    <n v="1454.47"/>
    <n v="0"/>
    <n v="5817.88"/>
    <n v="1311.12"/>
    <x v="1"/>
    <x v="2"/>
    <x v="0"/>
    <x v="7"/>
    <x v="26"/>
  </r>
  <r>
    <x v="4201"/>
    <s v="2026-07-24"/>
    <x v="3"/>
    <x v="5"/>
    <n v="3"/>
    <n v="5204.49"/>
    <n v="0.15"/>
    <n v="13271.45"/>
    <n v="3794.38"/>
    <x v="1"/>
    <x v="1"/>
    <x v="0"/>
    <x v="0"/>
    <x v="30"/>
  </r>
  <r>
    <x v="4202"/>
    <s v="2025-04-09"/>
    <x v="0"/>
    <x v="8"/>
    <n v="1"/>
    <n v="2081.61"/>
    <n v="0"/>
    <n v="2081.61"/>
    <n v="607.05999999999995"/>
    <x v="1"/>
    <x v="1"/>
    <x v="0"/>
    <x v="5"/>
    <x v="9"/>
  </r>
  <r>
    <x v="4203"/>
    <s v="2024-10-12"/>
    <x v="3"/>
    <x v="24"/>
    <n v="4"/>
    <n v="5452.54"/>
    <n v="0.25"/>
    <n v="16357.62"/>
    <n v="4025.9"/>
    <x v="4"/>
    <x v="1"/>
    <x v="0"/>
    <x v="7"/>
    <x v="21"/>
  </r>
  <r>
    <x v="4204"/>
    <s v="2024-09-21"/>
    <x v="2"/>
    <x v="6"/>
    <n v="4"/>
    <n v="23107.72"/>
    <n v="0.05"/>
    <n v="87809.34"/>
    <n v="26810.57"/>
    <x v="1"/>
    <x v="1"/>
    <x v="0"/>
    <x v="5"/>
    <x v="3"/>
  </r>
  <r>
    <x v="4205"/>
    <s v="2024-11-15"/>
    <x v="3"/>
    <x v="5"/>
    <n v="4"/>
    <n v="4104.6099999999997"/>
    <n v="0.1"/>
    <n v="14776.6"/>
    <n v="3739.23"/>
    <x v="1"/>
    <x v="1"/>
    <x v="0"/>
    <x v="8"/>
    <x v="11"/>
  </r>
  <r>
    <x v="4206"/>
    <s v="2025-11-03"/>
    <x v="0"/>
    <x v="0"/>
    <n v="1"/>
    <n v="670.44"/>
    <n v="0.15"/>
    <n v="569.87"/>
    <n v="124.83"/>
    <x v="0"/>
    <x v="1"/>
    <x v="0"/>
    <x v="9"/>
    <x v="26"/>
  </r>
  <r>
    <x v="4207"/>
    <s v="2025-01-10"/>
    <x v="1"/>
    <x v="15"/>
    <n v="3"/>
    <n v="1337.17"/>
    <n v="0"/>
    <n v="4011.51"/>
    <n v="819.21"/>
    <x v="3"/>
    <x v="1"/>
    <x v="0"/>
    <x v="6"/>
    <x v="12"/>
  </r>
  <r>
    <x v="4208"/>
    <s v="2026-03-30"/>
    <x v="4"/>
    <x v="17"/>
    <n v="1"/>
    <n v="651.59"/>
    <n v="0.05"/>
    <n v="619.01"/>
    <n v="115.4"/>
    <x v="1"/>
    <x v="1"/>
    <x v="0"/>
    <x v="6"/>
    <x v="18"/>
  </r>
  <r>
    <x v="4209"/>
    <s v="2024-03-29"/>
    <x v="4"/>
    <x v="22"/>
    <n v="3"/>
    <n v="209.18"/>
    <n v="0"/>
    <n v="627.54"/>
    <n v="0"/>
    <x v="2"/>
    <x v="2"/>
    <x v="3"/>
    <x v="3"/>
    <x v="4"/>
  </r>
  <r>
    <x v="4210"/>
    <s v="2025-10-15"/>
    <x v="4"/>
    <x v="7"/>
    <n v="2"/>
    <n v="988.58"/>
    <n v="0.1"/>
    <n v="1779.44"/>
    <n v="303.14"/>
    <x v="0"/>
    <x v="1"/>
    <x v="0"/>
    <x v="6"/>
    <x v="13"/>
  </r>
  <r>
    <x v="4211"/>
    <s v="2024-07-21"/>
    <x v="0"/>
    <x v="13"/>
    <n v="4"/>
    <n v="1171.44"/>
    <n v="0.15"/>
    <n v="3982.9"/>
    <n v="1301.97"/>
    <x v="3"/>
    <x v="1"/>
    <x v="0"/>
    <x v="4"/>
    <x v="19"/>
  </r>
  <r>
    <x v="4212"/>
    <s v="2026-03-31"/>
    <x v="0"/>
    <x v="21"/>
    <n v="3"/>
    <n v="1245.18"/>
    <n v="0.2"/>
    <n v="2988.43"/>
    <n v="570.51"/>
    <x v="3"/>
    <x v="1"/>
    <x v="0"/>
    <x v="3"/>
    <x v="18"/>
  </r>
  <r>
    <x v="4213"/>
    <s v="2026-01-08"/>
    <x v="0"/>
    <x v="8"/>
    <n v="2"/>
    <n v="893.67"/>
    <n v="0.1"/>
    <n v="1608.61"/>
    <n v="350.81"/>
    <x v="1"/>
    <x v="1"/>
    <x v="0"/>
    <x v="0"/>
    <x v="23"/>
  </r>
  <r>
    <x v="4214"/>
    <s v="2026-08-12"/>
    <x v="3"/>
    <x v="16"/>
    <n v="1"/>
    <n v="886.63"/>
    <n v="0.15"/>
    <n v="753.64"/>
    <n v="116.22"/>
    <x v="2"/>
    <x v="1"/>
    <x v="1"/>
    <x v="8"/>
    <x v="20"/>
  </r>
  <r>
    <x v="4215"/>
    <s v="2024-11-29"/>
    <x v="1"/>
    <x v="4"/>
    <n v="4"/>
    <n v="224.74"/>
    <n v="0"/>
    <n v="898.96"/>
    <n v="0"/>
    <x v="0"/>
    <x v="0"/>
    <x v="3"/>
    <x v="8"/>
    <x v="11"/>
  </r>
  <r>
    <x v="4216"/>
    <s v="2024-08-09"/>
    <x v="2"/>
    <x v="11"/>
    <n v="3"/>
    <n v="8569.8799999999992"/>
    <n v="0.15"/>
    <n v="21853.19"/>
    <n v="3329.33"/>
    <x v="2"/>
    <x v="0"/>
    <x v="0"/>
    <x v="2"/>
    <x v="10"/>
  </r>
  <r>
    <x v="4217"/>
    <s v="2024-02-10"/>
    <x v="4"/>
    <x v="17"/>
    <n v="4"/>
    <n v="343.44"/>
    <n v="0"/>
    <n v="1373.76"/>
    <n v="396.03"/>
    <x v="1"/>
    <x v="1"/>
    <x v="0"/>
    <x v="5"/>
    <x v="25"/>
  </r>
  <r>
    <x v="4218"/>
    <s v="2025-12-08"/>
    <x v="1"/>
    <x v="20"/>
    <n v="4"/>
    <n v="972.21"/>
    <n v="0"/>
    <n v="3888.84"/>
    <n v="1081.3699999999999"/>
    <x v="4"/>
    <x v="1"/>
    <x v="0"/>
    <x v="4"/>
    <x v="5"/>
  </r>
  <r>
    <x v="4219"/>
    <s v="2024-03-08"/>
    <x v="4"/>
    <x v="12"/>
    <n v="4"/>
    <n v="159.35"/>
    <n v="0.1"/>
    <n v="573.66"/>
    <n v="161.47999999999999"/>
    <x v="4"/>
    <x v="2"/>
    <x v="0"/>
    <x v="5"/>
    <x v="4"/>
  </r>
  <r>
    <x v="4220"/>
    <s v="2026-02-14"/>
    <x v="1"/>
    <x v="19"/>
    <n v="1"/>
    <n v="272.23"/>
    <n v="0.05"/>
    <n v="258.62"/>
    <n v="0"/>
    <x v="3"/>
    <x v="0"/>
    <x v="3"/>
    <x v="4"/>
    <x v="14"/>
  </r>
  <r>
    <x v="4221"/>
    <s v="2025-05-28"/>
    <x v="2"/>
    <x v="11"/>
    <n v="4"/>
    <n v="32118.71"/>
    <n v="0.05"/>
    <n v="122051.1"/>
    <n v="20377.39"/>
    <x v="1"/>
    <x v="1"/>
    <x v="0"/>
    <x v="0"/>
    <x v="16"/>
  </r>
  <r>
    <x v="4222"/>
    <s v="2026-05-22"/>
    <x v="2"/>
    <x v="9"/>
    <n v="3"/>
    <n v="8888.18"/>
    <n v="0.15"/>
    <n v="22664.86"/>
    <n v="4067.71"/>
    <x v="1"/>
    <x v="0"/>
    <x v="1"/>
    <x v="6"/>
    <x v="2"/>
  </r>
  <r>
    <x v="4223"/>
    <s v="2025-09-28"/>
    <x v="2"/>
    <x v="6"/>
    <n v="1"/>
    <n v="9890.17"/>
    <n v="0.1"/>
    <n v="8901.15"/>
    <n v="0"/>
    <x v="1"/>
    <x v="1"/>
    <x v="2"/>
    <x v="0"/>
    <x v="7"/>
  </r>
  <r>
    <x v="4224"/>
    <s v="2025-09-13"/>
    <x v="2"/>
    <x v="9"/>
    <n v="2"/>
    <n v="8353.06"/>
    <n v="0.05"/>
    <n v="15870.81"/>
    <n v="2293.66"/>
    <x v="0"/>
    <x v="1"/>
    <x v="0"/>
    <x v="4"/>
    <x v="7"/>
  </r>
  <r>
    <x v="4225"/>
    <s v="2025-08-20"/>
    <x v="3"/>
    <x v="23"/>
    <n v="3"/>
    <n v="2357.98"/>
    <n v="0.05"/>
    <n v="6720.24"/>
    <n v="1238.44"/>
    <x v="1"/>
    <x v="1"/>
    <x v="0"/>
    <x v="3"/>
    <x v="28"/>
  </r>
  <r>
    <x v="4226"/>
    <s v="2026-07-25"/>
    <x v="1"/>
    <x v="15"/>
    <n v="1"/>
    <n v="1128.68"/>
    <n v="0.15"/>
    <n v="959.38"/>
    <n v="327.33999999999997"/>
    <x v="1"/>
    <x v="0"/>
    <x v="0"/>
    <x v="5"/>
    <x v="30"/>
  </r>
  <r>
    <x v="4227"/>
    <s v="2025-09-23"/>
    <x v="1"/>
    <x v="4"/>
    <n v="3"/>
    <n v="537.32000000000005"/>
    <n v="0.05"/>
    <n v="1531.36"/>
    <n v="376.58"/>
    <x v="1"/>
    <x v="2"/>
    <x v="0"/>
    <x v="7"/>
    <x v="7"/>
  </r>
  <r>
    <x v="4228"/>
    <s v="2024-05-06"/>
    <x v="3"/>
    <x v="24"/>
    <n v="3"/>
    <n v="7643.81"/>
    <n v="0.2"/>
    <n v="18345.14"/>
    <n v="6116.44"/>
    <x v="0"/>
    <x v="2"/>
    <x v="0"/>
    <x v="8"/>
    <x v="8"/>
  </r>
  <r>
    <x v="4229"/>
    <s v="2024-09-11"/>
    <x v="2"/>
    <x v="10"/>
    <n v="2"/>
    <n v="20739.66"/>
    <n v="0"/>
    <n v="41479.32"/>
    <n v="12666.81"/>
    <x v="0"/>
    <x v="1"/>
    <x v="0"/>
    <x v="0"/>
    <x v="3"/>
  </r>
  <r>
    <x v="4230"/>
    <s v="2025-11-25"/>
    <x v="2"/>
    <x v="3"/>
    <n v="1"/>
    <n v="9614.4699999999993"/>
    <n v="0.1"/>
    <n v="8653.02"/>
    <n v="2928.22"/>
    <x v="1"/>
    <x v="0"/>
    <x v="0"/>
    <x v="5"/>
    <x v="26"/>
  </r>
  <r>
    <x v="4231"/>
    <s v="2024-01-16"/>
    <x v="2"/>
    <x v="6"/>
    <n v="4"/>
    <n v="8597.4"/>
    <n v="0.05"/>
    <n v="32670.12"/>
    <n v="9471.48"/>
    <x v="0"/>
    <x v="1"/>
    <x v="0"/>
    <x v="4"/>
    <x v="6"/>
  </r>
  <r>
    <x v="4232"/>
    <s v="2025-04-21"/>
    <x v="0"/>
    <x v="1"/>
    <n v="3"/>
    <n v="1798.96"/>
    <n v="0.1"/>
    <n v="4857.1899999999996"/>
    <n v="875.28"/>
    <x v="2"/>
    <x v="1"/>
    <x v="0"/>
    <x v="6"/>
    <x v="9"/>
  </r>
  <r>
    <x v="4233"/>
    <s v="2024-03-02"/>
    <x v="0"/>
    <x v="21"/>
    <n v="3"/>
    <n v="2063.3200000000002"/>
    <n v="0.1"/>
    <n v="5570.96"/>
    <n v="1641.55"/>
    <x v="3"/>
    <x v="1"/>
    <x v="0"/>
    <x v="7"/>
    <x v="4"/>
  </r>
  <r>
    <x v="4234"/>
    <s v="2026-05-30"/>
    <x v="2"/>
    <x v="6"/>
    <n v="3"/>
    <n v="29771.55"/>
    <n v="0.1"/>
    <n v="80383.179999999993"/>
    <n v="16889.07"/>
    <x v="2"/>
    <x v="2"/>
    <x v="0"/>
    <x v="5"/>
    <x v="2"/>
  </r>
  <r>
    <x v="4235"/>
    <s v="2025-03-07"/>
    <x v="0"/>
    <x v="21"/>
    <n v="3"/>
    <n v="1186.55"/>
    <n v="0.1"/>
    <n v="3203.68"/>
    <n v="502.34"/>
    <x v="1"/>
    <x v="1"/>
    <x v="0"/>
    <x v="2"/>
    <x v="1"/>
  </r>
  <r>
    <x v="4236"/>
    <s v="2025-10-31"/>
    <x v="2"/>
    <x v="11"/>
    <n v="3"/>
    <n v="3344.55"/>
    <n v="0.05"/>
    <n v="9531.9699999999993"/>
    <n v="1686.53"/>
    <x v="0"/>
    <x v="0"/>
    <x v="0"/>
    <x v="5"/>
    <x v="13"/>
  </r>
  <r>
    <x v="4237"/>
    <s v="2024-09-24"/>
    <x v="3"/>
    <x v="24"/>
    <n v="1"/>
    <n v="4783.7700000000004"/>
    <n v="0.2"/>
    <n v="3827.02"/>
    <n v="717.15"/>
    <x v="1"/>
    <x v="1"/>
    <x v="0"/>
    <x v="7"/>
    <x v="3"/>
  </r>
  <r>
    <x v="4238"/>
    <s v="2024-02-04"/>
    <x v="0"/>
    <x v="1"/>
    <n v="3"/>
    <n v="2479.58"/>
    <n v="0"/>
    <n v="7438.74"/>
    <n v="1068.74"/>
    <x v="1"/>
    <x v="1"/>
    <x v="1"/>
    <x v="4"/>
    <x v="25"/>
  </r>
  <r>
    <x v="4239"/>
    <s v="2026-02-17"/>
    <x v="0"/>
    <x v="1"/>
    <n v="3"/>
    <n v="2362.54"/>
    <n v="0.05"/>
    <n v="6733.24"/>
    <n v="1431.05"/>
    <x v="4"/>
    <x v="1"/>
    <x v="0"/>
    <x v="7"/>
    <x v="14"/>
  </r>
  <r>
    <x v="4240"/>
    <s v="2025-07-29"/>
    <x v="0"/>
    <x v="8"/>
    <n v="3"/>
    <n v="407.71"/>
    <n v="0"/>
    <n v="1223.1300000000001"/>
    <n v="411.88"/>
    <x v="0"/>
    <x v="0"/>
    <x v="0"/>
    <x v="5"/>
    <x v="24"/>
  </r>
  <r>
    <x v="4241"/>
    <s v="2025-05-08"/>
    <x v="4"/>
    <x v="17"/>
    <n v="4"/>
    <n v="236.52"/>
    <n v="0.05"/>
    <n v="898.78"/>
    <n v="148.08000000000001"/>
    <x v="4"/>
    <x v="1"/>
    <x v="0"/>
    <x v="9"/>
    <x v="16"/>
  </r>
  <r>
    <x v="4242"/>
    <s v="2025-07-15"/>
    <x v="2"/>
    <x v="10"/>
    <n v="4"/>
    <n v="28711.26"/>
    <n v="0"/>
    <n v="114845.04"/>
    <n v="39615.9"/>
    <x v="1"/>
    <x v="0"/>
    <x v="0"/>
    <x v="4"/>
    <x v="24"/>
  </r>
  <r>
    <x v="4243"/>
    <s v="2025-04-13"/>
    <x v="0"/>
    <x v="13"/>
    <n v="1"/>
    <n v="2103.5500000000002"/>
    <n v="0.1"/>
    <n v="1893.2"/>
    <n v="438.99"/>
    <x v="1"/>
    <x v="1"/>
    <x v="0"/>
    <x v="4"/>
    <x v="9"/>
  </r>
  <r>
    <x v="4244"/>
    <s v="2026-02-05"/>
    <x v="3"/>
    <x v="23"/>
    <n v="3"/>
    <n v="6752.28"/>
    <n v="0.15"/>
    <n v="17218.310000000001"/>
    <n v="5069.75"/>
    <x v="1"/>
    <x v="0"/>
    <x v="0"/>
    <x v="6"/>
    <x v="14"/>
  </r>
  <r>
    <x v="4245"/>
    <s v="2025-10-22"/>
    <x v="3"/>
    <x v="5"/>
    <n v="3"/>
    <n v="6975.85"/>
    <n v="0"/>
    <n v="20927.55"/>
    <n v="3050.59"/>
    <x v="1"/>
    <x v="1"/>
    <x v="0"/>
    <x v="4"/>
    <x v="13"/>
  </r>
  <r>
    <x v="4246"/>
    <s v="2024-11-20"/>
    <x v="4"/>
    <x v="22"/>
    <n v="2"/>
    <n v="1054.96"/>
    <n v="0.25"/>
    <n v="1582.44"/>
    <n v="503.67"/>
    <x v="1"/>
    <x v="1"/>
    <x v="0"/>
    <x v="8"/>
    <x v="11"/>
  </r>
  <r>
    <x v="4247"/>
    <s v="2024-10-30"/>
    <x v="0"/>
    <x v="13"/>
    <n v="4"/>
    <n v="422.77"/>
    <n v="0"/>
    <n v="1691.08"/>
    <n v="427.76"/>
    <x v="1"/>
    <x v="1"/>
    <x v="1"/>
    <x v="9"/>
    <x v="21"/>
  </r>
  <r>
    <x v="4248"/>
    <s v="2024-10-02"/>
    <x v="0"/>
    <x v="13"/>
    <n v="2"/>
    <n v="2772.39"/>
    <n v="0.15"/>
    <n v="4713.0600000000004"/>
    <n v="706.24"/>
    <x v="1"/>
    <x v="1"/>
    <x v="0"/>
    <x v="6"/>
    <x v="21"/>
  </r>
  <r>
    <x v="4249"/>
    <s v="2026-05-18"/>
    <x v="2"/>
    <x v="3"/>
    <n v="3"/>
    <n v="25718.06"/>
    <n v="0"/>
    <n v="77154.179999999993"/>
    <n v="18109.689999999999"/>
    <x v="1"/>
    <x v="1"/>
    <x v="1"/>
    <x v="5"/>
    <x v="2"/>
  </r>
  <r>
    <x v="4250"/>
    <s v="2026-08-20"/>
    <x v="3"/>
    <x v="24"/>
    <n v="3"/>
    <n v="2271.04"/>
    <n v="0.05"/>
    <n v="6472.46"/>
    <n v="1787.47"/>
    <x v="3"/>
    <x v="0"/>
    <x v="0"/>
    <x v="9"/>
    <x v="20"/>
  </r>
  <r>
    <x v="4251"/>
    <s v="2025-11-14"/>
    <x v="2"/>
    <x v="9"/>
    <n v="2"/>
    <n v="29369.3"/>
    <n v="0.1"/>
    <n v="52864.74"/>
    <n v="11361.19"/>
    <x v="0"/>
    <x v="0"/>
    <x v="0"/>
    <x v="7"/>
    <x v="26"/>
  </r>
  <r>
    <x v="4252"/>
    <s v="2026-07-17"/>
    <x v="2"/>
    <x v="3"/>
    <n v="1"/>
    <n v="16857.48"/>
    <n v="0.1"/>
    <n v="15171.73"/>
    <n v="0"/>
    <x v="1"/>
    <x v="1"/>
    <x v="3"/>
    <x v="3"/>
    <x v="30"/>
  </r>
  <r>
    <x v="4253"/>
    <s v="2024-07-19"/>
    <x v="0"/>
    <x v="0"/>
    <n v="1"/>
    <n v="1738.64"/>
    <n v="0.1"/>
    <n v="1564.78"/>
    <n v="296.95999999999998"/>
    <x v="1"/>
    <x v="2"/>
    <x v="0"/>
    <x v="9"/>
    <x v="19"/>
  </r>
  <r>
    <x v="4254"/>
    <s v="2025-03-20"/>
    <x v="0"/>
    <x v="21"/>
    <n v="2"/>
    <n v="2527.5700000000002"/>
    <n v="0.15"/>
    <n v="4296.87"/>
    <n v="1043.58"/>
    <x v="1"/>
    <x v="0"/>
    <x v="0"/>
    <x v="9"/>
    <x v="1"/>
  </r>
  <r>
    <x v="4255"/>
    <s v="2026-06-23"/>
    <x v="2"/>
    <x v="10"/>
    <n v="3"/>
    <n v="25064.79"/>
    <n v="0.15"/>
    <n v="63915.21"/>
    <n v="14125.97"/>
    <x v="1"/>
    <x v="1"/>
    <x v="0"/>
    <x v="5"/>
    <x v="29"/>
  </r>
  <r>
    <x v="4256"/>
    <s v="2024-11-19"/>
    <x v="3"/>
    <x v="5"/>
    <n v="2"/>
    <n v="3457.12"/>
    <n v="0.2"/>
    <n v="5531.39"/>
    <n v="1606.98"/>
    <x v="4"/>
    <x v="0"/>
    <x v="0"/>
    <x v="7"/>
    <x v="11"/>
  </r>
  <r>
    <x v="4257"/>
    <s v="2024-02-04"/>
    <x v="3"/>
    <x v="16"/>
    <n v="4"/>
    <n v="7751.18"/>
    <n v="0"/>
    <n v="31004.720000000001"/>
    <n v="10486.62"/>
    <x v="2"/>
    <x v="1"/>
    <x v="0"/>
    <x v="9"/>
    <x v="25"/>
  </r>
  <r>
    <x v="4258"/>
    <s v="2025-04-26"/>
    <x v="2"/>
    <x v="6"/>
    <n v="1"/>
    <n v="32343.48"/>
    <n v="0"/>
    <n v="32343.48"/>
    <n v="5218.25"/>
    <x v="0"/>
    <x v="1"/>
    <x v="0"/>
    <x v="2"/>
    <x v="9"/>
  </r>
  <r>
    <x v="4259"/>
    <s v="2025-12-28"/>
    <x v="0"/>
    <x v="1"/>
    <n v="2"/>
    <n v="587.1"/>
    <n v="0.25"/>
    <n v="880.65"/>
    <n v="208.71"/>
    <x v="2"/>
    <x v="1"/>
    <x v="0"/>
    <x v="7"/>
    <x v="5"/>
  </r>
  <r>
    <x v="4260"/>
    <s v="2025-04-24"/>
    <x v="3"/>
    <x v="16"/>
    <n v="1"/>
    <n v="3898.82"/>
    <n v="0"/>
    <n v="3898.82"/>
    <n v="907.03"/>
    <x v="1"/>
    <x v="2"/>
    <x v="0"/>
    <x v="3"/>
    <x v="9"/>
  </r>
  <r>
    <x v="4261"/>
    <s v="2024-03-05"/>
    <x v="0"/>
    <x v="13"/>
    <n v="4"/>
    <n v="555.01"/>
    <n v="0"/>
    <n v="2220.04"/>
    <n v="470.98"/>
    <x v="0"/>
    <x v="1"/>
    <x v="0"/>
    <x v="1"/>
    <x v="4"/>
  </r>
  <r>
    <x v="4262"/>
    <s v="2024-01-08"/>
    <x v="0"/>
    <x v="0"/>
    <n v="3"/>
    <n v="2547.56"/>
    <n v="0"/>
    <n v="7642.68"/>
    <n v="2230.96"/>
    <x v="1"/>
    <x v="1"/>
    <x v="0"/>
    <x v="6"/>
    <x v="6"/>
  </r>
  <r>
    <x v="4263"/>
    <s v="2024-10-27"/>
    <x v="0"/>
    <x v="1"/>
    <n v="3"/>
    <n v="1577.29"/>
    <n v="0.1"/>
    <n v="4258.68"/>
    <n v="958.89"/>
    <x v="1"/>
    <x v="1"/>
    <x v="0"/>
    <x v="4"/>
    <x v="21"/>
  </r>
  <r>
    <x v="4264"/>
    <s v="2024-12-08"/>
    <x v="3"/>
    <x v="16"/>
    <n v="3"/>
    <n v="1242.43"/>
    <n v="0.1"/>
    <n v="3354.56"/>
    <n v="0"/>
    <x v="1"/>
    <x v="1"/>
    <x v="2"/>
    <x v="6"/>
    <x v="15"/>
  </r>
  <r>
    <x v="4265"/>
    <s v="2025-03-06"/>
    <x v="4"/>
    <x v="7"/>
    <n v="1"/>
    <n v="683.38"/>
    <n v="0"/>
    <n v="683.38"/>
    <n v="160.93"/>
    <x v="4"/>
    <x v="1"/>
    <x v="0"/>
    <x v="4"/>
    <x v="1"/>
  </r>
  <r>
    <x v="4266"/>
    <s v="2025-02-27"/>
    <x v="3"/>
    <x v="5"/>
    <n v="4"/>
    <n v="2188.12"/>
    <n v="0"/>
    <n v="8752.48"/>
    <n v="2568.9"/>
    <x v="1"/>
    <x v="0"/>
    <x v="0"/>
    <x v="8"/>
    <x v="17"/>
  </r>
  <r>
    <x v="4267"/>
    <s v="2024-11-27"/>
    <x v="2"/>
    <x v="11"/>
    <n v="2"/>
    <n v="27392.12"/>
    <n v="0.05"/>
    <n v="52045.03"/>
    <n v="17719.990000000002"/>
    <x v="1"/>
    <x v="1"/>
    <x v="0"/>
    <x v="0"/>
    <x v="11"/>
  </r>
  <r>
    <x v="4268"/>
    <s v="2025-03-13"/>
    <x v="0"/>
    <x v="1"/>
    <n v="3"/>
    <n v="2600.19"/>
    <n v="0"/>
    <n v="7800.57"/>
    <n v="1140.58"/>
    <x v="4"/>
    <x v="1"/>
    <x v="0"/>
    <x v="5"/>
    <x v="1"/>
  </r>
  <r>
    <x v="4269"/>
    <s v="2025-08-10"/>
    <x v="1"/>
    <x v="20"/>
    <n v="1"/>
    <n v="256.22000000000003"/>
    <n v="0"/>
    <n v="256.22000000000003"/>
    <n v="0"/>
    <x v="2"/>
    <x v="1"/>
    <x v="2"/>
    <x v="4"/>
    <x v="28"/>
  </r>
  <r>
    <x v="4270"/>
    <s v="2024-06-22"/>
    <x v="2"/>
    <x v="10"/>
    <n v="3"/>
    <n v="12884.34"/>
    <n v="0.1"/>
    <n v="34787.72"/>
    <n v="7000.64"/>
    <x v="2"/>
    <x v="1"/>
    <x v="1"/>
    <x v="1"/>
    <x v="22"/>
  </r>
  <r>
    <x v="4271"/>
    <s v="2025-07-12"/>
    <x v="4"/>
    <x v="12"/>
    <n v="4"/>
    <n v="889.98"/>
    <n v="0.05"/>
    <n v="3381.92"/>
    <n v="582.80999999999995"/>
    <x v="0"/>
    <x v="1"/>
    <x v="0"/>
    <x v="8"/>
    <x v="24"/>
  </r>
  <r>
    <x v="4272"/>
    <s v="2025-06-10"/>
    <x v="4"/>
    <x v="14"/>
    <n v="2"/>
    <n v="670.6"/>
    <n v="0"/>
    <n v="1341.2"/>
    <n v="345.42"/>
    <x v="3"/>
    <x v="1"/>
    <x v="1"/>
    <x v="0"/>
    <x v="31"/>
  </r>
  <r>
    <x v="4273"/>
    <s v="2026-05-22"/>
    <x v="2"/>
    <x v="6"/>
    <n v="3"/>
    <n v="10322.870000000001"/>
    <n v="0.05"/>
    <n v="29420.18"/>
    <n v="6199.67"/>
    <x v="3"/>
    <x v="1"/>
    <x v="0"/>
    <x v="5"/>
    <x v="2"/>
  </r>
  <r>
    <x v="4274"/>
    <s v="2025-10-20"/>
    <x v="4"/>
    <x v="17"/>
    <n v="4"/>
    <n v="247.22"/>
    <n v="0.2"/>
    <n v="791.1"/>
    <n v="108.15"/>
    <x v="3"/>
    <x v="1"/>
    <x v="0"/>
    <x v="6"/>
    <x v="13"/>
  </r>
  <r>
    <x v="4275"/>
    <s v="2024-01-26"/>
    <x v="0"/>
    <x v="0"/>
    <n v="1"/>
    <n v="1505.65"/>
    <n v="0"/>
    <n v="1505.65"/>
    <n v="490.86"/>
    <x v="0"/>
    <x v="1"/>
    <x v="0"/>
    <x v="1"/>
    <x v="6"/>
  </r>
  <r>
    <x v="4276"/>
    <s v="2026-03-30"/>
    <x v="1"/>
    <x v="20"/>
    <n v="4"/>
    <n v="1348"/>
    <n v="0"/>
    <n v="5392"/>
    <n v="1184.05"/>
    <x v="1"/>
    <x v="1"/>
    <x v="0"/>
    <x v="2"/>
    <x v="18"/>
  </r>
  <r>
    <x v="4277"/>
    <s v="2025-08-27"/>
    <x v="0"/>
    <x v="0"/>
    <n v="1"/>
    <n v="2007.28"/>
    <n v="0.05"/>
    <n v="1906.92"/>
    <n v="651.51"/>
    <x v="2"/>
    <x v="0"/>
    <x v="0"/>
    <x v="2"/>
    <x v="28"/>
  </r>
  <r>
    <x v="4278"/>
    <s v="2025-02-09"/>
    <x v="0"/>
    <x v="21"/>
    <n v="3"/>
    <n v="2400.89"/>
    <n v="0"/>
    <n v="7202.67"/>
    <n v="1233.21"/>
    <x v="1"/>
    <x v="1"/>
    <x v="0"/>
    <x v="9"/>
    <x v="17"/>
  </r>
  <r>
    <x v="4279"/>
    <s v="2024-08-19"/>
    <x v="3"/>
    <x v="24"/>
    <n v="3"/>
    <n v="7951.79"/>
    <n v="0.1"/>
    <n v="21469.83"/>
    <n v="0"/>
    <x v="0"/>
    <x v="1"/>
    <x v="3"/>
    <x v="4"/>
    <x v="10"/>
  </r>
  <r>
    <x v="4280"/>
    <s v="2025-06-16"/>
    <x v="1"/>
    <x v="15"/>
    <n v="4"/>
    <n v="1364.73"/>
    <n v="0.15"/>
    <n v="4640.08"/>
    <n v="588.65"/>
    <x v="4"/>
    <x v="1"/>
    <x v="0"/>
    <x v="3"/>
    <x v="31"/>
  </r>
  <r>
    <x v="4281"/>
    <s v="2026-03-29"/>
    <x v="2"/>
    <x v="11"/>
    <n v="1"/>
    <n v="30415.94"/>
    <n v="0"/>
    <n v="30415.94"/>
    <n v="7955.87"/>
    <x v="1"/>
    <x v="2"/>
    <x v="0"/>
    <x v="6"/>
    <x v="18"/>
  </r>
  <r>
    <x v="4282"/>
    <s v="2025-07-03"/>
    <x v="3"/>
    <x v="18"/>
    <n v="4"/>
    <n v="4852.32"/>
    <n v="0.1"/>
    <n v="17468.349999999999"/>
    <n v="5460.51"/>
    <x v="0"/>
    <x v="0"/>
    <x v="0"/>
    <x v="9"/>
    <x v="24"/>
  </r>
  <r>
    <x v="4283"/>
    <s v="2026-02-26"/>
    <x v="2"/>
    <x v="6"/>
    <n v="4"/>
    <n v="3832.39"/>
    <n v="0.2"/>
    <n v="12263.65"/>
    <n v="3275.98"/>
    <x v="1"/>
    <x v="0"/>
    <x v="0"/>
    <x v="4"/>
    <x v="14"/>
  </r>
  <r>
    <x v="4284"/>
    <s v="2025-05-19"/>
    <x v="0"/>
    <x v="0"/>
    <n v="3"/>
    <n v="1750.96"/>
    <n v="0.2"/>
    <n v="4202.3"/>
    <n v="1300.43"/>
    <x v="1"/>
    <x v="2"/>
    <x v="0"/>
    <x v="8"/>
    <x v="16"/>
  </r>
  <r>
    <x v="4285"/>
    <s v="2025-10-30"/>
    <x v="0"/>
    <x v="0"/>
    <n v="3"/>
    <n v="1222.55"/>
    <n v="0.1"/>
    <n v="3300.88"/>
    <n v="789.13"/>
    <x v="0"/>
    <x v="1"/>
    <x v="0"/>
    <x v="5"/>
    <x v="13"/>
  </r>
  <r>
    <x v="4286"/>
    <s v="2024-06-27"/>
    <x v="0"/>
    <x v="1"/>
    <n v="3"/>
    <n v="629.17999999999995"/>
    <n v="0"/>
    <n v="1887.54"/>
    <n v="275.75"/>
    <x v="1"/>
    <x v="0"/>
    <x v="0"/>
    <x v="3"/>
    <x v="22"/>
  </r>
  <r>
    <x v="4287"/>
    <s v="2024-05-11"/>
    <x v="0"/>
    <x v="8"/>
    <n v="4"/>
    <n v="1501.88"/>
    <n v="0.1"/>
    <n v="5406.77"/>
    <n v="1650.53"/>
    <x v="3"/>
    <x v="1"/>
    <x v="0"/>
    <x v="5"/>
    <x v="8"/>
  </r>
  <r>
    <x v="4288"/>
    <s v="2026-04-02"/>
    <x v="2"/>
    <x v="3"/>
    <n v="4"/>
    <n v="1532.3"/>
    <n v="0.15"/>
    <n v="5209.82"/>
    <n v="1060.23"/>
    <x v="3"/>
    <x v="1"/>
    <x v="1"/>
    <x v="0"/>
    <x v="27"/>
  </r>
  <r>
    <x v="4289"/>
    <s v="2025-03-30"/>
    <x v="2"/>
    <x v="3"/>
    <n v="2"/>
    <n v="23464.29"/>
    <n v="0.15"/>
    <n v="39889.29"/>
    <n v="11142.36"/>
    <x v="3"/>
    <x v="0"/>
    <x v="0"/>
    <x v="5"/>
    <x v="1"/>
  </r>
  <r>
    <x v="4290"/>
    <s v="2024-12-13"/>
    <x v="2"/>
    <x v="9"/>
    <n v="2"/>
    <n v="13309.46"/>
    <n v="0.2"/>
    <n v="21295.14"/>
    <n v="3114.58"/>
    <x v="1"/>
    <x v="1"/>
    <x v="1"/>
    <x v="7"/>
    <x v="15"/>
  </r>
  <r>
    <x v="4291"/>
    <s v="2025-06-23"/>
    <x v="0"/>
    <x v="0"/>
    <n v="4"/>
    <n v="1884.66"/>
    <n v="0.1"/>
    <n v="6784.78"/>
    <n v="1253.9100000000001"/>
    <x v="0"/>
    <x v="2"/>
    <x v="0"/>
    <x v="4"/>
    <x v="31"/>
  </r>
  <r>
    <x v="4292"/>
    <s v="2026-02-10"/>
    <x v="4"/>
    <x v="14"/>
    <n v="2"/>
    <n v="803.2"/>
    <n v="0.05"/>
    <n v="1526.08"/>
    <n v="328.62"/>
    <x v="3"/>
    <x v="0"/>
    <x v="0"/>
    <x v="4"/>
    <x v="14"/>
  </r>
  <r>
    <x v="4293"/>
    <s v="2025-02-09"/>
    <x v="2"/>
    <x v="9"/>
    <n v="4"/>
    <n v="23072.89"/>
    <n v="0.1"/>
    <n v="83062.399999999994"/>
    <n v="28465.93"/>
    <x v="4"/>
    <x v="0"/>
    <x v="0"/>
    <x v="0"/>
    <x v="17"/>
  </r>
  <r>
    <x v="4294"/>
    <s v="2024-03-16"/>
    <x v="4"/>
    <x v="12"/>
    <n v="3"/>
    <n v="1129.6500000000001"/>
    <n v="0.05"/>
    <n v="3219.5"/>
    <n v="0"/>
    <x v="1"/>
    <x v="1"/>
    <x v="2"/>
    <x v="6"/>
    <x v="4"/>
  </r>
  <r>
    <x v="4295"/>
    <s v="2026-07-29"/>
    <x v="3"/>
    <x v="23"/>
    <n v="1"/>
    <n v="5970.85"/>
    <n v="0"/>
    <n v="5970.85"/>
    <n v="1668.48"/>
    <x v="2"/>
    <x v="1"/>
    <x v="0"/>
    <x v="4"/>
    <x v="30"/>
  </r>
  <r>
    <x v="4296"/>
    <s v="2025-08-01"/>
    <x v="3"/>
    <x v="24"/>
    <n v="3"/>
    <n v="2547.12"/>
    <n v="0.15"/>
    <n v="6495.16"/>
    <n v="1941.15"/>
    <x v="3"/>
    <x v="0"/>
    <x v="0"/>
    <x v="6"/>
    <x v="28"/>
  </r>
  <r>
    <x v="4297"/>
    <s v="2026-05-03"/>
    <x v="3"/>
    <x v="16"/>
    <n v="4"/>
    <n v="6992.13"/>
    <n v="0"/>
    <n v="27968.52"/>
    <n v="6526.37"/>
    <x v="0"/>
    <x v="0"/>
    <x v="0"/>
    <x v="4"/>
    <x v="2"/>
  </r>
  <r>
    <x v="4298"/>
    <s v="2025-05-06"/>
    <x v="1"/>
    <x v="4"/>
    <n v="3"/>
    <n v="1293.96"/>
    <n v="0"/>
    <n v="3881.88"/>
    <n v="604.59"/>
    <x v="3"/>
    <x v="1"/>
    <x v="0"/>
    <x v="6"/>
    <x v="16"/>
  </r>
  <r>
    <x v="4299"/>
    <s v="2024-07-12"/>
    <x v="2"/>
    <x v="6"/>
    <n v="4"/>
    <n v="27456.959999999999"/>
    <n v="0.05"/>
    <n v="104336.45"/>
    <n v="19882.310000000001"/>
    <x v="2"/>
    <x v="1"/>
    <x v="0"/>
    <x v="5"/>
    <x v="19"/>
  </r>
  <r>
    <x v="4300"/>
    <s v="2024-06-10"/>
    <x v="0"/>
    <x v="13"/>
    <n v="4"/>
    <n v="2440.7600000000002"/>
    <n v="0.2"/>
    <n v="7810.43"/>
    <n v="1380.61"/>
    <x v="1"/>
    <x v="1"/>
    <x v="0"/>
    <x v="1"/>
    <x v="22"/>
  </r>
  <r>
    <x v="4301"/>
    <s v="2024-12-12"/>
    <x v="3"/>
    <x v="16"/>
    <n v="2"/>
    <n v="2488.19"/>
    <n v="0.05"/>
    <n v="4727.5600000000004"/>
    <n v="1542.42"/>
    <x v="3"/>
    <x v="1"/>
    <x v="0"/>
    <x v="6"/>
    <x v="15"/>
  </r>
  <r>
    <x v="4302"/>
    <s v="2026-08-08"/>
    <x v="3"/>
    <x v="5"/>
    <n v="4"/>
    <n v="2666.03"/>
    <n v="0"/>
    <n v="10664.12"/>
    <n v="3066.19"/>
    <x v="2"/>
    <x v="2"/>
    <x v="0"/>
    <x v="6"/>
    <x v="20"/>
  </r>
  <r>
    <x v="4303"/>
    <s v="2024-12-26"/>
    <x v="1"/>
    <x v="4"/>
    <n v="1"/>
    <n v="378.16"/>
    <n v="0.2"/>
    <n v="302.52999999999997"/>
    <n v="74.75"/>
    <x v="1"/>
    <x v="1"/>
    <x v="0"/>
    <x v="0"/>
    <x v="15"/>
  </r>
  <r>
    <x v="4304"/>
    <s v="2026-02-07"/>
    <x v="2"/>
    <x v="9"/>
    <n v="2"/>
    <n v="17171.09"/>
    <n v="0.1"/>
    <n v="30907.96"/>
    <n v="5440.62"/>
    <x v="2"/>
    <x v="1"/>
    <x v="0"/>
    <x v="5"/>
    <x v="14"/>
  </r>
  <r>
    <x v="4305"/>
    <s v="2025-08-06"/>
    <x v="3"/>
    <x v="24"/>
    <n v="1"/>
    <n v="1939.02"/>
    <n v="0.05"/>
    <n v="1842.07"/>
    <n v="287.11"/>
    <x v="2"/>
    <x v="1"/>
    <x v="0"/>
    <x v="4"/>
    <x v="28"/>
  </r>
  <r>
    <x v="4306"/>
    <s v="2024-03-27"/>
    <x v="0"/>
    <x v="0"/>
    <n v="4"/>
    <n v="379.44"/>
    <n v="0.15"/>
    <n v="1290.0999999999999"/>
    <n v="330.26"/>
    <x v="0"/>
    <x v="0"/>
    <x v="0"/>
    <x v="5"/>
    <x v="4"/>
  </r>
  <r>
    <x v="4307"/>
    <s v="2026-07-22"/>
    <x v="0"/>
    <x v="21"/>
    <n v="3"/>
    <n v="2120.4499999999998"/>
    <n v="0.05"/>
    <n v="6043.28"/>
    <n v="0"/>
    <x v="1"/>
    <x v="1"/>
    <x v="3"/>
    <x v="7"/>
    <x v="30"/>
  </r>
  <r>
    <x v="4308"/>
    <s v="2024-09-18"/>
    <x v="0"/>
    <x v="0"/>
    <n v="4"/>
    <n v="1950.61"/>
    <n v="0.15"/>
    <n v="6632.07"/>
    <n v="1486.45"/>
    <x v="1"/>
    <x v="0"/>
    <x v="0"/>
    <x v="8"/>
    <x v="3"/>
  </r>
  <r>
    <x v="4309"/>
    <s v="2024-08-01"/>
    <x v="3"/>
    <x v="18"/>
    <n v="4"/>
    <n v="7304.07"/>
    <n v="0"/>
    <n v="29216.28"/>
    <n v="0"/>
    <x v="3"/>
    <x v="0"/>
    <x v="3"/>
    <x v="0"/>
    <x v="10"/>
  </r>
  <r>
    <x v="4310"/>
    <s v="2025-10-26"/>
    <x v="1"/>
    <x v="20"/>
    <n v="3"/>
    <n v="556.33000000000004"/>
    <n v="0"/>
    <n v="1668.99"/>
    <n v="336.91"/>
    <x v="2"/>
    <x v="1"/>
    <x v="0"/>
    <x v="1"/>
    <x v="13"/>
  </r>
  <r>
    <x v="4311"/>
    <s v="2025-12-22"/>
    <x v="0"/>
    <x v="21"/>
    <n v="3"/>
    <n v="1838.15"/>
    <n v="0.05"/>
    <n v="5238.7299999999996"/>
    <n v="1745.65"/>
    <x v="0"/>
    <x v="1"/>
    <x v="0"/>
    <x v="5"/>
    <x v="5"/>
  </r>
  <r>
    <x v="4312"/>
    <s v="2026-07-01"/>
    <x v="1"/>
    <x v="2"/>
    <n v="1"/>
    <n v="469.77"/>
    <n v="0.05"/>
    <n v="446.28"/>
    <n v="62.97"/>
    <x v="0"/>
    <x v="0"/>
    <x v="0"/>
    <x v="8"/>
    <x v="30"/>
  </r>
  <r>
    <x v="4313"/>
    <s v="2025-07-26"/>
    <x v="0"/>
    <x v="0"/>
    <n v="2"/>
    <n v="1405.02"/>
    <n v="0.1"/>
    <n v="2529.04"/>
    <n v="549.13"/>
    <x v="2"/>
    <x v="1"/>
    <x v="1"/>
    <x v="0"/>
    <x v="24"/>
  </r>
  <r>
    <x v="4314"/>
    <s v="2026-02-18"/>
    <x v="2"/>
    <x v="10"/>
    <n v="2"/>
    <n v="2296.77"/>
    <n v="0.15"/>
    <n v="3904.51"/>
    <n v="1273.93"/>
    <x v="0"/>
    <x v="0"/>
    <x v="0"/>
    <x v="8"/>
    <x v="14"/>
  </r>
  <r>
    <x v="4315"/>
    <s v="2024-09-18"/>
    <x v="2"/>
    <x v="6"/>
    <n v="2"/>
    <n v="33540.15"/>
    <n v="0.2"/>
    <n v="53664.24"/>
    <n v="8621.24"/>
    <x v="1"/>
    <x v="1"/>
    <x v="0"/>
    <x v="9"/>
    <x v="3"/>
  </r>
  <r>
    <x v="4316"/>
    <s v="2025-12-30"/>
    <x v="2"/>
    <x v="10"/>
    <n v="1"/>
    <n v="32543.68"/>
    <n v="0.15"/>
    <n v="27662.13"/>
    <n v="7315.5"/>
    <x v="1"/>
    <x v="1"/>
    <x v="0"/>
    <x v="7"/>
    <x v="5"/>
  </r>
  <r>
    <x v="4317"/>
    <s v="2024-10-09"/>
    <x v="0"/>
    <x v="0"/>
    <n v="1"/>
    <n v="1854.15"/>
    <n v="0.05"/>
    <n v="1761.44"/>
    <n v="446.83"/>
    <x v="2"/>
    <x v="2"/>
    <x v="0"/>
    <x v="2"/>
    <x v="21"/>
  </r>
  <r>
    <x v="4318"/>
    <s v="2025-10-09"/>
    <x v="0"/>
    <x v="21"/>
    <n v="3"/>
    <n v="2022.68"/>
    <n v="0.15"/>
    <n v="5157.83"/>
    <n v="0"/>
    <x v="0"/>
    <x v="1"/>
    <x v="2"/>
    <x v="5"/>
    <x v="13"/>
  </r>
  <r>
    <x v="4319"/>
    <s v="2025-04-11"/>
    <x v="3"/>
    <x v="5"/>
    <n v="2"/>
    <n v="3146.17"/>
    <n v="0.1"/>
    <n v="5663.11"/>
    <n v="1832.41"/>
    <x v="4"/>
    <x v="1"/>
    <x v="0"/>
    <x v="8"/>
    <x v="9"/>
  </r>
  <r>
    <x v="4320"/>
    <s v="2025-01-14"/>
    <x v="3"/>
    <x v="5"/>
    <n v="4"/>
    <n v="5744.03"/>
    <n v="0.2"/>
    <n v="18380.900000000001"/>
    <n v="6072.41"/>
    <x v="3"/>
    <x v="1"/>
    <x v="0"/>
    <x v="1"/>
    <x v="12"/>
  </r>
  <r>
    <x v="4321"/>
    <s v="2024-12-27"/>
    <x v="2"/>
    <x v="6"/>
    <n v="1"/>
    <n v="18569.580000000002"/>
    <n v="0.15"/>
    <n v="15784.14"/>
    <n v="4002.62"/>
    <x v="1"/>
    <x v="1"/>
    <x v="0"/>
    <x v="6"/>
    <x v="15"/>
  </r>
  <r>
    <x v="4322"/>
    <s v="2025-03-24"/>
    <x v="2"/>
    <x v="9"/>
    <n v="4"/>
    <n v="7906.89"/>
    <n v="0"/>
    <n v="31627.56"/>
    <n v="0"/>
    <x v="1"/>
    <x v="0"/>
    <x v="2"/>
    <x v="5"/>
    <x v="1"/>
  </r>
  <r>
    <x v="4323"/>
    <s v="2025-03-16"/>
    <x v="2"/>
    <x v="10"/>
    <n v="2"/>
    <n v="24596.38"/>
    <n v="0"/>
    <n v="49192.76"/>
    <n v="7450.75"/>
    <x v="2"/>
    <x v="0"/>
    <x v="0"/>
    <x v="6"/>
    <x v="1"/>
  </r>
  <r>
    <x v="4324"/>
    <s v="2024-04-02"/>
    <x v="0"/>
    <x v="0"/>
    <n v="2"/>
    <n v="2910.81"/>
    <n v="0.1"/>
    <n v="5239.46"/>
    <n v="1557.16"/>
    <x v="1"/>
    <x v="0"/>
    <x v="0"/>
    <x v="9"/>
    <x v="0"/>
  </r>
  <r>
    <x v="4325"/>
    <s v="2025-09-12"/>
    <x v="2"/>
    <x v="11"/>
    <n v="1"/>
    <n v="1403.91"/>
    <n v="0.05"/>
    <n v="1333.71"/>
    <n v="288.66000000000003"/>
    <x v="4"/>
    <x v="2"/>
    <x v="0"/>
    <x v="5"/>
    <x v="7"/>
  </r>
  <r>
    <x v="4326"/>
    <s v="2026-01-22"/>
    <x v="2"/>
    <x v="6"/>
    <n v="1"/>
    <n v="26246.76"/>
    <n v="0"/>
    <n v="26246.76"/>
    <n v="0"/>
    <x v="1"/>
    <x v="2"/>
    <x v="3"/>
    <x v="7"/>
    <x v="23"/>
  </r>
  <r>
    <x v="4327"/>
    <s v="2026-05-16"/>
    <x v="4"/>
    <x v="14"/>
    <n v="3"/>
    <n v="1034.69"/>
    <n v="0.15"/>
    <n v="2638.46"/>
    <n v="721.96"/>
    <x v="2"/>
    <x v="0"/>
    <x v="0"/>
    <x v="9"/>
    <x v="2"/>
  </r>
  <r>
    <x v="4328"/>
    <s v="2025-02-27"/>
    <x v="1"/>
    <x v="20"/>
    <n v="4"/>
    <n v="1076.8399999999999"/>
    <n v="0.05"/>
    <n v="4091.99"/>
    <n v="1220.3599999999999"/>
    <x v="1"/>
    <x v="1"/>
    <x v="0"/>
    <x v="2"/>
    <x v="17"/>
  </r>
  <r>
    <x v="4329"/>
    <s v="2024-05-21"/>
    <x v="2"/>
    <x v="11"/>
    <n v="3"/>
    <n v="12942.55"/>
    <n v="0"/>
    <n v="38827.65"/>
    <n v="12778.05"/>
    <x v="1"/>
    <x v="1"/>
    <x v="0"/>
    <x v="7"/>
    <x v="8"/>
  </r>
  <r>
    <x v="4330"/>
    <s v="2024-10-17"/>
    <x v="0"/>
    <x v="8"/>
    <n v="3"/>
    <n v="819.78"/>
    <n v="0"/>
    <n v="2459.34"/>
    <n v="0"/>
    <x v="1"/>
    <x v="0"/>
    <x v="3"/>
    <x v="8"/>
    <x v="21"/>
  </r>
  <r>
    <x v="4331"/>
    <s v="2025-03-07"/>
    <x v="0"/>
    <x v="0"/>
    <n v="4"/>
    <n v="2071.0300000000002"/>
    <n v="0.1"/>
    <n v="7455.71"/>
    <n v="1077.29"/>
    <x v="1"/>
    <x v="2"/>
    <x v="0"/>
    <x v="4"/>
    <x v="1"/>
  </r>
  <r>
    <x v="4332"/>
    <s v="2026-01-18"/>
    <x v="1"/>
    <x v="19"/>
    <n v="2"/>
    <n v="1345.3"/>
    <n v="0.1"/>
    <n v="2421.54"/>
    <n v="669.14"/>
    <x v="2"/>
    <x v="2"/>
    <x v="0"/>
    <x v="1"/>
    <x v="23"/>
  </r>
  <r>
    <x v="4333"/>
    <s v="2026-05-01"/>
    <x v="0"/>
    <x v="13"/>
    <n v="4"/>
    <n v="766.18"/>
    <n v="0"/>
    <n v="3064.72"/>
    <n v="472.62"/>
    <x v="4"/>
    <x v="1"/>
    <x v="0"/>
    <x v="5"/>
    <x v="2"/>
  </r>
  <r>
    <x v="4334"/>
    <s v="2026-04-03"/>
    <x v="2"/>
    <x v="9"/>
    <n v="2"/>
    <n v="15257.37"/>
    <n v="0.05"/>
    <n v="28989"/>
    <n v="4331.8500000000004"/>
    <x v="1"/>
    <x v="0"/>
    <x v="0"/>
    <x v="6"/>
    <x v="27"/>
  </r>
  <r>
    <x v="4335"/>
    <s v="2025-11-19"/>
    <x v="3"/>
    <x v="16"/>
    <n v="3"/>
    <n v="5916.31"/>
    <n v="0"/>
    <n v="17748.93"/>
    <n v="2882.44"/>
    <x v="3"/>
    <x v="1"/>
    <x v="0"/>
    <x v="6"/>
    <x v="26"/>
  </r>
  <r>
    <x v="4336"/>
    <s v="2025-10-14"/>
    <x v="0"/>
    <x v="8"/>
    <n v="2"/>
    <n v="371.07"/>
    <n v="0.25"/>
    <n v="556.6"/>
    <n v="105.08"/>
    <x v="1"/>
    <x v="1"/>
    <x v="0"/>
    <x v="2"/>
    <x v="13"/>
  </r>
  <r>
    <x v="4337"/>
    <s v="2025-12-01"/>
    <x v="2"/>
    <x v="6"/>
    <n v="2"/>
    <n v="10469.379999999999"/>
    <n v="0.05"/>
    <n v="19891.82"/>
    <n v="6440.24"/>
    <x v="2"/>
    <x v="1"/>
    <x v="0"/>
    <x v="7"/>
    <x v="5"/>
  </r>
  <r>
    <x v="4338"/>
    <s v="2024-02-18"/>
    <x v="0"/>
    <x v="13"/>
    <n v="2"/>
    <n v="2023.49"/>
    <n v="0.2"/>
    <n v="3237.58"/>
    <n v="986.3"/>
    <x v="2"/>
    <x v="1"/>
    <x v="0"/>
    <x v="9"/>
    <x v="25"/>
  </r>
  <r>
    <x v="4339"/>
    <s v="2024-10-28"/>
    <x v="0"/>
    <x v="1"/>
    <n v="4"/>
    <n v="2929.41"/>
    <n v="0.15"/>
    <n v="9959.99"/>
    <n v="1962.15"/>
    <x v="1"/>
    <x v="1"/>
    <x v="0"/>
    <x v="4"/>
    <x v="21"/>
  </r>
  <r>
    <x v="4340"/>
    <s v="2026-05-30"/>
    <x v="0"/>
    <x v="0"/>
    <n v="2"/>
    <n v="2394.14"/>
    <n v="0.05"/>
    <n v="4548.87"/>
    <n v="1200.49"/>
    <x v="1"/>
    <x v="1"/>
    <x v="0"/>
    <x v="5"/>
    <x v="2"/>
  </r>
  <r>
    <x v="4341"/>
    <s v="2024-07-08"/>
    <x v="2"/>
    <x v="10"/>
    <n v="4"/>
    <n v="34010.660000000003"/>
    <n v="0.1"/>
    <n v="122438.38"/>
    <n v="34082.58"/>
    <x v="2"/>
    <x v="2"/>
    <x v="0"/>
    <x v="4"/>
    <x v="19"/>
  </r>
  <r>
    <x v="4342"/>
    <s v="2024-05-15"/>
    <x v="0"/>
    <x v="8"/>
    <n v="1"/>
    <n v="539.98"/>
    <n v="0.05"/>
    <n v="512.98"/>
    <n v="178"/>
    <x v="2"/>
    <x v="2"/>
    <x v="0"/>
    <x v="5"/>
    <x v="8"/>
  </r>
  <r>
    <x v="4343"/>
    <s v="2025-07-08"/>
    <x v="2"/>
    <x v="9"/>
    <n v="1"/>
    <n v="10373.11"/>
    <n v="0.25"/>
    <n v="7779.83"/>
    <n v="1078.6500000000001"/>
    <x v="2"/>
    <x v="1"/>
    <x v="0"/>
    <x v="6"/>
    <x v="24"/>
  </r>
  <r>
    <x v="4344"/>
    <s v="2025-02-07"/>
    <x v="1"/>
    <x v="20"/>
    <n v="3"/>
    <n v="1221.77"/>
    <n v="0.1"/>
    <n v="3298.78"/>
    <n v="668.58"/>
    <x v="4"/>
    <x v="1"/>
    <x v="0"/>
    <x v="4"/>
    <x v="17"/>
  </r>
  <r>
    <x v="4345"/>
    <s v="2026-06-10"/>
    <x v="2"/>
    <x v="9"/>
    <n v="3"/>
    <n v="3262.83"/>
    <n v="0.1"/>
    <n v="8809.64"/>
    <n v="2974"/>
    <x v="0"/>
    <x v="1"/>
    <x v="0"/>
    <x v="8"/>
    <x v="29"/>
  </r>
  <r>
    <x v="4346"/>
    <s v="2026-05-14"/>
    <x v="2"/>
    <x v="10"/>
    <n v="4"/>
    <n v="34050.15"/>
    <n v="0.1"/>
    <n v="122580.54"/>
    <n v="29712.639999999999"/>
    <x v="1"/>
    <x v="1"/>
    <x v="0"/>
    <x v="5"/>
    <x v="2"/>
  </r>
  <r>
    <x v="4347"/>
    <s v="2025-08-24"/>
    <x v="3"/>
    <x v="23"/>
    <n v="2"/>
    <n v="5096.38"/>
    <n v="0"/>
    <n v="10192.76"/>
    <n v="3059.64"/>
    <x v="3"/>
    <x v="0"/>
    <x v="1"/>
    <x v="7"/>
    <x v="28"/>
  </r>
  <r>
    <x v="4348"/>
    <s v="2026-03-17"/>
    <x v="1"/>
    <x v="4"/>
    <n v="2"/>
    <n v="476.68"/>
    <n v="0.05"/>
    <n v="905.69"/>
    <n v="156.63999999999999"/>
    <x v="1"/>
    <x v="1"/>
    <x v="0"/>
    <x v="6"/>
    <x v="18"/>
  </r>
  <r>
    <x v="4349"/>
    <s v="2024-12-06"/>
    <x v="1"/>
    <x v="19"/>
    <n v="1"/>
    <n v="1420.43"/>
    <n v="0.15"/>
    <n v="1207.3699999999999"/>
    <n v="224.08"/>
    <x v="1"/>
    <x v="2"/>
    <x v="1"/>
    <x v="6"/>
    <x v="15"/>
  </r>
  <r>
    <x v="4350"/>
    <s v="2026-01-26"/>
    <x v="0"/>
    <x v="1"/>
    <n v="4"/>
    <n v="1054.22"/>
    <n v="0"/>
    <n v="4216.88"/>
    <n v="1373.55"/>
    <x v="0"/>
    <x v="1"/>
    <x v="0"/>
    <x v="5"/>
    <x v="23"/>
  </r>
  <r>
    <x v="4351"/>
    <s v="2026-08-02"/>
    <x v="2"/>
    <x v="10"/>
    <n v="2"/>
    <n v="1443.21"/>
    <n v="0.05"/>
    <n v="2742.1"/>
    <n v="753.47"/>
    <x v="1"/>
    <x v="1"/>
    <x v="0"/>
    <x v="0"/>
    <x v="20"/>
  </r>
  <r>
    <x v="4352"/>
    <s v="2025-12-04"/>
    <x v="3"/>
    <x v="18"/>
    <n v="2"/>
    <n v="6137.87"/>
    <n v="0.1"/>
    <n v="11048.17"/>
    <n v="3447.93"/>
    <x v="4"/>
    <x v="0"/>
    <x v="0"/>
    <x v="6"/>
    <x v="5"/>
  </r>
  <r>
    <x v="4353"/>
    <s v="2024-11-13"/>
    <x v="3"/>
    <x v="18"/>
    <n v="4"/>
    <n v="5938.8"/>
    <n v="0.25"/>
    <n v="17816.400000000001"/>
    <n v="3015.24"/>
    <x v="2"/>
    <x v="2"/>
    <x v="1"/>
    <x v="1"/>
    <x v="11"/>
  </r>
  <r>
    <x v="4354"/>
    <s v="2025-09-09"/>
    <x v="2"/>
    <x v="9"/>
    <n v="3"/>
    <n v="17690.580000000002"/>
    <n v="0.2"/>
    <n v="42457.39"/>
    <n v="7450.61"/>
    <x v="1"/>
    <x v="1"/>
    <x v="0"/>
    <x v="3"/>
    <x v="7"/>
  </r>
  <r>
    <x v="4355"/>
    <s v="2024-12-28"/>
    <x v="4"/>
    <x v="22"/>
    <n v="4"/>
    <n v="386.27"/>
    <n v="0.15"/>
    <n v="1313.32"/>
    <n v="0"/>
    <x v="0"/>
    <x v="1"/>
    <x v="2"/>
    <x v="7"/>
    <x v="15"/>
  </r>
  <r>
    <x v="4356"/>
    <s v="2026-04-01"/>
    <x v="2"/>
    <x v="11"/>
    <n v="4"/>
    <n v="20817.009999999998"/>
    <n v="0.1"/>
    <n v="74941.240000000005"/>
    <n v="23217.72"/>
    <x v="1"/>
    <x v="1"/>
    <x v="1"/>
    <x v="6"/>
    <x v="27"/>
  </r>
  <r>
    <x v="4357"/>
    <s v="2025-01-16"/>
    <x v="4"/>
    <x v="17"/>
    <n v="2"/>
    <n v="1022.72"/>
    <n v="0.15"/>
    <n v="1738.62"/>
    <n v="295.55"/>
    <x v="1"/>
    <x v="1"/>
    <x v="0"/>
    <x v="6"/>
    <x v="12"/>
  </r>
  <r>
    <x v="4358"/>
    <s v="2024-08-20"/>
    <x v="1"/>
    <x v="20"/>
    <n v="1"/>
    <n v="1305.21"/>
    <n v="0.1"/>
    <n v="1174.69"/>
    <n v="322.01"/>
    <x v="1"/>
    <x v="1"/>
    <x v="0"/>
    <x v="4"/>
    <x v="10"/>
  </r>
  <r>
    <x v="4359"/>
    <s v="2026-02-15"/>
    <x v="3"/>
    <x v="16"/>
    <n v="2"/>
    <n v="7753.84"/>
    <n v="0.05"/>
    <n v="14732.3"/>
    <n v="2865.54"/>
    <x v="2"/>
    <x v="1"/>
    <x v="0"/>
    <x v="0"/>
    <x v="14"/>
  </r>
  <r>
    <x v="4360"/>
    <s v="2024-12-09"/>
    <x v="4"/>
    <x v="17"/>
    <n v="2"/>
    <n v="211.17"/>
    <n v="0"/>
    <n v="422.34"/>
    <n v="109.98"/>
    <x v="1"/>
    <x v="0"/>
    <x v="1"/>
    <x v="7"/>
    <x v="15"/>
  </r>
  <r>
    <x v="4361"/>
    <s v="2025-07-02"/>
    <x v="3"/>
    <x v="18"/>
    <n v="2"/>
    <n v="6255.45"/>
    <n v="0.25"/>
    <n v="9383.17"/>
    <n v="2050.52"/>
    <x v="1"/>
    <x v="1"/>
    <x v="0"/>
    <x v="6"/>
    <x v="24"/>
  </r>
  <r>
    <x v="4362"/>
    <s v="2026-03-27"/>
    <x v="2"/>
    <x v="6"/>
    <n v="4"/>
    <n v="10611.36"/>
    <n v="0.1"/>
    <n v="38200.9"/>
    <n v="6857.98"/>
    <x v="1"/>
    <x v="0"/>
    <x v="0"/>
    <x v="7"/>
    <x v="18"/>
  </r>
  <r>
    <x v="4363"/>
    <s v="2025-07-06"/>
    <x v="0"/>
    <x v="0"/>
    <n v="4"/>
    <n v="2403.4"/>
    <n v="0.1"/>
    <n v="8652.24"/>
    <n v="2356.89"/>
    <x v="1"/>
    <x v="0"/>
    <x v="0"/>
    <x v="5"/>
    <x v="24"/>
  </r>
  <r>
    <x v="4364"/>
    <s v="2025-06-12"/>
    <x v="2"/>
    <x v="10"/>
    <n v="2"/>
    <n v="32747.57"/>
    <n v="0"/>
    <n v="65495.14"/>
    <n v="18316.54"/>
    <x v="0"/>
    <x v="0"/>
    <x v="0"/>
    <x v="8"/>
    <x v="31"/>
  </r>
  <r>
    <x v="4365"/>
    <s v="2026-05-05"/>
    <x v="0"/>
    <x v="1"/>
    <n v="2"/>
    <n v="2842.46"/>
    <n v="0.05"/>
    <n v="5400.67"/>
    <n v="1588.32"/>
    <x v="2"/>
    <x v="1"/>
    <x v="0"/>
    <x v="7"/>
    <x v="2"/>
  </r>
  <r>
    <x v="4366"/>
    <s v="2026-02-27"/>
    <x v="3"/>
    <x v="23"/>
    <n v="1"/>
    <n v="3540.29"/>
    <n v="0.25"/>
    <n v="2655.22"/>
    <n v="820.84"/>
    <x v="1"/>
    <x v="1"/>
    <x v="0"/>
    <x v="8"/>
    <x v="14"/>
  </r>
  <r>
    <x v="4367"/>
    <s v="2026-03-29"/>
    <x v="0"/>
    <x v="21"/>
    <n v="3"/>
    <n v="2955.63"/>
    <n v="0.15"/>
    <n v="7536.86"/>
    <n v="1371.69"/>
    <x v="1"/>
    <x v="1"/>
    <x v="0"/>
    <x v="4"/>
    <x v="18"/>
  </r>
  <r>
    <x v="4368"/>
    <s v="2025-07-24"/>
    <x v="0"/>
    <x v="13"/>
    <n v="2"/>
    <n v="2088.23"/>
    <n v="0.2"/>
    <n v="3341.17"/>
    <n v="699.2"/>
    <x v="1"/>
    <x v="0"/>
    <x v="0"/>
    <x v="0"/>
    <x v="24"/>
  </r>
  <r>
    <x v="4369"/>
    <s v="2026-07-23"/>
    <x v="3"/>
    <x v="24"/>
    <n v="4"/>
    <n v="6915.7"/>
    <n v="0.05"/>
    <n v="26279.66"/>
    <n v="7093.4"/>
    <x v="4"/>
    <x v="1"/>
    <x v="0"/>
    <x v="7"/>
    <x v="30"/>
  </r>
  <r>
    <x v="4370"/>
    <s v="2024-07-01"/>
    <x v="1"/>
    <x v="20"/>
    <n v="3"/>
    <n v="300.22000000000003"/>
    <n v="0"/>
    <n v="900.66"/>
    <n v="0"/>
    <x v="1"/>
    <x v="1"/>
    <x v="3"/>
    <x v="5"/>
    <x v="19"/>
  </r>
  <r>
    <x v="4371"/>
    <s v="2024-02-10"/>
    <x v="2"/>
    <x v="9"/>
    <n v="3"/>
    <n v="7552.09"/>
    <n v="0.05"/>
    <n v="21523.46"/>
    <n v="7494.01"/>
    <x v="0"/>
    <x v="1"/>
    <x v="0"/>
    <x v="8"/>
    <x v="25"/>
  </r>
  <r>
    <x v="4372"/>
    <s v="2025-07-04"/>
    <x v="0"/>
    <x v="13"/>
    <n v="1"/>
    <n v="754.64"/>
    <n v="0.05"/>
    <n v="716.91"/>
    <n v="120.23"/>
    <x v="3"/>
    <x v="1"/>
    <x v="0"/>
    <x v="5"/>
    <x v="24"/>
  </r>
  <r>
    <x v="4373"/>
    <s v="2025-01-31"/>
    <x v="2"/>
    <x v="11"/>
    <n v="3"/>
    <n v="33900.49"/>
    <n v="0.05"/>
    <n v="96616.4"/>
    <n v="24486.959999999999"/>
    <x v="4"/>
    <x v="1"/>
    <x v="0"/>
    <x v="5"/>
    <x v="12"/>
  </r>
  <r>
    <x v="4374"/>
    <s v="2025-12-04"/>
    <x v="3"/>
    <x v="24"/>
    <n v="2"/>
    <n v="3481.51"/>
    <n v="0.1"/>
    <n v="6266.72"/>
    <n v="921.84"/>
    <x v="2"/>
    <x v="0"/>
    <x v="0"/>
    <x v="0"/>
    <x v="5"/>
  </r>
  <r>
    <x v="4375"/>
    <s v="2026-02-17"/>
    <x v="2"/>
    <x v="3"/>
    <n v="2"/>
    <n v="4938.37"/>
    <n v="0"/>
    <n v="9876.74"/>
    <n v="1470.39"/>
    <x v="1"/>
    <x v="0"/>
    <x v="0"/>
    <x v="7"/>
    <x v="14"/>
  </r>
  <r>
    <x v="4376"/>
    <s v="2025-05-08"/>
    <x v="3"/>
    <x v="16"/>
    <n v="4"/>
    <n v="4501.43"/>
    <n v="0.2"/>
    <n v="14404.58"/>
    <n v="3149.24"/>
    <x v="1"/>
    <x v="0"/>
    <x v="0"/>
    <x v="5"/>
    <x v="16"/>
  </r>
  <r>
    <x v="4377"/>
    <s v="2025-10-20"/>
    <x v="2"/>
    <x v="11"/>
    <n v="2"/>
    <n v="28727.89"/>
    <n v="0.2"/>
    <n v="45964.62"/>
    <n v="11407.33"/>
    <x v="1"/>
    <x v="1"/>
    <x v="0"/>
    <x v="7"/>
    <x v="13"/>
  </r>
  <r>
    <x v="4378"/>
    <s v="2026-06-25"/>
    <x v="2"/>
    <x v="9"/>
    <n v="2"/>
    <n v="20378.72"/>
    <n v="0"/>
    <n v="40757.440000000002"/>
    <n v="6834.87"/>
    <x v="1"/>
    <x v="0"/>
    <x v="0"/>
    <x v="9"/>
    <x v="29"/>
  </r>
  <r>
    <x v="4379"/>
    <s v="2024-11-28"/>
    <x v="4"/>
    <x v="7"/>
    <n v="1"/>
    <n v="621.33000000000004"/>
    <n v="0.1"/>
    <n v="559.20000000000005"/>
    <n v="74.260000000000005"/>
    <x v="3"/>
    <x v="1"/>
    <x v="0"/>
    <x v="5"/>
    <x v="11"/>
  </r>
  <r>
    <x v="4380"/>
    <s v="2024-05-06"/>
    <x v="2"/>
    <x v="11"/>
    <n v="3"/>
    <n v="6678.56"/>
    <n v="0.1"/>
    <n v="18032.11"/>
    <n v="3578.27"/>
    <x v="2"/>
    <x v="1"/>
    <x v="0"/>
    <x v="6"/>
    <x v="8"/>
  </r>
  <r>
    <x v="4381"/>
    <s v="2025-07-11"/>
    <x v="0"/>
    <x v="0"/>
    <n v="1"/>
    <n v="535.16999999999996"/>
    <n v="0"/>
    <n v="535.16999999999996"/>
    <n v="91.21"/>
    <x v="0"/>
    <x v="1"/>
    <x v="0"/>
    <x v="2"/>
    <x v="24"/>
  </r>
  <r>
    <x v="4382"/>
    <s v="2025-07-10"/>
    <x v="2"/>
    <x v="6"/>
    <n v="3"/>
    <n v="18824.400000000001"/>
    <n v="0.2"/>
    <n v="45178.559999999998"/>
    <n v="6343.09"/>
    <x v="2"/>
    <x v="1"/>
    <x v="0"/>
    <x v="4"/>
    <x v="24"/>
  </r>
  <r>
    <x v="4383"/>
    <s v="2024-01-01"/>
    <x v="0"/>
    <x v="13"/>
    <n v="1"/>
    <n v="751.09"/>
    <n v="0"/>
    <n v="751.09"/>
    <n v="232.7"/>
    <x v="1"/>
    <x v="1"/>
    <x v="1"/>
    <x v="5"/>
    <x v="6"/>
  </r>
  <r>
    <x v="4384"/>
    <s v="2024-06-16"/>
    <x v="0"/>
    <x v="1"/>
    <n v="4"/>
    <n v="1912.96"/>
    <n v="0.1"/>
    <n v="6886.66"/>
    <n v="1752.71"/>
    <x v="1"/>
    <x v="0"/>
    <x v="0"/>
    <x v="6"/>
    <x v="22"/>
  </r>
  <r>
    <x v="4385"/>
    <s v="2025-09-11"/>
    <x v="0"/>
    <x v="1"/>
    <n v="1"/>
    <n v="577.27"/>
    <n v="0.05"/>
    <n v="548.41"/>
    <n v="156.91999999999999"/>
    <x v="1"/>
    <x v="1"/>
    <x v="0"/>
    <x v="9"/>
    <x v="7"/>
  </r>
  <r>
    <x v="4386"/>
    <s v="2024-01-19"/>
    <x v="2"/>
    <x v="11"/>
    <n v="1"/>
    <n v="34216.93"/>
    <n v="0.15"/>
    <n v="29084.39"/>
    <n v="8584.8700000000008"/>
    <x v="1"/>
    <x v="1"/>
    <x v="0"/>
    <x v="4"/>
    <x v="6"/>
  </r>
  <r>
    <x v="4387"/>
    <s v="2024-11-27"/>
    <x v="0"/>
    <x v="8"/>
    <n v="4"/>
    <n v="1795.25"/>
    <n v="0.1"/>
    <n v="6462.9"/>
    <n v="999.19"/>
    <x v="1"/>
    <x v="1"/>
    <x v="0"/>
    <x v="2"/>
    <x v="11"/>
  </r>
  <r>
    <x v="4388"/>
    <s v="2025-08-06"/>
    <x v="3"/>
    <x v="5"/>
    <n v="2"/>
    <n v="6791.05"/>
    <n v="0.15"/>
    <n v="11544.78"/>
    <n v="2100.31"/>
    <x v="1"/>
    <x v="0"/>
    <x v="0"/>
    <x v="5"/>
    <x v="28"/>
  </r>
  <r>
    <x v="4389"/>
    <s v="2025-03-31"/>
    <x v="1"/>
    <x v="2"/>
    <n v="2"/>
    <n v="330.45"/>
    <n v="0.05"/>
    <n v="627.85"/>
    <n v="83.36"/>
    <x v="1"/>
    <x v="1"/>
    <x v="0"/>
    <x v="6"/>
    <x v="1"/>
  </r>
  <r>
    <x v="4390"/>
    <s v="2026-08-14"/>
    <x v="0"/>
    <x v="8"/>
    <n v="4"/>
    <n v="2753"/>
    <n v="0"/>
    <n v="11012"/>
    <n v="3572.01"/>
    <x v="1"/>
    <x v="1"/>
    <x v="0"/>
    <x v="7"/>
    <x v="20"/>
  </r>
  <r>
    <x v="4391"/>
    <s v="2024-04-18"/>
    <x v="3"/>
    <x v="5"/>
    <n v="4"/>
    <n v="7643.36"/>
    <n v="0"/>
    <n v="30573.439999999999"/>
    <n v="0"/>
    <x v="2"/>
    <x v="1"/>
    <x v="2"/>
    <x v="6"/>
    <x v="0"/>
  </r>
  <r>
    <x v="4392"/>
    <s v="2024-09-24"/>
    <x v="2"/>
    <x v="6"/>
    <n v="1"/>
    <n v="29668.5"/>
    <n v="0.15"/>
    <n v="25218.22"/>
    <n v="4630.55"/>
    <x v="1"/>
    <x v="1"/>
    <x v="0"/>
    <x v="9"/>
    <x v="3"/>
  </r>
  <r>
    <x v="4393"/>
    <s v="2025-03-20"/>
    <x v="2"/>
    <x v="9"/>
    <n v="4"/>
    <n v="23656.26"/>
    <n v="0.05"/>
    <n v="89893.79"/>
    <n v="17200.650000000001"/>
    <x v="2"/>
    <x v="1"/>
    <x v="0"/>
    <x v="4"/>
    <x v="1"/>
  </r>
  <r>
    <x v="4394"/>
    <s v="2024-08-27"/>
    <x v="2"/>
    <x v="10"/>
    <n v="4"/>
    <n v="6210.3"/>
    <n v="0.05"/>
    <n v="23599.14"/>
    <n v="6007.88"/>
    <x v="3"/>
    <x v="1"/>
    <x v="0"/>
    <x v="9"/>
    <x v="10"/>
  </r>
  <r>
    <x v="4395"/>
    <s v="2026-07-17"/>
    <x v="2"/>
    <x v="10"/>
    <n v="3"/>
    <n v="9028.11"/>
    <n v="0.05"/>
    <n v="25730.11"/>
    <n v="6617.52"/>
    <x v="1"/>
    <x v="1"/>
    <x v="0"/>
    <x v="2"/>
    <x v="30"/>
  </r>
  <r>
    <x v="4396"/>
    <s v="2024-10-27"/>
    <x v="2"/>
    <x v="6"/>
    <n v="3"/>
    <n v="31962.21"/>
    <n v="0"/>
    <n v="95886.63"/>
    <n v="30703.89"/>
    <x v="4"/>
    <x v="2"/>
    <x v="0"/>
    <x v="2"/>
    <x v="21"/>
  </r>
  <r>
    <x v="4397"/>
    <s v="2025-08-24"/>
    <x v="0"/>
    <x v="1"/>
    <n v="2"/>
    <n v="2343.1999999999998"/>
    <n v="0.15"/>
    <n v="3983.44"/>
    <n v="505.1"/>
    <x v="0"/>
    <x v="0"/>
    <x v="0"/>
    <x v="4"/>
    <x v="28"/>
  </r>
  <r>
    <x v="4398"/>
    <s v="2024-04-12"/>
    <x v="3"/>
    <x v="24"/>
    <n v="4"/>
    <n v="6785.86"/>
    <n v="0.05"/>
    <n v="25786.27"/>
    <n v="8573.9"/>
    <x v="1"/>
    <x v="1"/>
    <x v="0"/>
    <x v="6"/>
    <x v="0"/>
  </r>
  <r>
    <x v="4399"/>
    <s v="2024-09-06"/>
    <x v="4"/>
    <x v="14"/>
    <n v="1"/>
    <n v="222.22"/>
    <n v="0.1"/>
    <n v="200"/>
    <n v="63.96"/>
    <x v="3"/>
    <x v="0"/>
    <x v="1"/>
    <x v="7"/>
    <x v="3"/>
  </r>
  <r>
    <x v="4400"/>
    <s v="2025-03-28"/>
    <x v="2"/>
    <x v="3"/>
    <n v="2"/>
    <n v="32929.620000000003"/>
    <n v="0.05"/>
    <n v="62566.28"/>
    <n v="14804.91"/>
    <x v="2"/>
    <x v="0"/>
    <x v="0"/>
    <x v="5"/>
    <x v="1"/>
  </r>
  <r>
    <x v="4401"/>
    <s v="2025-06-03"/>
    <x v="3"/>
    <x v="5"/>
    <n v="2"/>
    <n v="5443.61"/>
    <n v="0"/>
    <n v="10887.22"/>
    <n v="1596.12"/>
    <x v="2"/>
    <x v="1"/>
    <x v="0"/>
    <x v="6"/>
    <x v="31"/>
  </r>
  <r>
    <x v="4402"/>
    <s v="2024-06-01"/>
    <x v="1"/>
    <x v="2"/>
    <n v="2"/>
    <n v="774.06"/>
    <n v="0"/>
    <n v="1548.12"/>
    <n v="406.69"/>
    <x v="2"/>
    <x v="1"/>
    <x v="0"/>
    <x v="5"/>
    <x v="22"/>
  </r>
  <r>
    <x v="4403"/>
    <s v="2026-05-08"/>
    <x v="3"/>
    <x v="16"/>
    <n v="4"/>
    <n v="734.77"/>
    <n v="0.1"/>
    <n v="2645.17"/>
    <n v="694.83"/>
    <x v="1"/>
    <x v="1"/>
    <x v="0"/>
    <x v="4"/>
    <x v="2"/>
  </r>
  <r>
    <x v="4404"/>
    <s v="2024-06-22"/>
    <x v="2"/>
    <x v="10"/>
    <n v="4"/>
    <n v="6595.59"/>
    <n v="0"/>
    <n v="26382.36"/>
    <n v="3707.73"/>
    <x v="1"/>
    <x v="0"/>
    <x v="0"/>
    <x v="9"/>
    <x v="22"/>
  </r>
  <r>
    <x v="4405"/>
    <s v="2024-12-08"/>
    <x v="2"/>
    <x v="11"/>
    <n v="1"/>
    <n v="8162.29"/>
    <n v="0.05"/>
    <n v="7754.18"/>
    <n v="2593.62"/>
    <x v="2"/>
    <x v="0"/>
    <x v="0"/>
    <x v="5"/>
    <x v="15"/>
  </r>
  <r>
    <x v="4406"/>
    <s v="2025-10-31"/>
    <x v="2"/>
    <x v="11"/>
    <n v="1"/>
    <n v="16526.71"/>
    <n v="0"/>
    <n v="16526.71"/>
    <n v="4369.0600000000004"/>
    <x v="4"/>
    <x v="1"/>
    <x v="0"/>
    <x v="6"/>
    <x v="13"/>
  </r>
  <r>
    <x v="4407"/>
    <s v="2025-03-06"/>
    <x v="0"/>
    <x v="13"/>
    <n v="2"/>
    <n v="870.06"/>
    <n v="0.15"/>
    <n v="1479.1"/>
    <n v="362.07"/>
    <x v="1"/>
    <x v="0"/>
    <x v="0"/>
    <x v="1"/>
    <x v="1"/>
  </r>
  <r>
    <x v="4408"/>
    <s v="2025-12-27"/>
    <x v="3"/>
    <x v="5"/>
    <n v="4"/>
    <n v="500.13"/>
    <n v="0"/>
    <n v="2000.52"/>
    <n v="506.15"/>
    <x v="3"/>
    <x v="1"/>
    <x v="0"/>
    <x v="2"/>
    <x v="5"/>
  </r>
  <r>
    <x v="4409"/>
    <s v="2025-11-19"/>
    <x v="2"/>
    <x v="3"/>
    <n v="1"/>
    <n v="20478.11"/>
    <n v="0.2"/>
    <n v="16382.49"/>
    <n v="3957.05"/>
    <x v="4"/>
    <x v="0"/>
    <x v="0"/>
    <x v="5"/>
    <x v="26"/>
  </r>
  <r>
    <x v="4410"/>
    <s v="2025-11-17"/>
    <x v="2"/>
    <x v="6"/>
    <n v="3"/>
    <n v="6636.52"/>
    <n v="0"/>
    <n v="19909.560000000001"/>
    <n v="2809.55"/>
    <x v="1"/>
    <x v="1"/>
    <x v="0"/>
    <x v="4"/>
    <x v="26"/>
  </r>
  <r>
    <x v="4411"/>
    <s v="2026-05-01"/>
    <x v="3"/>
    <x v="24"/>
    <n v="3"/>
    <n v="2932.23"/>
    <n v="0.15"/>
    <n v="7477.19"/>
    <n v="2216.9299999999998"/>
    <x v="1"/>
    <x v="1"/>
    <x v="0"/>
    <x v="0"/>
    <x v="2"/>
  </r>
  <r>
    <x v="4412"/>
    <s v="2026-04-29"/>
    <x v="1"/>
    <x v="2"/>
    <n v="2"/>
    <n v="524.49"/>
    <n v="0.1"/>
    <n v="944.08"/>
    <n v="114.26"/>
    <x v="1"/>
    <x v="0"/>
    <x v="0"/>
    <x v="7"/>
    <x v="27"/>
  </r>
  <r>
    <x v="4413"/>
    <s v="2025-10-19"/>
    <x v="0"/>
    <x v="21"/>
    <n v="3"/>
    <n v="2638.48"/>
    <n v="0.1"/>
    <n v="7123.9"/>
    <n v="2205.6799999999998"/>
    <x v="1"/>
    <x v="2"/>
    <x v="0"/>
    <x v="2"/>
    <x v="13"/>
  </r>
  <r>
    <x v="4414"/>
    <s v="2026-08-19"/>
    <x v="3"/>
    <x v="18"/>
    <n v="2"/>
    <n v="5076.51"/>
    <n v="0"/>
    <n v="10153.02"/>
    <n v="1556.61"/>
    <x v="0"/>
    <x v="1"/>
    <x v="0"/>
    <x v="5"/>
    <x v="20"/>
  </r>
  <r>
    <x v="4415"/>
    <s v="2024-11-19"/>
    <x v="0"/>
    <x v="13"/>
    <n v="4"/>
    <n v="2767.34"/>
    <n v="0"/>
    <n v="11069.36"/>
    <n v="2114.59"/>
    <x v="1"/>
    <x v="1"/>
    <x v="0"/>
    <x v="6"/>
    <x v="11"/>
  </r>
  <r>
    <x v="4416"/>
    <s v="2025-11-03"/>
    <x v="2"/>
    <x v="3"/>
    <n v="2"/>
    <n v="31494.03"/>
    <n v="0.1"/>
    <n v="56689.25"/>
    <n v="11599.9"/>
    <x v="1"/>
    <x v="1"/>
    <x v="0"/>
    <x v="0"/>
    <x v="26"/>
  </r>
  <r>
    <x v="4417"/>
    <s v="2025-09-30"/>
    <x v="0"/>
    <x v="0"/>
    <n v="2"/>
    <n v="501.17"/>
    <n v="0.1"/>
    <n v="902.11"/>
    <n v="199.5"/>
    <x v="2"/>
    <x v="1"/>
    <x v="0"/>
    <x v="6"/>
    <x v="7"/>
  </r>
  <r>
    <x v="4418"/>
    <s v="2025-02-23"/>
    <x v="3"/>
    <x v="23"/>
    <n v="4"/>
    <n v="4024.96"/>
    <n v="0.1"/>
    <n v="14489.86"/>
    <n v="3295.7"/>
    <x v="2"/>
    <x v="0"/>
    <x v="0"/>
    <x v="8"/>
    <x v="17"/>
  </r>
  <r>
    <x v="4419"/>
    <s v="2025-08-16"/>
    <x v="4"/>
    <x v="17"/>
    <n v="1"/>
    <n v="792.02"/>
    <n v="0"/>
    <n v="792.02"/>
    <n v="0"/>
    <x v="2"/>
    <x v="1"/>
    <x v="3"/>
    <x v="4"/>
    <x v="28"/>
  </r>
  <r>
    <x v="4420"/>
    <s v="2025-04-29"/>
    <x v="2"/>
    <x v="6"/>
    <n v="1"/>
    <n v="23889.53"/>
    <n v="0.05"/>
    <n v="22695.05"/>
    <n v="5090.57"/>
    <x v="1"/>
    <x v="1"/>
    <x v="0"/>
    <x v="8"/>
    <x v="9"/>
  </r>
  <r>
    <x v="4421"/>
    <s v="2025-10-20"/>
    <x v="0"/>
    <x v="13"/>
    <n v="1"/>
    <n v="352.03"/>
    <n v="0.1"/>
    <n v="316.83"/>
    <n v="0"/>
    <x v="1"/>
    <x v="1"/>
    <x v="3"/>
    <x v="5"/>
    <x v="13"/>
  </r>
  <r>
    <x v="4422"/>
    <s v="2026-01-20"/>
    <x v="0"/>
    <x v="21"/>
    <n v="1"/>
    <n v="2044.31"/>
    <n v="0"/>
    <n v="2044.31"/>
    <n v="298.2"/>
    <x v="1"/>
    <x v="1"/>
    <x v="0"/>
    <x v="0"/>
    <x v="23"/>
  </r>
  <r>
    <x v="4423"/>
    <s v="2025-02-15"/>
    <x v="0"/>
    <x v="13"/>
    <n v="2"/>
    <n v="1551.48"/>
    <n v="0.25"/>
    <n v="2327.2199999999998"/>
    <n v="0"/>
    <x v="1"/>
    <x v="2"/>
    <x v="3"/>
    <x v="7"/>
    <x v="17"/>
  </r>
  <r>
    <x v="4424"/>
    <s v="2026-07-24"/>
    <x v="2"/>
    <x v="9"/>
    <n v="1"/>
    <n v="5889.24"/>
    <n v="0.15"/>
    <n v="5005.8500000000004"/>
    <n v="884.24"/>
    <x v="4"/>
    <x v="1"/>
    <x v="0"/>
    <x v="6"/>
    <x v="30"/>
  </r>
  <r>
    <x v="4425"/>
    <s v="2024-03-24"/>
    <x v="0"/>
    <x v="0"/>
    <n v="3"/>
    <n v="1032.5"/>
    <n v="0.05"/>
    <n v="2942.62"/>
    <n v="564.89"/>
    <x v="1"/>
    <x v="1"/>
    <x v="0"/>
    <x v="5"/>
    <x v="4"/>
  </r>
  <r>
    <x v="4426"/>
    <s v="2024-04-22"/>
    <x v="1"/>
    <x v="2"/>
    <n v="3"/>
    <n v="294.95"/>
    <n v="0.1"/>
    <n v="796.36"/>
    <n v="132.22999999999999"/>
    <x v="2"/>
    <x v="1"/>
    <x v="0"/>
    <x v="8"/>
    <x v="0"/>
  </r>
  <r>
    <x v="4427"/>
    <s v="2026-01-06"/>
    <x v="3"/>
    <x v="18"/>
    <n v="1"/>
    <n v="4998.2"/>
    <n v="0.1"/>
    <n v="4498.38"/>
    <n v="1440.74"/>
    <x v="1"/>
    <x v="1"/>
    <x v="0"/>
    <x v="4"/>
    <x v="23"/>
  </r>
  <r>
    <x v="4428"/>
    <s v="2024-11-27"/>
    <x v="0"/>
    <x v="8"/>
    <n v="3"/>
    <n v="1777.06"/>
    <n v="0"/>
    <n v="5331.18"/>
    <n v="0"/>
    <x v="0"/>
    <x v="1"/>
    <x v="3"/>
    <x v="5"/>
    <x v="11"/>
  </r>
  <r>
    <x v="4429"/>
    <s v="2025-01-12"/>
    <x v="2"/>
    <x v="10"/>
    <n v="3"/>
    <n v="17120.22"/>
    <n v="0.05"/>
    <n v="48792.63"/>
    <n v="12852.87"/>
    <x v="1"/>
    <x v="2"/>
    <x v="0"/>
    <x v="5"/>
    <x v="12"/>
  </r>
  <r>
    <x v="4430"/>
    <s v="2026-01-24"/>
    <x v="2"/>
    <x v="6"/>
    <n v="4"/>
    <n v="21266.959999999999"/>
    <n v="0"/>
    <n v="85067.839999999997"/>
    <n v="24950.02"/>
    <x v="1"/>
    <x v="0"/>
    <x v="0"/>
    <x v="4"/>
    <x v="23"/>
  </r>
  <r>
    <x v="4431"/>
    <s v="2025-10-16"/>
    <x v="0"/>
    <x v="21"/>
    <n v="4"/>
    <n v="1562.73"/>
    <n v="0.05"/>
    <n v="5938.37"/>
    <n v="0"/>
    <x v="4"/>
    <x v="2"/>
    <x v="2"/>
    <x v="0"/>
    <x v="13"/>
  </r>
  <r>
    <x v="4432"/>
    <s v="2024-02-10"/>
    <x v="1"/>
    <x v="4"/>
    <n v="1"/>
    <n v="547.17999999999995"/>
    <n v="0.2"/>
    <n v="437.74"/>
    <n v="140.46"/>
    <x v="2"/>
    <x v="1"/>
    <x v="1"/>
    <x v="7"/>
    <x v="25"/>
  </r>
  <r>
    <x v="4433"/>
    <s v="2026-07-23"/>
    <x v="4"/>
    <x v="22"/>
    <n v="2"/>
    <n v="1046.3699999999999"/>
    <n v="0.1"/>
    <n v="1883.47"/>
    <n v="420.66"/>
    <x v="2"/>
    <x v="1"/>
    <x v="1"/>
    <x v="6"/>
    <x v="30"/>
  </r>
  <r>
    <x v="4434"/>
    <s v="2026-02-08"/>
    <x v="0"/>
    <x v="21"/>
    <n v="2"/>
    <n v="1737.52"/>
    <n v="0"/>
    <n v="3475.04"/>
    <n v="927.09"/>
    <x v="1"/>
    <x v="1"/>
    <x v="1"/>
    <x v="6"/>
    <x v="14"/>
  </r>
  <r>
    <x v="4435"/>
    <s v="2026-08-16"/>
    <x v="0"/>
    <x v="8"/>
    <n v="4"/>
    <n v="870.55"/>
    <n v="0.1"/>
    <n v="3133.98"/>
    <n v="395.28"/>
    <x v="1"/>
    <x v="1"/>
    <x v="1"/>
    <x v="6"/>
    <x v="20"/>
  </r>
  <r>
    <x v="4436"/>
    <s v="2026-03-07"/>
    <x v="1"/>
    <x v="19"/>
    <n v="4"/>
    <n v="995.62"/>
    <n v="0.25"/>
    <n v="2986.86"/>
    <n v="648.41"/>
    <x v="2"/>
    <x v="0"/>
    <x v="0"/>
    <x v="7"/>
    <x v="18"/>
  </r>
  <r>
    <x v="4437"/>
    <s v="2024-04-14"/>
    <x v="0"/>
    <x v="21"/>
    <n v="2"/>
    <n v="1030.3499999999999"/>
    <n v="0"/>
    <n v="2060.6999999999998"/>
    <n v="386.38"/>
    <x v="2"/>
    <x v="1"/>
    <x v="0"/>
    <x v="5"/>
    <x v="0"/>
  </r>
  <r>
    <x v="4438"/>
    <s v="2024-07-20"/>
    <x v="3"/>
    <x v="24"/>
    <n v="1"/>
    <n v="7115.79"/>
    <n v="0.1"/>
    <n v="6404.21"/>
    <n v="0"/>
    <x v="1"/>
    <x v="1"/>
    <x v="2"/>
    <x v="4"/>
    <x v="19"/>
  </r>
  <r>
    <x v="4439"/>
    <s v="2025-03-25"/>
    <x v="2"/>
    <x v="9"/>
    <n v="2"/>
    <n v="8648.16"/>
    <n v="0.15"/>
    <n v="14701.87"/>
    <n v="2950.65"/>
    <x v="2"/>
    <x v="1"/>
    <x v="0"/>
    <x v="5"/>
    <x v="1"/>
  </r>
  <r>
    <x v="4440"/>
    <s v="2026-03-29"/>
    <x v="3"/>
    <x v="23"/>
    <n v="2"/>
    <n v="978.92"/>
    <n v="0.15"/>
    <n v="1664.16"/>
    <n v="520.62"/>
    <x v="1"/>
    <x v="1"/>
    <x v="0"/>
    <x v="2"/>
    <x v="18"/>
  </r>
  <r>
    <x v="4441"/>
    <s v="2026-04-22"/>
    <x v="0"/>
    <x v="0"/>
    <n v="3"/>
    <n v="2714.1"/>
    <n v="0.15"/>
    <n v="6920.95"/>
    <n v="2251.12"/>
    <x v="2"/>
    <x v="1"/>
    <x v="0"/>
    <x v="3"/>
    <x v="27"/>
  </r>
  <r>
    <x v="4442"/>
    <s v="2026-08-30"/>
    <x v="1"/>
    <x v="4"/>
    <n v="2"/>
    <n v="1251.31"/>
    <n v="0.2"/>
    <n v="2002.1"/>
    <n v="502.79"/>
    <x v="2"/>
    <x v="0"/>
    <x v="0"/>
    <x v="0"/>
    <x v="20"/>
  </r>
  <r>
    <x v="4443"/>
    <s v="2024-09-22"/>
    <x v="1"/>
    <x v="19"/>
    <n v="4"/>
    <n v="277.79000000000002"/>
    <n v="0"/>
    <n v="1111.1600000000001"/>
    <n v="384.64"/>
    <x v="1"/>
    <x v="1"/>
    <x v="0"/>
    <x v="5"/>
    <x v="3"/>
  </r>
  <r>
    <x v="4444"/>
    <s v="2026-06-28"/>
    <x v="2"/>
    <x v="10"/>
    <n v="1"/>
    <n v="30323.68"/>
    <n v="0"/>
    <n v="30323.68"/>
    <n v="10079.700000000001"/>
    <x v="1"/>
    <x v="0"/>
    <x v="0"/>
    <x v="7"/>
    <x v="29"/>
  </r>
  <r>
    <x v="4445"/>
    <s v="2024-07-28"/>
    <x v="3"/>
    <x v="23"/>
    <n v="2"/>
    <n v="2426.3000000000002"/>
    <n v="0"/>
    <n v="4852.6000000000004"/>
    <n v="1329.84"/>
    <x v="0"/>
    <x v="1"/>
    <x v="0"/>
    <x v="5"/>
    <x v="19"/>
  </r>
  <r>
    <x v="4446"/>
    <s v="2025-07-16"/>
    <x v="1"/>
    <x v="15"/>
    <n v="3"/>
    <n v="1366.9"/>
    <n v="0"/>
    <n v="4100.7"/>
    <n v="0"/>
    <x v="2"/>
    <x v="1"/>
    <x v="2"/>
    <x v="4"/>
    <x v="24"/>
  </r>
  <r>
    <x v="4447"/>
    <s v="2024-04-27"/>
    <x v="0"/>
    <x v="0"/>
    <n v="4"/>
    <n v="393.37"/>
    <n v="0"/>
    <n v="1573.48"/>
    <n v="0"/>
    <x v="2"/>
    <x v="1"/>
    <x v="3"/>
    <x v="5"/>
    <x v="0"/>
  </r>
  <r>
    <x v="4448"/>
    <s v="2025-12-13"/>
    <x v="2"/>
    <x v="3"/>
    <n v="4"/>
    <n v="19539.37"/>
    <n v="0.15"/>
    <n v="66433.86"/>
    <n v="18058.09"/>
    <x v="2"/>
    <x v="1"/>
    <x v="0"/>
    <x v="6"/>
    <x v="5"/>
  </r>
  <r>
    <x v="4449"/>
    <s v="2025-01-11"/>
    <x v="2"/>
    <x v="11"/>
    <n v="3"/>
    <n v="20771.38"/>
    <n v="0.2"/>
    <n v="49851.31"/>
    <n v="10651.97"/>
    <x v="0"/>
    <x v="1"/>
    <x v="0"/>
    <x v="6"/>
    <x v="12"/>
  </r>
  <r>
    <x v="4450"/>
    <s v="2025-07-04"/>
    <x v="0"/>
    <x v="1"/>
    <n v="4"/>
    <n v="1953.34"/>
    <n v="0.05"/>
    <n v="7422.69"/>
    <n v="974.19"/>
    <x v="1"/>
    <x v="1"/>
    <x v="0"/>
    <x v="5"/>
    <x v="24"/>
  </r>
  <r>
    <x v="4451"/>
    <s v="2025-06-23"/>
    <x v="0"/>
    <x v="8"/>
    <n v="3"/>
    <n v="2340.8000000000002"/>
    <n v="0.25"/>
    <n v="5266.8"/>
    <n v="1724.29"/>
    <x v="1"/>
    <x v="1"/>
    <x v="0"/>
    <x v="2"/>
    <x v="31"/>
  </r>
  <r>
    <x v="4452"/>
    <s v="2026-02-09"/>
    <x v="3"/>
    <x v="24"/>
    <n v="4"/>
    <n v="5030.96"/>
    <n v="0.05"/>
    <n v="19117.650000000001"/>
    <n v="2518.7399999999998"/>
    <x v="1"/>
    <x v="2"/>
    <x v="0"/>
    <x v="0"/>
    <x v="14"/>
  </r>
  <r>
    <x v="4453"/>
    <s v="2024-03-24"/>
    <x v="2"/>
    <x v="9"/>
    <n v="4"/>
    <n v="5875.59"/>
    <n v="0"/>
    <n v="23502.36"/>
    <n v="7098.01"/>
    <x v="1"/>
    <x v="1"/>
    <x v="0"/>
    <x v="2"/>
    <x v="4"/>
  </r>
  <r>
    <x v="4454"/>
    <s v="2025-03-29"/>
    <x v="1"/>
    <x v="15"/>
    <n v="4"/>
    <n v="1144.18"/>
    <n v="0.1"/>
    <n v="4119.05"/>
    <n v="1009.06"/>
    <x v="3"/>
    <x v="0"/>
    <x v="0"/>
    <x v="7"/>
    <x v="1"/>
  </r>
  <r>
    <x v="4455"/>
    <s v="2025-10-28"/>
    <x v="2"/>
    <x v="6"/>
    <n v="4"/>
    <n v="32699.47"/>
    <n v="0.05"/>
    <n v="124257.99"/>
    <n v="27068.19"/>
    <x v="1"/>
    <x v="1"/>
    <x v="0"/>
    <x v="5"/>
    <x v="13"/>
  </r>
  <r>
    <x v="4456"/>
    <s v="2025-09-20"/>
    <x v="2"/>
    <x v="3"/>
    <n v="3"/>
    <n v="18040.53"/>
    <n v="0"/>
    <n v="54121.59"/>
    <n v="14948.26"/>
    <x v="1"/>
    <x v="0"/>
    <x v="0"/>
    <x v="1"/>
    <x v="7"/>
  </r>
  <r>
    <x v="4457"/>
    <s v="2025-05-28"/>
    <x v="0"/>
    <x v="8"/>
    <n v="2"/>
    <n v="2791.64"/>
    <n v="0.25"/>
    <n v="4187.46"/>
    <n v="968.29"/>
    <x v="1"/>
    <x v="1"/>
    <x v="0"/>
    <x v="1"/>
    <x v="16"/>
  </r>
  <r>
    <x v="4458"/>
    <s v="2025-08-27"/>
    <x v="0"/>
    <x v="1"/>
    <n v="4"/>
    <n v="1753.74"/>
    <n v="0.1"/>
    <n v="6313.46"/>
    <n v="0"/>
    <x v="1"/>
    <x v="1"/>
    <x v="3"/>
    <x v="7"/>
    <x v="28"/>
  </r>
  <r>
    <x v="4459"/>
    <s v="2025-11-08"/>
    <x v="2"/>
    <x v="9"/>
    <n v="3"/>
    <n v="7769.08"/>
    <n v="0.1"/>
    <n v="20976.52"/>
    <n v="5312.16"/>
    <x v="1"/>
    <x v="0"/>
    <x v="0"/>
    <x v="1"/>
    <x v="26"/>
  </r>
  <r>
    <x v="4460"/>
    <s v="2025-01-21"/>
    <x v="2"/>
    <x v="3"/>
    <n v="3"/>
    <n v="8263.0300000000007"/>
    <n v="0.25"/>
    <n v="18591.82"/>
    <n v="4802.01"/>
    <x v="0"/>
    <x v="0"/>
    <x v="0"/>
    <x v="4"/>
    <x v="12"/>
  </r>
  <r>
    <x v="4461"/>
    <s v="2026-06-30"/>
    <x v="2"/>
    <x v="3"/>
    <n v="3"/>
    <n v="26743.83"/>
    <n v="0.15"/>
    <n v="68196.77"/>
    <n v="23730.71"/>
    <x v="1"/>
    <x v="0"/>
    <x v="0"/>
    <x v="7"/>
    <x v="29"/>
  </r>
  <r>
    <x v="4462"/>
    <s v="2024-12-15"/>
    <x v="3"/>
    <x v="18"/>
    <n v="2"/>
    <n v="1711.03"/>
    <n v="0.05"/>
    <n v="3250.96"/>
    <n v="609.27"/>
    <x v="1"/>
    <x v="0"/>
    <x v="0"/>
    <x v="0"/>
    <x v="15"/>
  </r>
  <r>
    <x v="4463"/>
    <s v="2024-10-22"/>
    <x v="1"/>
    <x v="19"/>
    <n v="1"/>
    <n v="1319.59"/>
    <n v="0"/>
    <n v="1319.59"/>
    <n v="251.67"/>
    <x v="1"/>
    <x v="1"/>
    <x v="0"/>
    <x v="7"/>
    <x v="21"/>
  </r>
  <r>
    <x v="4464"/>
    <s v="2024-09-14"/>
    <x v="0"/>
    <x v="8"/>
    <n v="3"/>
    <n v="1595.26"/>
    <n v="0"/>
    <n v="4785.78"/>
    <n v="972.85"/>
    <x v="2"/>
    <x v="0"/>
    <x v="0"/>
    <x v="9"/>
    <x v="3"/>
  </r>
  <r>
    <x v="4465"/>
    <s v="2024-03-21"/>
    <x v="3"/>
    <x v="16"/>
    <n v="3"/>
    <n v="1517.37"/>
    <n v="0.05"/>
    <n v="4324.5"/>
    <n v="1416.49"/>
    <x v="1"/>
    <x v="1"/>
    <x v="0"/>
    <x v="7"/>
    <x v="4"/>
  </r>
  <r>
    <x v="4466"/>
    <s v="2026-07-25"/>
    <x v="3"/>
    <x v="24"/>
    <n v="3"/>
    <n v="2380.12"/>
    <n v="0.25"/>
    <n v="5355.27"/>
    <n v="1324.42"/>
    <x v="2"/>
    <x v="1"/>
    <x v="0"/>
    <x v="5"/>
    <x v="30"/>
  </r>
  <r>
    <x v="4467"/>
    <s v="2024-09-24"/>
    <x v="2"/>
    <x v="3"/>
    <n v="2"/>
    <n v="15227.69"/>
    <n v="0.2"/>
    <n v="24364.3"/>
    <n v="8125"/>
    <x v="1"/>
    <x v="1"/>
    <x v="0"/>
    <x v="2"/>
    <x v="3"/>
  </r>
  <r>
    <x v="4468"/>
    <s v="2025-02-22"/>
    <x v="4"/>
    <x v="22"/>
    <n v="4"/>
    <n v="905.07"/>
    <n v="0"/>
    <n v="3620.28"/>
    <n v="1065.2"/>
    <x v="0"/>
    <x v="1"/>
    <x v="0"/>
    <x v="0"/>
    <x v="17"/>
  </r>
  <r>
    <x v="4469"/>
    <s v="2024-08-22"/>
    <x v="1"/>
    <x v="19"/>
    <n v="2"/>
    <n v="1089.8"/>
    <n v="0.25"/>
    <n v="1634.7"/>
    <n v="290.63"/>
    <x v="1"/>
    <x v="1"/>
    <x v="0"/>
    <x v="7"/>
    <x v="10"/>
  </r>
  <r>
    <x v="4470"/>
    <s v="2026-04-12"/>
    <x v="2"/>
    <x v="3"/>
    <n v="3"/>
    <n v="27500.83"/>
    <n v="0"/>
    <n v="82502.490000000005"/>
    <n v="0"/>
    <x v="1"/>
    <x v="0"/>
    <x v="3"/>
    <x v="7"/>
    <x v="27"/>
  </r>
  <r>
    <x v="4471"/>
    <s v="2024-11-06"/>
    <x v="2"/>
    <x v="11"/>
    <n v="1"/>
    <n v="23590.42"/>
    <n v="0.15"/>
    <n v="20051.86"/>
    <n v="2778.91"/>
    <x v="2"/>
    <x v="1"/>
    <x v="0"/>
    <x v="0"/>
    <x v="11"/>
  </r>
  <r>
    <x v="4472"/>
    <s v="2026-03-23"/>
    <x v="2"/>
    <x v="10"/>
    <n v="3"/>
    <n v="14202.88"/>
    <n v="0"/>
    <n v="42608.639999999999"/>
    <n v="10588.48"/>
    <x v="3"/>
    <x v="1"/>
    <x v="0"/>
    <x v="8"/>
    <x v="18"/>
  </r>
  <r>
    <x v="4473"/>
    <s v="2024-12-22"/>
    <x v="2"/>
    <x v="10"/>
    <n v="4"/>
    <n v="3092.75"/>
    <n v="0"/>
    <n v="12371"/>
    <n v="2027.63"/>
    <x v="1"/>
    <x v="0"/>
    <x v="0"/>
    <x v="4"/>
    <x v="15"/>
  </r>
  <r>
    <x v="4474"/>
    <s v="2024-07-31"/>
    <x v="3"/>
    <x v="18"/>
    <n v="1"/>
    <n v="2273.0100000000002"/>
    <n v="0.1"/>
    <n v="2045.71"/>
    <n v="439.01"/>
    <x v="2"/>
    <x v="1"/>
    <x v="0"/>
    <x v="0"/>
    <x v="19"/>
  </r>
  <r>
    <x v="4475"/>
    <s v="2025-07-27"/>
    <x v="0"/>
    <x v="1"/>
    <n v="1"/>
    <n v="1342.86"/>
    <n v="0.15"/>
    <n v="1141.43"/>
    <n v="288.27999999999997"/>
    <x v="1"/>
    <x v="0"/>
    <x v="0"/>
    <x v="9"/>
    <x v="24"/>
  </r>
  <r>
    <x v="4476"/>
    <s v="2024-02-18"/>
    <x v="1"/>
    <x v="19"/>
    <n v="2"/>
    <n v="625.63"/>
    <n v="0.05"/>
    <n v="1188.7"/>
    <n v="195.24"/>
    <x v="0"/>
    <x v="1"/>
    <x v="0"/>
    <x v="4"/>
    <x v="25"/>
  </r>
  <r>
    <x v="4477"/>
    <s v="2024-05-06"/>
    <x v="3"/>
    <x v="5"/>
    <n v="2"/>
    <n v="4249.79"/>
    <n v="0.2"/>
    <n v="6799.66"/>
    <n v="1992.55"/>
    <x v="2"/>
    <x v="1"/>
    <x v="0"/>
    <x v="6"/>
    <x v="8"/>
  </r>
  <r>
    <x v="4478"/>
    <s v="2024-08-10"/>
    <x v="3"/>
    <x v="18"/>
    <n v="4"/>
    <n v="6814.87"/>
    <n v="0.2"/>
    <n v="21807.58"/>
    <n v="5020.8500000000004"/>
    <x v="3"/>
    <x v="0"/>
    <x v="0"/>
    <x v="4"/>
    <x v="10"/>
  </r>
  <r>
    <x v="4479"/>
    <s v="2026-07-09"/>
    <x v="3"/>
    <x v="18"/>
    <n v="2"/>
    <n v="942.62"/>
    <n v="0"/>
    <n v="1885.24"/>
    <n v="605.04"/>
    <x v="0"/>
    <x v="1"/>
    <x v="0"/>
    <x v="5"/>
    <x v="30"/>
  </r>
  <r>
    <x v="4480"/>
    <s v="2024-10-05"/>
    <x v="2"/>
    <x v="11"/>
    <n v="4"/>
    <n v="14417.52"/>
    <n v="0.15"/>
    <n v="49019.57"/>
    <n v="9377.17"/>
    <x v="1"/>
    <x v="1"/>
    <x v="0"/>
    <x v="5"/>
    <x v="21"/>
  </r>
  <r>
    <x v="4481"/>
    <s v="2025-02-11"/>
    <x v="0"/>
    <x v="0"/>
    <n v="1"/>
    <n v="929.84"/>
    <n v="0"/>
    <n v="929.84"/>
    <n v="0"/>
    <x v="1"/>
    <x v="1"/>
    <x v="3"/>
    <x v="2"/>
    <x v="17"/>
  </r>
  <r>
    <x v="4482"/>
    <s v="2025-05-19"/>
    <x v="3"/>
    <x v="23"/>
    <n v="1"/>
    <n v="4943.46"/>
    <n v="0.05"/>
    <n v="4696.29"/>
    <n v="0"/>
    <x v="1"/>
    <x v="2"/>
    <x v="3"/>
    <x v="4"/>
    <x v="16"/>
  </r>
  <r>
    <x v="4483"/>
    <s v="2024-10-20"/>
    <x v="2"/>
    <x v="11"/>
    <n v="1"/>
    <n v="33324.629999999997"/>
    <n v="0.15"/>
    <n v="28325.94"/>
    <n v="0"/>
    <x v="0"/>
    <x v="1"/>
    <x v="3"/>
    <x v="8"/>
    <x v="21"/>
  </r>
  <r>
    <x v="4484"/>
    <s v="2026-03-06"/>
    <x v="2"/>
    <x v="10"/>
    <n v="4"/>
    <n v="28212.14"/>
    <n v="0.05"/>
    <n v="107206.13"/>
    <n v="33727.160000000003"/>
    <x v="0"/>
    <x v="1"/>
    <x v="0"/>
    <x v="6"/>
    <x v="18"/>
  </r>
  <r>
    <x v="4485"/>
    <s v="2024-10-03"/>
    <x v="1"/>
    <x v="20"/>
    <n v="2"/>
    <n v="1159.42"/>
    <n v="0.2"/>
    <n v="1855.07"/>
    <n v="577.16"/>
    <x v="2"/>
    <x v="1"/>
    <x v="0"/>
    <x v="7"/>
    <x v="21"/>
  </r>
  <r>
    <x v="4486"/>
    <s v="2025-03-13"/>
    <x v="3"/>
    <x v="5"/>
    <n v="2"/>
    <n v="3207.08"/>
    <n v="0.05"/>
    <n v="6093.45"/>
    <n v="1524.31"/>
    <x v="1"/>
    <x v="0"/>
    <x v="0"/>
    <x v="7"/>
    <x v="1"/>
  </r>
  <r>
    <x v="4487"/>
    <s v="2024-04-16"/>
    <x v="2"/>
    <x v="9"/>
    <n v="2"/>
    <n v="32530.49"/>
    <n v="0.05"/>
    <n v="61807.93"/>
    <n v="16244.86"/>
    <x v="0"/>
    <x v="1"/>
    <x v="0"/>
    <x v="8"/>
    <x v="0"/>
  </r>
  <r>
    <x v="4488"/>
    <s v="2025-10-19"/>
    <x v="3"/>
    <x v="16"/>
    <n v="3"/>
    <n v="7643.33"/>
    <n v="0.25"/>
    <n v="17197.490000000002"/>
    <n v="5095.91"/>
    <x v="2"/>
    <x v="1"/>
    <x v="0"/>
    <x v="2"/>
    <x v="13"/>
  </r>
  <r>
    <x v="4489"/>
    <s v="2025-02-23"/>
    <x v="1"/>
    <x v="15"/>
    <n v="1"/>
    <n v="1205.28"/>
    <n v="0.05"/>
    <n v="1145.02"/>
    <n v="280.32"/>
    <x v="1"/>
    <x v="1"/>
    <x v="0"/>
    <x v="5"/>
    <x v="17"/>
  </r>
  <r>
    <x v="4490"/>
    <s v="2025-09-02"/>
    <x v="0"/>
    <x v="13"/>
    <n v="1"/>
    <n v="1541.64"/>
    <n v="0.15"/>
    <n v="1310.3900000000001"/>
    <n v="398.8"/>
    <x v="1"/>
    <x v="1"/>
    <x v="0"/>
    <x v="4"/>
    <x v="7"/>
  </r>
  <r>
    <x v="4491"/>
    <s v="2025-03-04"/>
    <x v="2"/>
    <x v="9"/>
    <n v="3"/>
    <n v="20325.900000000001"/>
    <n v="0.1"/>
    <n v="54879.93"/>
    <n v="14181.52"/>
    <x v="2"/>
    <x v="0"/>
    <x v="0"/>
    <x v="5"/>
    <x v="1"/>
  </r>
  <r>
    <x v="4492"/>
    <s v="2025-01-09"/>
    <x v="4"/>
    <x v="7"/>
    <n v="1"/>
    <n v="895.58"/>
    <n v="0"/>
    <n v="895.58"/>
    <n v="138.59"/>
    <x v="2"/>
    <x v="2"/>
    <x v="0"/>
    <x v="0"/>
    <x v="12"/>
  </r>
  <r>
    <x v="4493"/>
    <s v="2024-03-13"/>
    <x v="0"/>
    <x v="0"/>
    <n v="1"/>
    <n v="1961.27"/>
    <n v="0.1"/>
    <n v="1765.14"/>
    <n v="523.22"/>
    <x v="1"/>
    <x v="0"/>
    <x v="0"/>
    <x v="4"/>
    <x v="4"/>
  </r>
  <r>
    <x v="4494"/>
    <s v="2026-08-06"/>
    <x v="2"/>
    <x v="11"/>
    <n v="3"/>
    <n v="22318.01"/>
    <n v="0"/>
    <n v="66954.03"/>
    <n v="13546.96"/>
    <x v="0"/>
    <x v="1"/>
    <x v="0"/>
    <x v="2"/>
    <x v="20"/>
  </r>
  <r>
    <x v="4495"/>
    <s v="2025-09-25"/>
    <x v="0"/>
    <x v="21"/>
    <n v="1"/>
    <n v="1259.3900000000001"/>
    <n v="0.15"/>
    <n v="1070.48"/>
    <n v="346.14"/>
    <x v="2"/>
    <x v="1"/>
    <x v="0"/>
    <x v="0"/>
    <x v="7"/>
  </r>
  <r>
    <x v="4496"/>
    <s v="2024-01-30"/>
    <x v="1"/>
    <x v="2"/>
    <n v="2"/>
    <n v="1404.89"/>
    <n v="0.1"/>
    <n v="2528.8000000000002"/>
    <n v="527.41999999999996"/>
    <x v="1"/>
    <x v="2"/>
    <x v="0"/>
    <x v="5"/>
    <x v="6"/>
  </r>
  <r>
    <x v="4497"/>
    <s v="2024-07-06"/>
    <x v="2"/>
    <x v="9"/>
    <n v="3"/>
    <n v="18139.689999999999"/>
    <n v="0"/>
    <n v="54419.07"/>
    <n v="9572.6"/>
    <x v="2"/>
    <x v="2"/>
    <x v="0"/>
    <x v="5"/>
    <x v="19"/>
  </r>
  <r>
    <x v="4498"/>
    <s v="2024-12-29"/>
    <x v="2"/>
    <x v="3"/>
    <n v="1"/>
    <n v="17683.47"/>
    <n v="0.15"/>
    <n v="15030.95"/>
    <n v="2851.02"/>
    <x v="3"/>
    <x v="1"/>
    <x v="0"/>
    <x v="8"/>
    <x v="15"/>
  </r>
  <r>
    <x v="4499"/>
    <s v="2026-05-15"/>
    <x v="2"/>
    <x v="9"/>
    <n v="2"/>
    <n v="3108.37"/>
    <n v="0.15"/>
    <n v="5284.23"/>
    <n v="855.84"/>
    <x v="1"/>
    <x v="1"/>
    <x v="0"/>
    <x v="0"/>
    <x v="2"/>
  </r>
  <r>
    <x v="4500"/>
    <s v="2026-03-10"/>
    <x v="4"/>
    <x v="12"/>
    <n v="4"/>
    <n v="782.76"/>
    <n v="0.15"/>
    <n v="2661.38"/>
    <n v="593.87"/>
    <x v="1"/>
    <x v="1"/>
    <x v="0"/>
    <x v="6"/>
    <x v="18"/>
  </r>
  <r>
    <x v="4501"/>
    <s v="2025-03-26"/>
    <x v="2"/>
    <x v="9"/>
    <n v="1"/>
    <n v="15551.15"/>
    <n v="0.05"/>
    <n v="14773.59"/>
    <n v="4315.1000000000004"/>
    <x v="2"/>
    <x v="1"/>
    <x v="0"/>
    <x v="4"/>
    <x v="1"/>
  </r>
  <r>
    <x v="4502"/>
    <s v="2024-07-13"/>
    <x v="3"/>
    <x v="23"/>
    <n v="3"/>
    <n v="1922.92"/>
    <n v="0.15"/>
    <n v="4903.45"/>
    <n v="1332.96"/>
    <x v="1"/>
    <x v="0"/>
    <x v="0"/>
    <x v="5"/>
    <x v="19"/>
  </r>
  <r>
    <x v="4503"/>
    <s v="2024-06-04"/>
    <x v="4"/>
    <x v="7"/>
    <n v="2"/>
    <n v="992.27"/>
    <n v="0.1"/>
    <n v="1786.09"/>
    <n v="572.35"/>
    <x v="1"/>
    <x v="1"/>
    <x v="0"/>
    <x v="4"/>
    <x v="22"/>
  </r>
  <r>
    <x v="4504"/>
    <s v="2024-06-20"/>
    <x v="2"/>
    <x v="11"/>
    <n v="4"/>
    <n v="21533.68"/>
    <n v="0.1"/>
    <n v="77521.25"/>
    <n v="9668.7800000000007"/>
    <x v="1"/>
    <x v="1"/>
    <x v="0"/>
    <x v="5"/>
    <x v="22"/>
  </r>
  <r>
    <x v="4505"/>
    <s v="2026-04-26"/>
    <x v="4"/>
    <x v="17"/>
    <n v="4"/>
    <n v="169.85"/>
    <n v="0.1"/>
    <n v="611.46"/>
    <n v="180.23"/>
    <x v="3"/>
    <x v="1"/>
    <x v="0"/>
    <x v="4"/>
    <x v="27"/>
  </r>
  <r>
    <x v="4506"/>
    <s v="2024-02-10"/>
    <x v="4"/>
    <x v="22"/>
    <n v="1"/>
    <n v="283.56"/>
    <n v="0.1"/>
    <n v="255.2"/>
    <n v="66.34"/>
    <x v="2"/>
    <x v="0"/>
    <x v="0"/>
    <x v="7"/>
    <x v="25"/>
  </r>
  <r>
    <x v="4507"/>
    <s v="2024-03-03"/>
    <x v="1"/>
    <x v="20"/>
    <n v="4"/>
    <n v="1407.23"/>
    <n v="0.15"/>
    <n v="4784.58"/>
    <n v="1635.8"/>
    <x v="2"/>
    <x v="1"/>
    <x v="0"/>
    <x v="8"/>
    <x v="4"/>
  </r>
  <r>
    <x v="4508"/>
    <s v="2024-01-23"/>
    <x v="2"/>
    <x v="9"/>
    <n v="3"/>
    <n v="23986.82"/>
    <n v="0.25"/>
    <n v="53970.34"/>
    <n v="16792.990000000002"/>
    <x v="1"/>
    <x v="1"/>
    <x v="0"/>
    <x v="9"/>
    <x v="6"/>
  </r>
  <r>
    <x v="4509"/>
    <s v="2024-12-25"/>
    <x v="3"/>
    <x v="18"/>
    <n v="4"/>
    <n v="1067.19"/>
    <n v="0.15"/>
    <n v="3628.45"/>
    <n v="669.65"/>
    <x v="1"/>
    <x v="1"/>
    <x v="0"/>
    <x v="0"/>
    <x v="15"/>
  </r>
  <r>
    <x v="4510"/>
    <s v="2024-03-15"/>
    <x v="1"/>
    <x v="15"/>
    <n v="1"/>
    <n v="701.79"/>
    <n v="0.05"/>
    <n v="666.7"/>
    <n v="212.52"/>
    <x v="1"/>
    <x v="1"/>
    <x v="0"/>
    <x v="8"/>
    <x v="4"/>
  </r>
  <r>
    <x v="4511"/>
    <s v="2025-07-13"/>
    <x v="4"/>
    <x v="14"/>
    <n v="4"/>
    <n v="896.18"/>
    <n v="0.05"/>
    <n v="3405.48"/>
    <n v="1094.3399999999999"/>
    <x v="0"/>
    <x v="1"/>
    <x v="0"/>
    <x v="2"/>
    <x v="24"/>
  </r>
  <r>
    <x v="4512"/>
    <s v="2025-11-02"/>
    <x v="2"/>
    <x v="9"/>
    <n v="1"/>
    <n v="29978.85"/>
    <n v="0"/>
    <n v="29978.85"/>
    <n v="9283.77"/>
    <x v="1"/>
    <x v="0"/>
    <x v="0"/>
    <x v="1"/>
    <x v="26"/>
  </r>
  <r>
    <x v="4513"/>
    <s v="2026-04-04"/>
    <x v="1"/>
    <x v="20"/>
    <n v="4"/>
    <n v="1117.04"/>
    <n v="0"/>
    <n v="4468.16"/>
    <n v="1076.3800000000001"/>
    <x v="1"/>
    <x v="1"/>
    <x v="0"/>
    <x v="4"/>
    <x v="27"/>
  </r>
  <r>
    <x v="4514"/>
    <s v="2024-04-27"/>
    <x v="0"/>
    <x v="1"/>
    <n v="2"/>
    <n v="1914.44"/>
    <n v="0"/>
    <n v="3828.88"/>
    <n v="1207.51"/>
    <x v="0"/>
    <x v="1"/>
    <x v="0"/>
    <x v="8"/>
    <x v="0"/>
  </r>
  <r>
    <x v="4515"/>
    <s v="2025-09-03"/>
    <x v="2"/>
    <x v="10"/>
    <n v="1"/>
    <n v="29220.73"/>
    <n v="0.25"/>
    <n v="21915.55"/>
    <n v="4219.12"/>
    <x v="1"/>
    <x v="0"/>
    <x v="0"/>
    <x v="5"/>
    <x v="7"/>
  </r>
  <r>
    <x v="4516"/>
    <s v="2025-01-14"/>
    <x v="0"/>
    <x v="21"/>
    <n v="3"/>
    <n v="2234.94"/>
    <n v="0.15"/>
    <n v="5699.1"/>
    <n v="1141"/>
    <x v="2"/>
    <x v="1"/>
    <x v="0"/>
    <x v="3"/>
    <x v="12"/>
  </r>
  <r>
    <x v="4517"/>
    <s v="2026-07-17"/>
    <x v="1"/>
    <x v="20"/>
    <n v="3"/>
    <n v="1286.4000000000001"/>
    <n v="0"/>
    <n v="3859.2"/>
    <n v="0"/>
    <x v="1"/>
    <x v="1"/>
    <x v="3"/>
    <x v="9"/>
    <x v="30"/>
  </r>
  <r>
    <x v="4518"/>
    <s v="2026-07-08"/>
    <x v="0"/>
    <x v="0"/>
    <n v="4"/>
    <n v="2004.3"/>
    <n v="0.05"/>
    <n v="7616.34"/>
    <n v="961.8"/>
    <x v="2"/>
    <x v="1"/>
    <x v="0"/>
    <x v="6"/>
    <x v="30"/>
  </r>
  <r>
    <x v="4519"/>
    <s v="2025-11-09"/>
    <x v="0"/>
    <x v="13"/>
    <n v="2"/>
    <n v="2268.15"/>
    <n v="0"/>
    <n v="4536.3"/>
    <n v="1223.6500000000001"/>
    <x v="1"/>
    <x v="1"/>
    <x v="0"/>
    <x v="8"/>
    <x v="26"/>
  </r>
  <r>
    <x v="4520"/>
    <s v="2024-10-16"/>
    <x v="4"/>
    <x v="14"/>
    <n v="4"/>
    <n v="998.18"/>
    <n v="0"/>
    <n v="3992.72"/>
    <n v="773.43"/>
    <x v="3"/>
    <x v="0"/>
    <x v="0"/>
    <x v="7"/>
    <x v="21"/>
  </r>
  <r>
    <x v="4521"/>
    <s v="2025-03-15"/>
    <x v="0"/>
    <x v="1"/>
    <n v="4"/>
    <n v="602.6"/>
    <n v="0.1"/>
    <n v="2169.36"/>
    <n v="707.3"/>
    <x v="1"/>
    <x v="1"/>
    <x v="0"/>
    <x v="9"/>
    <x v="1"/>
  </r>
  <r>
    <x v="4522"/>
    <s v="2025-10-29"/>
    <x v="3"/>
    <x v="18"/>
    <n v="2"/>
    <n v="2289.2800000000002"/>
    <n v="0.1"/>
    <n v="4120.7"/>
    <n v="885.99"/>
    <x v="1"/>
    <x v="1"/>
    <x v="0"/>
    <x v="7"/>
    <x v="13"/>
  </r>
  <r>
    <x v="4523"/>
    <s v="2026-07-21"/>
    <x v="0"/>
    <x v="0"/>
    <n v="1"/>
    <n v="1966.62"/>
    <n v="0.2"/>
    <n v="1573.3"/>
    <n v="459.68"/>
    <x v="2"/>
    <x v="1"/>
    <x v="0"/>
    <x v="5"/>
    <x v="30"/>
  </r>
  <r>
    <x v="4524"/>
    <s v="2024-01-07"/>
    <x v="0"/>
    <x v="21"/>
    <n v="3"/>
    <n v="2244.4299999999998"/>
    <n v="0"/>
    <n v="6733.29"/>
    <n v="1230.21"/>
    <x v="3"/>
    <x v="1"/>
    <x v="0"/>
    <x v="7"/>
    <x v="6"/>
  </r>
  <r>
    <x v="4525"/>
    <s v="2024-07-14"/>
    <x v="3"/>
    <x v="5"/>
    <n v="2"/>
    <n v="4529.66"/>
    <n v="0.05"/>
    <n v="8606.35"/>
    <n v="1684.5"/>
    <x v="1"/>
    <x v="1"/>
    <x v="0"/>
    <x v="5"/>
    <x v="19"/>
  </r>
  <r>
    <x v="4526"/>
    <s v="2025-02-24"/>
    <x v="4"/>
    <x v="17"/>
    <n v="4"/>
    <n v="511.54"/>
    <n v="0.1"/>
    <n v="1841.54"/>
    <n v="299.55"/>
    <x v="0"/>
    <x v="0"/>
    <x v="0"/>
    <x v="2"/>
    <x v="17"/>
  </r>
  <r>
    <x v="4527"/>
    <s v="2025-07-21"/>
    <x v="0"/>
    <x v="21"/>
    <n v="1"/>
    <n v="2539.14"/>
    <n v="0.2"/>
    <n v="2031.31"/>
    <n v="356.39"/>
    <x v="1"/>
    <x v="1"/>
    <x v="0"/>
    <x v="5"/>
    <x v="24"/>
  </r>
  <r>
    <x v="4528"/>
    <s v="2026-04-12"/>
    <x v="1"/>
    <x v="15"/>
    <n v="4"/>
    <n v="400.51"/>
    <n v="0.1"/>
    <n v="1441.84"/>
    <n v="208.84"/>
    <x v="1"/>
    <x v="1"/>
    <x v="0"/>
    <x v="6"/>
    <x v="27"/>
  </r>
  <r>
    <x v="4529"/>
    <s v="2024-07-11"/>
    <x v="2"/>
    <x v="11"/>
    <n v="1"/>
    <n v="31474.76"/>
    <n v="0.05"/>
    <n v="29901.02"/>
    <n v="7831.12"/>
    <x v="2"/>
    <x v="1"/>
    <x v="0"/>
    <x v="5"/>
    <x v="19"/>
  </r>
  <r>
    <x v="4530"/>
    <s v="2025-07-12"/>
    <x v="2"/>
    <x v="10"/>
    <n v="3"/>
    <n v="27746.81"/>
    <n v="0"/>
    <n v="83240.429999999993"/>
    <n v="0"/>
    <x v="2"/>
    <x v="1"/>
    <x v="3"/>
    <x v="6"/>
    <x v="24"/>
  </r>
  <r>
    <x v="4531"/>
    <s v="2024-05-27"/>
    <x v="0"/>
    <x v="13"/>
    <n v="3"/>
    <n v="1900.69"/>
    <n v="0"/>
    <n v="5702.07"/>
    <n v="1056.54"/>
    <x v="0"/>
    <x v="1"/>
    <x v="0"/>
    <x v="3"/>
    <x v="8"/>
  </r>
  <r>
    <x v="4532"/>
    <s v="2026-02-25"/>
    <x v="2"/>
    <x v="3"/>
    <n v="1"/>
    <n v="4284.32"/>
    <n v="0.25"/>
    <n v="3213.24"/>
    <n v="608.77"/>
    <x v="1"/>
    <x v="1"/>
    <x v="0"/>
    <x v="1"/>
    <x v="14"/>
  </r>
  <r>
    <x v="4533"/>
    <s v="2025-10-30"/>
    <x v="2"/>
    <x v="11"/>
    <n v="3"/>
    <n v="32403.01"/>
    <n v="0.1"/>
    <n v="87488.13"/>
    <n v="28790.78"/>
    <x v="2"/>
    <x v="0"/>
    <x v="0"/>
    <x v="7"/>
    <x v="13"/>
  </r>
  <r>
    <x v="4534"/>
    <s v="2024-07-20"/>
    <x v="0"/>
    <x v="13"/>
    <n v="4"/>
    <n v="526.16999999999996"/>
    <n v="0.05"/>
    <n v="1999.45"/>
    <n v="281.70999999999998"/>
    <x v="2"/>
    <x v="1"/>
    <x v="0"/>
    <x v="8"/>
    <x v="19"/>
  </r>
  <r>
    <x v="4535"/>
    <s v="2025-03-19"/>
    <x v="2"/>
    <x v="10"/>
    <n v="1"/>
    <n v="30527.24"/>
    <n v="0.15"/>
    <n v="25948.15"/>
    <n v="3660.79"/>
    <x v="4"/>
    <x v="1"/>
    <x v="0"/>
    <x v="6"/>
    <x v="1"/>
  </r>
  <r>
    <x v="4536"/>
    <s v="2026-07-02"/>
    <x v="2"/>
    <x v="6"/>
    <n v="4"/>
    <n v="24207.74"/>
    <n v="0"/>
    <n v="96830.96"/>
    <n v="28782.45"/>
    <x v="1"/>
    <x v="1"/>
    <x v="0"/>
    <x v="4"/>
    <x v="30"/>
  </r>
  <r>
    <x v="4537"/>
    <s v="2025-02-22"/>
    <x v="0"/>
    <x v="0"/>
    <n v="1"/>
    <n v="1381.32"/>
    <n v="0.1"/>
    <n v="1243.19"/>
    <n v="220.87"/>
    <x v="1"/>
    <x v="1"/>
    <x v="0"/>
    <x v="4"/>
    <x v="17"/>
  </r>
  <r>
    <x v="4538"/>
    <s v="2025-03-02"/>
    <x v="3"/>
    <x v="24"/>
    <n v="4"/>
    <n v="1018.39"/>
    <n v="0"/>
    <n v="4073.56"/>
    <n v="986.4"/>
    <x v="1"/>
    <x v="1"/>
    <x v="0"/>
    <x v="5"/>
    <x v="1"/>
  </r>
  <r>
    <x v="4539"/>
    <s v="2025-04-23"/>
    <x v="4"/>
    <x v="7"/>
    <n v="3"/>
    <n v="921.54"/>
    <n v="0.15"/>
    <n v="2349.9299999999998"/>
    <n v="529.45000000000005"/>
    <x v="1"/>
    <x v="1"/>
    <x v="0"/>
    <x v="6"/>
    <x v="9"/>
  </r>
  <r>
    <x v="4540"/>
    <s v="2025-04-19"/>
    <x v="3"/>
    <x v="16"/>
    <n v="2"/>
    <n v="5301.01"/>
    <n v="0.25"/>
    <n v="7951.52"/>
    <n v="1969.34"/>
    <x v="1"/>
    <x v="1"/>
    <x v="0"/>
    <x v="5"/>
    <x v="9"/>
  </r>
  <r>
    <x v="4541"/>
    <s v="2024-05-05"/>
    <x v="0"/>
    <x v="8"/>
    <n v="4"/>
    <n v="1461.68"/>
    <n v="0.2"/>
    <n v="4677.38"/>
    <n v="653.17999999999995"/>
    <x v="2"/>
    <x v="1"/>
    <x v="0"/>
    <x v="6"/>
    <x v="8"/>
  </r>
  <r>
    <x v="4542"/>
    <s v="2025-01-29"/>
    <x v="4"/>
    <x v="17"/>
    <n v="1"/>
    <n v="860.24"/>
    <n v="0"/>
    <n v="860.24"/>
    <n v="178.34"/>
    <x v="1"/>
    <x v="0"/>
    <x v="0"/>
    <x v="9"/>
    <x v="12"/>
  </r>
  <r>
    <x v="4543"/>
    <s v="2026-03-27"/>
    <x v="1"/>
    <x v="15"/>
    <n v="3"/>
    <n v="1436.46"/>
    <n v="0.15"/>
    <n v="3662.97"/>
    <n v="979.01"/>
    <x v="1"/>
    <x v="1"/>
    <x v="0"/>
    <x v="6"/>
    <x v="18"/>
  </r>
  <r>
    <x v="4544"/>
    <s v="2026-05-30"/>
    <x v="2"/>
    <x v="6"/>
    <n v="1"/>
    <n v="31617.09"/>
    <n v="0.05"/>
    <n v="30036.240000000002"/>
    <n v="5150.53"/>
    <x v="1"/>
    <x v="2"/>
    <x v="0"/>
    <x v="6"/>
    <x v="2"/>
  </r>
  <r>
    <x v="4545"/>
    <s v="2026-03-16"/>
    <x v="2"/>
    <x v="11"/>
    <n v="4"/>
    <n v="31359.19"/>
    <n v="0.2"/>
    <n v="100349.41"/>
    <n v="15510.08"/>
    <x v="0"/>
    <x v="0"/>
    <x v="0"/>
    <x v="7"/>
    <x v="18"/>
  </r>
  <r>
    <x v="4546"/>
    <s v="2025-07-29"/>
    <x v="3"/>
    <x v="16"/>
    <n v="1"/>
    <n v="6745.73"/>
    <n v="0"/>
    <n v="6745.73"/>
    <n v="1490.6"/>
    <x v="3"/>
    <x v="1"/>
    <x v="0"/>
    <x v="4"/>
    <x v="24"/>
  </r>
  <r>
    <x v="4547"/>
    <s v="2024-11-20"/>
    <x v="3"/>
    <x v="23"/>
    <n v="1"/>
    <n v="4423.6499999999996"/>
    <n v="0"/>
    <n v="4423.6499999999996"/>
    <n v="1490.95"/>
    <x v="2"/>
    <x v="1"/>
    <x v="0"/>
    <x v="5"/>
    <x v="11"/>
  </r>
  <r>
    <x v="4548"/>
    <s v="2025-01-26"/>
    <x v="1"/>
    <x v="19"/>
    <n v="4"/>
    <n v="269.95"/>
    <n v="0.2"/>
    <n v="863.84"/>
    <n v="292.10000000000002"/>
    <x v="1"/>
    <x v="1"/>
    <x v="0"/>
    <x v="0"/>
    <x v="12"/>
  </r>
  <r>
    <x v="4549"/>
    <s v="2026-07-18"/>
    <x v="3"/>
    <x v="5"/>
    <n v="3"/>
    <n v="3595.77"/>
    <n v="0"/>
    <n v="10787.31"/>
    <n v="3403.33"/>
    <x v="0"/>
    <x v="1"/>
    <x v="0"/>
    <x v="4"/>
    <x v="30"/>
  </r>
  <r>
    <x v="4550"/>
    <s v="2025-11-18"/>
    <x v="3"/>
    <x v="24"/>
    <n v="3"/>
    <n v="1621.99"/>
    <n v="0.1"/>
    <n v="4379.37"/>
    <n v="785.04"/>
    <x v="1"/>
    <x v="1"/>
    <x v="0"/>
    <x v="5"/>
    <x v="26"/>
  </r>
  <r>
    <x v="4551"/>
    <s v="2025-09-19"/>
    <x v="4"/>
    <x v="14"/>
    <n v="4"/>
    <n v="757.67"/>
    <n v="0.05"/>
    <n v="2879.15"/>
    <n v="804.88"/>
    <x v="0"/>
    <x v="1"/>
    <x v="0"/>
    <x v="5"/>
    <x v="7"/>
  </r>
  <r>
    <x v="4552"/>
    <s v="2025-03-15"/>
    <x v="0"/>
    <x v="0"/>
    <n v="3"/>
    <n v="440.56"/>
    <n v="0.15"/>
    <n v="1123.43"/>
    <n v="383.38"/>
    <x v="1"/>
    <x v="1"/>
    <x v="0"/>
    <x v="0"/>
    <x v="1"/>
  </r>
  <r>
    <x v="4553"/>
    <s v="2024-07-22"/>
    <x v="2"/>
    <x v="3"/>
    <n v="2"/>
    <n v="32514.17"/>
    <n v="0.15"/>
    <n v="55274.09"/>
    <n v="0"/>
    <x v="1"/>
    <x v="1"/>
    <x v="2"/>
    <x v="5"/>
    <x v="19"/>
  </r>
  <r>
    <x v="4554"/>
    <s v="2025-04-30"/>
    <x v="1"/>
    <x v="2"/>
    <n v="1"/>
    <n v="849.81"/>
    <n v="0.15"/>
    <n v="722.34"/>
    <n v="188.23"/>
    <x v="2"/>
    <x v="0"/>
    <x v="0"/>
    <x v="8"/>
    <x v="9"/>
  </r>
  <r>
    <x v="4555"/>
    <s v="2026-04-12"/>
    <x v="2"/>
    <x v="11"/>
    <n v="4"/>
    <n v="16109.37"/>
    <n v="0"/>
    <n v="64437.48"/>
    <n v="9470.39"/>
    <x v="1"/>
    <x v="1"/>
    <x v="0"/>
    <x v="6"/>
    <x v="27"/>
  </r>
  <r>
    <x v="4556"/>
    <s v="2024-01-31"/>
    <x v="1"/>
    <x v="4"/>
    <n v="2"/>
    <n v="489.09"/>
    <n v="0.2"/>
    <n v="782.54"/>
    <n v="228.57"/>
    <x v="2"/>
    <x v="0"/>
    <x v="0"/>
    <x v="7"/>
    <x v="6"/>
  </r>
  <r>
    <x v="4557"/>
    <s v="2025-01-22"/>
    <x v="4"/>
    <x v="7"/>
    <n v="1"/>
    <n v="646.98"/>
    <n v="0.05"/>
    <n v="614.63"/>
    <n v="0"/>
    <x v="2"/>
    <x v="1"/>
    <x v="2"/>
    <x v="1"/>
    <x v="12"/>
  </r>
  <r>
    <x v="4558"/>
    <s v="2025-09-16"/>
    <x v="3"/>
    <x v="18"/>
    <n v="4"/>
    <n v="1031.77"/>
    <n v="0"/>
    <n v="4127.08"/>
    <n v="0"/>
    <x v="1"/>
    <x v="2"/>
    <x v="2"/>
    <x v="5"/>
    <x v="7"/>
  </r>
  <r>
    <x v="4559"/>
    <s v="2026-05-26"/>
    <x v="3"/>
    <x v="23"/>
    <n v="3"/>
    <n v="5042.74"/>
    <n v="0"/>
    <n v="15128.22"/>
    <n v="3202.06"/>
    <x v="4"/>
    <x v="1"/>
    <x v="0"/>
    <x v="8"/>
    <x v="2"/>
  </r>
  <r>
    <x v="4560"/>
    <s v="2025-03-09"/>
    <x v="0"/>
    <x v="0"/>
    <n v="4"/>
    <n v="2007.5"/>
    <n v="0.2"/>
    <n v="6424"/>
    <n v="1609.9"/>
    <x v="1"/>
    <x v="0"/>
    <x v="0"/>
    <x v="9"/>
    <x v="1"/>
  </r>
  <r>
    <x v="4561"/>
    <s v="2026-04-16"/>
    <x v="0"/>
    <x v="1"/>
    <n v="4"/>
    <n v="1249.8800000000001"/>
    <n v="0"/>
    <n v="4999.5200000000004"/>
    <n v="0"/>
    <x v="4"/>
    <x v="1"/>
    <x v="2"/>
    <x v="4"/>
    <x v="27"/>
  </r>
  <r>
    <x v="4562"/>
    <s v="2026-07-14"/>
    <x v="0"/>
    <x v="1"/>
    <n v="1"/>
    <n v="2267.94"/>
    <n v="0.15"/>
    <n v="1927.75"/>
    <n v="0"/>
    <x v="1"/>
    <x v="1"/>
    <x v="2"/>
    <x v="5"/>
    <x v="30"/>
  </r>
  <r>
    <x v="4563"/>
    <s v="2025-01-10"/>
    <x v="3"/>
    <x v="16"/>
    <n v="1"/>
    <n v="5422.08"/>
    <n v="0.2"/>
    <n v="4337.66"/>
    <n v="686.77"/>
    <x v="1"/>
    <x v="1"/>
    <x v="0"/>
    <x v="6"/>
    <x v="12"/>
  </r>
  <r>
    <x v="4564"/>
    <s v="2024-12-09"/>
    <x v="1"/>
    <x v="19"/>
    <n v="1"/>
    <n v="1139.97"/>
    <n v="0"/>
    <n v="1139.97"/>
    <n v="389.8"/>
    <x v="2"/>
    <x v="1"/>
    <x v="0"/>
    <x v="3"/>
    <x v="15"/>
  </r>
  <r>
    <x v="4565"/>
    <s v="2025-03-18"/>
    <x v="3"/>
    <x v="24"/>
    <n v="2"/>
    <n v="3609.94"/>
    <n v="0.15"/>
    <n v="6136.9"/>
    <n v="969.68"/>
    <x v="2"/>
    <x v="1"/>
    <x v="0"/>
    <x v="8"/>
    <x v="1"/>
  </r>
  <r>
    <x v="4566"/>
    <s v="2025-08-01"/>
    <x v="2"/>
    <x v="6"/>
    <n v="3"/>
    <n v="31868.27"/>
    <n v="0"/>
    <n v="95604.81"/>
    <n v="22356.11"/>
    <x v="2"/>
    <x v="1"/>
    <x v="0"/>
    <x v="1"/>
    <x v="28"/>
  </r>
  <r>
    <x v="4567"/>
    <s v="2024-03-15"/>
    <x v="0"/>
    <x v="1"/>
    <n v="4"/>
    <n v="608.91999999999996"/>
    <n v="0"/>
    <n v="2435.6799999999998"/>
    <n v="845.28"/>
    <x v="4"/>
    <x v="0"/>
    <x v="0"/>
    <x v="4"/>
    <x v="4"/>
  </r>
  <r>
    <x v="4568"/>
    <s v="2025-07-10"/>
    <x v="1"/>
    <x v="19"/>
    <n v="4"/>
    <n v="877.07"/>
    <n v="0.1"/>
    <n v="3157.45"/>
    <n v="520.55999999999995"/>
    <x v="1"/>
    <x v="1"/>
    <x v="0"/>
    <x v="0"/>
    <x v="24"/>
  </r>
  <r>
    <x v="4569"/>
    <s v="2026-02-10"/>
    <x v="0"/>
    <x v="1"/>
    <n v="3"/>
    <n v="375.98"/>
    <n v="0.1"/>
    <n v="1015.15"/>
    <n v="294.02999999999997"/>
    <x v="1"/>
    <x v="1"/>
    <x v="1"/>
    <x v="4"/>
    <x v="14"/>
  </r>
  <r>
    <x v="4570"/>
    <s v="2025-10-27"/>
    <x v="0"/>
    <x v="21"/>
    <n v="4"/>
    <n v="760.97"/>
    <n v="0"/>
    <n v="3043.88"/>
    <n v="722.55"/>
    <x v="1"/>
    <x v="1"/>
    <x v="0"/>
    <x v="7"/>
    <x v="13"/>
  </r>
  <r>
    <x v="4571"/>
    <s v="2024-06-03"/>
    <x v="1"/>
    <x v="2"/>
    <n v="1"/>
    <n v="1378.5"/>
    <n v="0.1"/>
    <n v="1240.6500000000001"/>
    <n v="269.3"/>
    <x v="1"/>
    <x v="1"/>
    <x v="0"/>
    <x v="1"/>
    <x v="22"/>
  </r>
  <r>
    <x v="4572"/>
    <s v="2025-03-05"/>
    <x v="3"/>
    <x v="16"/>
    <n v="4"/>
    <n v="7956.41"/>
    <n v="0.05"/>
    <n v="30234.36"/>
    <n v="6525.12"/>
    <x v="3"/>
    <x v="0"/>
    <x v="0"/>
    <x v="5"/>
    <x v="1"/>
  </r>
  <r>
    <x v="4573"/>
    <s v="2024-12-28"/>
    <x v="0"/>
    <x v="1"/>
    <n v="3"/>
    <n v="975.83"/>
    <n v="0"/>
    <n v="2927.49"/>
    <n v="726.69"/>
    <x v="0"/>
    <x v="1"/>
    <x v="0"/>
    <x v="4"/>
    <x v="15"/>
  </r>
  <r>
    <x v="4574"/>
    <s v="2025-03-23"/>
    <x v="1"/>
    <x v="19"/>
    <n v="2"/>
    <n v="955.95"/>
    <n v="0.1"/>
    <n v="1720.71"/>
    <n v="0"/>
    <x v="1"/>
    <x v="1"/>
    <x v="2"/>
    <x v="6"/>
    <x v="1"/>
  </r>
  <r>
    <x v="4575"/>
    <s v="2024-08-21"/>
    <x v="2"/>
    <x v="9"/>
    <n v="2"/>
    <n v="27898.13"/>
    <n v="0.1"/>
    <n v="50216.63"/>
    <n v="9791.81"/>
    <x v="0"/>
    <x v="1"/>
    <x v="0"/>
    <x v="5"/>
    <x v="10"/>
  </r>
  <r>
    <x v="4576"/>
    <s v="2025-07-16"/>
    <x v="4"/>
    <x v="12"/>
    <n v="3"/>
    <n v="231.6"/>
    <n v="0"/>
    <n v="694.8"/>
    <n v="242.51"/>
    <x v="2"/>
    <x v="1"/>
    <x v="0"/>
    <x v="4"/>
    <x v="24"/>
  </r>
  <r>
    <x v="4577"/>
    <s v="2026-03-28"/>
    <x v="2"/>
    <x v="9"/>
    <n v="4"/>
    <n v="13841.76"/>
    <n v="0.15"/>
    <n v="47061.98"/>
    <n v="15463.87"/>
    <x v="1"/>
    <x v="1"/>
    <x v="0"/>
    <x v="5"/>
    <x v="18"/>
  </r>
  <r>
    <x v="4578"/>
    <s v="2024-09-18"/>
    <x v="2"/>
    <x v="9"/>
    <n v="4"/>
    <n v="16746.580000000002"/>
    <n v="0"/>
    <n v="66986.320000000007"/>
    <n v="15612.13"/>
    <x v="1"/>
    <x v="1"/>
    <x v="0"/>
    <x v="4"/>
    <x v="3"/>
  </r>
  <r>
    <x v="4579"/>
    <s v="2026-04-06"/>
    <x v="1"/>
    <x v="15"/>
    <n v="2"/>
    <n v="1375.51"/>
    <n v="0.1"/>
    <n v="2475.92"/>
    <n v="601.61"/>
    <x v="2"/>
    <x v="1"/>
    <x v="0"/>
    <x v="5"/>
    <x v="27"/>
  </r>
  <r>
    <x v="4580"/>
    <s v="2024-05-04"/>
    <x v="2"/>
    <x v="11"/>
    <n v="4"/>
    <n v="13497.97"/>
    <n v="0.05"/>
    <n v="51292.29"/>
    <n v="14697.13"/>
    <x v="1"/>
    <x v="0"/>
    <x v="0"/>
    <x v="5"/>
    <x v="8"/>
  </r>
  <r>
    <x v="4581"/>
    <s v="2026-06-29"/>
    <x v="3"/>
    <x v="16"/>
    <n v="2"/>
    <n v="3898.69"/>
    <n v="0.05"/>
    <n v="7407.51"/>
    <n v="1390.82"/>
    <x v="2"/>
    <x v="0"/>
    <x v="0"/>
    <x v="4"/>
    <x v="29"/>
  </r>
  <r>
    <x v="4582"/>
    <s v="2024-09-01"/>
    <x v="1"/>
    <x v="4"/>
    <n v="3"/>
    <n v="1424.82"/>
    <n v="0.2"/>
    <n v="3419.57"/>
    <n v="802.68"/>
    <x v="0"/>
    <x v="1"/>
    <x v="0"/>
    <x v="6"/>
    <x v="3"/>
  </r>
  <r>
    <x v="4583"/>
    <s v="2025-06-25"/>
    <x v="1"/>
    <x v="15"/>
    <n v="3"/>
    <n v="1347.64"/>
    <n v="0.1"/>
    <n v="3638.63"/>
    <n v="724.45"/>
    <x v="4"/>
    <x v="1"/>
    <x v="0"/>
    <x v="6"/>
    <x v="31"/>
  </r>
  <r>
    <x v="4584"/>
    <s v="2026-07-26"/>
    <x v="4"/>
    <x v="7"/>
    <n v="4"/>
    <n v="507.62"/>
    <n v="0"/>
    <n v="2030.48"/>
    <n v="442.17"/>
    <x v="1"/>
    <x v="2"/>
    <x v="0"/>
    <x v="6"/>
    <x v="30"/>
  </r>
  <r>
    <x v="4585"/>
    <s v="2025-04-29"/>
    <x v="2"/>
    <x v="10"/>
    <n v="1"/>
    <n v="7041.41"/>
    <n v="0.2"/>
    <n v="5633.13"/>
    <n v="1715.14"/>
    <x v="1"/>
    <x v="1"/>
    <x v="1"/>
    <x v="7"/>
    <x v="9"/>
  </r>
  <r>
    <x v="4586"/>
    <s v="2024-05-01"/>
    <x v="3"/>
    <x v="18"/>
    <n v="1"/>
    <n v="3256.71"/>
    <n v="0.05"/>
    <n v="3093.87"/>
    <n v="731.84"/>
    <x v="0"/>
    <x v="1"/>
    <x v="0"/>
    <x v="1"/>
    <x v="8"/>
  </r>
  <r>
    <x v="4587"/>
    <s v="2024-05-04"/>
    <x v="2"/>
    <x v="3"/>
    <n v="2"/>
    <n v="3020.27"/>
    <n v="0.05"/>
    <n v="5738.51"/>
    <n v="1790.3"/>
    <x v="1"/>
    <x v="1"/>
    <x v="0"/>
    <x v="6"/>
    <x v="8"/>
  </r>
  <r>
    <x v="4588"/>
    <s v="2025-07-02"/>
    <x v="0"/>
    <x v="21"/>
    <n v="3"/>
    <n v="2019.01"/>
    <n v="0.1"/>
    <n v="5451.33"/>
    <n v="895.65"/>
    <x v="0"/>
    <x v="1"/>
    <x v="0"/>
    <x v="5"/>
    <x v="24"/>
  </r>
  <r>
    <x v="4589"/>
    <s v="2024-06-18"/>
    <x v="1"/>
    <x v="20"/>
    <n v="2"/>
    <n v="982.61"/>
    <n v="0"/>
    <n v="1965.22"/>
    <n v="535.70000000000005"/>
    <x v="1"/>
    <x v="1"/>
    <x v="0"/>
    <x v="0"/>
    <x v="22"/>
  </r>
  <r>
    <x v="4590"/>
    <s v="2024-05-03"/>
    <x v="0"/>
    <x v="13"/>
    <n v="3"/>
    <n v="1437.51"/>
    <n v="0.2"/>
    <n v="3450.02"/>
    <n v="0"/>
    <x v="1"/>
    <x v="0"/>
    <x v="2"/>
    <x v="3"/>
    <x v="8"/>
  </r>
  <r>
    <x v="4591"/>
    <s v="2026-05-18"/>
    <x v="3"/>
    <x v="23"/>
    <n v="2"/>
    <n v="5646.26"/>
    <n v="0.05"/>
    <n v="10727.89"/>
    <n v="1748.15"/>
    <x v="1"/>
    <x v="1"/>
    <x v="0"/>
    <x v="4"/>
    <x v="2"/>
  </r>
  <r>
    <x v="4592"/>
    <s v="2024-02-04"/>
    <x v="0"/>
    <x v="1"/>
    <n v="2"/>
    <n v="2876.61"/>
    <n v="0.05"/>
    <n v="5465.56"/>
    <n v="1258.73"/>
    <x v="1"/>
    <x v="1"/>
    <x v="0"/>
    <x v="4"/>
    <x v="25"/>
  </r>
  <r>
    <x v="4593"/>
    <s v="2024-03-27"/>
    <x v="3"/>
    <x v="24"/>
    <n v="2"/>
    <n v="7299.62"/>
    <n v="0"/>
    <n v="14599.24"/>
    <n v="4792.54"/>
    <x v="0"/>
    <x v="1"/>
    <x v="0"/>
    <x v="4"/>
    <x v="4"/>
  </r>
  <r>
    <x v="4594"/>
    <s v="2025-10-07"/>
    <x v="4"/>
    <x v="14"/>
    <n v="4"/>
    <n v="820.24"/>
    <n v="0.15"/>
    <n v="2788.82"/>
    <n v="945.05"/>
    <x v="3"/>
    <x v="2"/>
    <x v="0"/>
    <x v="5"/>
    <x v="13"/>
  </r>
  <r>
    <x v="4595"/>
    <s v="2025-12-08"/>
    <x v="2"/>
    <x v="11"/>
    <n v="1"/>
    <n v="33938.57"/>
    <n v="0.25"/>
    <n v="25453.93"/>
    <n v="7529.93"/>
    <x v="2"/>
    <x v="0"/>
    <x v="0"/>
    <x v="2"/>
    <x v="5"/>
  </r>
  <r>
    <x v="4596"/>
    <s v="2026-02-24"/>
    <x v="3"/>
    <x v="16"/>
    <n v="3"/>
    <n v="4155.83"/>
    <n v="0.2"/>
    <n v="9973.99"/>
    <n v="0"/>
    <x v="1"/>
    <x v="1"/>
    <x v="3"/>
    <x v="6"/>
    <x v="14"/>
  </r>
  <r>
    <x v="4597"/>
    <s v="2024-07-19"/>
    <x v="1"/>
    <x v="20"/>
    <n v="2"/>
    <n v="1290.56"/>
    <n v="0"/>
    <n v="2581.12"/>
    <n v="412.81"/>
    <x v="1"/>
    <x v="1"/>
    <x v="0"/>
    <x v="2"/>
    <x v="19"/>
  </r>
  <r>
    <x v="4598"/>
    <s v="2025-01-03"/>
    <x v="0"/>
    <x v="1"/>
    <n v="1"/>
    <n v="2398.83"/>
    <n v="0.15"/>
    <n v="2039.01"/>
    <n v="0"/>
    <x v="1"/>
    <x v="1"/>
    <x v="2"/>
    <x v="8"/>
    <x v="12"/>
  </r>
  <r>
    <x v="4599"/>
    <s v="2026-03-07"/>
    <x v="2"/>
    <x v="9"/>
    <n v="2"/>
    <n v="17414.36"/>
    <n v="0"/>
    <n v="34828.720000000001"/>
    <n v="4305.28"/>
    <x v="0"/>
    <x v="1"/>
    <x v="0"/>
    <x v="5"/>
    <x v="18"/>
  </r>
  <r>
    <x v="4600"/>
    <s v="2024-03-17"/>
    <x v="3"/>
    <x v="24"/>
    <n v="2"/>
    <n v="6124.87"/>
    <n v="0"/>
    <n v="12249.74"/>
    <n v="0"/>
    <x v="2"/>
    <x v="1"/>
    <x v="3"/>
    <x v="7"/>
    <x v="4"/>
  </r>
  <r>
    <x v="4601"/>
    <s v="2024-02-28"/>
    <x v="0"/>
    <x v="21"/>
    <n v="3"/>
    <n v="612.91"/>
    <n v="0.05"/>
    <n v="1746.79"/>
    <n v="284.52999999999997"/>
    <x v="4"/>
    <x v="1"/>
    <x v="0"/>
    <x v="0"/>
    <x v="25"/>
  </r>
  <r>
    <x v="4602"/>
    <s v="2025-03-06"/>
    <x v="2"/>
    <x v="10"/>
    <n v="4"/>
    <n v="20404.03"/>
    <n v="0.1"/>
    <n v="73454.509999999995"/>
    <n v="0"/>
    <x v="0"/>
    <x v="1"/>
    <x v="2"/>
    <x v="5"/>
    <x v="1"/>
  </r>
  <r>
    <x v="4603"/>
    <s v="2025-09-29"/>
    <x v="1"/>
    <x v="19"/>
    <n v="2"/>
    <n v="597.27"/>
    <n v="0"/>
    <n v="1194.54"/>
    <n v="325.02999999999997"/>
    <x v="0"/>
    <x v="1"/>
    <x v="0"/>
    <x v="6"/>
    <x v="7"/>
  </r>
  <r>
    <x v="4604"/>
    <s v="2025-05-14"/>
    <x v="0"/>
    <x v="0"/>
    <n v="3"/>
    <n v="2586.0300000000002"/>
    <n v="0.1"/>
    <n v="6982.28"/>
    <n v="2248.34"/>
    <x v="1"/>
    <x v="1"/>
    <x v="0"/>
    <x v="2"/>
    <x v="16"/>
  </r>
  <r>
    <x v="4605"/>
    <s v="2026-07-01"/>
    <x v="4"/>
    <x v="22"/>
    <n v="4"/>
    <n v="1113.96"/>
    <n v="0.15"/>
    <n v="3787.46"/>
    <n v="0"/>
    <x v="1"/>
    <x v="2"/>
    <x v="3"/>
    <x v="3"/>
    <x v="30"/>
  </r>
  <r>
    <x v="4606"/>
    <s v="2024-04-18"/>
    <x v="1"/>
    <x v="19"/>
    <n v="4"/>
    <n v="930.73"/>
    <n v="0"/>
    <n v="3722.92"/>
    <n v="1078.67"/>
    <x v="1"/>
    <x v="0"/>
    <x v="0"/>
    <x v="0"/>
    <x v="0"/>
  </r>
  <r>
    <x v="4607"/>
    <s v="2026-01-05"/>
    <x v="3"/>
    <x v="18"/>
    <n v="1"/>
    <n v="4826.99"/>
    <n v="0.05"/>
    <n v="4585.6400000000003"/>
    <n v="1293.1300000000001"/>
    <x v="4"/>
    <x v="1"/>
    <x v="0"/>
    <x v="4"/>
    <x v="23"/>
  </r>
  <r>
    <x v="4608"/>
    <s v="2024-10-04"/>
    <x v="2"/>
    <x v="10"/>
    <n v="1"/>
    <n v="13486.42"/>
    <n v="0.05"/>
    <n v="12812.1"/>
    <n v="0"/>
    <x v="1"/>
    <x v="1"/>
    <x v="3"/>
    <x v="4"/>
    <x v="21"/>
  </r>
  <r>
    <x v="4609"/>
    <s v="2024-03-08"/>
    <x v="0"/>
    <x v="0"/>
    <n v="2"/>
    <n v="1023.67"/>
    <n v="0.15"/>
    <n v="1740.24"/>
    <n v="226.35"/>
    <x v="1"/>
    <x v="2"/>
    <x v="0"/>
    <x v="8"/>
    <x v="4"/>
  </r>
  <r>
    <x v="4610"/>
    <s v="2024-03-09"/>
    <x v="2"/>
    <x v="3"/>
    <n v="1"/>
    <n v="29517.19"/>
    <n v="0.15"/>
    <n v="25089.61"/>
    <n v="6113.35"/>
    <x v="1"/>
    <x v="1"/>
    <x v="0"/>
    <x v="1"/>
    <x v="4"/>
  </r>
  <r>
    <x v="4611"/>
    <s v="2024-06-13"/>
    <x v="4"/>
    <x v="7"/>
    <n v="3"/>
    <n v="1062.1600000000001"/>
    <n v="0.15"/>
    <n v="2708.51"/>
    <n v="795.03"/>
    <x v="2"/>
    <x v="1"/>
    <x v="1"/>
    <x v="4"/>
    <x v="22"/>
  </r>
  <r>
    <x v="4612"/>
    <s v="2025-05-03"/>
    <x v="2"/>
    <x v="10"/>
    <n v="3"/>
    <n v="19446.68"/>
    <n v="0.1"/>
    <n v="52506.04"/>
    <n v="18177.62"/>
    <x v="1"/>
    <x v="1"/>
    <x v="0"/>
    <x v="4"/>
    <x v="16"/>
  </r>
  <r>
    <x v="4613"/>
    <s v="2024-10-31"/>
    <x v="2"/>
    <x v="9"/>
    <n v="1"/>
    <n v="12715.71"/>
    <n v="0.1"/>
    <n v="11444.14"/>
    <n v="3234.23"/>
    <x v="1"/>
    <x v="0"/>
    <x v="0"/>
    <x v="7"/>
    <x v="21"/>
  </r>
  <r>
    <x v="4614"/>
    <s v="2026-06-27"/>
    <x v="0"/>
    <x v="21"/>
    <n v="3"/>
    <n v="1099.79"/>
    <n v="0.1"/>
    <n v="2969.43"/>
    <n v="764.69"/>
    <x v="1"/>
    <x v="1"/>
    <x v="0"/>
    <x v="7"/>
    <x v="29"/>
  </r>
  <r>
    <x v="4615"/>
    <s v="2025-11-04"/>
    <x v="2"/>
    <x v="10"/>
    <n v="3"/>
    <n v="1443.31"/>
    <n v="0.05"/>
    <n v="4113.43"/>
    <n v="980.61"/>
    <x v="0"/>
    <x v="1"/>
    <x v="0"/>
    <x v="1"/>
    <x v="26"/>
  </r>
  <r>
    <x v="4616"/>
    <s v="2024-12-30"/>
    <x v="2"/>
    <x v="3"/>
    <n v="2"/>
    <n v="23730.19"/>
    <n v="0.1"/>
    <n v="42714.34"/>
    <n v="8241.99"/>
    <x v="1"/>
    <x v="1"/>
    <x v="0"/>
    <x v="4"/>
    <x v="15"/>
  </r>
  <r>
    <x v="4617"/>
    <s v="2026-05-03"/>
    <x v="3"/>
    <x v="23"/>
    <n v="2"/>
    <n v="943.83"/>
    <n v="0.2"/>
    <n v="1510.13"/>
    <n v="228.47"/>
    <x v="0"/>
    <x v="1"/>
    <x v="0"/>
    <x v="6"/>
    <x v="2"/>
  </r>
  <r>
    <x v="4618"/>
    <s v="2026-03-31"/>
    <x v="2"/>
    <x v="3"/>
    <n v="3"/>
    <n v="3015.06"/>
    <n v="0.1"/>
    <n v="8140.66"/>
    <n v="2704.11"/>
    <x v="1"/>
    <x v="1"/>
    <x v="1"/>
    <x v="6"/>
    <x v="18"/>
  </r>
  <r>
    <x v="4619"/>
    <s v="2025-01-13"/>
    <x v="2"/>
    <x v="10"/>
    <n v="1"/>
    <n v="25582.12"/>
    <n v="0.25"/>
    <n v="19186.59"/>
    <n v="3117.61"/>
    <x v="1"/>
    <x v="1"/>
    <x v="1"/>
    <x v="0"/>
    <x v="12"/>
  </r>
  <r>
    <x v="4620"/>
    <s v="2024-12-08"/>
    <x v="0"/>
    <x v="13"/>
    <n v="3"/>
    <n v="591.19000000000005"/>
    <n v="0"/>
    <n v="1773.57"/>
    <n v="505.96"/>
    <x v="1"/>
    <x v="1"/>
    <x v="0"/>
    <x v="6"/>
    <x v="15"/>
  </r>
  <r>
    <x v="4621"/>
    <s v="2026-08-04"/>
    <x v="3"/>
    <x v="18"/>
    <n v="4"/>
    <n v="3776.19"/>
    <n v="0.05"/>
    <n v="14349.52"/>
    <n v="4326.93"/>
    <x v="1"/>
    <x v="0"/>
    <x v="0"/>
    <x v="6"/>
    <x v="20"/>
  </r>
  <r>
    <x v="4622"/>
    <s v="2026-06-17"/>
    <x v="3"/>
    <x v="18"/>
    <n v="4"/>
    <n v="7699.25"/>
    <n v="0"/>
    <n v="30797"/>
    <n v="0"/>
    <x v="1"/>
    <x v="0"/>
    <x v="2"/>
    <x v="6"/>
    <x v="29"/>
  </r>
  <r>
    <x v="4623"/>
    <s v="2025-07-07"/>
    <x v="0"/>
    <x v="21"/>
    <n v="4"/>
    <n v="679.07"/>
    <n v="0.05"/>
    <n v="2580.4699999999998"/>
    <n v="499.12"/>
    <x v="1"/>
    <x v="0"/>
    <x v="0"/>
    <x v="5"/>
    <x v="24"/>
  </r>
  <r>
    <x v="4624"/>
    <s v="2024-12-19"/>
    <x v="3"/>
    <x v="5"/>
    <n v="2"/>
    <n v="4512.45"/>
    <n v="0.15"/>
    <n v="7671.16"/>
    <n v="2483.2800000000002"/>
    <x v="0"/>
    <x v="1"/>
    <x v="0"/>
    <x v="7"/>
    <x v="15"/>
  </r>
  <r>
    <x v="4625"/>
    <s v="2025-02-19"/>
    <x v="0"/>
    <x v="1"/>
    <n v="1"/>
    <n v="2204.85"/>
    <n v="0.15"/>
    <n v="1874.12"/>
    <n v="443.24"/>
    <x v="3"/>
    <x v="1"/>
    <x v="0"/>
    <x v="6"/>
    <x v="17"/>
  </r>
  <r>
    <x v="4626"/>
    <s v="2024-04-18"/>
    <x v="4"/>
    <x v="22"/>
    <n v="3"/>
    <n v="933.47"/>
    <n v="0"/>
    <n v="2800.41"/>
    <n v="449.64"/>
    <x v="0"/>
    <x v="1"/>
    <x v="0"/>
    <x v="5"/>
    <x v="0"/>
  </r>
  <r>
    <x v="4627"/>
    <s v="2025-07-16"/>
    <x v="2"/>
    <x v="9"/>
    <n v="1"/>
    <n v="8667.57"/>
    <n v="0.25"/>
    <n v="6500.68"/>
    <n v="934.13"/>
    <x v="0"/>
    <x v="1"/>
    <x v="1"/>
    <x v="8"/>
    <x v="24"/>
  </r>
  <r>
    <x v="4628"/>
    <s v="2026-01-31"/>
    <x v="3"/>
    <x v="16"/>
    <n v="1"/>
    <n v="2549.9"/>
    <n v="0.2"/>
    <n v="2039.92"/>
    <n v="287.95"/>
    <x v="2"/>
    <x v="1"/>
    <x v="1"/>
    <x v="0"/>
    <x v="23"/>
  </r>
  <r>
    <x v="4629"/>
    <s v="2025-05-11"/>
    <x v="1"/>
    <x v="4"/>
    <n v="1"/>
    <n v="846.54"/>
    <n v="0.2"/>
    <n v="677.23"/>
    <n v="182.7"/>
    <x v="1"/>
    <x v="0"/>
    <x v="0"/>
    <x v="7"/>
    <x v="16"/>
  </r>
  <r>
    <x v="4630"/>
    <s v="2024-12-06"/>
    <x v="1"/>
    <x v="15"/>
    <n v="4"/>
    <n v="919.7"/>
    <n v="0.05"/>
    <n v="3494.86"/>
    <n v="0"/>
    <x v="3"/>
    <x v="0"/>
    <x v="2"/>
    <x v="4"/>
    <x v="15"/>
  </r>
  <r>
    <x v="4631"/>
    <s v="2026-07-30"/>
    <x v="2"/>
    <x v="10"/>
    <n v="3"/>
    <n v="28325.62"/>
    <n v="0.05"/>
    <n v="80728.02"/>
    <n v="18233.259999999998"/>
    <x v="2"/>
    <x v="1"/>
    <x v="0"/>
    <x v="7"/>
    <x v="30"/>
  </r>
  <r>
    <x v="4632"/>
    <s v="2025-01-17"/>
    <x v="2"/>
    <x v="3"/>
    <n v="2"/>
    <n v="32809.699999999997"/>
    <n v="0"/>
    <n v="65619.399999999994"/>
    <n v="10579.66"/>
    <x v="3"/>
    <x v="1"/>
    <x v="0"/>
    <x v="4"/>
    <x v="12"/>
  </r>
  <r>
    <x v="4633"/>
    <s v="2025-06-16"/>
    <x v="3"/>
    <x v="24"/>
    <n v="1"/>
    <n v="4425.46"/>
    <n v="0.05"/>
    <n v="4204.1899999999996"/>
    <n v="1422.12"/>
    <x v="1"/>
    <x v="1"/>
    <x v="0"/>
    <x v="5"/>
    <x v="31"/>
  </r>
  <r>
    <x v="4634"/>
    <s v="2024-10-26"/>
    <x v="2"/>
    <x v="9"/>
    <n v="1"/>
    <n v="15635.24"/>
    <n v="0"/>
    <n v="15635.24"/>
    <n v="3374.79"/>
    <x v="1"/>
    <x v="1"/>
    <x v="1"/>
    <x v="5"/>
    <x v="21"/>
  </r>
  <r>
    <x v="4635"/>
    <s v="2024-05-18"/>
    <x v="1"/>
    <x v="15"/>
    <n v="4"/>
    <n v="555.64"/>
    <n v="0.2"/>
    <n v="1778.05"/>
    <n v="244.83"/>
    <x v="1"/>
    <x v="1"/>
    <x v="0"/>
    <x v="5"/>
    <x v="8"/>
  </r>
  <r>
    <x v="4636"/>
    <s v="2024-12-24"/>
    <x v="3"/>
    <x v="23"/>
    <n v="4"/>
    <n v="4349"/>
    <n v="0.1"/>
    <n v="15656.4"/>
    <n v="2752"/>
    <x v="1"/>
    <x v="0"/>
    <x v="0"/>
    <x v="1"/>
    <x v="15"/>
  </r>
  <r>
    <x v="4637"/>
    <s v="2026-04-15"/>
    <x v="3"/>
    <x v="5"/>
    <n v="3"/>
    <n v="2881.39"/>
    <n v="0"/>
    <n v="8644.17"/>
    <n v="2237.1"/>
    <x v="1"/>
    <x v="1"/>
    <x v="0"/>
    <x v="4"/>
    <x v="27"/>
  </r>
  <r>
    <x v="4638"/>
    <s v="2025-05-13"/>
    <x v="2"/>
    <x v="11"/>
    <n v="2"/>
    <n v="16728.03"/>
    <n v="0.2"/>
    <n v="26764.85"/>
    <n v="6136.57"/>
    <x v="1"/>
    <x v="0"/>
    <x v="0"/>
    <x v="8"/>
    <x v="16"/>
  </r>
  <r>
    <x v="4639"/>
    <s v="2025-01-19"/>
    <x v="3"/>
    <x v="24"/>
    <n v="2"/>
    <n v="6042.61"/>
    <n v="0"/>
    <n v="12085.22"/>
    <n v="2850.33"/>
    <x v="1"/>
    <x v="1"/>
    <x v="0"/>
    <x v="0"/>
    <x v="12"/>
  </r>
  <r>
    <x v="4640"/>
    <s v="2025-08-26"/>
    <x v="3"/>
    <x v="23"/>
    <n v="4"/>
    <n v="5194.99"/>
    <n v="0.2"/>
    <n v="16623.97"/>
    <n v="3036.32"/>
    <x v="3"/>
    <x v="1"/>
    <x v="0"/>
    <x v="7"/>
    <x v="28"/>
  </r>
  <r>
    <x v="4641"/>
    <s v="2026-08-16"/>
    <x v="1"/>
    <x v="15"/>
    <n v="3"/>
    <n v="1056.51"/>
    <n v="0"/>
    <n v="3169.53"/>
    <n v="381.62"/>
    <x v="2"/>
    <x v="1"/>
    <x v="0"/>
    <x v="7"/>
    <x v="20"/>
  </r>
  <r>
    <x v="4642"/>
    <s v="2024-10-06"/>
    <x v="2"/>
    <x v="11"/>
    <n v="1"/>
    <n v="14035.22"/>
    <n v="0.15"/>
    <n v="11929.94"/>
    <n v="1819.49"/>
    <x v="0"/>
    <x v="1"/>
    <x v="0"/>
    <x v="6"/>
    <x v="21"/>
  </r>
  <r>
    <x v="4643"/>
    <s v="2025-09-28"/>
    <x v="2"/>
    <x v="10"/>
    <n v="3"/>
    <n v="12827.75"/>
    <n v="0.1"/>
    <n v="34634.93"/>
    <n v="11637.19"/>
    <x v="1"/>
    <x v="1"/>
    <x v="0"/>
    <x v="4"/>
    <x v="7"/>
  </r>
  <r>
    <x v="4644"/>
    <s v="2025-04-27"/>
    <x v="0"/>
    <x v="1"/>
    <n v="2"/>
    <n v="2065.98"/>
    <n v="0.15"/>
    <n v="3512.17"/>
    <n v="896.55"/>
    <x v="2"/>
    <x v="0"/>
    <x v="0"/>
    <x v="9"/>
    <x v="9"/>
  </r>
  <r>
    <x v="4645"/>
    <s v="2026-06-27"/>
    <x v="2"/>
    <x v="3"/>
    <n v="4"/>
    <n v="2828.11"/>
    <n v="0.1"/>
    <n v="10181.200000000001"/>
    <n v="1608.12"/>
    <x v="2"/>
    <x v="0"/>
    <x v="0"/>
    <x v="8"/>
    <x v="29"/>
  </r>
  <r>
    <x v="4646"/>
    <s v="2024-04-20"/>
    <x v="3"/>
    <x v="18"/>
    <n v="1"/>
    <n v="4068.28"/>
    <n v="0.05"/>
    <n v="3864.87"/>
    <n v="630.22"/>
    <x v="1"/>
    <x v="1"/>
    <x v="0"/>
    <x v="5"/>
    <x v="0"/>
  </r>
  <r>
    <x v="4647"/>
    <s v="2026-05-15"/>
    <x v="4"/>
    <x v="17"/>
    <n v="1"/>
    <n v="1012.64"/>
    <n v="0"/>
    <n v="1012.64"/>
    <n v="0"/>
    <x v="1"/>
    <x v="1"/>
    <x v="3"/>
    <x v="0"/>
    <x v="2"/>
  </r>
  <r>
    <x v="4648"/>
    <s v="2024-05-18"/>
    <x v="0"/>
    <x v="8"/>
    <n v="2"/>
    <n v="1402.7"/>
    <n v="0.2"/>
    <n v="2244.3200000000002"/>
    <n v="380.23"/>
    <x v="2"/>
    <x v="1"/>
    <x v="1"/>
    <x v="5"/>
    <x v="8"/>
  </r>
  <r>
    <x v="4649"/>
    <s v="2025-03-10"/>
    <x v="1"/>
    <x v="19"/>
    <n v="1"/>
    <n v="729.8"/>
    <n v="0.05"/>
    <n v="693.31"/>
    <n v="96.95"/>
    <x v="2"/>
    <x v="1"/>
    <x v="0"/>
    <x v="7"/>
    <x v="1"/>
  </r>
  <r>
    <x v="4650"/>
    <s v="2025-05-23"/>
    <x v="2"/>
    <x v="11"/>
    <n v="3"/>
    <n v="24823.63"/>
    <n v="0.15"/>
    <n v="63300.26"/>
    <n v="21285.18"/>
    <x v="3"/>
    <x v="1"/>
    <x v="0"/>
    <x v="5"/>
    <x v="16"/>
  </r>
  <r>
    <x v="4651"/>
    <s v="2024-09-29"/>
    <x v="2"/>
    <x v="9"/>
    <n v="2"/>
    <n v="7199.94"/>
    <n v="0.15"/>
    <n v="12239.9"/>
    <n v="2153.7800000000002"/>
    <x v="1"/>
    <x v="1"/>
    <x v="0"/>
    <x v="7"/>
    <x v="3"/>
  </r>
  <r>
    <x v="4652"/>
    <s v="2024-04-08"/>
    <x v="2"/>
    <x v="3"/>
    <n v="2"/>
    <n v="23174.03"/>
    <n v="0.1"/>
    <n v="41713.25"/>
    <n v="13350.37"/>
    <x v="1"/>
    <x v="0"/>
    <x v="0"/>
    <x v="7"/>
    <x v="0"/>
  </r>
  <r>
    <x v="4653"/>
    <s v="2026-02-02"/>
    <x v="0"/>
    <x v="1"/>
    <n v="1"/>
    <n v="1384.72"/>
    <n v="0.25"/>
    <n v="1038.54"/>
    <n v="311.22000000000003"/>
    <x v="1"/>
    <x v="1"/>
    <x v="0"/>
    <x v="7"/>
    <x v="14"/>
  </r>
  <r>
    <x v="4654"/>
    <s v="2026-04-29"/>
    <x v="4"/>
    <x v="12"/>
    <n v="2"/>
    <n v="1042.98"/>
    <n v="0.1"/>
    <n v="1877.36"/>
    <n v="367.51"/>
    <x v="0"/>
    <x v="1"/>
    <x v="0"/>
    <x v="6"/>
    <x v="27"/>
  </r>
  <r>
    <x v="4655"/>
    <s v="2024-04-13"/>
    <x v="2"/>
    <x v="6"/>
    <n v="4"/>
    <n v="5146.1899999999996"/>
    <n v="0.15"/>
    <n v="17497.05"/>
    <n v="6032.16"/>
    <x v="1"/>
    <x v="0"/>
    <x v="0"/>
    <x v="4"/>
    <x v="0"/>
  </r>
  <r>
    <x v="4656"/>
    <s v="2024-08-01"/>
    <x v="3"/>
    <x v="24"/>
    <n v="3"/>
    <n v="536.32000000000005"/>
    <n v="0.15"/>
    <n v="1367.62"/>
    <n v="458.01"/>
    <x v="3"/>
    <x v="1"/>
    <x v="0"/>
    <x v="5"/>
    <x v="10"/>
  </r>
  <r>
    <x v="4657"/>
    <s v="2026-01-30"/>
    <x v="0"/>
    <x v="0"/>
    <n v="2"/>
    <n v="407.89"/>
    <n v="0"/>
    <n v="815.78"/>
    <n v="155.19999999999999"/>
    <x v="3"/>
    <x v="0"/>
    <x v="0"/>
    <x v="8"/>
    <x v="23"/>
  </r>
  <r>
    <x v="4658"/>
    <s v="2025-10-25"/>
    <x v="4"/>
    <x v="17"/>
    <n v="4"/>
    <n v="1058.22"/>
    <n v="0.25"/>
    <n v="3174.66"/>
    <n v="543.29"/>
    <x v="1"/>
    <x v="0"/>
    <x v="0"/>
    <x v="5"/>
    <x v="13"/>
  </r>
  <r>
    <x v="4659"/>
    <s v="2026-01-31"/>
    <x v="2"/>
    <x v="6"/>
    <n v="1"/>
    <n v="23998.51"/>
    <n v="0"/>
    <n v="23998.51"/>
    <n v="3162.26"/>
    <x v="1"/>
    <x v="2"/>
    <x v="0"/>
    <x v="6"/>
    <x v="23"/>
  </r>
  <r>
    <x v="4660"/>
    <s v="2026-02-25"/>
    <x v="2"/>
    <x v="6"/>
    <n v="2"/>
    <n v="8112.87"/>
    <n v="0.15"/>
    <n v="13791.88"/>
    <n v="4575.17"/>
    <x v="1"/>
    <x v="1"/>
    <x v="0"/>
    <x v="0"/>
    <x v="14"/>
  </r>
  <r>
    <x v="4661"/>
    <s v="2024-06-13"/>
    <x v="2"/>
    <x v="10"/>
    <n v="4"/>
    <n v="23611.91"/>
    <n v="0.25"/>
    <n v="70835.73"/>
    <n v="22860.42"/>
    <x v="3"/>
    <x v="0"/>
    <x v="0"/>
    <x v="8"/>
    <x v="22"/>
  </r>
  <r>
    <x v="4662"/>
    <s v="2026-05-02"/>
    <x v="0"/>
    <x v="8"/>
    <n v="1"/>
    <n v="444.24"/>
    <n v="0.15"/>
    <n v="377.6"/>
    <n v="104.75"/>
    <x v="1"/>
    <x v="1"/>
    <x v="1"/>
    <x v="9"/>
    <x v="2"/>
  </r>
  <r>
    <x v="4663"/>
    <s v="2025-06-03"/>
    <x v="2"/>
    <x v="6"/>
    <n v="4"/>
    <n v="23099.25"/>
    <n v="0"/>
    <n v="92397"/>
    <n v="30546.12"/>
    <x v="1"/>
    <x v="2"/>
    <x v="0"/>
    <x v="0"/>
    <x v="31"/>
  </r>
  <r>
    <x v="4664"/>
    <s v="2024-10-10"/>
    <x v="1"/>
    <x v="15"/>
    <n v="1"/>
    <n v="780.28"/>
    <n v="0.05"/>
    <n v="741.27"/>
    <n v="138.11000000000001"/>
    <x v="0"/>
    <x v="1"/>
    <x v="0"/>
    <x v="1"/>
    <x v="21"/>
  </r>
  <r>
    <x v="4665"/>
    <s v="2025-05-31"/>
    <x v="3"/>
    <x v="5"/>
    <n v="3"/>
    <n v="1032.02"/>
    <n v="0.05"/>
    <n v="2941.26"/>
    <n v="424.05"/>
    <x v="0"/>
    <x v="1"/>
    <x v="0"/>
    <x v="4"/>
    <x v="16"/>
  </r>
  <r>
    <x v="4666"/>
    <s v="2025-10-18"/>
    <x v="3"/>
    <x v="23"/>
    <n v="2"/>
    <n v="2942.62"/>
    <n v="0.1"/>
    <n v="5296.72"/>
    <n v="1586.53"/>
    <x v="1"/>
    <x v="2"/>
    <x v="0"/>
    <x v="5"/>
    <x v="13"/>
  </r>
  <r>
    <x v="4667"/>
    <s v="2025-09-04"/>
    <x v="0"/>
    <x v="0"/>
    <n v="3"/>
    <n v="2320.87"/>
    <n v="0.1"/>
    <n v="6266.35"/>
    <n v="2159.5"/>
    <x v="4"/>
    <x v="1"/>
    <x v="1"/>
    <x v="5"/>
    <x v="7"/>
  </r>
  <r>
    <x v="4668"/>
    <s v="2024-06-12"/>
    <x v="2"/>
    <x v="11"/>
    <n v="3"/>
    <n v="11693.78"/>
    <n v="0.15"/>
    <n v="29819.14"/>
    <n v="5322.92"/>
    <x v="1"/>
    <x v="1"/>
    <x v="0"/>
    <x v="4"/>
    <x v="22"/>
  </r>
  <r>
    <x v="4669"/>
    <s v="2026-06-04"/>
    <x v="0"/>
    <x v="0"/>
    <n v="2"/>
    <n v="2442.63"/>
    <n v="0.2"/>
    <n v="3908.21"/>
    <n v="0"/>
    <x v="2"/>
    <x v="2"/>
    <x v="3"/>
    <x v="5"/>
    <x v="29"/>
  </r>
  <r>
    <x v="4670"/>
    <s v="2025-10-20"/>
    <x v="4"/>
    <x v="22"/>
    <n v="3"/>
    <n v="881.52"/>
    <n v="0"/>
    <n v="2644.56"/>
    <n v="888.87"/>
    <x v="2"/>
    <x v="2"/>
    <x v="0"/>
    <x v="4"/>
    <x v="13"/>
  </r>
  <r>
    <x v="4671"/>
    <s v="2024-03-04"/>
    <x v="1"/>
    <x v="2"/>
    <n v="3"/>
    <n v="839.02"/>
    <n v="0"/>
    <n v="2517.06"/>
    <n v="718.63"/>
    <x v="0"/>
    <x v="1"/>
    <x v="0"/>
    <x v="9"/>
    <x v="4"/>
  </r>
  <r>
    <x v="4672"/>
    <s v="2024-03-31"/>
    <x v="1"/>
    <x v="4"/>
    <n v="4"/>
    <n v="929.63"/>
    <n v="0.05"/>
    <n v="3532.59"/>
    <n v="653.77"/>
    <x v="1"/>
    <x v="1"/>
    <x v="0"/>
    <x v="4"/>
    <x v="4"/>
  </r>
  <r>
    <x v="4673"/>
    <s v="2024-04-26"/>
    <x v="1"/>
    <x v="15"/>
    <n v="1"/>
    <n v="534.92999999999995"/>
    <n v="0"/>
    <n v="534.92999999999995"/>
    <n v="133.18"/>
    <x v="1"/>
    <x v="1"/>
    <x v="0"/>
    <x v="2"/>
    <x v="0"/>
  </r>
  <r>
    <x v="4674"/>
    <s v="2026-05-15"/>
    <x v="2"/>
    <x v="3"/>
    <n v="3"/>
    <n v="34245.49"/>
    <n v="0.05"/>
    <n v="97599.65"/>
    <n v="22433.05"/>
    <x v="1"/>
    <x v="0"/>
    <x v="0"/>
    <x v="4"/>
    <x v="2"/>
  </r>
  <r>
    <x v="4675"/>
    <s v="2024-09-23"/>
    <x v="2"/>
    <x v="11"/>
    <n v="2"/>
    <n v="34248.589999999997"/>
    <n v="0.05"/>
    <n v="65072.32"/>
    <n v="18794.45"/>
    <x v="1"/>
    <x v="0"/>
    <x v="0"/>
    <x v="6"/>
    <x v="3"/>
  </r>
  <r>
    <x v="4676"/>
    <s v="2026-04-01"/>
    <x v="2"/>
    <x v="11"/>
    <n v="4"/>
    <n v="11728.08"/>
    <n v="0.1"/>
    <n v="42221.09"/>
    <n v="9185.2199999999993"/>
    <x v="0"/>
    <x v="1"/>
    <x v="0"/>
    <x v="9"/>
    <x v="27"/>
  </r>
  <r>
    <x v="4677"/>
    <s v="2025-11-15"/>
    <x v="0"/>
    <x v="0"/>
    <n v="1"/>
    <n v="2932.08"/>
    <n v="0"/>
    <n v="2932.08"/>
    <n v="626.01"/>
    <x v="0"/>
    <x v="1"/>
    <x v="0"/>
    <x v="7"/>
    <x v="26"/>
  </r>
  <r>
    <x v="4678"/>
    <s v="2025-07-12"/>
    <x v="2"/>
    <x v="11"/>
    <n v="3"/>
    <n v="21299.97"/>
    <n v="0.05"/>
    <n v="60704.91"/>
    <n v="19164.46"/>
    <x v="0"/>
    <x v="1"/>
    <x v="0"/>
    <x v="5"/>
    <x v="24"/>
  </r>
  <r>
    <x v="4679"/>
    <s v="2024-05-19"/>
    <x v="0"/>
    <x v="1"/>
    <n v="3"/>
    <n v="1158.6300000000001"/>
    <n v="0.1"/>
    <n v="3128.3"/>
    <n v="884.18"/>
    <x v="0"/>
    <x v="1"/>
    <x v="1"/>
    <x v="6"/>
    <x v="8"/>
  </r>
  <r>
    <x v="4680"/>
    <s v="2024-09-02"/>
    <x v="3"/>
    <x v="24"/>
    <n v="2"/>
    <n v="5060.8900000000003"/>
    <n v="0.15"/>
    <n v="8603.51"/>
    <n v="2456.04"/>
    <x v="2"/>
    <x v="1"/>
    <x v="0"/>
    <x v="2"/>
    <x v="3"/>
  </r>
  <r>
    <x v="4681"/>
    <s v="2025-10-22"/>
    <x v="1"/>
    <x v="20"/>
    <n v="3"/>
    <n v="616.77"/>
    <n v="0.15"/>
    <n v="1572.76"/>
    <n v="287.07"/>
    <x v="2"/>
    <x v="1"/>
    <x v="0"/>
    <x v="5"/>
    <x v="13"/>
  </r>
  <r>
    <x v="4682"/>
    <s v="2026-01-27"/>
    <x v="3"/>
    <x v="5"/>
    <n v="2"/>
    <n v="1295.1099999999999"/>
    <n v="0.05"/>
    <n v="2460.71"/>
    <n v="553.14"/>
    <x v="2"/>
    <x v="1"/>
    <x v="0"/>
    <x v="0"/>
    <x v="23"/>
  </r>
  <r>
    <x v="4683"/>
    <s v="2025-01-29"/>
    <x v="4"/>
    <x v="7"/>
    <n v="3"/>
    <n v="712.24"/>
    <n v="0.05"/>
    <n v="2029.88"/>
    <n v="521.16"/>
    <x v="1"/>
    <x v="1"/>
    <x v="1"/>
    <x v="0"/>
    <x v="12"/>
  </r>
  <r>
    <x v="4684"/>
    <s v="2025-05-01"/>
    <x v="2"/>
    <x v="9"/>
    <n v="3"/>
    <n v="13921.91"/>
    <n v="0"/>
    <n v="41765.730000000003"/>
    <n v="7502.09"/>
    <x v="1"/>
    <x v="2"/>
    <x v="1"/>
    <x v="6"/>
    <x v="16"/>
  </r>
  <r>
    <x v="4685"/>
    <s v="2025-04-20"/>
    <x v="2"/>
    <x v="6"/>
    <n v="2"/>
    <n v="24747.18"/>
    <n v="0"/>
    <n v="49494.36"/>
    <n v="17243.810000000001"/>
    <x v="1"/>
    <x v="0"/>
    <x v="0"/>
    <x v="5"/>
    <x v="9"/>
  </r>
  <r>
    <x v="4686"/>
    <s v="2025-05-31"/>
    <x v="3"/>
    <x v="18"/>
    <n v="1"/>
    <n v="7173.75"/>
    <n v="0.2"/>
    <n v="5739"/>
    <n v="1280.6600000000001"/>
    <x v="1"/>
    <x v="1"/>
    <x v="0"/>
    <x v="4"/>
    <x v="16"/>
  </r>
  <r>
    <x v="4687"/>
    <s v="2024-07-02"/>
    <x v="2"/>
    <x v="3"/>
    <n v="4"/>
    <n v="18201.400000000001"/>
    <n v="0.15"/>
    <n v="61884.76"/>
    <n v="12680.17"/>
    <x v="1"/>
    <x v="1"/>
    <x v="0"/>
    <x v="4"/>
    <x v="19"/>
  </r>
  <r>
    <x v="4688"/>
    <s v="2024-01-20"/>
    <x v="2"/>
    <x v="6"/>
    <n v="2"/>
    <n v="24902.11"/>
    <n v="0"/>
    <n v="49804.22"/>
    <n v="15729.03"/>
    <x v="1"/>
    <x v="0"/>
    <x v="0"/>
    <x v="0"/>
    <x v="6"/>
  </r>
  <r>
    <x v="4689"/>
    <s v="2026-07-25"/>
    <x v="0"/>
    <x v="13"/>
    <n v="1"/>
    <n v="1435.81"/>
    <n v="0.2"/>
    <n v="1148.6500000000001"/>
    <n v="0"/>
    <x v="0"/>
    <x v="1"/>
    <x v="2"/>
    <x v="7"/>
    <x v="30"/>
  </r>
  <r>
    <x v="4690"/>
    <s v="2025-07-11"/>
    <x v="2"/>
    <x v="3"/>
    <n v="1"/>
    <n v="4771.93"/>
    <n v="0.1"/>
    <n v="4294.74"/>
    <n v="1307.93"/>
    <x v="0"/>
    <x v="1"/>
    <x v="0"/>
    <x v="6"/>
    <x v="24"/>
  </r>
  <r>
    <x v="4691"/>
    <s v="2025-06-07"/>
    <x v="0"/>
    <x v="21"/>
    <n v="2"/>
    <n v="2879.7"/>
    <n v="0.15"/>
    <n v="4895.49"/>
    <n v="1649.15"/>
    <x v="1"/>
    <x v="0"/>
    <x v="0"/>
    <x v="8"/>
    <x v="31"/>
  </r>
  <r>
    <x v="4692"/>
    <s v="2025-08-04"/>
    <x v="0"/>
    <x v="1"/>
    <n v="4"/>
    <n v="2667.05"/>
    <n v="0.1"/>
    <n v="9601.3799999999992"/>
    <n v="2743.07"/>
    <x v="1"/>
    <x v="1"/>
    <x v="0"/>
    <x v="5"/>
    <x v="28"/>
  </r>
  <r>
    <x v="4693"/>
    <s v="2025-06-12"/>
    <x v="0"/>
    <x v="21"/>
    <n v="2"/>
    <n v="354.03"/>
    <n v="0"/>
    <n v="708.06"/>
    <n v="166.02"/>
    <x v="4"/>
    <x v="1"/>
    <x v="0"/>
    <x v="3"/>
    <x v="31"/>
  </r>
  <r>
    <x v="4694"/>
    <s v="2026-06-01"/>
    <x v="3"/>
    <x v="18"/>
    <n v="3"/>
    <n v="1129.19"/>
    <n v="0.05"/>
    <n v="3218.19"/>
    <n v="477.96"/>
    <x v="1"/>
    <x v="1"/>
    <x v="0"/>
    <x v="5"/>
    <x v="29"/>
  </r>
  <r>
    <x v="4695"/>
    <s v="2024-05-26"/>
    <x v="0"/>
    <x v="21"/>
    <n v="3"/>
    <n v="900.5"/>
    <n v="0.05"/>
    <n v="2566.42"/>
    <n v="721.5"/>
    <x v="1"/>
    <x v="1"/>
    <x v="0"/>
    <x v="2"/>
    <x v="8"/>
  </r>
  <r>
    <x v="4696"/>
    <s v="2025-10-27"/>
    <x v="2"/>
    <x v="11"/>
    <n v="1"/>
    <n v="3998.5"/>
    <n v="0.15"/>
    <n v="3398.72"/>
    <n v="1060.46"/>
    <x v="1"/>
    <x v="1"/>
    <x v="0"/>
    <x v="6"/>
    <x v="13"/>
  </r>
  <r>
    <x v="4697"/>
    <s v="2024-10-30"/>
    <x v="2"/>
    <x v="6"/>
    <n v="3"/>
    <n v="28842.57"/>
    <n v="0.15"/>
    <n v="73548.55"/>
    <n v="15841.11"/>
    <x v="1"/>
    <x v="1"/>
    <x v="0"/>
    <x v="9"/>
    <x v="21"/>
  </r>
  <r>
    <x v="4698"/>
    <s v="2025-09-11"/>
    <x v="0"/>
    <x v="8"/>
    <n v="4"/>
    <n v="755.63"/>
    <n v="0.15"/>
    <n v="2569.14"/>
    <n v="760.53"/>
    <x v="2"/>
    <x v="1"/>
    <x v="0"/>
    <x v="4"/>
    <x v="7"/>
  </r>
  <r>
    <x v="4699"/>
    <s v="2026-01-17"/>
    <x v="3"/>
    <x v="24"/>
    <n v="2"/>
    <n v="5226.5600000000004"/>
    <n v="0.05"/>
    <n v="9930.4599999999991"/>
    <n v="2425.21"/>
    <x v="1"/>
    <x v="1"/>
    <x v="0"/>
    <x v="7"/>
    <x v="23"/>
  </r>
  <r>
    <x v="4700"/>
    <s v="2026-03-30"/>
    <x v="1"/>
    <x v="2"/>
    <n v="4"/>
    <n v="731.25"/>
    <n v="0.1"/>
    <n v="2632.5"/>
    <n v="785.82"/>
    <x v="1"/>
    <x v="1"/>
    <x v="1"/>
    <x v="8"/>
    <x v="18"/>
  </r>
  <r>
    <x v="4701"/>
    <s v="2026-05-13"/>
    <x v="3"/>
    <x v="16"/>
    <n v="1"/>
    <n v="725.68"/>
    <n v="0"/>
    <n v="725.68"/>
    <n v="131.84"/>
    <x v="2"/>
    <x v="1"/>
    <x v="0"/>
    <x v="6"/>
    <x v="2"/>
  </r>
  <r>
    <x v="4702"/>
    <s v="2025-08-04"/>
    <x v="2"/>
    <x v="3"/>
    <n v="3"/>
    <n v="16476.400000000001"/>
    <n v="0.25"/>
    <n v="37071.9"/>
    <n v="4494.6099999999997"/>
    <x v="1"/>
    <x v="0"/>
    <x v="1"/>
    <x v="4"/>
    <x v="28"/>
  </r>
  <r>
    <x v="4703"/>
    <s v="2025-11-25"/>
    <x v="3"/>
    <x v="24"/>
    <n v="3"/>
    <n v="6692.15"/>
    <n v="0"/>
    <n v="20076.45"/>
    <n v="7008.68"/>
    <x v="2"/>
    <x v="0"/>
    <x v="0"/>
    <x v="2"/>
    <x v="26"/>
  </r>
  <r>
    <x v="4704"/>
    <s v="2026-01-31"/>
    <x v="3"/>
    <x v="18"/>
    <n v="2"/>
    <n v="3493.59"/>
    <n v="0.15"/>
    <n v="5939.1"/>
    <n v="0"/>
    <x v="1"/>
    <x v="0"/>
    <x v="3"/>
    <x v="4"/>
    <x v="23"/>
  </r>
  <r>
    <x v="4705"/>
    <s v="2024-08-15"/>
    <x v="0"/>
    <x v="13"/>
    <n v="4"/>
    <n v="2629.31"/>
    <n v="0"/>
    <n v="10517.24"/>
    <n v="0"/>
    <x v="2"/>
    <x v="1"/>
    <x v="3"/>
    <x v="4"/>
    <x v="10"/>
  </r>
  <r>
    <x v="4706"/>
    <s v="2024-04-11"/>
    <x v="0"/>
    <x v="0"/>
    <n v="4"/>
    <n v="880.32"/>
    <n v="0"/>
    <n v="3521.28"/>
    <n v="494.45"/>
    <x v="2"/>
    <x v="1"/>
    <x v="0"/>
    <x v="6"/>
    <x v="0"/>
  </r>
  <r>
    <x v="4707"/>
    <s v="2025-08-09"/>
    <x v="0"/>
    <x v="0"/>
    <n v="2"/>
    <n v="2161.84"/>
    <n v="0.15"/>
    <n v="3675.13"/>
    <n v="992.47"/>
    <x v="2"/>
    <x v="2"/>
    <x v="0"/>
    <x v="2"/>
    <x v="28"/>
  </r>
  <r>
    <x v="4708"/>
    <s v="2025-02-20"/>
    <x v="3"/>
    <x v="16"/>
    <n v="3"/>
    <n v="4100.1899999999996"/>
    <n v="0.15"/>
    <n v="10455.48"/>
    <n v="1389.64"/>
    <x v="1"/>
    <x v="0"/>
    <x v="0"/>
    <x v="5"/>
    <x v="17"/>
  </r>
  <r>
    <x v="4709"/>
    <s v="2026-08-15"/>
    <x v="3"/>
    <x v="5"/>
    <n v="1"/>
    <n v="1184.6199999999999"/>
    <n v="0"/>
    <n v="1184.6199999999999"/>
    <n v="324.87"/>
    <x v="3"/>
    <x v="0"/>
    <x v="0"/>
    <x v="9"/>
    <x v="20"/>
  </r>
  <r>
    <x v="4710"/>
    <s v="2024-08-03"/>
    <x v="2"/>
    <x v="11"/>
    <n v="1"/>
    <n v="29000.560000000001"/>
    <n v="0.1"/>
    <n v="26100.5"/>
    <n v="0"/>
    <x v="2"/>
    <x v="1"/>
    <x v="2"/>
    <x v="7"/>
    <x v="10"/>
  </r>
  <r>
    <x v="4711"/>
    <s v="2025-02-10"/>
    <x v="3"/>
    <x v="18"/>
    <n v="2"/>
    <n v="1909.23"/>
    <n v="0"/>
    <n v="3818.46"/>
    <n v="989.18"/>
    <x v="1"/>
    <x v="1"/>
    <x v="0"/>
    <x v="5"/>
    <x v="17"/>
  </r>
  <r>
    <x v="4712"/>
    <s v="2025-02-02"/>
    <x v="2"/>
    <x v="6"/>
    <n v="2"/>
    <n v="30616.67"/>
    <n v="0.25"/>
    <n v="45925"/>
    <n v="9331"/>
    <x v="4"/>
    <x v="1"/>
    <x v="0"/>
    <x v="4"/>
    <x v="17"/>
  </r>
  <r>
    <x v="4713"/>
    <s v="2026-07-11"/>
    <x v="2"/>
    <x v="10"/>
    <n v="2"/>
    <n v="18399.04"/>
    <n v="0.1"/>
    <n v="33118.269999999997"/>
    <n v="7975.93"/>
    <x v="2"/>
    <x v="1"/>
    <x v="0"/>
    <x v="5"/>
    <x v="30"/>
  </r>
  <r>
    <x v="4714"/>
    <s v="2025-12-15"/>
    <x v="4"/>
    <x v="17"/>
    <n v="4"/>
    <n v="281.98"/>
    <n v="0"/>
    <n v="1127.92"/>
    <n v="148.32"/>
    <x v="2"/>
    <x v="1"/>
    <x v="0"/>
    <x v="6"/>
    <x v="5"/>
  </r>
  <r>
    <x v="4715"/>
    <s v="2025-12-04"/>
    <x v="4"/>
    <x v="7"/>
    <n v="3"/>
    <n v="709.54"/>
    <n v="0"/>
    <n v="2128.62"/>
    <n v="0"/>
    <x v="1"/>
    <x v="1"/>
    <x v="2"/>
    <x v="5"/>
    <x v="5"/>
  </r>
  <r>
    <x v="4716"/>
    <s v="2026-01-30"/>
    <x v="2"/>
    <x v="9"/>
    <n v="3"/>
    <n v="17942.53"/>
    <n v="0"/>
    <n v="53827.59"/>
    <n v="16118.43"/>
    <x v="1"/>
    <x v="1"/>
    <x v="0"/>
    <x v="8"/>
    <x v="23"/>
  </r>
  <r>
    <x v="4717"/>
    <s v="2025-05-13"/>
    <x v="0"/>
    <x v="1"/>
    <n v="2"/>
    <n v="1023.31"/>
    <n v="0"/>
    <n v="2046.62"/>
    <n v="610.59"/>
    <x v="0"/>
    <x v="0"/>
    <x v="0"/>
    <x v="5"/>
    <x v="16"/>
  </r>
  <r>
    <x v="4718"/>
    <s v="2026-01-23"/>
    <x v="2"/>
    <x v="11"/>
    <n v="1"/>
    <n v="21643.79"/>
    <n v="0.1"/>
    <n v="19479.41"/>
    <n v="5298.94"/>
    <x v="3"/>
    <x v="1"/>
    <x v="0"/>
    <x v="4"/>
    <x v="23"/>
  </r>
  <r>
    <x v="4719"/>
    <s v="2025-04-09"/>
    <x v="0"/>
    <x v="21"/>
    <n v="4"/>
    <n v="1449.12"/>
    <n v="0"/>
    <n v="5796.48"/>
    <n v="1962.44"/>
    <x v="4"/>
    <x v="0"/>
    <x v="0"/>
    <x v="5"/>
    <x v="9"/>
  </r>
  <r>
    <x v="4720"/>
    <s v="2025-11-21"/>
    <x v="1"/>
    <x v="19"/>
    <n v="2"/>
    <n v="989.52"/>
    <n v="0.05"/>
    <n v="1880.09"/>
    <n v="512.29999999999995"/>
    <x v="4"/>
    <x v="1"/>
    <x v="0"/>
    <x v="4"/>
    <x v="26"/>
  </r>
  <r>
    <x v="4721"/>
    <s v="2026-08-06"/>
    <x v="4"/>
    <x v="12"/>
    <n v="4"/>
    <n v="491.97"/>
    <n v="0"/>
    <n v="1967.88"/>
    <n v="392.4"/>
    <x v="2"/>
    <x v="1"/>
    <x v="0"/>
    <x v="5"/>
    <x v="20"/>
  </r>
  <r>
    <x v="4722"/>
    <s v="2025-12-31"/>
    <x v="3"/>
    <x v="24"/>
    <n v="2"/>
    <n v="7657.93"/>
    <n v="0.1"/>
    <n v="13784.27"/>
    <n v="3794.21"/>
    <x v="1"/>
    <x v="1"/>
    <x v="1"/>
    <x v="5"/>
    <x v="5"/>
  </r>
  <r>
    <x v="4723"/>
    <s v="2024-03-22"/>
    <x v="0"/>
    <x v="21"/>
    <n v="4"/>
    <n v="2680.87"/>
    <n v="0.1"/>
    <n v="9651.1299999999992"/>
    <n v="0"/>
    <x v="2"/>
    <x v="0"/>
    <x v="3"/>
    <x v="3"/>
    <x v="4"/>
  </r>
  <r>
    <x v="4724"/>
    <s v="2025-08-26"/>
    <x v="3"/>
    <x v="24"/>
    <n v="1"/>
    <n v="6131.92"/>
    <n v="0.1"/>
    <n v="5518.73"/>
    <n v="0"/>
    <x v="1"/>
    <x v="1"/>
    <x v="2"/>
    <x v="5"/>
    <x v="28"/>
  </r>
  <r>
    <x v="4725"/>
    <s v="2026-08-04"/>
    <x v="0"/>
    <x v="1"/>
    <n v="1"/>
    <n v="617.09"/>
    <n v="0.25"/>
    <n v="462.82"/>
    <n v="126.79"/>
    <x v="2"/>
    <x v="0"/>
    <x v="0"/>
    <x v="2"/>
    <x v="20"/>
  </r>
  <r>
    <x v="4726"/>
    <s v="2025-11-17"/>
    <x v="4"/>
    <x v="22"/>
    <n v="1"/>
    <n v="947.52"/>
    <n v="0.05"/>
    <n v="900.14"/>
    <n v="202.33"/>
    <x v="1"/>
    <x v="2"/>
    <x v="0"/>
    <x v="8"/>
    <x v="26"/>
  </r>
  <r>
    <x v="4727"/>
    <s v="2026-01-20"/>
    <x v="1"/>
    <x v="20"/>
    <n v="1"/>
    <n v="1361.35"/>
    <n v="0"/>
    <n v="1361.35"/>
    <n v="0"/>
    <x v="2"/>
    <x v="1"/>
    <x v="2"/>
    <x v="4"/>
    <x v="23"/>
  </r>
  <r>
    <x v="4728"/>
    <s v="2026-02-10"/>
    <x v="3"/>
    <x v="5"/>
    <n v="3"/>
    <n v="2670.65"/>
    <n v="0.25"/>
    <n v="6008.96"/>
    <n v="857.52"/>
    <x v="2"/>
    <x v="1"/>
    <x v="0"/>
    <x v="9"/>
    <x v="14"/>
  </r>
  <r>
    <x v="4729"/>
    <s v="2026-06-21"/>
    <x v="0"/>
    <x v="13"/>
    <n v="3"/>
    <n v="2213.15"/>
    <n v="0"/>
    <n v="6639.45"/>
    <n v="1570.74"/>
    <x v="3"/>
    <x v="1"/>
    <x v="0"/>
    <x v="7"/>
    <x v="29"/>
  </r>
  <r>
    <x v="4730"/>
    <s v="2024-12-30"/>
    <x v="2"/>
    <x v="11"/>
    <n v="4"/>
    <n v="8647.7999999999993"/>
    <n v="0.15"/>
    <n v="29402.52"/>
    <n v="0"/>
    <x v="0"/>
    <x v="1"/>
    <x v="3"/>
    <x v="4"/>
    <x v="15"/>
  </r>
  <r>
    <x v="4731"/>
    <s v="2024-06-11"/>
    <x v="2"/>
    <x v="3"/>
    <n v="2"/>
    <n v="20608.47"/>
    <n v="0"/>
    <n v="41216.94"/>
    <n v="9113.7199999999993"/>
    <x v="1"/>
    <x v="0"/>
    <x v="0"/>
    <x v="2"/>
    <x v="22"/>
  </r>
  <r>
    <x v="4732"/>
    <s v="2024-02-17"/>
    <x v="1"/>
    <x v="15"/>
    <n v="3"/>
    <n v="530.73"/>
    <n v="0.1"/>
    <n v="1432.97"/>
    <n v="374.01"/>
    <x v="1"/>
    <x v="0"/>
    <x v="0"/>
    <x v="0"/>
    <x v="25"/>
  </r>
  <r>
    <x v="4733"/>
    <s v="2025-05-25"/>
    <x v="0"/>
    <x v="0"/>
    <n v="2"/>
    <n v="2738.95"/>
    <n v="0.05"/>
    <n v="5204"/>
    <n v="1115.8900000000001"/>
    <x v="3"/>
    <x v="0"/>
    <x v="0"/>
    <x v="5"/>
    <x v="16"/>
  </r>
  <r>
    <x v="4734"/>
    <s v="2024-11-24"/>
    <x v="0"/>
    <x v="21"/>
    <n v="4"/>
    <n v="1705.5"/>
    <n v="0.15"/>
    <n v="5798.7"/>
    <n v="1971.69"/>
    <x v="0"/>
    <x v="2"/>
    <x v="0"/>
    <x v="4"/>
    <x v="11"/>
  </r>
  <r>
    <x v="4735"/>
    <s v="2026-04-19"/>
    <x v="0"/>
    <x v="8"/>
    <n v="2"/>
    <n v="2464.56"/>
    <n v="0.15"/>
    <n v="4189.75"/>
    <n v="0"/>
    <x v="1"/>
    <x v="0"/>
    <x v="2"/>
    <x v="8"/>
    <x v="27"/>
  </r>
  <r>
    <x v="4736"/>
    <s v="2024-04-25"/>
    <x v="1"/>
    <x v="15"/>
    <n v="1"/>
    <n v="348.45"/>
    <n v="0"/>
    <n v="348.45"/>
    <n v="56.88"/>
    <x v="2"/>
    <x v="2"/>
    <x v="1"/>
    <x v="4"/>
    <x v="0"/>
  </r>
  <r>
    <x v="4737"/>
    <s v="2026-07-29"/>
    <x v="2"/>
    <x v="6"/>
    <n v="1"/>
    <n v="27244.89"/>
    <n v="0.1"/>
    <n v="24520.400000000001"/>
    <n v="0"/>
    <x v="2"/>
    <x v="0"/>
    <x v="2"/>
    <x v="8"/>
    <x v="30"/>
  </r>
  <r>
    <x v="4738"/>
    <s v="2026-04-28"/>
    <x v="1"/>
    <x v="4"/>
    <n v="3"/>
    <n v="754.08"/>
    <n v="0"/>
    <n v="2262.2399999999998"/>
    <n v="538.59"/>
    <x v="0"/>
    <x v="1"/>
    <x v="0"/>
    <x v="4"/>
    <x v="27"/>
  </r>
  <r>
    <x v="4739"/>
    <s v="2024-12-02"/>
    <x v="1"/>
    <x v="2"/>
    <n v="4"/>
    <n v="1490.03"/>
    <n v="0"/>
    <n v="5960.12"/>
    <n v="1502.12"/>
    <x v="0"/>
    <x v="1"/>
    <x v="0"/>
    <x v="4"/>
    <x v="15"/>
  </r>
  <r>
    <x v="4740"/>
    <s v="2026-05-30"/>
    <x v="4"/>
    <x v="7"/>
    <n v="3"/>
    <n v="889.06"/>
    <n v="0"/>
    <n v="2667.18"/>
    <n v="898.92"/>
    <x v="2"/>
    <x v="1"/>
    <x v="0"/>
    <x v="6"/>
    <x v="2"/>
  </r>
  <r>
    <x v="4741"/>
    <s v="2026-01-06"/>
    <x v="0"/>
    <x v="1"/>
    <n v="3"/>
    <n v="588.87"/>
    <n v="0"/>
    <n v="1766.61"/>
    <n v="511.24"/>
    <x v="0"/>
    <x v="0"/>
    <x v="0"/>
    <x v="6"/>
    <x v="23"/>
  </r>
  <r>
    <x v="4742"/>
    <s v="2026-05-13"/>
    <x v="2"/>
    <x v="10"/>
    <n v="3"/>
    <n v="27160.91"/>
    <n v="0.15"/>
    <n v="69260.320000000007"/>
    <n v="18344.61"/>
    <x v="2"/>
    <x v="1"/>
    <x v="0"/>
    <x v="8"/>
    <x v="2"/>
  </r>
  <r>
    <x v="4743"/>
    <s v="2026-04-19"/>
    <x v="0"/>
    <x v="0"/>
    <n v="4"/>
    <n v="1576.66"/>
    <n v="0.25"/>
    <n v="4729.9799999999996"/>
    <n v="1523.03"/>
    <x v="1"/>
    <x v="1"/>
    <x v="0"/>
    <x v="8"/>
    <x v="27"/>
  </r>
  <r>
    <x v="4744"/>
    <s v="2024-05-26"/>
    <x v="0"/>
    <x v="8"/>
    <n v="1"/>
    <n v="2039.21"/>
    <n v="0.1"/>
    <n v="1835.29"/>
    <n v="0"/>
    <x v="2"/>
    <x v="1"/>
    <x v="3"/>
    <x v="6"/>
    <x v="8"/>
  </r>
  <r>
    <x v="4745"/>
    <s v="2025-07-28"/>
    <x v="2"/>
    <x v="6"/>
    <n v="1"/>
    <n v="31860.38"/>
    <n v="0.15"/>
    <n v="27081.32"/>
    <n v="3724.91"/>
    <x v="1"/>
    <x v="1"/>
    <x v="0"/>
    <x v="0"/>
    <x v="24"/>
  </r>
  <r>
    <x v="4746"/>
    <s v="2026-03-16"/>
    <x v="3"/>
    <x v="5"/>
    <n v="3"/>
    <n v="5407.74"/>
    <n v="0.15"/>
    <n v="13789.74"/>
    <n v="3862.16"/>
    <x v="4"/>
    <x v="2"/>
    <x v="0"/>
    <x v="9"/>
    <x v="18"/>
  </r>
  <r>
    <x v="4747"/>
    <s v="2024-11-18"/>
    <x v="0"/>
    <x v="8"/>
    <n v="2"/>
    <n v="2243.1999999999998"/>
    <n v="0.2"/>
    <n v="3589.12"/>
    <n v="1208.74"/>
    <x v="0"/>
    <x v="0"/>
    <x v="0"/>
    <x v="5"/>
    <x v="11"/>
  </r>
  <r>
    <x v="4748"/>
    <s v="2025-03-18"/>
    <x v="1"/>
    <x v="20"/>
    <n v="1"/>
    <n v="821.34"/>
    <n v="0"/>
    <n v="821.34"/>
    <n v="199.11"/>
    <x v="1"/>
    <x v="1"/>
    <x v="0"/>
    <x v="8"/>
    <x v="1"/>
  </r>
  <r>
    <x v="4749"/>
    <s v="2026-04-16"/>
    <x v="2"/>
    <x v="3"/>
    <n v="1"/>
    <n v="12041.81"/>
    <n v="0.1"/>
    <n v="10837.63"/>
    <n v="2643.37"/>
    <x v="3"/>
    <x v="2"/>
    <x v="0"/>
    <x v="0"/>
    <x v="27"/>
  </r>
  <r>
    <x v="4750"/>
    <s v="2024-01-13"/>
    <x v="3"/>
    <x v="18"/>
    <n v="4"/>
    <n v="6206.69"/>
    <n v="0"/>
    <n v="24826.76"/>
    <n v="4565.95"/>
    <x v="1"/>
    <x v="1"/>
    <x v="0"/>
    <x v="6"/>
    <x v="6"/>
  </r>
  <r>
    <x v="4751"/>
    <s v="2026-07-31"/>
    <x v="1"/>
    <x v="15"/>
    <n v="1"/>
    <n v="1402.54"/>
    <n v="0.1"/>
    <n v="1262.29"/>
    <n v="314.79000000000002"/>
    <x v="1"/>
    <x v="0"/>
    <x v="0"/>
    <x v="5"/>
    <x v="30"/>
  </r>
  <r>
    <x v="4752"/>
    <s v="2025-05-08"/>
    <x v="1"/>
    <x v="2"/>
    <n v="1"/>
    <n v="242.38"/>
    <n v="0"/>
    <n v="242.38"/>
    <n v="81.37"/>
    <x v="1"/>
    <x v="0"/>
    <x v="0"/>
    <x v="6"/>
    <x v="16"/>
  </r>
  <r>
    <x v="4753"/>
    <s v="2025-12-01"/>
    <x v="1"/>
    <x v="20"/>
    <n v="3"/>
    <n v="1420.31"/>
    <n v="0"/>
    <n v="4260.93"/>
    <n v="788.89"/>
    <x v="2"/>
    <x v="1"/>
    <x v="0"/>
    <x v="9"/>
    <x v="5"/>
  </r>
  <r>
    <x v="4754"/>
    <s v="2024-10-13"/>
    <x v="3"/>
    <x v="16"/>
    <n v="3"/>
    <n v="1574.42"/>
    <n v="0"/>
    <n v="4723.26"/>
    <n v="0"/>
    <x v="2"/>
    <x v="0"/>
    <x v="2"/>
    <x v="5"/>
    <x v="21"/>
  </r>
  <r>
    <x v="4755"/>
    <s v="2025-12-20"/>
    <x v="4"/>
    <x v="17"/>
    <n v="4"/>
    <n v="902.56"/>
    <n v="0.25"/>
    <n v="2707.68"/>
    <n v="0"/>
    <x v="2"/>
    <x v="0"/>
    <x v="2"/>
    <x v="6"/>
    <x v="5"/>
  </r>
  <r>
    <x v="4756"/>
    <s v="2024-04-23"/>
    <x v="0"/>
    <x v="21"/>
    <n v="4"/>
    <n v="1638.97"/>
    <n v="0"/>
    <n v="6555.88"/>
    <n v="1116.3699999999999"/>
    <x v="1"/>
    <x v="1"/>
    <x v="0"/>
    <x v="0"/>
    <x v="0"/>
  </r>
  <r>
    <x v="4757"/>
    <s v="2025-04-24"/>
    <x v="0"/>
    <x v="0"/>
    <n v="2"/>
    <n v="1095.3900000000001"/>
    <n v="0.1"/>
    <n v="1971.7"/>
    <n v="0"/>
    <x v="1"/>
    <x v="1"/>
    <x v="3"/>
    <x v="9"/>
    <x v="9"/>
  </r>
  <r>
    <x v="4758"/>
    <s v="2024-01-22"/>
    <x v="2"/>
    <x v="10"/>
    <n v="1"/>
    <n v="2786.04"/>
    <n v="0.2"/>
    <n v="2228.83"/>
    <n v="484.57"/>
    <x v="1"/>
    <x v="1"/>
    <x v="0"/>
    <x v="1"/>
    <x v="6"/>
  </r>
  <r>
    <x v="4759"/>
    <s v="2024-12-14"/>
    <x v="2"/>
    <x v="11"/>
    <n v="3"/>
    <n v="30978.13"/>
    <n v="0.05"/>
    <n v="88287.67"/>
    <n v="22506.47"/>
    <x v="1"/>
    <x v="1"/>
    <x v="0"/>
    <x v="2"/>
    <x v="15"/>
  </r>
  <r>
    <x v="4760"/>
    <s v="2025-12-26"/>
    <x v="2"/>
    <x v="11"/>
    <n v="3"/>
    <n v="11641.2"/>
    <n v="0.15"/>
    <n v="29685.06"/>
    <n v="9441.83"/>
    <x v="1"/>
    <x v="1"/>
    <x v="0"/>
    <x v="8"/>
    <x v="5"/>
  </r>
  <r>
    <x v="4761"/>
    <s v="2025-11-13"/>
    <x v="2"/>
    <x v="6"/>
    <n v="1"/>
    <n v="22772.14"/>
    <n v="0.05"/>
    <n v="21633.53"/>
    <n v="3666.6"/>
    <x v="3"/>
    <x v="2"/>
    <x v="1"/>
    <x v="6"/>
    <x v="26"/>
  </r>
  <r>
    <x v="4762"/>
    <s v="2026-04-14"/>
    <x v="2"/>
    <x v="9"/>
    <n v="4"/>
    <n v="21574.23"/>
    <n v="0.1"/>
    <n v="77667.23"/>
    <n v="17322.97"/>
    <x v="0"/>
    <x v="0"/>
    <x v="0"/>
    <x v="7"/>
    <x v="27"/>
  </r>
  <r>
    <x v="4763"/>
    <s v="2025-07-19"/>
    <x v="2"/>
    <x v="11"/>
    <n v="3"/>
    <n v="20789.45"/>
    <n v="0.2"/>
    <n v="49894.68"/>
    <n v="11016.07"/>
    <x v="1"/>
    <x v="1"/>
    <x v="0"/>
    <x v="5"/>
    <x v="24"/>
  </r>
  <r>
    <x v="4764"/>
    <s v="2026-06-24"/>
    <x v="2"/>
    <x v="6"/>
    <n v="4"/>
    <n v="18779.36"/>
    <n v="0"/>
    <n v="75117.440000000002"/>
    <n v="0"/>
    <x v="4"/>
    <x v="1"/>
    <x v="3"/>
    <x v="6"/>
    <x v="29"/>
  </r>
  <r>
    <x v="4765"/>
    <s v="2026-03-20"/>
    <x v="4"/>
    <x v="17"/>
    <n v="3"/>
    <n v="657.13"/>
    <n v="0"/>
    <n v="1971.39"/>
    <n v="0"/>
    <x v="1"/>
    <x v="0"/>
    <x v="2"/>
    <x v="0"/>
    <x v="18"/>
  </r>
  <r>
    <x v="4766"/>
    <s v="2024-11-15"/>
    <x v="2"/>
    <x v="6"/>
    <n v="3"/>
    <n v="10396.719999999999"/>
    <n v="0"/>
    <n v="31190.16"/>
    <n v="5081.2299999999996"/>
    <x v="0"/>
    <x v="1"/>
    <x v="0"/>
    <x v="8"/>
    <x v="11"/>
  </r>
  <r>
    <x v="4767"/>
    <s v="2024-05-05"/>
    <x v="3"/>
    <x v="18"/>
    <n v="2"/>
    <n v="7075.03"/>
    <n v="0.05"/>
    <n v="13442.56"/>
    <n v="2975.11"/>
    <x v="2"/>
    <x v="2"/>
    <x v="0"/>
    <x v="5"/>
    <x v="8"/>
  </r>
  <r>
    <x v="4768"/>
    <s v="2024-10-03"/>
    <x v="2"/>
    <x v="6"/>
    <n v="3"/>
    <n v="27795.51"/>
    <n v="0.15"/>
    <n v="70878.55"/>
    <n v="17384.2"/>
    <x v="0"/>
    <x v="1"/>
    <x v="0"/>
    <x v="7"/>
    <x v="21"/>
  </r>
  <r>
    <x v="4769"/>
    <s v="2024-07-22"/>
    <x v="4"/>
    <x v="22"/>
    <n v="1"/>
    <n v="208.89"/>
    <n v="0.25"/>
    <n v="156.66999999999999"/>
    <n v="20.36"/>
    <x v="2"/>
    <x v="1"/>
    <x v="0"/>
    <x v="5"/>
    <x v="19"/>
  </r>
  <r>
    <x v="4770"/>
    <s v="2024-07-12"/>
    <x v="1"/>
    <x v="19"/>
    <n v="1"/>
    <n v="227.87"/>
    <n v="0"/>
    <n v="227.87"/>
    <n v="50.58"/>
    <x v="1"/>
    <x v="1"/>
    <x v="0"/>
    <x v="6"/>
    <x v="19"/>
  </r>
  <r>
    <x v="4771"/>
    <s v="2025-11-11"/>
    <x v="3"/>
    <x v="16"/>
    <n v="1"/>
    <n v="3352.77"/>
    <n v="0"/>
    <n v="3352.77"/>
    <n v="881.05"/>
    <x v="3"/>
    <x v="2"/>
    <x v="0"/>
    <x v="3"/>
    <x v="26"/>
  </r>
  <r>
    <x v="4772"/>
    <s v="2025-10-25"/>
    <x v="3"/>
    <x v="18"/>
    <n v="4"/>
    <n v="3991.87"/>
    <n v="0"/>
    <n v="15967.48"/>
    <n v="2414.66"/>
    <x v="0"/>
    <x v="1"/>
    <x v="0"/>
    <x v="6"/>
    <x v="13"/>
  </r>
  <r>
    <x v="4773"/>
    <s v="2025-06-30"/>
    <x v="2"/>
    <x v="11"/>
    <n v="3"/>
    <n v="15278.23"/>
    <n v="0.25"/>
    <n v="34376.019999999997"/>
    <n v="7617.43"/>
    <x v="1"/>
    <x v="1"/>
    <x v="0"/>
    <x v="9"/>
    <x v="31"/>
  </r>
  <r>
    <x v="4774"/>
    <s v="2025-11-26"/>
    <x v="4"/>
    <x v="14"/>
    <n v="4"/>
    <n v="322.45"/>
    <n v="0.05"/>
    <n v="1225.31"/>
    <n v="0"/>
    <x v="1"/>
    <x v="2"/>
    <x v="3"/>
    <x v="5"/>
    <x v="26"/>
  </r>
  <r>
    <x v="4775"/>
    <s v="2024-10-12"/>
    <x v="1"/>
    <x v="20"/>
    <n v="2"/>
    <n v="1354.42"/>
    <n v="0"/>
    <n v="2708.84"/>
    <n v="380.91"/>
    <x v="2"/>
    <x v="1"/>
    <x v="0"/>
    <x v="0"/>
    <x v="21"/>
  </r>
  <r>
    <x v="4776"/>
    <s v="2024-02-26"/>
    <x v="1"/>
    <x v="2"/>
    <n v="3"/>
    <n v="381.67"/>
    <n v="0.15"/>
    <n v="973.26"/>
    <n v="0"/>
    <x v="0"/>
    <x v="1"/>
    <x v="3"/>
    <x v="6"/>
    <x v="25"/>
  </r>
  <r>
    <x v="4777"/>
    <s v="2026-01-03"/>
    <x v="3"/>
    <x v="24"/>
    <n v="1"/>
    <n v="780.1"/>
    <n v="0"/>
    <n v="780.1"/>
    <n v="162.38999999999999"/>
    <x v="1"/>
    <x v="1"/>
    <x v="0"/>
    <x v="7"/>
    <x v="23"/>
  </r>
  <r>
    <x v="4778"/>
    <s v="2024-10-29"/>
    <x v="0"/>
    <x v="1"/>
    <n v="2"/>
    <n v="1962.12"/>
    <n v="0.05"/>
    <n v="3728.03"/>
    <n v="833.81"/>
    <x v="3"/>
    <x v="1"/>
    <x v="1"/>
    <x v="3"/>
    <x v="21"/>
  </r>
  <r>
    <x v="4779"/>
    <s v="2024-06-11"/>
    <x v="1"/>
    <x v="4"/>
    <n v="2"/>
    <n v="1126.8800000000001"/>
    <n v="0"/>
    <n v="2253.7600000000002"/>
    <n v="457.29"/>
    <x v="0"/>
    <x v="1"/>
    <x v="1"/>
    <x v="4"/>
    <x v="22"/>
  </r>
  <r>
    <x v="4780"/>
    <s v="2024-01-19"/>
    <x v="2"/>
    <x v="11"/>
    <n v="3"/>
    <n v="8607.4500000000007"/>
    <n v="0.25"/>
    <n v="19366.759999999998"/>
    <n v="2698.63"/>
    <x v="4"/>
    <x v="0"/>
    <x v="1"/>
    <x v="9"/>
    <x v="6"/>
  </r>
  <r>
    <x v="4781"/>
    <s v="2025-01-04"/>
    <x v="3"/>
    <x v="5"/>
    <n v="1"/>
    <n v="5084.3599999999997"/>
    <n v="0"/>
    <n v="5084.3599999999997"/>
    <n v="1309.76"/>
    <x v="1"/>
    <x v="0"/>
    <x v="0"/>
    <x v="1"/>
    <x v="12"/>
  </r>
  <r>
    <x v="4782"/>
    <s v="2024-09-20"/>
    <x v="2"/>
    <x v="6"/>
    <n v="4"/>
    <n v="33614.68"/>
    <n v="0"/>
    <n v="134458.72"/>
    <n v="29277.79"/>
    <x v="1"/>
    <x v="1"/>
    <x v="0"/>
    <x v="4"/>
    <x v="3"/>
  </r>
  <r>
    <x v="4783"/>
    <s v="2026-03-04"/>
    <x v="4"/>
    <x v="7"/>
    <n v="3"/>
    <n v="551.82000000000005"/>
    <n v="0.1"/>
    <n v="1489.91"/>
    <n v="466.67"/>
    <x v="3"/>
    <x v="1"/>
    <x v="1"/>
    <x v="5"/>
    <x v="18"/>
  </r>
  <r>
    <x v="4784"/>
    <s v="2024-04-22"/>
    <x v="2"/>
    <x v="11"/>
    <n v="1"/>
    <n v="22845.09"/>
    <n v="0"/>
    <n v="22845.09"/>
    <n v="6589.54"/>
    <x v="0"/>
    <x v="2"/>
    <x v="1"/>
    <x v="2"/>
    <x v="0"/>
  </r>
  <r>
    <x v="4785"/>
    <s v="2025-05-02"/>
    <x v="2"/>
    <x v="10"/>
    <n v="2"/>
    <n v="11632.06"/>
    <n v="0.1"/>
    <n v="20937.71"/>
    <n v="5304.25"/>
    <x v="1"/>
    <x v="1"/>
    <x v="0"/>
    <x v="1"/>
    <x v="16"/>
  </r>
  <r>
    <x v="4786"/>
    <s v="2024-11-22"/>
    <x v="3"/>
    <x v="23"/>
    <n v="3"/>
    <n v="4834.2700000000004"/>
    <n v="0.05"/>
    <n v="13777.67"/>
    <n v="2403.98"/>
    <x v="2"/>
    <x v="0"/>
    <x v="0"/>
    <x v="7"/>
    <x v="11"/>
  </r>
  <r>
    <x v="4787"/>
    <s v="2025-06-25"/>
    <x v="1"/>
    <x v="19"/>
    <n v="2"/>
    <n v="275.85000000000002"/>
    <n v="0"/>
    <n v="551.70000000000005"/>
    <n v="127.8"/>
    <x v="1"/>
    <x v="1"/>
    <x v="0"/>
    <x v="9"/>
    <x v="31"/>
  </r>
  <r>
    <x v="4788"/>
    <s v="2025-10-08"/>
    <x v="3"/>
    <x v="5"/>
    <n v="1"/>
    <n v="4816.7299999999996"/>
    <n v="0.05"/>
    <n v="4575.8900000000003"/>
    <n v="1367.62"/>
    <x v="1"/>
    <x v="1"/>
    <x v="0"/>
    <x v="4"/>
    <x v="13"/>
  </r>
  <r>
    <x v="4789"/>
    <s v="2025-08-01"/>
    <x v="2"/>
    <x v="11"/>
    <n v="4"/>
    <n v="16277.71"/>
    <n v="0.25"/>
    <n v="48833.13"/>
    <n v="7179.07"/>
    <x v="3"/>
    <x v="1"/>
    <x v="1"/>
    <x v="0"/>
    <x v="28"/>
  </r>
  <r>
    <x v="4790"/>
    <s v="2024-03-05"/>
    <x v="2"/>
    <x v="10"/>
    <n v="4"/>
    <n v="22215.24"/>
    <n v="0.15"/>
    <n v="75531.820000000007"/>
    <n v="0"/>
    <x v="2"/>
    <x v="1"/>
    <x v="2"/>
    <x v="0"/>
    <x v="4"/>
  </r>
  <r>
    <x v="4791"/>
    <s v="2024-10-18"/>
    <x v="1"/>
    <x v="19"/>
    <n v="2"/>
    <n v="684.04"/>
    <n v="0.25"/>
    <n v="1026.06"/>
    <n v="174.85"/>
    <x v="3"/>
    <x v="1"/>
    <x v="0"/>
    <x v="7"/>
    <x v="21"/>
  </r>
  <r>
    <x v="4792"/>
    <s v="2024-01-25"/>
    <x v="4"/>
    <x v="22"/>
    <n v="2"/>
    <n v="484.63"/>
    <n v="0.2"/>
    <n v="775.41"/>
    <n v="251.12"/>
    <x v="2"/>
    <x v="0"/>
    <x v="0"/>
    <x v="4"/>
    <x v="6"/>
  </r>
  <r>
    <x v="4793"/>
    <s v="2025-07-02"/>
    <x v="1"/>
    <x v="2"/>
    <n v="2"/>
    <n v="1156.74"/>
    <n v="0.15"/>
    <n v="1966.46"/>
    <n v="466.15"/>
    <x v="0"/>
    <x v="1"/>
    <x v="0"/>
    <x v="4"/>
    <x v="24"/>
  </r>
  <r>
    <x v="4794"/>
    <s v="2024-01-01"/>
    <x v="0"/>
    <x v="0"/>
    <n v="3"/>
    <n v="637.86"/>
    <n v="0.05"/>
    <n v="1817.9"/>
    <n v="626.25"/>
    <x v="1"/>
    <x v="1"/>
    <x v="0"/>
    <x v="0"/>
    <x v="6"/>
  </r>
  <r>
    <x v="4795"/>
    <s v="2026-06-29"/>
    <x v="4"/>
    <x v="12"/>
    <n v="1"/>
    <n v="478.75"/>
    <n v="0.15"/>
    <n v="406.94"/>
    <n v="131.72999999999999"/>
    <x v="2"/>
    <x v="1"/>
    <x v="0"/>
    <x v="7"/>
    <x v="29"/>
  </r>
  <r>
    <x v="4796"/>
    <s v="2025-07-02"/>
    <x v="0"/>
    <x v="1"/>
    <n v="2"/>
    <n v="1401.61"/>
    <n v="0.05"/>
    <n v="2663.06"/>
    <n v="460.8"/>
    <x v="2"/>
    <x v="1"/>
    <x v="0"/>
    <x v="9"/>
    <x v="24"/>
  </r>
  <r>
    <x v="4797"/>
    <s v="2024-05-20"/>
    <x v="0"/>
    <x v="8"/>
    <n v="2"/>
    <n v="2741.51"/>
    <n v="0.05"/>
    <n v="5208.87"/>
    <n v="1806.21"/>
    <x v="1"/>
    <x v="1"/>
    <x v="0"/>
    <x v="2"/>
    <x v="8"/>
  </r>
  <r>
    <x v="4798"/>
    <s v="2026-01-13"/>
    <x v="0"/>
    <x v="13"/>
    <n v="2"/>
    <n v="1578.9"/>
    <n v="0.2"/>
    <n v="2526.2399999999998"/>
    <n v="588.03"/>
    <x v="2"/>
    <x v="1"/>
    <x v="0"/>
    <x v="5"/>
    <x v="23"/>
  </r>
  <r>
    <x v="4799"/>
    <s v="2025-10-09"/>
    <x v="0"/>
    <x v="21"/>
    <n v="4"/>
    <n v="1684.25"/>
    <n v="0"/>
    <n v="6737"/>
    <n v="2157.0100000000002"/>
    <x v="3"/>
    <x v="1"/>
    <x v="0"/>
    <x v="4"/>
    <x v="13"/>
  </r>
  <r>
    <x v="4800"/>
    <s v="2026-06-19"/>
    <x v="1"/>
    <x v="15"/>
    <n v="2"/>
    <n v="857.12"/>
    <n v="0"/>
    <n v="1714.24"/>
    <n v="393.3"/>
    <x v="1"/>
    <x v="1"/>
    <x v="0"/>
    <x v="1"/>
    <x v="29"/>
  </r>
  <r>
    <x v="4801"/>
    <s v="2024-07-06"/>
    <x v="0"/>
    <x v="0"/>
    <n v="1"/>
    <n v="1679.35"/>
    <n v="0.2"/>
    <n v="1343.48"/>
    <n v="453.58"/>
    <x v="1"/>
    <x v="1"/>
    <x v="0"/>
    <x v="6"/>
    <x v="19"/>
  </r>
  <r>
    <x v="4802"/>
    <s v="2024-05-07"/>
    <x v="0"/>
    <x v="0"/>
    <n v="4"/>
    <n v="1680.25"/>
    <n v="0.1"/>
    <n v="6048.9"/>
    <n v="1760.37"/>
    <x v="3"/>
    <x v="1"/>
    <x v="0"/>
    <x v="7"/>
    <x v="8"/>
  </r>
  <r>
    <x v="4803"/>
    <s v="2024-07-19"/>
    <x v="2"/>
    <x v="3"/>
    <n v="1"/>
    <n v="26871"/>
    <n v="0"/>
    <n v="26871"/>
    <n v="6486.43"/>
    <x v="1"/>
    <x v="0"/>
    <x v="0"/>
    <x v="6"/>
    <x v="19"/>
  </r>
  <r>
    <x v="4804"/>
    <s v="2024-05-06"/>
    <x v="2"/>
    <x v="3"/>
    <n v="4"/>
    <n v="16604.41"/>
    <n v="0"/>
    <n v="66417.64"/>
    <n v="18661.11"/>
    <x v="3"/>
    <x v="2"/>
    <x v="0"/>
    <x v="7"/>
    <x v="8"/>
  </r>
  <r>
    <x v="4805"/>
    <s v="2024-09-13"/>
    <x v="3"/>
    <x v="16"/>
    <n v="4"/>
    <n v="6707.97"/>
    <n v="0.1"/>
    <n v="24148.69"/>
    <n v="4157.45"/>
    <x v="2"/>
    <x v="1"/>
    <x v="0"/>
    <x v="8"/>
    <x v="3"/>
  </r>
  <r>
    <x v="4806"/>
    <s v="2025-11-06"/>
    <x v="2"/>
    <x v="6"/>
    <n v="3"/>
    <n v="31931.29"/>
    <n v="0.15"/>
    <n v="81424.789999999994"/>
    <n v="25781.77"/>
    <x v="0"/>
    <x v="1"/>
    <x v="0"/>
    <x v="6"/>
    <x v="26"/>
  </r>
  <r>
    <x v="4807"/>
    <s v="2025-06-30"/>
    <x v="2"/>
    <x v="6"/>
    <n v="4"/>
    <n v="5444.63"/>
    <n v="0.15"/>
    <n v="18511.740000000002"/>
    <n v="0"/>
    <x v="1"/>
    <x v="1"/>
    <x v="3"/>
    <x v="6"/>
    <x v="31"/>
  </r>
  <r>
    <x v="4808"/>
    <s v="2024-07-12"/>
    <x v="3"/>
    <x v="5"/>
    <n v="4"/>
    <n v="7329.45"/>
    <n v="0.05"/>
    <n v="27851.91"/>
    <n v="7144.82"/>
    <x v="0"/>
    <x v="1"/>
    <x v="0"/>
    <x v="9"/>
    <x v="19"/>
  </r>
  <r>
    <x v="4809"/>
    <s v="2025-12-03"/>
    <x v="3"/>
    <x v="18"/>
    <n v="1"/>
    <n v="1892.75"/>
    <n v="0"/>
    <n v="1892.75"/>
    <n v="658.65"/>
    <x v="1"/>
    <x v="1"/>
    <x v="0"/>
    <x v="8"/>
    <x v="5"/>
  </r>
  <r>
    <x v="4810"/>
    <s v="2024-04-13"/>
    <x v="1"/>
    <x v="19"/>
    <n v="1"/>
    <n v="1166.5999999999999"/>
    <n v="0.15"/>
    <n v="991.61"/>
    <n v="131.07"/>
    <x v="1"/>
    <x v="1"/>
    <x v="0"/>
    <x v="9"/>
    <x v="0"/>
  </r>
  <r>
    <x v="4811"/>
    <s v="2025-06-18"/>
    <x v="0"/>
    <x v="8"/>
    <n v="2"/>
    <n v="959.71"/>
    <n v="0.2"/>
    <n v="1535.54"/>
    <n v="245.28"/>
    <x v="1"/>
    <x v="1"/>
    <x v="0"/>
    <x v="9"/>
    <x v="31"/>
  </r>
  <r>
    <x v="4812"/>
    <s v="2024-09-21"/>
    <x v="1"/>
    <x v="15"/>
    <n v="3"/>
    <n v="295.75"/>
    <n v="0.05"/>
    <n v="842.89"/>
    <n v="234.3"/>
    <x v="2"/>
    <x v="1"/>
    <x v="0"/>
    <x v="5"/>
    <x v="3"/>
  </r>
  <r>
    <x v="4813"/>
    <s v="2026-03-12"/>
    <x v="4"/>
    <x v="14"/>
    <n v="4"/>
    <n v="1194.8699999999999"/>
    <n v="0"/>
    <n v="4779.4799999999996"/>
    <n v="1273.57"/>
    <x v="0"/>
    <x v="1"/>
    <x v="0"/>
    <x v="2"/>
    <x v="18"/>
  </r>
  <r>
    <x v="4814"/>
    <s v="2026-07-30"/>
    <x v="1"/>
    <x v="20"/>
    <n v="3"/>
    <n v="1230.1099999999999"/>
    <n v="0.1"/>
    <n v="3321.3"/>
    <n v="951.8"/>
    <x v="1"/>
    <x v="1"/>
    <x v="1"/>
    <x v="1"/>
    <x v="30"/>
  </r>
  <r>
    <x v="4815"/>
    <s v="2025-01-18"/>
    <x v="3"/>
    <x v="24"/>
    <n v="2"/>
    <n v="6971.47"/>
    <n v="0"/>
    <n v="13942.94"/>
    <n v="0"/>
    <x v="0"/>
    <x v="1"/>
    <x v="3"/>
    <x v="6"/>
    <x v="12"/>
  </r>
  <r>
    <x v="4816"/>
    <s v="2024-09-16"/>
    <x v="0"/>
    <x v="0"/>
    <n v="3"/>
    <n v="2901.93"/>
    <n v="0.1"/>
    <n v="7835.21"/>
    <n v="2170.25"/>
    <x v="2"/>
    <x v="1"/>
    <x v="0"/>
    <x v="7"/>
    <x v="3"/>
  </r>
  <r>
    <x v="4817"/>
    <s v="2025-02-17"/>
    <x v="4"/>
    <x v="14"/>
    <n v="4"/>
    <n v="517.79999999999995"/>
    <n v="0"/>
    <n v="2071.1999999999998"/>
    <n v="696.96"/>
    <x v="0"/>
    <x v="0"/>
    <x v="0"/>
    <x v="6"/>
    <x v="17"/>
  </r>
  <r>
    <x v="4818"/>
    <s v="2024-12-23"/>
    <x v="2"/>
    <x v="3"/>
    <n v="1"/>
    <n v="3315.5"/>
    <n v="0.1"/>
    <n v="2983.95"/>
    <n v="633.25"/>
    <x v="0"/>
    <x v="0"/>
    <x v="0"/>
    <x v="5"/>
    <x v="15"/>
  </r>
  <r>
    <x v="4819"/>
    <s v="2024-03-15"/>
    <x v="2"/>
    <x v="9"/>
    <n v="3"/>
    <n v="24732.959999999999"/>
    <n v="0.1"/>
    <n v="66778.990000000005"/>
    <n v="15542.19"/>
    <x v="1"/>
    <x v="1"/>
    <x v="0"/>
    <x v="7"/>
    <x v="4"/>
  </r>
  <r>
    <x v="4820"/>
    <s v="2024-12-20"/>
    <x v="0"/>
    <x v="1"/>
    <n v="4"/>
    <n v="2999.07"/>
    <n v="0.05"/>
    <n v="11396.47"/>
    <n v="3203.57"/>
    <x v="0"/>
    <x v="2"/>
    <x v="0"/>
    <x v="6"/>
    <x v="15"/>
  </r>
  <r>
    <x v="4821"/>
    <s v="2025-08-06"/>
    <x v="2"/>
    <x v="6"/>
    <n v="2"/>
    <n v="29655.05"/>
    <n v="0.15"/>
    <n v="50413.58"/>
    <n v="16258.69"/>
    <x v="0"/>
    <x v="1"/>
    <x v="0"/>
    <x v="2"/>
    <x v="28"/>
  </r>
  <r>
    <x v="4822"/>
    <s v="2026-02-09"/>
    <x v="4"/>
    <x v="17"/>
    <n v="4"/>
    <n v="452.27"/>
    <n v="0.05"/>
    <n v="1718.63"/>
    <n v="504.08"/>
    <x v="1"/>
    <x v="1"/>
    <x v="0"/>
    <x v="7"/>
    <x v="14"/>
  </r>
  <r>
    <x v="4823"/>
    <s v="2026-06-28"/>
    <x v="3"/>
    <x v="5"/>
    <n v="3"/>
    <n v="3211.75"/>
    <n v="0"/>
    <n v="9635.25"/>
    <n v="3287.73"/>
    <x v="1"/>
    <x v="1"/>
    <x v="1"/>
    <x v="3"/>
    <x v="29"/>
  </r>
  <r>
    <x v="4824"/>
    <s v="2024-07-06"/>
    <x v="3"/>
    <x v="5"/>
    <n v="4"/>
    <n v="7618.04"/>
    <n v="0.05"/>
    <n v="28948.55"/>
    <n v="8395.9500000000007"/>
    <x v="2"/>
    <x v="2"/>
    <x v="1"/>
    <x v="0"/>
    <x v="19"/>
  </r>
  <r>
    <x v="4825"/>
    <s v="2026-08-30"/>
    <x v="3"/>
    <x v="5"/>
    <n v="4"/>
    <n v="3492.51"/>
    <n v="0.25"/>
    <n v="10477.530000000001"/>
    <n v="1947.89"/>
    <x v="1"/>
    <x v="1"/>
    <x v="0"/>
    <x v="4"/>
    <x v="20"/>
  </r>
  <r>
    <x v="4826"/>
    <s v="2025-11-15"/>
    <x v="0"/>
    <x v="8"/>
    <n v="3"/>
    <n v="1600.36"/>
    <n v="0.2"/>
    <n v="3840.86"/>
    <n v="1252.08"/>
    <x v="1"/>
    <x v="1"/>
    <x v="0"/>
    <x v="6"/>
    <x v="26"/>
  </r>
  <r>
    <x v="4827"/>
    <s v="2024-10-16"/>
    <x v="2"/>
    <x v="10"/>
    <n v="3"/>
    <n v="31677.08"/>
    <n v="0.05"/>
    <n v="90279.679999999993"/>
    <n v="21385.52"/>
    <x v="0"/>
    <x v="1"/>
    <x v="0"/>
    <x v="8"/>
    <x v="21"/>
  </r>
  <r>
    <x v="4828"/>
    <s v="2024-02-14"/>
    <x v="3"/>
    <x v="5"/>
    <n v="2"/>
    <n v="4737.97"/>
    <n v="0"/>
    <n v="9475.94"/>
    <n v="3138.63"/>
    <x v="1"/>
    <x v="1"/>
    <x v="0"/>
    <x v="5"/>
    <x v="25"/>
  </r>
  <r>
    <x v="4829"/>
    <s v="2025-07-26"/>
    <x v="3"/>
    <x v="5"/>
    <n v="4"/>
    <n v="4688.08"/>
    <n v="0.05"/>
    <n v="17814.7"/>
    <n v="2406.96"/>
    <x v="1"/>
    <x v="1"/>
    <x v="0"/>
    <x v="7"/>
    <x v="24"/>
  </r>
  <r>
    <x v="4830"/>
    <s v="2024-03-23"/>
    <x v="0"/>
    <x v="8"/>
    <n v="1"/>
    <n v="2062.5500000000002"/>
    <n v="0.1"/>
    <n v="1856.3"/>
    <n v="499.11"/>
    <x v="1"/>
    <x v="1"/>
    <x v="0"/>
    <x v="9"/>
    <x v="4"/>
  </r>
  <r>
    <x v="4831"/>
    <s v="2024-05-02"/>
    <x v="1"/>
    <x v="19"/>
    <n v="3"/>
    <n v="1193.9100000000001"/>
    <n v="0.2"/>
    <n v="2865.38"/>
    <n v="352.72"/>
    <x v="2"/>
    <x v="1"/>
    <x v="0"/>
    <x v="5"/>
    <x v="8"/>
  </r>
  <r>
    <x v="4832"/>
    <s v="2024-12-23"/>
    <x v="2"/>
    <x v="11"/>
    <n v="4"/>
    <n v="26408.93"/>
    <n v="0.1"/>
    <n v="95072.15"/>
    <n v="14683.08"/>
    <x v="1"/>
    <x v="1"/>
    <x v="0"/>
    <x v="5"/>
    <x v="15"/>
  </r>
  <r>
    <x v="4833"/>
    <s v="2025-06-11"/>
    <x v="2"/>
    <x v="9"/>
    <n v="1"/>
    <n v="8006.52"/>
    <n v="0.15"/>
    <n v="6805.54"/>
    <n v="1290.96"/>
    <x v="0"/>
    <x v="0"/>
    <x v="0"/>
    <x v="7"/>
    <x v="31"/>
  </r>
  <r>
    <x v="4834"/>
    <s v="2024-03-06"/>
    <x v="2"/>
    <x v="11"/>
    <n v="1"/>
    <n v="5732.86"/>
    <n v="0.1"/>
    <n v="5159.57"/>
    <n v="1496.58"/>
    <x v="2"/>
    <x v="1"/>
    <x v="0"/>
    <x v="9"/>
    <x v="4"/>
  </r>
  <r>
    <x v="4835"/>
    <s v="2026-07-24"/>
    <x v="0"/>
    <x v="8"/>
    <n v="4"/>
    <n v="2609.91"/>
    <n v="0"/>
    <n v="10439.64"/>
    <n v="2259.87"/>
    <x v="2"/>
    <x v="1"/>
    <x v="0"/>
    <x v="0"/>
    <x v="30"/>
  </r>
  <r>
    <x v="4836"/>
    <s v="2025-10-18"/>
    <x v="1"/>
    <x v="4"/>
    <n v="4"/>
    <n v="1180.71"/>
    <n v="0.2"/>
    <n v="3778.27"/>
    <n v="838.5"/>
    <x v="1"/>
    <x v="1"/>
    <x v="0"/>
    <x v="7"/>
    <x v="13"/>
  </r>
  <r>
    <x v="4837"/>
    <s v="2025-01-09"/>
    <x v="1"/>
    <x v="15"/>
    <n v="4"/>
    <n v="287.85000000000002"/>
    <n v="0"/>
    <n v="1151.4000000000001"/>
    <n v="216.4"/>
    <x v="1"/>
    <x v="1"/>
    <x v="0"/>
    <x v="5"/>
    <x v="12"/>
  </r>
  <r>
    <x v="4838"/>
    <s v="2024-06-10"/>
    <x v="0"/>
    <x v="1"/>
    <n v="1"/>
    <n v="2808.49"/>
    <n v="0.05"/>
    <n v="2668.07"/>
    <n v="0"/>
    <x v="1"/>
    <x v="1"/>
    <x v="2"/>
    <x v="0"/>
    <x v="22"/>
  </r>
  <r>
    <x v="4839"/>
    <s v="2026-01-15"/>
    <x v="3"/>
    <x v="18"/>
    <n v="4"/>
    <n v="1183.29"/>
    <n v="0.15"/>
    <n v="4023.19"/>
    <n v="0"/>
    <x v="1"/>
    <x v="0"/>
    <x v="3"/>
    <x v="8"/>
    <x v="23"/>
  </r>
  <r>
    <x v="4840"/>
    <s v="2025-01-14"/>
    <x v="3"/>
    <x v="5"/>
    <n v="3"/>
    <n v="1224.6099999999999"/>
    <n v="0.25"/>
    <n v="2755.37"/>
    <n v="953.74"/>
    <x v="2"/>
    <x v="1"/>
    <x v="0"/>
    <x v="3"/>
    <x v="12"/>
  </r>
  <r>
    <x v="4841"/>
    <s v="2025-10-17"/>
    <x v="2"/>
    <x v="11"/>
    <n v="1"/>
    <n v="33164.449999999997"/>
    <n v="0.05"/>
    <n v="31506.23"/>
    <n v="0"/>
    <x v="1"/>
    <x v="1"/>
    <x v="3"/>
    <x v="5"/>
    <x v="13"/>
  </r>
  <r>
    <x v="4842"/>
    <s v="2024-12-23"/>
    <x v="2"/>
    <x v="11"/>
    <n v="3"/>
    <n v="9725.1299999999992"/>
    <n v="0.05"/>
    <n v="27716.62"/>
    <n v="3607.34"/>
    <x v="1"/>
    <x v="1"/>
    <x v="0"/>
    <x v="6"/>
    <x v="15"/>
  </r>
  <r>
    <x v="4843"/>
    <s v="2024-07-06"/>
    <x v="4"/>
    <x v="22"/>
    <n v="3"/>
    <n v="473.45"/>
    <n v="0.05"/>
    <n v="1349.33"/>
    <n v="192.38"/>
    <x v="1"/>
    <x v="1"/>
    <x v="0"/>
    <x v="7"/>
    <x v="19"/>
  </r>
  <r>
    <x v="4844"/>
    <s v="2024-11-17"/>
    <x v="3"/>
    <x v="18"/>
    <n v="4"/>
    <n v="1468.9"/>
    <n v="0.05"/>
    <n v="5581.82"/>
    <n v="1789.97"/>
    <x v="3"/>
    <x v="2"/>
    <x v="0"/>
    <x v="8"/>
    <x v="11"/>
  </r>
  <r>
    <x v="4845"/>
    <s v="2025-03-25"/>
    <x v="4"/>
    <x v="22"/>
    <n v="3"/>
    <n v="643.08000000000004"/>
    <n v="0.15"/>
    <n v="1639.85"/>
    <n v="421.91"/>
    <x v="0"/>
    <x v="0"/>
    <x v="0"/>
    <x v="6"/>
    <x v="1"/>
  </r>
  <r>
    <x v="4846"/>
    <s v="2025-04-18"/>
    <x v="0"/>
    <x v="0"/>
    <n v="4"/>
    <n v="603.62"/>
    <n v="0.15"/>
    <n v="2052.31"/>
    <n v="331.54"/>
    <x v="0"/>
    <x v="1"/>
    <x v="0"/>
    <x v="6"/>
    <x v="9"/>
  </r>
  <r>
    <x v="4847"/>
    <s v="2024-01-13"/>
    <x v="3"/>
    <x v="24"/>
    <n v="1"/>
    <n v="2041.19"/>
    <n v="0.25"/>
    <n v="1530.89"/>
    <n v="372.72"/>
    <x v="1"/>
    <x v="1"/>
    <x v="0"/>
    <x v="6"/>
    <x v="6"/>
  </r>
  <r>
    <x v="4848"/>
    <s v="2024-07-02"/>
    <x v="2"/>
    <x v="3"/>
    <n v="3"/>
    <n v="6699.47"/>
    <n v="0.15"/>
    <n v="17083.650000000001"/>
    <n v="0"/>
    <x v="1"/>
    <x v="1"/>
    <x v="2"/>
    <x v="5"/>
    <x v="19"/>
  </r>
  <r>
    <x v="4849"/>
    <s v="2024-04-20"/>
    <x v="2"/>
    <x v="6"/>
    <n v="4"/>
    <n v="17123.5"/>
    <n v="0"/>
    <n v="68494"/>
    <n v="21724.73"/>
    <x v="0"/>
    <x v="1"/>
    <x v="0"/>
    <x v="6"/>
    <x v="0"/>
  </r>
  <r>
    <x v="4850"/>
    <s v="2026-07-15"/>
    <x v="0"/>
    <x v="1"/>
    <n v="2"/>
    <n v="2548.73"/>
    <n v="0.05"/>
    <n v="4842.59"/>
    <n v="1316.47"/>
    <x v="2"/>
    <x v="1"/>
    <x v="0"/>
    <x v="4"/>
    <x v="30"/>
  </r>
  <r>
    <x v="4851"/>
    <s v="2025-05-22"/>
    <x v="0"/>
    <x v="1"/>
    <n v="4"/>
    <n v="1419.24"/>
    <n v="0.1"/>
    <n v="5109.26"/>
    <n v="1181.53"/>
    <x v="2"/>
    <x v="1"/>
    <x v="0"/>
    <x v="4"/>
    <x v="16"/>
  </r>
  <r>
    <x v="4852"/>
    <s v="2024-10-16"/>
    <x v="2"/>
    <x v="6"/>
    <n v="2"/>
    <n v="16185.9"/>
    <n v="0.1"/>
    <n v="29134.62"/>
    <n v="7536.98"/>
    <x v="2"/>
    <x v="0"/>
    <x v="0"/>
    <x v="5"/>
    <x v="21"/>
  </r>
  <r>
    <x v="4853"/>
    <s v="2024-10-21"/>
    <x v="2"/>
    <x v="3"/>
    <n v="4"/>
    <n v="15227.06"/>
    <n v="0"/>
    <n v="60908.24"/>
    <n v="9184.34"/>
    <x v="3"/>
    <x v="1"/>
    <x v="0"/>
    <x v="5"/>
    <x v="21"/>
  </r>
  <r>
    <x v="4854"/>
    <s v="2025-03-26"/>
    <x v="2"/>
    <x v="6"/>
    <n v="2"/>
    <n v="5292.71"/>
    <n v="0.05"/>
    <n v="10056.15"/>
    <n v="1771.99"/>
    <x v="1"/>
    <x v="1"/>
    <x v="0"/>
    <x v="4"/>
    <x v="1"/>
  </r>
  <r>
    <x v="4855"/>
    <s v="2026-06-22"/>
    <x v="3"/>
    <x v="5"/>
    <n v="3"/>
    <n v="2502.12"/>
    <n v="0"/>
    <n v="7506.36"/>
    <n v="1814.72"/>
    <x v="1"/>
    <x v="1"/>
    <x v="1"/>
    <x v="4"/>
    <x v="29"/>
  </r>
  <r>
    <x v="4856"/>
    <s v="2024-08-02"/>
    <x v="0"/>
    <x v="0"/>
    <n v="2"/>
    <n v="2961.33"/>
    <n v="0.1"/>
    <n v="5330.39"/>
    <n v="901.79"/>
    <x v="2"/>
    <x v="1"/>
    <x v="0"/>
    <x v="7"/>
    <x v="10"/>
  </r>
  <r>
    <x v="4857"/>
    <s v="2025-09-23"/>
    <x v="2"/>
    <x v="3"/>
    <n v="3"/>
    <n v="24965.06"/>
    <n v="0"/>
    <n v="74895.179999999993"/>
    <n v="25961.54"/>
    <x v="0"/>
    <x v="1"/>
    <x v="0"/>
    <x v="7"/>
    <x v="7"/>
  </r>
  <r>
    <x v="4858"/>
    <s v="2026-06-12"/>
    <x v="2"/>
    <x v="6"/>
    <n v="3"/>
    <n v="32988.370000000003"/>
    <n v="0.1"/>
    <n v="89068.6"/>
    <n v="21928.81"/>
    <x v="2"/>
    <x v="1"/>
    <x v="0"/>
    <x v="9"/>
    <x v="29"/>
  </r>
  <r>
    <x v="4859"/>
    <s v="2025-07-20"/>
    <x v="2"/>
    <x v="9"/>
    <n v="4"/>
    <n v="3775.56"/>
    <n v="0.05"/>
    <n v="14347.13"/>
    <n v="2193.77"/>
    <x v="1"/>
    <x v="1"/>
    <x v="0"/>
    <x v="5"/>
    <x v="24"/>
  </r>
  <r>
    <x v="4860"/>
    <s v="2024-01-27"/>
    <x v="3"/>
    <x v="16"/>
    <n v="3"/>
    <n v="2120.75"/>
    <n v="0.05"/>
    <n v="6044.14"/>
    <n v="2008.11"/>
    <x v="2"/>
    <x v="0"/>
    <x v="0"/>
    <x v="0"/>
    <x v="6"/>
  </r>
  <r>
    <x v="4861"/>
    <s v="2025-09-21"/>
    <x v="2"/>
    <x v="3"/>
    <n v="1"/>
    <n v="2572.1799999999998"/>
    <n v="0.1"/>
    <n v="2314.96"/>
    <n v="655.55"/>
    <x v="2"/>
    <x v="0"/>
    <x v="0"/>
    <x v="1"/>
    <x v="7"/>
  </r>
  <r>
    <x v="4862"/>
    <s v="2026-01-02"/>
    <x v="1"/>
    <x v="20"/>
    <n v="2"/>
    <n v="1232.69"/>
    <n v="0.05"/>
    <n v="2342.11"/>
    <n v="0"/>
    <x v="1"/>
    <x v="0"/>
    <x v="3"/>
    <x v="8"/>
    <x v="23"/>
  </r>
  <r>
    <x v="4863"/>
    <s v="2024-08-18"/>
    <x v="2"/>
    <x v="9"/>
    <n v="4"/>
    <n v="22097.93"/>
    <n v="0.05"/>
    <n v="83972.13"/>
    <n v="17095.3"/>
    <x v="2"/>
    <x v="1"/>
    <x v="0"/>
    <x v="9"/>
    <x v="10"/>
  </r>
  <r>
    <x v="4864"/>
    <s v="2025-07-18"/>
    <x v="2"/>
    <x v="9"/>
    <n v="3"/>
    <n v="14600.5"/>
    <n v="0.1"/>
    <n v="39421.35"/>
    <n v="8591.68"/>
    <x v="1"/>
    <x v="0"/>
    <x v="1"/>
    <x v="7"/>
    <x v="24"/>
  </r>
  <r>
    <x v="4865"/>
    <s v="2026-03-17"/>
    <x v="1"/>
    <x v="15"/>
    <n v="2"/>
    <n v="405.14"/>
    <n v="0"/>
    <n v="810.28"/>
    <n v="195.89"/>
    <x v="3"/>
    <x v="1"/>
    <x v="0"/>
    <x v="2"/>
    <x v="18"/>
  </r>
  <r>
    <x v="4866"/>
    <s v="2024-11-16"/>
    <x v="3"/>
    <x v="16"/>
    <n v="2"/>
    <n v="1414.31"/>
    <n v="0.05"/>
    <n v="2687.19"/>
    <n v="517.76"/>
    <x v="2"/>
    <x v="1"/>
    <x v="0"/>
    <x v="5"/>
    <x v="11"/>
  </r>
  <r>
    <x v="4867"/>
    <s v="2026-07-01"/>
    <x v="2"/>
    <x v="10"/>
    <n v="1"/>
    <n v="34515.74"/>
    <n v="0"/>
    <n v="34515.74"/>
    <n v="9871.5499999999993"/>
    <x v="2"/>
    <x v="1"/>
    <x v="0"/>
    <x v="5"/>
    <x v="30"/>
  </r>
  <r>
    <x v="4868"/>
    <s v="2024-08-20"/>
    <x v="1"/>
    <x v="19"/>
    <n v="2"/>
    <n v="534.54999999999995"/>
    <n v="0"/>
    <n v="1069.0999999999999"/>
    <n v="262.58"/>
    <x v="3"/>
    <x v="1"/>
    <x v="0"/>
    <x v="5"/>
    <x v="10"/>
  </r>
  <r>
    <x v="4869"/>
    <s v="2025-10-31"/>
    <x v="0"/>
    <x v="0"/>
    <n v="4"/>
    <n v="1515.22"/>
    <n v="0"/>
    <n v="6060.88"/>
    <n v="792.94"/>
    <x v="2"/>
    <x v="0"/>
    <x v="0"/>
    <x v="1"/>
    <x v="13"/>
  </r>
  <r>
    <x v="4870"/>
    <s v="2025-03-12"/>
    <x v="1"/>
    <x v="4"/>
    <n v="4"/>
    <n v="826.48"/>
    <n v="0"/>
    <n v="3305.92"/>
    <n v="0"/>
    <x v="1"/>
    <x v="2"/>
    <x v="3"/>
    <x v="7"/>
    <x v="1"/>
  </r>
  <r>
    <x v="4871"/>
    <s v="2026-02-19"/>
    <x v="3"/>
    <x v="18"/>
    <n v="3"/>
    <n v="7523.9"/>
    <n v="0.05"/>
    <n v="21443.119999999999"/>
    <n v="4195.55"/>
    <x v="1"/>
    <x v="0"/>
    <x v="0"/>
    <x v="6"/>
    <x v="14"/>
  </r>
  <r>
    <x v="4872"/>
    <s v="2025-06-16"/>
    <x v="3"/>
    <x v="16"/>
    <n v="3"/>
    <n v="1016.47"/>
    <n v="0.1"/>
    <n v="2744.47"/>
    <n v="740.44"/>
    <x v="2"/>
    <x v="2"/>
    <x v="0"/>
    <x v="7"/>
    <x v="31"/>
  </r>
  <r>
    <x v="4873"/>
    <s v="2025-02-06"/>
    <x v="4"/>
    <x v="17"/>
    <n v="4"/>
    <n v="1154.1500000000001"/>
    <n v="0.15"/>
    <n v="3924.11"/>
    <n v="1055.9100000000001"/>
    <x v="0"/>
    <x v="1"/>
    <x v="0"/>
    <x v="5"/>
    <x v="17"/>
  </r>
  <r>
    <x v="4874"/>
    <s v="2024-02-22"/>
    <x v="2"/>
    <x v="11"/>
    <n v="2"/>
    <n v="19693.11"/>
    <n v="0.1"/>
    <n v="35447.599999999999"/>
    <n v="5776.17"/>
    <x v="1"/>
    <x v="1"/>
    <x v="0"/>
    <x v="0"/>
    <x v="25"/>
  </r>
  <r>
    <x v="4875"/>
    <s v="2026-02-25"/>
    <x v="3"/>
    <x v="24"/>
    <n v="2"/>
    <n v="7128.19"/>
    <n v="0.1"/>
    <n v="12830.74"/>
    <n v="4174.09"/>
    <x v="0"/>
    <x v="1"/>
    <x v="0"/>
    <x v="4"/>
    <x v="14"/>
  </r>
  <r>
    <x v="4876"/>
    <s v="2024-11-08"/>
    <x v="0"/>
    <x v="13"/>
    <n v="1"/>
    <n v="1666.68"/>
    <n v="0"/>
    <n v="1666.68"/>
    <n v="397.07"/>
    <x v="2"/>
    <x v="2"/>
    <x v="1"/>
    <x v="4"/>
    <x v="11"/>
  </r>
  <r>
    <x v="4877"/>
    <s v="2024-10-07"/>
    <x v="2"/>
    <x v="10"/>
    <n v="3"/>
    <n v="6010.87"/>
    <n v="0"/>
    <n v="18032.61"/>
    <n v="4571.28"/>
    <x v="1"/>
    <x v="0"/>
    <x v="0"/>
    <x v="4"/>
    <x v="21"/>
  </r>
  <r>
    <x v="4878"/>
    <s v="2025-12-26"/>
    <x v="2"/>
    <x v="11"/>
    <n v="2"/>
    <n v="11756.51"/>
    <n v="0.1"/>
    <n v="21161.72"/>
    <n v="6381.34"/>
    <x v="1"/>
    <x v="2"/>
    <x v="0"/>
    <x v="4"/>
    <x v="5"/>
  </r>
  <r>
    <x v="4879"/>
    <s v="2024-01-31"/>
    <x v="2"/>
    <x v="10"/>
    <n v="2"/>
    <n v="21847.33"/>
    <n v="0"/>
    <n v="43694.66"/>
    <n v="0"/>
    <x v="2"/>
    <x v="1"/>
    <x v="2"/>
    <x v="8"/>
    <x v="6"/>
  </r>
  <r>
    <x v="4880"/>
    <s v="2024-12-02"/>
    <x v="3"/>
    <x v="18"/>
    <n v="3"/>
    <n v="7391.25"/>
    <n v="0.1"/>
    <n v="19956.38"/>
    <n v="4799.75"/>
    <x v="1"/>
    <x v="1"/>
    <x v="0"/>
    <x v="8"/>
    <x v="15"/>
  </r>
  <r>
    <x v="4881"/>
    <s v="2024-07-01"/>
    <x v="3"/>
    <x v="16"/>
    <n v="4"/>
    <n v="4249.58"/>
    <n v="0.1"/>
    <n v="15298.49"/>
    <n v="4282.74"/>
    <x v="1"/>
    <x v="1"/>
    <x v="0"/>
    <x v="8"/>
    <x v="19"/>
  </r>
  <r>
    <x v="4882"/>
    <s v="2024-01-23"/>
    <x v="3"/>
    <x v="23"/>
    <n v="2"/>
    <n v="5949.6"/>
    <n v="0.05"/>
    <n v="11304.24"/>
    <n v="1887.86"/>
    <x v="1"/>
    <x v="1"/>
    <x v="0"/>
    <x v="4"/>
    <x v="6"/>
  </r>
  <r>
    <x v="4883"/>
    <s v="2025-06-27"/>
    <x v="2"/>
    <x v="6"/>
    <n v="1"/>
    <n v="2006"/>
    <n v="0.1"/>
    <n v="1805.4"/>
    <n v="288.58999999999997"/>
    <x v="3"/>
    <x v="1"/>
    <x v="0"/>
    <x v="0"/>
    <x v="31"/>
  </r>
  <r>
    <x v="4884"/>
    <s v="2025-03-21"/>
    <x v="0"/>
    <x v="1"/>
    <n v="2"/>
    <n v="1760.64"/>
    <n v="0"/>
    <n v="3521.28"/>
    <n v="1180.79"/>
    <x v="1"/>
    <x v="2"/>
    <x v="0"/>
    <x v="3"/>
    <x v="1"/>
  </r>
  <r>
    <x v="4885"/>
    <s v="2024-03-14"/>
    <x v="4"/>
    <x v="14"/>
    <n v="2"/>
    <n v="535.71"/>
    <n v="0.15"/>
    <n v="910.71"/>
    <n v="272.55"/>
    <x v="1"/>
    <x v="0"/>
    <x v="0"/>
    <x v="8"/>
    <x v="4"/>
  </r>
  <r>
    <x v="4886"/>
    <s v="2024-01-10"/>
    <x v="0"/>
    <x v="8"/>
    <n v="1"/>
    <n v="1617.03"/>
    <n v="0"/>
    <n v="1617.03"/>
    <n v="203.95"/>
    <x v="1"/>
    <x v="1"/>
    <x v="0"/>
    <x v="7"/>
    <x v="6"/>
  </r>
  <r>
    <x v="4887"/>
    <s v="2025-04-28"/>
    <x v="3"/>
    <x v="24"/>
    <n v="4"/>
    <n v="7927.02"/>
    <n v="0"/>
    <n v="31708.080000000002"/>
    <n v="6741.13"/>
    <x v="1"/>
    <x v="1"/>
    <x v="0"/>
    <x v="5"/>
    <x v="9"/>
  </r>
  <r>
    <x v="4888"/>
    <s v="2025-03-31"/>
    <x v="1"/>
    <x v="2"/>
    <n v="1"/>
    <n v="1248.3399999999999"/>
    <n v="0.2"/>
    <n v="998.67"/>
    <n v="162.01"/>
    <x v="1"/>
    <x v="1"/>
    <x v="0"/>
    <x v="5"/>
    <x v="1"/>
  </r>
  <r>
    <x v="4889"/>
    <s v="2025-07-19"/>
    <x v="1"/>
    <x v="15"/>
    <n v="1"/>
    <n v="493.44"/>
    <n v="0.1"/>
    <n v="444.1"/>
    <n v="85.62"/>
    <x v="2"/>
    <x v="2"/>
    <x v="0"/>
    <x v="4"/>
    <x v="24"/>
  </r>
  <r>
    <x v="4890"/>
    <s v="2025-07-17"/>
    <x v="0"/>
    <x v="1"/>
    <n v="3"/>
    <n v="1252.7"/>
    <n v="0"/>
    <n v="3758.1"/>
    <n v="699.13"/>
    <x v="2"/>
    <x v="1"/>
    <x v="0"/>
    <x v="7"/>
    <x v="24"/>
  </r>
  <r>
    <x v="4891"/>
    <s v="2025-10-21"/>
    <x v="1"/>
    <x v="2"/>
    <n v="2"/>
    <n v="936.92"/>
    <n v="0.1"/>
    <n v="1686.46"/>
    <n v="0"/>
    <x v="0"/>
    <x v="1"/>
    <x v="3"/>
    <x v="4"/>
    <x v="13"/>
  </r>
  <r>
    <x v="4892"/>
    <s v="2024-06-08"/>
    <x v="0"/>
    <x v="8"/>
    <n v="4"/>
    <n v="1006.22"/>
    <n v="0.05"/>
    <n v="3823.64"/>
    <n v="1316.77"/>
    <x v="3"/>
    <x v="1"/>
    <x v="0"/>
    <x v="3"/>
    <x v="22"/>
  </r>
  <r>
    <x v="4893"/>
    <s v="2026-05-31"/>
    <x v="1"/>
    <x v="19"/>
    <n v="2"/>
    <n v="686.01"/>
    <n v="0"/>
    <n v="1372.02"/>
    <n v="192.8"/>
    <x v="2"/>
    <x v="1"/>
    <x v="0"/>
    <x v="8"/>
    <x v="2"/>
  </r>
  <r>
    <x v="4894"/>
    <s v="2024-01-14"/>
    <x v="2"/>
    <x v="6"/>
    <n v="4"/>
    <n v="21222.27"/>
    <n v="0.15"/>
    <n v="72155.72"/>
    <n v="12653.56"/>
    <x v="1"/>
    <x v="0"/>
    <x v="1"/>
    <x v="6"/>
    <x v="6"/>
  </r>
  <r>
    <x v="4895"/>
    <s v="2024-06-26"/>
    <x v="2"/>
    <x v="10"/>
    <n v="1"/>
    <n v="3851.56"/>
    <n v="0.05"/>
    <n v="3658.98"/>
    <n v="1095.25"/>
    <x v="2"/>
    <x v="0"/>
    <x v="0"/>
    <x v="0"/>
    <x v="22"/>
  </r>
  <r>
    <x v="4896"/>
    <s v="2025-02-15"/>
    <x v="2"/>
    <x v="11"/>
    <n v="3"/>
    <n v="26997.48"/>
    <n v="0"/>
    <n v="80992.44"/>
    <n v="0"/>
    <x v="2"/>
    <x v="2"/>
    <x v="2"/>
    <x v="4"/>
    <x v="17"/>
  </r>
  <r>
    <x v="4897"/>
    <s v="2026-05-27"/>
    <x v="1"/>
    <x v="20"/>
    <n v="1"/>
    <n v="1221.2"/>
    <n v="0.2"/>
    <n v="976.96"/>
    <n v="0"/>
    <x v="1"/>
    <x v="1"/>
    <x v="3"/>
    <x v="1"/>
    <x v="2"/>
  </r>
  <r>
    <x v="4898"/>
    <s v="2024-02-22"/>
    <x v="0"/>
    <x v="1"/>
    <n v="2"/>
    <n v="2673.75"/>
    <n v="0"/>
    <n v="5347.5"/>
    <n v="702.97"/>
    <x v="2"/>
    <x v="1"/>
    <x v="0"/>
    <x v="7"/>
    <x v="25"/>
  </r>
  <r>
    <x v="4899"/>
    <s v="2025-02-11"/>
    <x v="2"/>
    <x v="9"/>
    <n v="3"/>
    <n v="4490.74"/>
    <n v="0"/>
    <n v="13472.22"/>
    <n v="2127.33"/>
    <x v="1"/>
    <x v="1"/>
    <x v="0"/>
    <x v="7"/>
    <x v="17"/>
  </r>
  <r>
    <x v="4900"/>
    <s v="2026-04-26"/>
    <x v="2"/>
    <x v="10"/>
    <n v="3"/>
    <n v="19892.580000000002"/>
    <n v="0"/>
    <n v="59677.74"/>
    <n v="13105.89"/>
    <x v="1"/>
    <x v="1"/>
    <x v="0"/>
    <x v="4"/>
    <x v="27"/>
  </r>
  <r>
    <x v="4901"/>
    <s v="2024-01-22"/>
    <x v="4"/>
    <x v="12"/>
    <n v="2"/>
    <n v="925.7"/>
    <n v="0"/>
    <n v="1851.4"/>
    <n v="590.57000000000005"/>
    <x v="3"/>
    <x v="1"/>
    <x v="0"/>
    <x v="5"/>
    <x v="6"/>
  </r>
  <r>
    <x v="4902"/>
    <s v="2024-01-30"/>
    <x v="1"/>
    <x v="15"/>
    <n v="4"/>
    <n v="1075.8900000000001"/>
    <n v="0"/>
    <n v="4303.5600000000004"/>
    <n v="884.91"/>
    <x v="2"/>
    <x v="1"/>
    <x v="1"/>
    <x v="3"/>
    <x v="6"/>
  </r>
  <r>
    <x v="4903"/>
    <s v="2025-12-03"/>
    <x v="3"/>
    <x v="24"/>
    <n v="3"/>
    <n v="3774.35"/>
    <n v="0.1"/>
    <n v="10190.74"/>
    <n v="1888.44"/>
    <x v="1"/>
    <x v="1"/>
    <x v="0"/>
    <x v="0"/>
    <x v="5"/>
  </r>
  <r>
    <x v="4904"/>
    <s v="2024-09-16"/>
    <x v="3"/>
    <x v="18"/>
    <n v="4"/>
    <n v="923.15"/>
    <n v="0.1"/>
    <n v="3323.34"/>
    <n v="627.87"/>
    <x v="2"/>
    <x v="0"/>
    <x v="0"/>
    <x v="2"/>
    <x v="3"/>
  </r>
  <r>
    <x v="4905"/>
    <s v="2024-07-23"/>
    <x v="0"/>
    <x v="0"/>
    <n v="4"/>
    <n v="715.33"/>
    <n v="0.15"/>
    <n v="2432.12"/>
    <n v="643.16999999999996"/>
    <x v="1"/>
    <x v="1"/>
    <x v="0"/>
    <x v="6"/>
    <x v="19"/>
  </r>
  <r>
    <x v="4906"/>
    <s v="2024-02-28"/>
    <x v="0"/>
    <x v="21"/>
    <n v="4"/>
    <n v="1097.55"/>
    <n v="0.1"/>
    <n v="3951.18"/>
    <n v="0"/>
    <x v="1"/>
    <x v="1"/>
    <x v="3"/>
    <x v="8"/>
    <x v="25"/>
  </r>
  <r>
    <x v="4907"/>
    <s v="2025-04-15"/>
    <x v="4"/>
    <x v="12"/>
    <n v="3"/>
    <n v="579.44000000000005"/>
    <n v="0.05"/>
    <n v="1651.4"/>
    <n v="371.38"/>
    <x v="3"/>
    <x v="1"/>
    <x v="0"/>
    <x v="6"/>
    <x v="9"/>
  </r>
  <r>
    <x v="4908"/>
    <s v="2026-02-14"/>
    <x v="2"/>
    <x v="9"/>
    <n v="1"/>
    <n v="22349.5"/>
    <n v="0.05"/>
    <n v="21232.02"/>
    <n v="4539.34"/>
    <x v="1"/>
    <x v="1"/>
    <x v="0"/>
    <x v="5"/>
    <x v="14"/>
  </r>
  <r>
    <x v="4909"/>
    <s v="2025-04-10"/>
    <x v="0"/>
    <x v="0"/>
    <n v="3"/>
    <n v="2824.79"/>
    <n v="0.2"/>
    <n v="6779.5"/>
    <n v="1412.87"/>
    <x v="0"/>
    <x v="1"/>
    <x v="0"/>
    <x v="2"/>
    <x v="9"/>
  </r>
  <r>
    <x v="4910"/>
    <s v="2024-01-12"/>
    <x v="0"/>
    <x v="13"/>
    <n v="1"/>
    <n v="625.82000000000005"/>
    <n v="0.05"/>
    <n v="594.53"/>
    <n v="93.82"/>
    <x v="3"/>
    <x v="1"/>
    <x v="0"/>
    <x v="5"/>
    <x v="6"/>
  </r>
  <r>
    <x v="4911"/>
    <s v="2025-09-22"/>
    <x v="0"/>
    <x v="13"/>
    <n v="3"/>
    <n v="2380.0500000000002"/>
    <n v="0.2"/>
    <n v="5712.12"/>
    <n v="1901.32"/>
    <x v="2"/>
    <x v="1"/>
    <x v="0"/>
    <x v="7"/>
    <x v="7"/>
  </r>
  <r>
    <x v="4912"/>
    <s v="2026-07-15"/>
    <x v="0"/>
    <x v="0"/>
    <n v="1"/>
    <n v="597.36"/>
    <n v="0"/>
    <n v="597.36"/>
    <n v="0"/>
    <x v="1"/>
    <x v="0"/>
    <x v="2"/>
    <x v="7"/>
    <x v="30"/>
  </r>
  <r>
    <x v="4913"/>
    <s v="2024-10-16"/>
    <x v="0"/>
    <x v="0"/>
    <n v="1"/>
    <n v="873.36"/>
    <n v="0"/>
    <n v="873.36"/>
    <n v="223.59"/>
    <x v="1"/>
    <x v="1"/>
    <x v="1"/>
    <x v="6"/>
    <x v="21"/>
  </r>
  <r>
    <x v="4914"/>
    <s v="2026-04-29"/>
    <x v="2"/>
    <x v="9"/>
    <n v="3"/>
    <n v="23169"/>
    <n v="0"/>
    <n v="69507"/>
    <n v="9291.9699999999993"/>
    <x v="1"/>
    <x v="2"/>
    <x v="0"/>
    <x v="5"/>
    <x v="27"/>
  </r>
  <r>
    <x v="4915"/>
    <s v="2026-01-29"/>
    <x v="0"/>
    <x v="8"/>
    <n v="4"/>
    <n v="1501.37"/>
    <n v="0.05"/>
    <n v="5705.21"/>
    <n v="922.38"/>
    <x v="2"/>
    <x v="1"/>
    <x v="0"/>
    <x v="8"/>
    <x v="23"/>
  </r>
  <r>
    <x v="4916"/>
    <s v="2024-12-19"/>
    <x v="2"/>
    <x v="11"/>
    <n v="4"/>
    <n v="27243.87"/>
    <n v="0.2"/>
    <n v="87180.38"/>
    <n v="17025.310000000001"/>
    <x v="1"/>
    <x v="1"/>
    <x v="0"/>
    <x v="0"/>
    <x v="15"/>
  </r>
  <r>
    <x v="4917"/>
    <s v="2025-09-30"/>
    <x v="2"/>
    <x v="10"/>
    <n v="1"/>
    <n v="25963.51"/>
    <n v="0"/>
    <n v="25963.51"/>
    <n v="4288.67"/>
    <x v="1"/>
    <x v="0"/>
    <x v="0"/>
    <x v="5"/>
    <x v="7"/>
  </r>
  <r>
    <x v="4918"/>
    <s v="2024-03-15"/>
    <x v="2"/>
    <x v="9"/>
    <n v="2"/>
    <n v="10689.45"/>
    <n v="0.1"/>
    <n v="19241.009999999998"/>
    <n v="4007.11"/>
    <x v="2"/>
    <x v="1"/>
    <x v="0"/>
    <x v="4"/>
    <x v="4"/>
  </r>
  <r>
    <x v="4919"/>
    <s v="2026-05-22"/>
    <x v="1"/>
    <x v="2"/>
    <n v="2"/>
    <n v="1107.3900000000001"/>
    <n v="0"/>
    <n v="2214.7800000000002"/>
    <n v="619.12"/>
    <x v="1"/>
    <x v="1"/>
    <x v="0"/>
    <x v="7"/>
    <x v="2"/>
  </r>
  <r>
    <x v="4920"/>
    <s v="2025-12-16"/>
    <x v="0"/>
    <x v="1"/>
    <n v="3"/>
    <n v="2046.59"/>
    <n v="0.1"/>
    <n v="5525.79"/>
    <n v="1486.13"/>
    <x v="1"/>
    <x v="1"/>
    <x v="0"/>
    <x v="3"/>
    <x v="5"/>
  </r>
  <r>
    <x v="4921"/>
    <s v="2025-07-14"/>
    <x v="3"/>
    <x v="23"/>
    <n v="3"/>
    <n v="2727.23"/>
    <n v="0.05"/>
    <n v="7772.61"/>
    <n v="1915.15"/>
    <x v="3"/>
    <x v="1"/>
    <x v="0"/>
    <x v="7"/>
    <x v="24"/>
  </r>
  <r>
    <x v="4922"/>
    <s v="2025-08-13"/>
    <x v="3"/>
    <x v="5"/>
    <n v="3"/>
    <n v="3389.6"/>
    <n v="0.15"/>
    <n v="8643.48"/>
    <n v="0"/>
    <x v="0"/>
    <x v="1"/>
    <x v="3"/>
    <x v="2"/>
    <x v="28"/>
  </r>
  <r>
    <x v="4923"/>
    <s v="2025-03-16"/>
    <x v="3"/>
    <x v="16"/>
    <n v="2"/>
    <n v="2579.41"/>
    <n v="0.2"/>
    <n v="4127.0600000000004"/>
    <n v="1297.47"/>
    <x v="3"/>
    <x v="0"/>
    <x v="0"/>
    <x v="6"/>
    <x v="1"/>
  </r>
  <r>
    <x v="4924"/>
    <s v="2024-08-28"/>
    <x v="0"/>
    <x v="8"/>
    <n v="4"/>
    <n v="2325.5100000000002"/>
    <n v="0.05"/>
    <n v="8836.94"/>
    <n v="2805.8"/>
    <x v="1"/>
    <x v="1"/>
    <x v="0"/>
    <x v="5"/>
    <x v="10"/>
  </r>
  <r>
    <x v="4925"/>
    <s v="2026-05-10"/>
    <x v="0"/>
    <x v="21"/>
    <n v="3"/>
    <n v="901.46"/>
    <n v="0.2"/>
    <n v="2163.5"/>
    <n v="368.97"/>
    <x v="1"/>
    <x v="1"/>
    <x v="0"/>
    <x v="4"/>
    <x v="2"/>
  </r>
  <r>
    <x v="4926"/>
    <s v="2024-06-02"/>
    <x v="0"/>
    <x v="0"/>
    <n v="3"/>
    <n v="386.39"/>
    <n v="0.05"/>
    <n v="1101.21"/>
    <n v="377.35"/>
    <x v="1"/>
    <x v="0"/>
    <x v="0"/>
    <x v="6"/>
    <x v="22"/>
  </r>
  <r>
    <x v="4927"/>
    <s v="2026-02-24"/>
    <x v="3"/>
    <x v="18"/>
    <n v="4"/>
    <n v="7388.07"/>
    <n v="0.2"/>
    <n v="23641.82"/>
    <n v="3729.36"/>
    <x v="2"/>
    <x v="1"/>
    <x v="0"/>
    <x v="7"/>
    <x v="14"/>
  </r>
  <r>
    <x v="4928"/>
    <s v="2024-04-05"/>
    <x v="0"/>
    <x v="0"/>
    <n v="1"/>
    <n v="2505.1"/>
    <n v="0"/>
    <n v="2505.1"/>
    <n v="449.61"/>
    <x v="0"/>
    <x v="0"/>
    <x v="0"/>
    <x v="4"/>
    <x v="0"/>
  </r>
  <r>
    <x v="4929"/>
    <s v="2025-12-26"/>
    <x v="1"/>
    <x v="15"/>
    <n v="3"/>
    <n v="1166.72"/>
    <n v="0.2"/>
    <n v="2800.13"/>
    <n v="0"/>
    <x v="2"/>
    <x v="2"/>
    <x v="2"/>
    <x v="6"/>
    <x v="5"/>
  </r>
  <r>
    <x v="4930"/>
    <s v="2024-10-20"/>
    <x v="1"/>
    <x v="15"/>
    <n v="2"/>
    <n v="639.51"/>
    <n v="0.05"/>
    <n v="1215.07"/>
    <n v="0"/>
    <x v="2"/>
    <x v="2"/>
    <x v="3"/>
    <x v="6"/>
    <x v="21"/>
  </r>
  <r>
    <x v="4931"/>
    <s v="2024-07-27"/>
    <x v="2"/>
    <x v="6"/>
    <n v="2"/>
    <n v="32230.78"/>
    <n v="0.15"/>
    <n v="54792.33"/>
    <n v="9551.23"/>
    <x v="0"/>
    <x v="1"/>
    <x v="0"/>
    <x v="5"/>
    <x v="19"/>
  </r>
  <r>
    <x v="4932"/>
    <s v="2024-12-08"/>
    <x v="2"/>
    <x v="10"/>
    <n v="3"/>
    <n v="11956.01"/>
    <n v="0.25"/>
    <n v="26901.02"/>
    <n v="6438.81"/>
    <x v="1"/>
    <x v="1"/>
    <x v="0"/>
    <x v="0"/>
    <x v="15"/>
  </r>
  <r>
    <x v="4933"/>
    <s v="2024-03-28"/>
    <x v="3"/>
    <x v="24"/>
    <n v="2"/>
    <n v="3012.82"/>
    <n v="0.2"/>
    <n v="4820.51"/>
    <n v="608.20000000000005"/>
    <x v="0"/>
    <x v="1"/>
    <x v="1"/>
    <x v="6"/>
    <x v="4"/>
  </r>
  <r>
    <x v="4934"/>
    <s v="2026-03-28"/>
    <x v="0"/>
    <x v="1"/>
    <n v="4"/>
    <n v="1617.07"/>
    <n v="0.05"/>
    <n v="6144.87"/>
    <n v="1550.23"/>
    <x v="3"/>
    <x v="0"/>
    <x v="0"/>
    <x v="4"/>
    <x v="18"/>
  </r>
  <r>
    <x v="4935"/>
    <s v="2026-02-14"/>
    <x v="2"/>
    <x v="9"/>
    <n v="1"/>
    <n v="13000.6"/>
    <n v="0.05"/>
    <n v="12350.57"/>
    <n v="4109.05"/>
    <x v="2"/>
    <x v="1"/>
    <x v="0"/>
    <x v="5"/>
    <x v="14"/>
  </r>
  <r>
    <x v="4936"/>
    <s v="2026-07-25"/>
    <x v="1"/>
    <x v="19"/>
    <n v="1"/>
    <n v="640.57000000000005"/>
    <n v="0.1"/>
    <n v="576.51"/>
    <n v="92.6"/>
    <x v="2"/>
    <x v="1"/>
    <x v="0"/>
    <x v="1"/>
    <x v="30"/>
  </r>
  <r>
    <x v="4937"/>
    <s v="2025-01-24"/>
    <x v="2"/>
    <x v="11"/>
    <n v="3"/>
    <n v="13722.4"/>
    <n v="0.15"/>
    <n v="34992.120000000003"/>
    <n v="0"/>
    <x v="2"/>
    <x v="1"/>
    <x v="3"/>
    <x v="8"/>
    <x v="12"/>
  </r>
  <r>
    <x v="4938"/>
    <s v="2024-11-20"/>
    <x v="4"/>
    <x v="17"/>
    <n v="3"/>
    <n v="403.97"/>
    <n v="0.1"/>
    <n v="1090.72"/>
    <n v="326.66000000000003"/>
    <x v="0"/>
    <x v="2"/>
    <x v="0"/>
    <x v="0"/>
    <x v="11"/>
  </r>
  <r>
    <x v="4939"/>
    <s v="2026-07-28"/>
    <x v="3"/>
    <x v="24"/>
    <n v="1"/>
    <n v="1917.3"/>
    <n v="0.15"/>
    <n v="1629.7"/>
    <n v="549.45000000000005"/>
    <x v="1"/>
    <x v="1"/>
    <x v="0"/>
    <x v="0"/>
    <x v="30"/>
  </r>
  <r>
    <x v="4940"/>
    <s v="2026-06-07"/>
    <x v="1"/>
    <x v="19"/>
    <n v="1"/>
    <n v="760.16"/>
    <n v="0"/>
    <n v="760.16"/>
    <n v="139.44"/>
    <x v="3"/>
    <x v="1"/>
    <x v="0"/>
    <x v="5"/>
    <x v="29"/>
  </r>
  <r>
    <x v="4941"/>
    <s v="2026-04-11"/>
    <x v="2"/>
    <x v="6"/>
    <n v="3"/>
    <n v="20085.580000000002"/>
    <n v="0.1"/>
    <n v="54231.07"/>
    <n v="17587.68"/>
    <x v="1"/>
    <x v="1"/>
    <x v="0"/>
    <x v="5"/>
    <x v="27"/>
  </r>
  <r>
    <x v="4942"/>
    <s v="2024-06-05"/>
    <x v="2"/>
    <x v="6"/>
    <n v="2"/>
    <n v="8979.1"/>
    <n v="0.1"/>
    <n v="16162.38"/>
    <n v="3632.54"/>
    <x v="1"/>
    <x v="1"/>
    <x v="0"/>
    <x v="1"/>
    <x v="22"/>
  </r>
  <r>
    <x v="4943"/>
    <s v="2025-10-29"/>
    <x v="0"/>
    <x v="13"/>
    <n v="3"/>
    <n v="1265.29"/>
    <n v="0"/>
    <n v="3795.87"/>
    <n v="0"/>
    <x v="1"/>
    <x v="2"/>
    <x v="2"/>
    <x v="5"/>
    <x v="13"/>
  </r>
  <r>
    <x v="4944"/>
    <s v="2025-10-12"/>
    <x v="2"/>
    <x v="10"/>
    <n v="4"/>
    <n v="32871.89"/>
    <n v="0"/>
    <n v="131487.56"/>
    <n v="0"/>
    <x v="1"/>
    <x v="1"/>
    <x v="3"/>
    <x v="9"/>
    <x v="13"/>
  </r>
  <r>
    <x v="4945"/>
    <s v="2025-09-24"/>
    <x v="0"/>
    <x v="21"/>
    <n v="3"/>
    <n v="2198.5500000000002"/>
    <n v="0.1"/>
    <n v="5936.09"/>
    <n v="1980.97"/>
    <x v="1"/>
    <x v="0"/>
    <x v="0"/>
    <x v="1"/>
    <x v="7"/>
  </r>
  <r>
    <x v="4946"/>
    <s v="2025-07-30"/>
    <x v="0"/>
    <x v="0"/>
    <n v="3"/>
    <n v="2293.5300000000002"/>
    <n v="0"/>
    <n v="6880.59"/>
    <n v="939.8"/>
    <x v="2"/>
    <x v="1"/>
    <x v="1"/>
    <x v="7"/>
    <x v="24"/>
  </r>
  <r>
    <x v="4947"/>
    <s v="2025-09-10"/>
    <x v="2"/>
    <x v="3"/>
    <n v="3"/>
    <n v="28896.29"/>
    <n v="0.15"/>
    <n v="73685.539999999994"/>
    <n v="23722.44"/>
    <x v="2"/>
    <x v="1"/>
    <x v="0"/>
    <x v="6"/>
    <x v="7"/>
  </r>
  <r>
    <x v="4948"/>
    <s v="2025-10-20"/>
    <x v="2"/>
    <x v="6"/>
    <n v="3"/>
    <n v="20998.44"/>
    <n v="0.2"/>
    <n v="50396.26"/>
    <n v="9932.56"/>
    <x v="2"/>
    <x v="1"/>
    <x v="0"/>
    <x v="8"/>
    <x v="13"/>
  </r>
  <r>
    <x v="4949"/>
    <s v="2024-05-16"/>
    <x v="1"/>
    <x v="20"/>
    <n v="3"/>
    <n v="352.84"/>
    <n v="0"/>
    <n v="1058.52"/>
    <n v="128.1"/>
    <x v="1"/>
    <x v="1"/>
    <x v="0"/>
    <x v="7"/>
    <x v="8"/>
  </r>
  <r>
    <x v="4950"/>
    <s v="2026-07-11"/>
    <x v="2"/>
    <x v="3"/>
    <n v="3"/>
    <n v="1218.24"/>
    <n v="0.15"/>
    <n v="3106.51"/>
    <n v="585.24"/>
    <x v="3"/>
    <x v="1"/>
    <x v="0"/>
    <x v="3"/>
    <x v="30"/>
  </r>
  <r>
    <x v="4951"/>
    <s v="2025-11-04"/>
    <x v="2"/>
    <x v="10"/>
    <n v="2"/>
    <n v="27505.55"/>
    <n v="0.1"/>
    <n v="49509.99"/>
    <n v="15178.6"/>
    <x v="1"/>
    <x v="1"/>
    <x v="0"/>
    <x v="6"/>
    <x v="26"/>
  </r>
  <r>
    <x v="4952"/>
    <s v="2025-03-03"/>
    <x v="3"/>
    <x v="24"/>
    <n v="3"/>
    <n v="1589.23"/>
    <n v="0.05"/>
    <n v="4529.3100000000004"/>
    <n v="643.39"/>
    <x v="0"/>
    <x v="0"/>
    <x v="0"/>
    <x v="8"/>
    <x v="1"/>
  </r>
  <r>
    <x v="4953"/>
    <s v="2025-03-27"/>
    <x v="4"/>
    <x v="17"/>
    <n v="1"/>
    <n v="1132.26"/>
    <n v="0.1"/>
    <n v="1019.03"/>
    <n v="277.95"/>
    <x v="0"/>
    <x v="1"/>
    <x v="0"/>
    <x v="7"/>
    <x v="1"/>
  </r>
  <r>
    <x v="4954"/>
    <s v="2025-09-03"/>
    <x v="0"/>
    <x v="1"/>
    <n v="3"/>
    <n v="610.16999999999996"/>
    <n v="0.15"/>
    <n v="1555.93"/>
    <n v="492.37"/>
    <x v="1"/>
    <x v="1"/>
    <x v="0"/>
    <x v="5"/>
    <x v="7"/>
  </r>
  <r>
    <x v="4955"/>
    <s v="2026-04-29"/>
    <x v="2"/>
    <x v="11"/>
    <n v="2"/>
    <n v="28035.29"/>
    <n v="0.25"/>
    <n v="42052.94"/>
    <n v="8035.23"/>
    <x v="1"/>
    <x v="1"/>
    <x v="0"/>
    <x v="9"/>
    <x v="27"/>
  </r>
  <r>
    <x v="4956"/>
    <s v="2026-06-29"/>
    <x v="3"/>
    <x v="24"/>
    <n v="4"/>
    <n v="6322.87"/>
    <n v="0.1"/>
    <n v="22762.33"/>
    <n v="5026.43"/>
    <x v="0"/>
    <x v="0"/>
    <x v="0"/>
    <x v="4"/>
    <x v="29"/>
  </r>
  <r>
    <x v="4957"/>
    <s v="2026-03-29"/>
    <x v="4"/>
    <x v="7"/>
    <n v="1"/>
    <n v="503.12"/>
    <n v="0.15"/>
    <n v="427.65"/>
    <n v="52.52"/>
    <x v="4"/>
    <x v="1"/>
    <x v="0"/>
    <x v="8"/>
    <x v="18"/>
  </r>
  <r>
    <x v="4958"/>
    <s v="2024-05-20"/>
    <x v="1"/>
    <x v="20"/>
    <n v="3"/>
    <n v="451.62"/>
    <n v="0.1"/>
    <n v="1219.3699999999999"/>
    <n v="207.25"/>
    <x v="1"/>
    <x v="1"/>
    <x v="0"/>
    <x v="6"/>
    <x v="8"/>
  </r>
  <r>
    <x v="4959"/>
    <s v="2024-03-23"/>
    <x v="3"/>
    <x v="5"/>
    <n v="3"/>
    <n v="4767.93"/>
    <n v="0.1"/>
    <n v="12873.41"/>
    <n v="2131.8000000000002"/>
    <x v="2"/>
    <x v="1"/>
    <x v="0"/>
    <x v="9"/>
    <x v="4"/>
  </r>
  <r>
    <x v="4960"/>
    <s v="2024-06-25"/>
    <x v="0"/>
    <x v="8"/>
    <n v="1"/>
    <n v="461.27"/>
    <n v="0"/>
    <n v="461.27"/>
    <n v="144.07"/>
    <x v="1"/>
    <x v="1"/>
    <x v="0"/>
    <x v="9"/>
    <x v="22"/>
  </r>
  <r>
    <x v="4961"/>
    <s v="2024-07-16"/>
    <x v="0"/>
    <x v="0"/>
    <n v="3"/>
    <n v="2796.5"/>
    <n v="0"/>
    <n v="8389.5"/>
    <n v="2728.23"/>
    <x v="1"/>
    <x v="1"/>
    <x v="0"/>
    <x v="5"/>
    <x v="19"/>
  </r>
  <r>
    <x v="4962"/>
    <s v="2025-09-15"/>
    <x v="2"/>
    <x v="6"/>
    <n v="2"/>
    <n v="34770.449999999997"/>
    <n v="0.05"/>
    <n v="66063.86"/>
    <n v="16105.35"/>
    <x v="1"/>
    <x v="0"/>
    <x v="0"/>
    <x v="3"/>
    <x v="7"/>
  </r>
  <r>
    <x v="4963"/>
    <s v="2025-07-21"/>
    <x v="3"/>
    <x v="5"/>
    <n v="3"/>
    <n v="5156.46"/>
    <n v="0.1"/>
    <n v="13922.44"/>
    <n v="3534.76"/>
    <x v="1"/>
    <x v="1"/>
    <x v="0"/>
    <x v="5"/>
    <x v="24"/>
  </r>
  <r>
    <x v="4964"/>
    <s v="2026-08-29"/>
    <x v="3"/>
    <x v="24"/>
    <n v="4"/>
    <n v="6786.44"/>
    <n v="0"/>
    <n v="27145.759999999998"/>
    <n v="3674.06"/>
    <x v="3"/>
    <x v="1"/>
    <x v="0"/>
    <x v="6"/>
    <x v="20"/>
  </r>
  <r>
    <x v="4965"/>
    <s v="2025-11-21"/>
    <x v="4"/>
    <x v="7"/>
    <n v="2"/>
    <n v="638.97"/>
    <n v="0.1"/>
    <n v="1150.1500000000001"/>
    <n v="284.89999999999998"/>
    <x v="1"/>
    <x v="1"/>
    <x v="0"/>
    <x v="0"/>
    <x v="26"/>
  </r>
  <r>
    <x v="4966"/>
    <s v="2025-02-24"/>
    <x v="2"/>
    <x v="10"/>
    <n v="3"/>
    <n v="14777.18"/>
    <n v="0"/>
    <n v="44331.54"/>
    <n v="7933.23"/>
    <x v="1"/>
    <x v="1"/>
    <x v="0"/>
    <x v="6"/>
    <x v="17"/>
  </r>
  <r>
    <x v="4967"/>
    <s v="2025-02-04"/>
    <x v="2"/>
    <x v="6"/>
    <n v="4"/>
    <n v="5040.05"/>
    <n v="0.15"/>
    <n v="17136.169999999998"/>
    <n v="3561.24"/>
    <x v="1"/>
    <x v="1"/>
    <x v="1"/>
    <x v="7"/>
    <x v="17"/>
  </r>
  <r>
    <x v="4968"/>
    <s v="2025-11-28"/>
    <x v="0"/>
    <x v="1"/>
    <n v="1"/>
    <n v="2982.09"/>
    <n v="0.1"/>
    <n v="2683.88"/>
    <n v="611.27"/>
    <x v="1"/>
    <x v="1"/>
    <x v="0"/>
    <x v="3"/>
    <x v="26"/>
  </r>
  <r>
    <x v="4969"/>
    <s v="2025-04-15"/>
    <x v="3"/>
    <x v="24"/>
    <n v="2"/>
    <n v="7110.22"/>
    <n v="0.1"/>
    <n v="12798.4"/>
    <n v="3254.68"/>
    <x v="1"/>
    <x v="2"/>
    <x v="0"/>
    <x v="4"/>
    <x v="9"/>
  </r>
  <r>
    <x v="4970"/>
    <s v="2024-08-05"/>
    <x v="1"/>
    <x v="4"/>
    <n v="3"/>
    <n v="576.96"/>
    <n v="0.1"/>
    <n v="1557.79"/>
    <n v="370.96"/>
    <x v="2"/>
    <x v="2"/>
    <x v="0"/>
    <x v="0"/>
    <x v="10"/>
  </r>
  <r>
    <x v="4971"/>
    <s v="2026-07-13"/>
    <x v="2"/>
    <x v="11"/>
    <n v="3"/>
    <n v="13512"/>
    <n v="0.2"/>
    <n v="32428.799999999999"/>
    <n v="0"/>
    <x v="1"/>
    <x v="1"/>
    <x v="3"/>
    <x v="8"/>
    <x v="30"/>
  </r>
  <r>
    <x v="4972"/>
    <s v="2026-07-17"/>
    <x v="2"/>
    <x v="6"/>
    <n v="1"/>
    <n v="34615.5"/>
    <n v="0.2"/>
    <n v="27692.400000000001"/>
    <n v="6432.69"/>
    <x v="1"/>
    <x v="1"/>
    <x v="0"/>
    <x v="1"/>
    <x v="30"/>
  </r>
  <r>
    <x v="4973"/>
    <s v="2026-04-07"/>
    <x v="0"/>
    <x v="13"/>
    <n v="1"/>
    <n v="1107.3499999999999"/>
    <n v="0.15"/>
    <n v="941.25"/>
    <n v="0"/>
    <x v="1"/>
    <x v="1"/>
    <x v="2"/>
    <x v="5"/>
    <x v="27"/>
  </r>
  <r>
    <x v="4974"/>
    <s v="2025-12-29"/>
    <x v="0"/>
    <x v="13"/>
    <n v="2"/>
    <n v="975.95"/>
    <n v="0.05"/>
    <n v="1854.3"/>
    <n v="595.87"/>
    <x v="1"/>
    <x v="0"/>
    <x v="0"/>
    <x v="4"/>
    <x v="5"/>
  </r>
  <r>
    <x v="4975"/>
    <s v="2025-09-23"/>
    <x v="1"/>
    <x v="19"/>
    <n v="2"/>
    <n v="1099"/>
    <n v="0"/>
    <n v="2198"/>
    <n v="345.57"/>
    <x v="3"/>
    <x v="1"/>
    <x v="0"/>
    <x v="0"/>
    <x v="7"/>
  </r>
  <r>
    <x v="4976"/>
    <s v="2026-08-08"/>
    <x v="0"/>
    <x v="21"/>
    <n v="2"/>
    <n v="2347.36"/>
    <n v="0.05"/>
    <n v="4459.9799999999996"/>
    <n v="0"/>
    <x v="1"/>
    <x v="0"/>
    <x v="2"/>
    <x v="2"/>
    <x v="20"/>
  </r>
  <r>
    <x v="4977"/>
    <s v="2026-06-24"/>
    <x v="1"/>
    <x v="4"/>
    <n v="3"/>
    <n v="770.04"/>
    <n v="0.15"/>
    <n v="1963.6"/>
    <n v="597.76"/>
    <x v="2"/>
    <x v="1"/>
    <x v="0"/>
    <x v="0"/>
    <x v="29"/>
  </r>
  <r>
    <x v="4978"/>
    <s v="2024-06-23"/>
    <x v="3"/>
    <x v="23"/>
    <n v="3"/>
    <n v="3549.64"/>
    <n v="0.1"/>
    <n v="9584.0300000000007"/>
    <n v="1330.05"/>
    <x v="0"/>
    <x v="1"/>
    <x v="0"/>
    <x v="5"/>
    <x v="22"/>
  </r>
  <r>
    <x v="4979"/>
    <s v="2024-01-23"/>
    <x v="1"/>
    <x v="19"/>
    <n v="2"/>
    <n v="627.17999999999995"/>
    <n v="0.15"/>
    <n v="1066.21"/>
    <n v="0"/>
    <x v="1"/>
    <x v="0"/>
    <x v="3"/>
    <x v="6"/>
    <x v="6"/>
  </r>
  <r>
    <x v="4980"/>
    <s v="2025-12-25"/>
    <x v="0"/>
    <x v="21"/>
    <n v="3"/>
    <n v="639.49"/>
    <n v="0"/>
    <n v="1918.47"/>
    <n v="334.41"/>
    <x v="0"/>
    <x v="1"/>
    <x v="0"/>
    <x v="4"/>
    <x v="5"/>
  </r>
  <r>
    <x v="4981"/>
    <s v="2026-07-05"/>
    <x v="1"/>
    <x v="19"/>
    <n v="1"/>
    <n v="874.1"/>
    <n v="0"/>
    <n v="874.1"/>
    <n v="142.08000000000001"/>
    <x v="1"/>
    <x v="2"/>
    <x v="0"/>
    <x v="0"/>
    <x v="30"/>
  </r>
  <r>
    <x v="4982"/>
    <s v="2024-08-22"/>
    <x v="2"/>
    <x v="9"/>
    <n v="4"/>
    <n v="6508.4"/>
    <n v="0.1"/>
    <n v="23430.240000000002"/>
    <n v="4096.28"/>
    <x v="0"/>
    <x v="1"/>
    <x v="0"/>
    <x v="9"/>
    <x v="10"/>
  </r>
  <r>
    <x v="4983"/>
    <s v="2024-01-13"/>
    <x v="0"/>
    <x v="8"/>
    <n v="3"/>
    <n v="2192.92"/>
    <n v="0.05"/>
    <n v="6249.82"/>
    <n v="1233.32"/>
    <x v="1"/>
    <x v="0"/>
    <x v="0"/>
    <x v="8"/>
    <x v="6"/>
  </r>
  <r>
    <x v="4984"/>
    <s v="2024-04-10"/>
    <x v="2"/>
    <x v="11"/>
    <n v="2"/>
    <n v="31371.62"/>
    <n v="0.05"/>
    <n v="59606.080000000002"/>
    <n v="18633.82"/>
    <x v="2"/>
    <x v="1"/>
    <x v="0"/>
    <x v="5"/>
    <x v="0"/>
  </r>
  <r>
    <x v="4985"/>
    <s v="2026-07-17"/>
    <x v="0"/>
    <x v="21"/>
    <n v="3"/>
    <n v="766.71"/>
    <n v="0.05"/>
    <n v="2185.12"/>
    <n v="418.39"/>
    <x v="1"/>
    <x v="1"/>
    <x v="0"/>
    <x v="9"/>
    <x v="30"/>
  </r>
  <r>
    <x v="4986"/>
    <s v="2025-06-19"/>
    <x v="0"/>
    <x v="1"/>
    <n v="1"/>
    <n v="2240.71"/>
    <n v="0.15"/>
    <n v="1904.6"/>
    <n v="660.63"/>
    <x v="1"/>
    <x v="1"/>
    <x v="0"/>
    <x v="6"/>
    <x v="31"/>
  </r>
  <r>
    <x v="4987"/>
    <s v="2026-05-25"/>
    <x v="2"/>
    <x v="10"/>
    <n v="2"/>
    <n v="3885.38"/>
    <n v="0.1"/>
    <n v="6993.68"/>
    <n v="853.12"/>
    <x v="2"/>
    <x v="1"/>
    <x v="0"/>
    <x v="5"/>
    <x v="2"/>
  </r>
  <r>
    <x v="4988"/>
    <s v="2025-06-06"/>
    <x v="4"/>
    <x v="14"/>
    <n v="4"/>
    <n v="377.62"/>
    <n v="0"/>
    <n v="1510.48"/>
    <n v="466.72"/>
    <x v="2"/>
    <x v="0"/>
    <x v="0"/>
    <x v="8"/>
    <x v="31"/>
  </r>
  <r>
    <x v="4989"/>
    <s v="2026-02-23"/>
    <x v="2"/>
    <x v="11"/>
    <n v="2"/>
    <n v="24226.82"/>
    <n v="0.05"/>
    <n v="46030.96"/>
    <n v="7134.95"/>
    <x v="1"/>
    <x v="1"/>
    <x v="0"/>
    <x v="5"/>
    <x v="14"/>
  </r>
  <r>
    <x v="4990"/>
    <s v="2025-03-27"/>
    <x v="1"/>
    <x v="15"/>
    <n v="2"/>
    <n v="787.65"/>
    <n v="0.1"/>
    <n v="1417.77"/>
    <n v="421.43"/>
    <x v="3"/>
    <x v="1"/>
    <x v="0"/>
    <x v="8"/>
    <x v="1"/>
  </r>
  <r>
    <x v="4991"/>
    <s v="2025-03-06"/>
    <x v="4"/>
    <x v="12"/>
    <n v="2"/>
    <n v="498.2"/>
    <n v="0.25"/>
    <n v="747.3"/>
    <n v="198.57"/>
    <x v="1"/>
    <x v="0"/>
    <x v="0"/>
    <x v="3"/>
    <x v="1"/>
  </r>
  <r>
    <x v="4992"/>
    <s v="2026-03-03"/>
    <x v="2"/>
    <x v="11"/>
    <n v="3"/>
    <n v="32182.81"/>
    <n v="0.2"/>
    <n v="77238.740000000005"/>
    <n v="19783.93"/>
    <x v="1"/>
    <x v="1"/>
    <x v="0"/>
    <x v="8"/>
    <x v="18"/>
  </r>
  <r>
    <x v="4993"/>
    <s v="2025-08-28"/>
    <x v="3"/>
    <x v="16"/>
    <n v="4"/>
    <n v="1170.31"/>
    <n v="0"/>
    <n v="4681.24"/>
    <n v="788.9"/>
    <x v="0"/>
    <x v="1"/>
    <x v="0"/>
    <x v="9"/>
    <x v="28"/>
  </r>
  <r>
    <x v="4994"/>
    <s v="2025-12-13"/>
    <x v="2"/>
    <x v="9"/>
    <n v="1"/>
    <n v="2269.35"/>
    <n v="0"/>
    <n v="2269.35"/>
    <n v="0"/>
    <x v="1"/>
    <x v="0"/>
    <x v="3"/>
    <x v="9"/>
    <x v="5"/>
  </r>
  <r>
    <x v="4995"/>
    <s v="2025-06-16"/>
    <x v="2"/>
    <x v="3"/>
    <n v="3"/>
    <n v="13195.51"/>
    <n v="0.1"/>
    <n v="35627.879999999997"/>
    <n v="8348.19"/>
    <x v="3"/>
    <x v="1"/>
    <x v="0"/>
    <x v="5"/>
    <x v="31"/>
  </r>
  <r>
    <x v="4996"/>
    <s v="2026-05-01"/>
    <x v="0"/>
    <x v="8"/>
    <n v="4"/>
    <n v="1672.35"/>
    <n v="0.05"/>
    <n v="6354.93"/>
    <n v="2110.73"/>
    <x v="2"/>
    <x v="1"/>
    <x v="1"/>
    <x v="8"/>
    <x v="2"/>
  </r>
  <r>
    <x v="4997"/>
    <s v="2025-12-23"/>
    <x v="4"/>
    <x v="12"/>
    <n v="4"/>
    <n v="1005.87"/>
    <n v="0"/>
    <n v="4023.48"/>
    <n v="682.72"/>
    <x v="0"/>
    <x v="1"/>
    <x v="0"/>
    <x v="7"/>
    <x v="5"/>
  </r>
  <r>
    <x v="4998"/>
    <s v="2025-10-13"/>
    <x v="2"/>
    <x v="11"/>
    <n v="3"/>
    <n v="28501.07"/>
    <n v="0.1"/>
    <n v="76952.89"/>
    <n v="24564.77"/>
    <x v="1"/>
    <x v="2"/>
    <x v="0"/>
    <x v="5"/>
    <x v="13"/>
  </r>
  <r>
    <x v="4999"/>
    <s v="2024-10-19"/>
    <x v="3"/>
    <x v="18"/>
    <n v="2"/>
    <n v="2823.58"/>
    <n v="0"/>
    <n v="5647.16"/>
    <n v="1642.44"/>
    <x v="0"/>
    <x v="1"/>
    <x v="0"/>
    <x v="4"/>
    <x v="21"/>
  </r>
  <r>
    <x v="5000"/>
    <s v="2026-03-20"/>
    <x v="0"/>
    <x v="8"/>
    <n v="4"/>
    <n v="1534.37"/>
    <n v="0.05"/>
    <n v="5830.61"/>
    <n v="826.73"/>
    <x v="2"/>
    <x v="0"/>
    <x v="0"/>
    <x v="5"/>
    <x v="18"/>
  </r>
  <r>
    <x v="5001"/>
    <s v="2026-07-01"/>
    <x v="1"/>
    <x v="15"/>
    <n v="1"/>
    <n v="252.12"/>
    <n v="0.15"/>
    <n v="214.3"/>
    <n v="0"/>
    <x v="0"/>
    <x v="1"/>
    <x v="3"/>
    <x v="8"/>
    <x v="30"/>
  </r>
  <r>
    <x v="5002"/>
    <s v="2024-04-10"/>
    <x v="2"/>
    <x v="11"/>
    <n v="3"/>
    <n v="25644.99"/>
    <n v="0.1"/>
    <n v="69241.47"/>
    <n v="0"/>
    <x v="1"/>
    <x v="1"/>
    <x v="3"/>
    <x v="5"/>
    <x v="0"/>
  </r>
  <r>
    <x v="5003"/>
    <s v="2025-05-16"/>
    <x v="3"/>
    <x v="18"/>
    <n v="4"/>
    <n v="988.08"/>
    <n v="0.1"/>
    <n v="3557.09"/>
    <n v="492.87"/>
    <x v="2"/>
    <x v="1"/>
    <x v="0"/>
    <x v="4"/>
    <x v="16"/>
  </r>
  <r>
    <x v="5004"/>
    <s v="2024-10-30"/>
    <x v="3"/>
    <x v="24"/>
    <n v="1"/>
    <n v="3554.58"/>
    <n v="0.2"/>
    <n v="2843.66"/>
    <n v="0"/>
    <x v="2"/>
    <x v="0"/>
    <x v="3"/>
    <x v="5"/>
    <x v="21"/>
  </r>
  <r>
    <x v="5005"/>
    <s v="2026-05-20"/>
    <x v="3"/>
    <x v="5"/>
    <n v="1"/>
    <n v="6107.02"/>
    <n v="0"/>
    <n v="6107.02"/>
    <n v="1798.82"/>
    <x v="1"/>
    <x v="1"/>
    <x v="0"/>
    <x v="5"/>
    <x v="2"/>
  </r>
  <r>
    <x v="5006"/>
    <s v="2025-06-23"/>
    <x v="4"/>
    <x v="22"/>
    <n v="1"/>
    <n v="746.7"/>
    <n v="0.1"/>
    <n v="672.03"/>
    <n v="148.99"/>
    <x v="0"/>
    <x v="2"/>
    <x v="0"/>
    <x v="3"/>
    <x v="31"/>
  </r>
  <r>
    <x v="5007"/>
    <s v="2025-07-06"/>
    <x v="1"/>
    <x v="2"/>
    <n v="1"/>
    <n v="393.89"/>
    <n v="0"/>
    <n v="393.89"/>
    <n v="66.290000000000006"/>
    <x v="3"/>
    <x v="1"/>
    <x v="0"/>
    <x v="6"/>
    <x v="24"/>
  </r>
  <r>
    <x v="5008"/>
    <s v="2024-12-20"/>
    <x v="2"/>
    <x v="3"/>
    <n v="3"/>
    <n v="25102.080000000002"/>
    <n v="0"/>
    <n v="75306.240000000005"/>
    <n v="11736.97"/>
    <x v="1"/>
    <x v="1"/>
    <x v="0"/>
    <x v="7"/>
    <x v="15"/>
  </r>
  <r>
    <x v="5009"/>
    <s v="2024-10-29"/>
    <x v="0"/>
    <x v="0"/>
    <n v="1"/>
    <n v="1270.28"/>
    <n v="0.1"/>
    <n v="1143.25"/>
    <n v="354.89"/>
    <x v="1"/>
    <x v="1"/>
    <x v="0"/>
    <x v="5"/>
    <x v="21"/>
  </r>
  <r>
    <x v="5010"/>
    <s v="2025-05-10"/>
    <x v="0"/>
    <x v="13"/>
    <n v="3"/>
    <n v="2737.72"/>
    <n v="0"/>
    <n v="8213.16"/>
    <n v="1111.82"/>
    <x v="0"/>
    <x v="0"/>
    <x v="0"/>
    <x v="5"/>
    <x v="16"/>
  </r>
  <r>
    <x v="5011"/>
    <s v="2025-10-19"/>
    <x v="0"/>
    <x v="1"/>
    <n v="1"/>
    <n v="1777.18"/>
    <n v="0.1"/>
    <n v="1599.46"/>
    <n v="236.64"/>
    <x v="1"/>
    <x v="0"/>
    <x v="0"/>
    <x v="8"/>
    <x v="13"/>
  </r>
  <r>
    <x v="5012"/>
    <s v="2026-02-06"/>
    <x v="0"/>
    <x v="8"/>
    <n v="1"/>
    <n v="1236.8499999999999"/>
    <n v="0"/>
    <n v="1236.8499999999999"/>
    <n v="386.43"/>
    <x v="1"/>
    <x v="0"/>
    <x v="1"/>
    <x v="6"/>
    <x v="14"/>
  </r>
  <r>
    <x v="5013"/>
    <s v="2024-08-14"/>
    <x v="0"/>
    <x v="8"/>
    <n v="3"/>
    <n v="2408.29"/>
    <n v="0.1"/>
    <n v="6502.38"/>
    <n v="1784.28"/>
    <x v="1"/>
    <x v="1"/>
    <x v="0"/>
    <x v="8"/>
    <x v="10"/>
  </r>
  <r>
    <x v="5014"/>
    <s v="2024-08-23"/>
    <x v="0"/>
    <x v="8"/>
    <n v="2"/>
    <n v="537.26"/>
    <n v="0.05"/>
    <n v="1020.79"/>
    <n v="177.79"/>
    <x v="1"/>
    <x v="1"/>
    <x v="0"/>
    <x v="4"/>
    <x v="10"/>
  </r>
  <r>
    <x v="5015"/>
    <s v="2026-05-22"/>
    <x v="4"/>
    <x v="17"/>
    <n v="4"/>
    <n v="279.82"/>
    <n v="0"/>
    <n v="1119.28"/>
    <n v="177.07"/>
    <x v="1"/>
    <x v="1"/>
    <x v="0"/>
    <x v="7"/>
    <x v="2"/>
  </r>
  <r>
    <x v="5016"/>
    <s v="2026-06-10"/>
    <x v="2"/>
    <x v="6"/>
    <n v="4"/>
    <n v="20710.12"/>
    <n v="0.15"/>
    <n v="70414.41"/>
    <n v="10264.93"/>
    <x v="1"/>
    <x v="0"/>
    <x v="0"/>
    <x v="1"/>
    <x v="29"/>
  </r>
  <r>
    <x v="5017"/>
    <s v="2025-03-30"/>
    <x v="4"/>
    <x v="17"/>
    <n v="3"/>
    <n v="792.31"/>
    <n v="0.05"/>
    <n v="2258.08"/>
    <n v="0"/>
    <x v="1"/>
    <x v="1"/>
    <x v="3"/>
    <x v="8"/>
    <x v="1"/>
  </r>
  <r>
    <x v="5018"/>
    <s v="2024-01-13"/>
    <x v="0"/>
    <x v="21"/>
    <n v="1"/>
    <n v="515.48"/>
    <n v="0.05"/>
    <n v="489.71"/>
    <n v="82.55"/>
    <x v="1"/>
    <x v="0"/>
    <x v="0"/>
    <x v="0"/>
    <x v="6"/>
  </r>
  <r>
    <x v="5019"/>
    <s v="2024-07-28"/>
    <x v="3"/>
    <x v="23"/>
    <n v="3"/>
    <n v="7470.73"/>
    <n v="0.05"/>
    <n v="21291.58"/>
    <n v="6314"/>
    <x v="1"/>
    <x v="1"/>
    <x v="0"/>
    <x v="1"/>
    <x v="19"/>
  </r>
  <r>
    <x v="5020"/>
    <s v="2026-01-10"/>
    <x v="1"/>
    <x v="2"/>
    <n v="1"/>
    <n v="844.41"/>
    <n v="0"/>
    <n v="844.41"/>
    <n v="220.72"/>
    <x v="0"/>
    <x v="1"/>
    <x v="1"/>
    <x v="0"/>
    <x v="23"/>
  </r>
  <r>
    <x v="5021"/>
    <s v="2025-01-31"/>
    <x v="0"/>
    <x v="8"/>
    <n v="3"/>
    <n v="1718.5"/>
    <n v="0.05"/>
    <n v="4897.72"/>
    <n v="1397.49"/>
    <x v="0"/>
    <x v="1"/>
    <x v="0"/>
    <x v="8"/>
    <x v="12"/>
  </r>
  <r>
    <x v="5022"/>
    <s v="2024-04-09"/>
    <x v="0"/>
    <x v="1"/>
    <n v="4"/>
    <n v="946.19"/>
    <n v="0.1"/>
    <n v="3406.28"/>
    <n v="1171.6600000000001"/>
    <x v="1"/>
    <x v="2"/>
    <x v="1"/>
    <x v="9"/>
    <x v="0"/>
  </r>
  <r>
    <x v="5023"/>
    <s v="2024-01-31"/>
    <x v="0"/>
    <x v="21"/>
    <n v="3"/>
    <n v="1366.51"/>
    <n v="0.2"/>
    <n v="3279.62"/>
    <n v="715.27"/>
    <x v="1"/>
    <x v="1"/>
    <x v="0"/>
    <x v="0"/>
    <x v="6"/>
  </r>
  <r>
    <x v="5024"/>
    <s v="2026-06-16"/>
    <x v="0"/>
    <x v="1"/>
    <n v="4"/>
    <n v="1658.19"/>
    <n v="0.15"/>
    <n v="5637.85"/>
    <n v="1876.68"/>
    <x v="4"/>
    <x v="1"/>
    <x v="0"/>
    <x v="8"/>
    <x v="29"/>
  </r>
  <r>
    <x v="5025"/>
    <s v="2025-06-11"/>
    <x v="4"/>
    <x v="14"/>
    <n v="4"/>
    <n v="513.30999999999995"/>
    <n v="0"/>
    <n v="2053.2399999999998"/>
    <n v="282.72000000000003"/>
    <x v="2"/>
    <x v="1"/>
    <x v="0"/>
    <x v="4"/>
    <x v="31"/>
  </r>
  <r>
    <x v="5026"/>
    <s v="2025-10-10"/>
    <x v="1"/>
    <x v="20"/>
    <n v="4"/>
    <n v="570.91999999999996"/>
    <n v="0"/>
    <n v="2283.6799999999998"/>
    <n v="688.07"/>
    <x v="2"/>
    <x v="1"/>
    <x v="0"/>
    <x v="5"/>
    <x v="13"/>
  </r>
  <r>
    <x v="5027"/>
    <s v="2024-11-24"/>
    <x v="2"/>
    <x v="9"/>
    <n v="3"/>
    <n v="5742.34"/>
    <n v="0"/>
    <n v="17227.02"/>
    <n v="4530.63"/>
    <x v="1"/>
    <x v="1"/>
    <x v="0"/>
    <x v="6"/>
    <x v="11"/>
  </r>
  <r>
    <x v="5028"/>
    <s v="2024-06-14"/>
    <x v="2"/>
    <x v="9"/>
    <n v="2"/>
    <n v="9579.82"/>
    <n v="0"/>
    <n v="19159.64"/>
    <n v="5115.8100000000004"/>
    <x v="2"/>
    <x v="0"/>
    <x v="0"/>
    <x v="2"/>
    <x v="22"/>
  </r>
  <r>
    <x v="5029"/>
    <s v="2025-04-03"/>
    <x v="0"/>
    <x v="0"/>
    <n v="3"/>
    <n v="415.03"/>
    <n v="0.05"/>
    <n v="1182.8399999999999"/>
    <n v="142.44"/>
    <x v="2"/>
    <x v="2"/>
    <x v="0"/>
    <x v="7"/>
    <x v="9"/>
  </r>
  <r>
    <x v="5030"/>
    <s v="2026-04-01"/>
    <x v="2"/>
    <x v="9"/>
    <n v="3"/>
    <n v="20742.54"/>
    <n v="0"/>
    <n v="62227.62"/>
    <n v="0"/>
    <x v="1"/>
    <x v="1"/>
    <x v="3"/>
    <x v="5"/>
    <x v="27"/>
  </r>
  <r>
    <x v="5031"/>
    <s v="2026-08-09"/>
    <x v="3"/>
    <x v="5"/>
    <n v="2"/>
    <n v="2748.98"/>
    <n v="0.1"/>
    <n v="4948.16"/>
    <n v="1679.28"/>
    <x v="2"/>
    <x v="1"/>
    <x v="0"/>
    <x v="6"/>
    <x v="20"/>
  </r>
  <r>
    <x v="5032"/>
    <s v="2024-04-09"/>
    <x v="2"/>
    <x v="9"/>
    <n v="2"/>
    <n v="30123.040000000001"/>
    <n v="0"/>
    <n v="60246.080000000002"/>
    <n v="16252.53"/>
    <x v="2"/>
    <x v="1"/>
    <x v="0"/>
    <x v="8"/>
    <x v="0"/>
  </r>
  <r>
    <x v="5033"/>
    <s v="2025-09-12"/>
    <x v="0"/>
    <x v="21"/>
    <n v="4"/>
    <n v="1557.84"/>
    <n v="0.2"/>
    <n v="4985.09"/>
    <n v="1647.32"/>
    <x v="3"/>
    <x v="2"/>
    <x v="1"/>
    <x v="4"/>
    <x v="7"/>
  </r>
  <r>
    <x v="5034"/>
    <s v="2026-05-04"/>
    <x v="2"/>
    <x v="11"/>
    <n v="1"/>
    <n v="12540.81"/>
    <n v="0.1"/>
    <n v="11286.73"/>
    <n v="1722.27"/>
    <x v="1"/>
    <x v="1"/>
    <x v="0"/>
    <x v="5"/>
    <x v="2"/>
  </r>
  <r>
    <x v="5035"/>
    <s v="2024-06-21"/>
    <x v="0"/>
    <x v="13"/>
    <n v="1"/>
    <n v="1610.14"/>
    <n v="0.25"/>
    <n v="1207.5999999999999"/>
    <n v="295.89999999999998"/>
    <x v="3"/>
    <x v="1"/>
    <x v="0"/>
    <x v="7"/>
    <x v="22"/>
  </r>
  <r>
    <x v="5036"/>
    <s v="2026-01-18"/>
    <x v="3"/>
    <x v="5"/>
    <n v="4"/>
    <n v="1967.93"/>
    <n v="0.25"/>
    <n v="5903.79"/>
    <n v="1053.1099999999999"/>
    <x v="3"/>
    <x v="2"/>
    <x v="0"/>
    <x v="5"/>
    <x v="23"/>
  </r>
  <r>
    <x v="5037"/>
    <s v="2024-06-10"/>
    <x v="0"/>
    <x v="13"/>
    <n v="3"/>
    <n v="2985.11"/>
    <n v="0.1"/>
    <n v="8059.8"/>
    <n v="2762.3"/>
    <x v="1"/>
    <x v="1"/>
    <x v="0"/>
    <x v="5"/>
    <x v="22"/>
  </r>
  <r>
    <x v="5038"/>
    <s v="2026-06-23"/>
    <x v="4"/>
    <x v="7"/>
    <n v="1"/>
    <n v="921.84"/>
    <n v="0"/>
    <n v="921.84"/>
    <n v="273.07"/>
    <x v="1"/>
    <x v="1"/>
    <x v="0"/>
    <x v="0"/>
    <x v="29"/>
  </r>
  <r>
    <x v="5039"/>
    <s v="2025-12-28"/>
    <x v="1"/>
    <x v="19"/>
    <n v="3"/>
    <n v="1227.83"/>
    <n v="0"/>
    <n v="3683.49"/>
    <n v="1260.31"/>
    <x v="1"/>
    <x v="0"/>
    <x v="0"/>
    <x v="6"/>
    <x v="5"/>
  </r>
  <r>
    <x v="5040"/>
    <s v="2026-02-14"/>
    <x v="0"/>
    <x v="0"/>
    <n v="2"/>
    <n v="1983.73"/>
    <n v="0"/>
    <n v="3967.46"/>
    <n v="506.14"/>
    <x v="1"/>
    <x v="1"/>
    <x v="0"/>
    <x v="5"/>
    <x v="14"/>
  </r>
  <r>
    <x v="5041"/>
    <s v="2024-09-19"/>
    <x v="2"/>
    <x v="11"/>
    <n v="2"/>
    <n v="12688.25"/>
    <n v="0.05"/>
    <n v="24107.68"/>
    <n v="4140.91"/>
    <x v="2"/>
    <x v="1"/>
    <x v="0"/>
    <x v="8"/>
    <x v="3"/>
  </r>
  <r>
    <x v="5042"/>
    <s v="2026-03-14"/>
    <x v="1"/>
    <x v="20"/>
    <n v="4"/>
    <n v="914.32"/>
    <n v="0.1"/>
    <n v="3291.55"/>
    <n v="1087.94"/>
    <x v="1"/>
    <x v="1"/>
    <x v="0"/>
    <x v="5"/>
    <x v="18"/>
  </r>
  <r>
    <x v="5043"/>
    <s v="2024-09-30"/>
    <x v="4"/>
    <x v="22"/>
    <n v="3"/>
    <n v="470.54"/>
    <n v="0.1"/>
    <n v="1270.46"/>
    <n v="198.86"/>
    <x v="3"/>
    <x v="1"/>
    <x v="0"/>
    <x v="4"/>
    <x v="3"/>
  </r>
  <r>
    <x v="5044"/>
    <s v="2024-01-03"/>
    <x v="1"/>
    <x v="4"/>
    <n v="4"/>
    <n v="887.93"/>
    <n v="0"/>
    <n v="3551.72"/>
    <n v="975.62"/>
    <x v="3"/>
    <x v="1"/>
    <x v="0"/>
    <x v="5"/>
    <x v="6"/>
  </r>
  <r>
    <x v="5045"/>
    <s v="2024-01-28"/>
    <x v="2"/>
    <x v="9"/>
    <n v="1"/>
    <n v="5596.62"/>
    <n v="0.1"/>
    <n v="5036.96"/>
    <n v="1675.57"/>
    <x v="1"/>
    <x v="1"/>
    <x v="0"/>
    <x v="6"/>
    <x v="6"/>
  </r>
  <r>
    <x v="5046"/>
    <s v="2024-11-21"/>
    <x v="4"/>
    <x v="7"/>
    <n v="1"/>
    <n v="923.07"/>
    <n v="0"/>
    <n v="923.07"/>
    <n v="113.31"/>
    <x v="2"/>
    <x v="1"/>
    <x v="0"/>
    <x v="5"/>
    <x v="11"/>
  </r>
  <r>
    <x v="5047"/>
    <s v="2026-07-28"/>
    <x v="2"/>
    <x v="10"/>
    <n v="1"/>
    <n v="14549.8"/>
    <n v="0.15"/>
    <n v="12367.33"/>
    <n v="3006.32"/>
    <x v="1"/>
    <x v="1"/>
    <x v="0"/>
    <x v="3"/>
    <x v="30"/>
  </r>
  <r>
    <x v="5048"/>
    <s v="2024-05-28"/>
    <x v="3"/>
    <x v="18"/>
    <n v="3"/>
    <n v="4127.16"/>
    <n v="0"/>
    <n v="12381.48"/>
    <n v="3216.53"/>
    <x v="2"/>
    <x v="1"/>
    <x v="1"/>
    <x v="5"/>
    <x v="8"/>
  </r>
  <r>
    <x v="5049"/>
    <s v="2025-06-23"/>
    <x v="4"/>
    <x v="17"/>
    <n v="4"/>
    <n v="534.79999999999995"/>
    <n v="0.05"/>
    <n v="2032.24"/>
    <n v="605.97"/>
    <x v="1"/>
    <x v="1"/>
    <x v="0"/>
    <x v="3"/>
    <x v="31"/>
  </r>
  <r>
    <x v="5050"/>
    <s v="2025-05-02"/>
    <x v="2"/>
    <x v="6"/>
    <n v="4"/>
    <n v="26803.119999999999"/>
    <n v="0.05"/>
    <n v="101851.86"/>
    <n v="30383.38"/>
    <x v="0"/>
    <x v="1"/>
    <x v="0"/>
    <x v="7"/>
    <x v="16"/>
  </r>
  <r>
    <x v="5051"/>
    <s v="2026-04-01"/>
    <x v="4"/>
    <x v="14"/>
    <n v="1"/>
    <n v="577.97"/>
    <n v="0.1"/>
    <n v="520.16999999999996"/>
    <n v="128.24"/>
    <x v="3"/>
    <x v="1"/>
    <x v="0"/>
    <x v="5"/>
    <x v="27"/>
  </r>
  <r>
    <x v="5052"/>
    <s v="2025-03-13"/>
    <x v="0"/>
    <x v="1"/>
    <n v="4"/>
    <n v="1427.88"/>
    <n v="0"/>
    <n v="5711.52"/>
    <n v="1849.18"/>
    <x v="1"/>
    <x v="1"/>
    <x v="1"/>
    <x v="9"/>
    <x v="1"/>
  </r>
  <r>
    <x v="5053"/>
    <s v="2024-03-05"/>
    <x v="4"/>
    <x v="7"/>
    <n v="2"/>
    <n v="438.87"/>
    <n v="0.2"/>
    <n v="702.19"/>
    <n v="0"/>
    <x v="4"/>
    <x v="1"/>
    <x v="2"/>
    <x v="6"/>
    <x v="4"/>
  </r>
  <r>
    <x v="5054"/>
    <s v="2024-12-21"/>
    <x v="2"/>
    <x v="10"/>
    <n v="2"/>
    <n v="26391.9"/>
    <n v="0.05"/>
    <n v="50144.61"/>
    <n v="10778.14"/>
    <x v="3"/>
    <x v="0"/>
    <x v="1"/>
    <x v="5"/>
    <x v="15"/>
  </r>
  <r>
    <x v="5055"/>
    <s v="2025-06-16"/>
    <x v="4"/>
    <x v="7"/>
    <n v="2"/>
    <n v="924.78"/>
    <n v="0.05"/>
    <n v="1757.08"/>
    <n v="479"/>
    <x v="1"/>
    <x v="1"/>
    <x v="0"/>
    <x v="4"/>
    <x v="31"/>
  </r>
  <r>
    <x v="5056"/>
    <s v="2024-09-08"/>
    <x v="2"/>
    <x v="10"/>
    <n v="2"/>
    <n v="7404.39"/>
    <n v="0"/>
    <n v="14808.78"/>
    <n v="4520.66"/>
    <x v="1"/>
    <x v="0"/>
    <x v="1"/>
    <x v="4"/>
    <x v="3"/>
  </r>
  <r>
    <x v="5057"/>
    <s v="2024-08-22"/>
    <x v="3"/>
    <x v="23"/>
    <n v="4"/>
    <n v="3323.29"/>
    <n v="0.15"/>
    <n v="11299.19"/>
    <n v="2231.81"/>
    <x v="1"/>
    <x v="1"/>
    <x v="0"/>
    <x v="8"/>
    <x v="10"/>
  </r>
  <r>
    <x v="5058"/>
    <s v="2024-08-14"/>
    <x v="0"/>
    <x v="8"/>
    <n v="2"/>
    <n v="1257.06"/>
    <n v="0"/>
    <n v="2514.12"/>
    <n v="501.44"/>
    <x v="1"/>
    <x v="0"/>
    <x v="0"/>
    <x v="3"/>
    <x v="10"/>
  </r>
  <r>
    <x v="5059"/>
    <s v="2025-06-08"/>
    <x v="0"/>
    <x v="13"/>
    <n v="2"/>
    <n v="2251.67"/>
    <n v="0"/>
    <n v="4503.34"/>
    <n v="1022.12"/>
    <x v="0"/>
    <x v="0"/>
    <x v="0"/>
    <x v="4"/>
    <x v="31"/>
  </r>
  <r>
    <x v="5060"/>
    <s v="2024-11-08"/>
    <x v="2"/>
    <x v="9"/>
    <n v="2"/>
    <n v="30849.53"/>
    <n v="0.05"/>
    <n v="58614.11"/>
    <n v="10916.21"/>
    <x v="1"/>
    <x v="0"/>
    <x v="0"/>
    <x v="4"/>
    <x v="11"/>
  </r>
  <r>
    <x v="5061"/>
    <s v="2024-02-18"/>
    <x v="3"/>
    <x v="5"/>
    <n v="2"/>
    <n v="4871.3100000000004"/>
    <n v="0.25"/>
    <n v="7306.96"/>
    <n v="1442.22"/>
    <x v="1"/>
    <x v="0"/>
    <x v="0"/>
    <x v="3"/>
    <x v="25"/>
  </r>
  <r>
    <x v="5062"/>
    <s v="2024-04-27"/>
    <x v="2"/>
    <x v="11"/>
    <n v="2"/>
    <n v="30614.12"/>
    <n v="0"/>
    <n v="61228.24"/>
    <n v="16203.37"/>
    <x v="1"/>
    <x v="1"/>
    <x v="0"/>
    <x v="4"/>
    <x v="0"/>
  </r>
  <r>
    <x v="5063"/>
    <s v="2024-02-23"/>
    <x v="3"/>
    <x v="24"/>
    <n v="3"/>
    <n v="5269.24"/>
    <n v="0"/>
    <n v="15807.72"/>
    <n v="2694.85"/>
    <x v="2"/>
    <x v="1"/>
    <x v="0"/>
    <x v="4"/>
    <x v="25"/>
  </r>
  <r>
    <x v="5064"/>
    <s v="2025-10-11"/>
    <x v="2"/>
    <x v="6"/>
    <n v="3"/>
    <n v="6639.84"/>
    <n v="0.15"/>
    <n v="16931.59"/>
    <n v="0"/>
    <x v="1"/>
    <x v="1"/>
    <x v="3"/>
    <x v="3"/>
    <x v="13"/>
  </r>
  <r>
    <x v="5065"/>
    <s v="2025-07-18"/>
    <x v="4"/>
    <x v="14"/>
    <n v="2"/>
    <n v="685.8"/>
    <n v="0.15"/>
    <n v="1165.8599999999999"/>
    <n v="0"/>
    <x v="3"/>
    <x v="1"/>
    <x v="2"/>
    <x v="8"/>
    <x v="24"/>
  </r>
  <r>
    <x v="5066"/>
    <s v="2024-02-13"/>
    <x v="2"/>
    <x v="3"/>
    <n v="2"/>
    <n v="9689.49"/>
    <n v="0.2"/>
    <n v="15503.18"/>
    <n v="5121.99"/>
    <x v="0"/>
    <x v="1"/>
    <x v="0"/>
    <x v="4"/>
    <x v="25"/>
  </r>
  <r>
    <x v="5067"/>
    <s v="2026-03-25"/>
    <x v="2"/>
    <x v="10"/>
    <n v="4"/>
    <n v="32119.45"/>
    <n v="0.1"/>
    <n v="115630.02"/>
    <n v="24197.33"/>
    <x v="1"/>
    <x v="1"/>
    <x v="0"/>
    <x v="4"/>
    <x v="18"/>
  </r>
  <r>
    <x v="5068"/>
    <s v="2024-02-22"/>
    <x v="2"/>
    <x v="10"/>
    <n v="2"/>
    <n v="23650.15"/>
    <n v="0.05"/>
    <n v="44935.28"/>
    <n v="8108.96"/>
    <x v="1"/>
    <x v="1"/>
    <x v="0"/>
    <x v="7"/>
    <x v="25"/>
  </r>
  <r>
    <x v="5069"/>
    <s v="2025-08-08"/>
    <x v="0"/>
    <x v="21"/>
    <n v="1"/>
    <n v="1374.74"/>
    <n v="0.05"/>
    <n v="1306"/>
    <n v="454.42"/>
    <x v="1"/>
    <x v="1"/>
    <x v="0"/>
    <x v="4"/>
    <x v="28"/>
  </r>
  <r>
    <x v="5070"/>
    <s v="2025-07-11"/>
    <x v="2"/>
    <x v="6"/>
    <n v="3"/>
    <n v="16058.36"/>
    <n v="0.05"/>
    <n v="45766.33"/>
    <n v="7777.13"/>
    <x v="1"/>
    <x v="0"/>
    <x v="0"/>
    <x v="5"/>
    <x v="24"/>
  </r>
  <r>
    <x v="5071"/>
    <s v="2025-06-08"/>
    <x v="0"/>
    <x v="13"/>
    <n v="2"/>
    <n v="2971.62"/>
    <n v="0.25"/>
    <n v="4457.43"/>
    <n v="1374.65"/>
    <x v="1"/>
    <x v="1"/>
    <x v="0"/>
    <x v="5"/>
    <x v="31"/>
  </r>
  <r>
    <x v="5072"/>
    <s v="2025-11-07"/>
    <x v="1"/>
    <x v="4"/>
    <n v="3"/>
    <n v="939.4"/>
    <n v="0.05"/>
    <n v="2677.29"/>
    <n v="909.74"/>
    <x v="0"/>
    <x v="0"/>
    <x v="0"/>
    <x v="7"/>
    <x v="26"/>
  </r>
  <r>
    <x v="5073"/>
    <s v="2024-04-11"/>
    <x v="3"/>
    <x v="24"/>
    <n v="2"/>
    <n v="6662.22"/>
    <n v="0"/>
    <n v="13324.44"/>
    <n v="4660.2700000000004"/>
    <x v="1"/>
    <x v="1"/>
    <x v="0"/>
    <x v="4"/>
    <x v="0"/>
  </r>
  <r>
    <x v="5074"/>
    <s v="2026-03-02"/>
    <x v="3"/>
    <x v="16"/>
    <n v="1"/>
    <n v="1885.58"/>
    <n v="0"/>
    <n v="1885.58"/>
    <n v="414.25"/>
    <x v="0"/>
    <x v="1"/>
    <x v="0"/>
    <x v="1"/>
    <x v="18"/>
  </r>
  <r>
    <x v="5075"/>
    <s v="2026-02-08"/>
    <x v="2"/>
    <x v="9"/>
    <n v="2"/>
    <n v="34788.36"/>
    <n v="0.25"/>
    <n v="52182.54"/>
    <n v="11348.98"/>
    <x v="2"/>
    <x v="0"/>
    <x v="0"/>
    <x v="0"/>
    <x v="14"/>
  </r>
  <r>
    <x v="5076"/>
    <s v="2026-04-28"/>
    <x v="3"/>
    <x v="23"/>
    <n v="3"/>
    <n v="1714.56"/>
    <n v="0.05"/>
    <n v="4886.5"/>
    <n v="1341.38"/>
    <x v="2"/>
    <x v="1"/>
    <x v="0"/>
    <x v="3"/>
    <x v="27"/>
  </r>
  <r>
    <x v="5077"/>
    <s v="2026-05-17"/>
    <x v="2"/>
    <x v="6"/>
    <n v="3"/>
    <n v="6273.81"/>
    <n v="0.05"/>
    <n v="17880.36"/>
    <n v="3779.32"/>
    <x v="3"/>
    <x v="0"/>
    <x v="0"/>
    <x v="2"/>
    <x v="2"/>
  </r>
  <r>
    <x v="5078"/>
    <s v="2025-02-01"/>
    <x v="1"/>
    <x v="2"/>
    <n v="3"/>
    <n v="1134.1600000000001"/>
    <n v="0.05"/>
    <n v="3232.36"/>
    <n v="562.88"/>
    <x v="4"/>
    <x v="1"/>
    <x v="0"/>
    <x v="4"/>
    <x v="17"/>
  </r>
  <r>
    <x v="5079"/>
    <s v="2024-05-17"/>
    <x v="2"/>
    <x v="3"/>
    <n v="4"/>
    <n v="10566.48"/>
    <n v="0"/>
    <n v="42265.919999999998"/>
    <n v="8030.26"/>
    <x v="0"/>
    <x v="0"/>
    <x v="0"/>
    <x v="0"/>
    <x v="8"/>
  </r>
  <r>
    <x v="5080"/>
    <s v="2025-11-05"/>
    <x v="0"/>
    <x v="13"/>
    <n v="3"/>
    <n v="1444.74"/>
    <n v="0.1"/>
    <n v="3900.8"/>
    <n v="544.17999999999995"/>
    <x v="2"/>
    <x v="2"/>
    <x v="0"/>
    <x v="6"/>
    <x v="26"/>
  </r>
  <r>
    <x v="5081"/>
    <s v="2026-07-09"/>
    <x v="0"/>
    <x v="8"/>
    <n v="2"/>
    <n v="2352.8000000000002"/>
    <n v="0.15"/>
    <n v="3999.76"/>
    <n v="694.51"/>
    <x v="0"/>
    <x v="0"/>
    <x v="0"/>
    <x v="7"/>
    <x v="30"/>
  </r>
  <r>
    <x v="5082"/>
    <s v="2025-01-21"/>
    <x v="1"/>
    <x v="15"/>
    <n v="1"/>
    <n v="796.16"/>
    <n v="0.05"/>
    <n v="756.35"/>
    <n v="122.94"/>
    <x v="2"/>
    <x v="1"/>
    <x v="0"/>
    <x v="7"/>
    <x v="12"/>
  </r>
  <r>
    <x v="5083"/>
    <s v="2024-04-20"/>
    <x v="2"/>
    <x v="3"/>
    <n v="1"/>
    <n v="32345.78"/>
    <n v="0.2"/>
    <n v="25876.62"/>
    <n v="5856.26"/>
    <x v="1"/>
    <x v="1"/>
    <x v="0"/>
    <x v="0"/>
    <x v="0"/>
  </r>
  <r>
    <x v="5084"/>
    <s v="2025-09-05"/>
    <x v="3"/>
    <x v="18"/>
    <n v="2"/>
    <n v="1132.67"/>
    <n v="0.15"/>
    <n v="1925.54"/>
    <n v="664.54"/>
    <x v="4"/>
    <x v="1"/>
    <x v="0"/>
    <x v="6"/>
    <x v="7"/>
  </r>
  <r>
    <x v="5085"/>
    <s v="2024-01-17"/>
    <x v="2"/>
    <x v="10"/>
    <n v="4"/>
    <n v="29469.17"/>
    <n v="0.1"/>
    <n v="106089.01"/>
    <n v="29289.75"/>
    <x v="2"/>
    <x v="2"/>
    <x v="0"/>
    <x v="2"/>
    <x v="6"/>
  </r>
  <r>
    <x v="5086"/>
    <s v="2026-02-18"/>
    <x v="3"/>
    <x v="23"/>
    <n v="2"/>
    <n v="2501.46"/>
    <n v="0.15"/>
    <n v="4252.4799999999996"/>
    <n v="695.72"/>
    <x v="1"/>
    <x v="1"/>
    <x v="0"/>
    <x v="5"/>
    <x v="14"/>
  </r>
  <r>
    <x v="5087"/>
    <s v="2024-06-30"/>
    <x v="4"/>
    <x v="17"/>
    <n v="3"/>
    <n v="1104.0899999999999"/>
    <n v="0.15"/>
    <n v="2815.43"/>
    <n v="925.91"/>
    <x v="1"/>
    <x v="1"/>
    <x v="0"/>
    <x v="6"/>
    <x v="22"/>
  </r>
  <r>
    <x v="5088"/>
    <s v="2026-06-02"/>
    <x v="0"/>
    <x v="21"/>
    <n v="4"/>
    <n v="1585.26"/>
    <n v="0.1"/>
    <n v="5706.94"/>
    <n v="891.01"/>
    <x v="1"/>
    <x v="2"/>
    <x v="0"/>
    <x v="8"/>
    <x v="29"/>
  </r>
  <r>
    <x v="5089"/>
    <s v="2025-06-19"/>
    <x v="0"/>
    <x v="13"/>
    <n v="2"/>
    <n v="1054.1300000000001"/>
    <n v="0.05"/>
    <n v="2002.85"/>
    <n v="482.6"/>
    <x v="1"/>
    <x v="0"/>
    <x v="0"/>
    <x v="9"/>
    <x v="31"/>
  </r>
  <r>
    <x v="5090"/>
    <s v="2025-06-24"/>
    <x v="4"/>
    <x v="22"/>
    <n v="4"/>
    <n v="203.21"/>
    <n v="0"/>
    <n v="812.84"/>
    <n v="216.96"/>
    <x v="0"/>
    <x v="0"/>
    <x v="0"/>
    <x v="9"/>
    <x v="31"/>
  </r>
  <r>
    <x v="5091"/>
    <s v="2024-06-19"/>
    <x v="0"/>
    <x v="13"/>
    <n v="1"/>
    <n v="2750.41"/>
    <n v="0.05"/>
    <n v="2612.89"/>
    <n v="531.01"/>
    <x v="1"/>
    <x v="1"/>
    <x v="0"/>
    <x v="6"/>
    <x v="22"/>
  </r>
  <r>
    <x v="5092"/>
    <s v="2025-02-12"/>
    <x v="0"/>
    <x v="0"/>
    <n v="2"/>
    <n v="1747.56"/>
    <n v="0.1"/>
    <n v="3145.61"/>
    <n v="954.28"/>
    <x v="0"/>
    <x v="1"/>
    <x v="0"/>
    <x v="6"/>
    <x v="17"/>
  </r>
  <r>
    <x v="5093"/>
    <s v="2026-01-09"/>
    <x v="3"/>
    <x v="16"/>
    <n v="2"/>
    <n v="6781.66"/>
    <n v="0.2"/>
    <n v="10850.66"/>
    <n v="1637.68"/>
    <x v="1"/>
    <x v="1"/>
    <x v="0"/>
    <x v="4"/>
    <x v="23"/>
  </r>
  <r>
    <x v="5094"/>
    <s v="2025-01-12"/>
    <x v="3"/>
    <x v="24"/>
    <n v="1"/>
    <n v="1380.72"/>
    <n v="0"/>
    <n v="1380.72"/>
    <n v="0"/>
    <x v="3"/>
    <x v="0"/>
    <x v="2"/>
    <x v="8"/>
    <x v="12"/>
  </r>
  <r>
    <x v="5095"/>
    <s v="2024-07-06"/>
    <x v="2"/>
    <x v="6"/>
    <n v="4"/>
    <n v="20799.75"/>
    <n v="0.15"/>
    <n v="70719.149999999994"/>
    <n v="13988.86"/>
    <x v="2"/>
    <x v="1"/>
    <x v="1"/>
    <x v="6"/>
    <x v="19"/>
  </r>
  <r>
    <x v="5096"/>
    <s v="2026-05-07"/>
    <x v="1"/>
    <x v="19"/>
    <n v="1"/>
    <n v="261.70999999999998"/>
    <n v="0"/>
    <n v="261.70999999999998"/>
    <n v="0"/>
    <x v="0"/>
    <x v="1"/>
    <x v="3"/>
    <x v="1"/>
    <x v="2"/>
  </r>
  <r>
    <x v="5097"/>
    <s v="2024-08-17"/>
    <x v="0"/>
    <x v="8"/>
    <n v="4"/>
    <n v="777.42"/>
    <n v="0.25"/>
    <n v="2332.2600000000002"/>
    <n v="531.69000000000005"/>
    <x v="1"/>
    <x v="1"/>
    <x v="0"/>
    <x v="6"/>
    <x v="10"/>
  </r>
  <r>
    <x v="5098"/>
    <s v="2026-04-12"/>
    <x v="2"/>
    <x v="3"/>
    <n v="2"/>
    <n v="19447.89"/>
    <n v="0.1"/>
    <n v="35006.199999999997"/>
    <n v="7420.24"/>
    <x v="1"/>
    <x v="1"/>
    <x v="0"/>
    <x v="8"/>
    <x v="27"/>
  </r>
  <r>
    <x v="5099"/>
    <s v="2026-05-01"/>
    <x v="1"/>
    <x v="4"/>
    <n v="4"/>
    <n v="1215.42"/>
    <n v="0.05"/>
    <n v="4618.6000000000004"/>
    <n v="745.48"/>
    <x v="2"/>
    <x v="0"/>
    <x v="0"/>
    <x v="8"/>
    <x v="2"/>
  </r>
  <r>
    <x v="5100"/>
    <s v="2024-04-28"/>
    <x v="0"/>
    <x v="1"/>
    <n v="4"/>
    <n v="1153.97"/>
    <n v="0.05"/>
    <n v="4385.09"/>
    <n v="909.48"/>
    <x v="1"/>
    <x v="2"/>
    <x v="0"/>
    <x v="7"/>
    <x v="0"/>
  </r>
  <r>
    <x v="5101"/>
    <s v="2024-06-04"/>
    <x v="2"/>
    <x v="3"/>
    <n v="3"/>
    <n v="18352.09"/>
    <n v="0"/>
    <n v="55056.27"/>
    <n v="8731.7999999999993"/>
    <x v="4"/>
    <x v="1"/>
    <x v="0"/>
    <x v="5"/>
    <x v="22"/>
  </r>
  <r>
    <x v="5102"/>
    <s v="2026-02-22"/>
    <x v="3"/>
    <x v="5"/>
    <n v="3"/>
    <n v="1215.74"/>
    <n v="0.15"/>
    <n v="3100.14"/>
    <n v="686.48"/>
    <x v="0"/>
    <x v="1"/>
    <x v="0"/>
    <x v="4"/>
    <x v="14"/>
  </r>
  <r>
    <x v="5103"/>
    <s v="2025-11-17"/>
    <x v="1"/>
    <x v="4"/>
    <n v="3"/>
    <n v="292.36"/>
    <n v="0.1"/>
    <n v="789.37"/>
    <n v="171.52"/>
    <x v="1"/>
    <x v="0"/>
    <x v="0"/>
    <x v="0"/>
    <x v="26"/>
  </r>
  <r>
    <x v="5104"/>
    <s v="2025-04-09"/>
    <x v="1"/>
    <x v="20"/>
    <n v="1"/>
    <n v="1287.8900000000001"/>
    <n v="0.2"/>
    <n v="1030.31"/>
    <n v="269.12"/>
    <x v="1"/>
    <x v="1"/>
    <x v="0"/>
    <x v="6"/>
    <x v="9"/>
  </r>
  <r>
    <x v="5105"/>
    <s v="2024-04-13"/>
    <x v="4"/>
    <x v="12"/>
    <n v="1"/>
    <n v="1042.96"/>
    <n v="0.1"/>
    <n v="938.66"/>
    <n v="172.21"/>
    <x v="2"/>
    <x v="1"/>
    <x v="0"/>
    <x v="5"/>
    <x v="0"/>
  </r>
  <r>
    <x v="5106"/>
    <s v="2025-08-26"/>
    <x v="1"/>
    <x v="2"/>
    <n v="3"/>
    <n v="587.08000000000004"/>
    <n v="0"/>
    <n v="1761.24"/>
    <n v="291.68"/>
    <x v="2"/>
    <x v="1"/>
    <x v="0"/>
    <x v="9"/>
    <x v="28"/>
  </r>
  <r>
    <x v="5107"/>
    <s v="2025-11-28"/>
    <x v="2"/>
    <x v="6"/>
    <n v="2"/>
    <n v="24239.33"/>
    <n v="0.1"/>
    <n v="43630.79"/>
    <n v="12406.35"/>
    <x v="4"/>
    <x v="1"/>
    <x v="1"/>
    <x v="8"/>
    <x v="26"/>
  </r>
  <r>
    <x v="5108"/>
    <s v="2026-08-29"/>
    <x v="0"/>
    <x v="1"/>
    <n v="2"/>
    <n v="1737.08"/>
    <n v="0.2"/>
    <n v="2779.33"/>
    <n v="835.9"/>
    <x v="0"/>
    <x v="0"/>
    <x v="0"/>
    <x v="5"/>
    <x v="20"/>
  </r>
  <r>
    <x v="5109"/>
    <s v="2026-03-05"/>
    <x v="1"/>
    <x v="20"/>
    <n v="2"/>
    <n v="692.53"/>
    <n v="0.25"/>
    <n v="1038.8"/>
    <n v="0"/>
    <x v="1"/>
    <x v="1"/>
    <x v="2"/>
    <x v="5"/>
    <x v="18"/>
  </r>
  <r>
    <x v="5110"/>
    <s v="2025-05-16"/>
    <x v="0"/>
    <x v="13"/>
    <n v="1"/>
    <n v="2969.13"/>
    <n v="0.1"/>
    <n v="2672.22"/>
    <n v="0"/>
    <x v="1"/>
    <x v="1"/>
    <x v="3"/>
    <x v="5"/>
    <x v="16"/>
  </r>
  <r>
    <x v="5111"/>
    <s v="2025-11-23"/>
    <x v="3"/>
    <x v="18"/>
    <n v="4"/>
    <n v="3934.55"/>
    <n v="0"/>
    <n v="15738.2"/>
    <n v="3626.16"/>
    <x v="2"/>
    <x v="1"/>
    <x v="0"/>
    <x v="3"/>
    <x v="26"/>
  </r>
  <r>
    <x v="5112"/>
    <s v="2025-11-12"/>
    <x v="3"/>
    <x v="18"/>
    <n v="1"/>
    <n v="4744.7700000000004"/>
    <n v="0.1"/>
    <n v="4270.29"/>
    <n v="942.68"/>
    <x v="1"/>
    <x v="1"/>
    <x v="0"/>
    <x v="4"/>
    <x v="26"/>
  </r>
  <r>
    <x v="5113"/>
    <s v="2025-11-29"/>
    <x v="0"/>
    <x v="13"/>
    <n v="3"/>
    <n v="1131.2"/>
    <n v="0.1"/>
    <n v="3054.24"/>
    <n v="382.51"/>
    <x v="2"/>
    <x v="1"/>
    <x v="0"/>
    <x v="0"/>
    <x v="26"/>
  </r>
  <r>
    <x v="5114"/>
    <s v="2024-06-23"/>
    <x v="4"/>
    <x v="14"/>
    <n v="4"/>
    <n v="991.98"/>
    <n v="0.1"/>
    <n v="3571.13"/>
    <n v="874.23"/>
    <x v="1"/>
    <x v="1"/>
    <x v="0"/>
    <x v="5"/>
    <x v="22"/>
  </r>
  <r>
    <x v="5115"/>
    <s v="2026-01-03"/>
    <x v="0"/>
    <x v="13"/>
    <n v="2"/>
    <n v="1440.37"/>
    <n v="0"/>
    <n v="2880.74"/>
    <n v="0"/>
    <x v="2"/>
    <x v="1"/>
    <x v="3"/>
    <x v="4"/>
    <x v="23"/>
  </r>
  <r>
    <x v="5116"/>
    <s v="2026-01-14"/>
    <x v="0"/>
    <x v="8"/>
    <n v="1"/>
    <n v="2452.77"/>
    <n v="0"/>
    <n v="2452.77"/>
    <n v="757.39"/>
    <x v="4"/>
    <x v="1"/>
    <x v="0"/>
    <x v="5"/>
    <x v="23"/>
  </r>
  <r>
    <x v="5117"/>
    <s v="2025-11-04"/>
    <x v="4"/>
    <x v="14"/>
    <n v="1"/>
    <n v="822.47"/>
    <n v="0.1"/>
    <n v="740.22"/>
    <n v="221.03"/>
    <x v="3"/>
    <x v="1"/>
    <x v="0"/>
    <x v="9"/>
    <x v="26"/>
  </r>
  <r>
    <x v="5118"/>
    <s v="2025-02-24"/>
    <x v="0"/>
    <x v="21"/>
    <n v="3"/>
    <n v="1658.05"/>
    <n v="0.15"/>
    <n v="4228.03"/>
    <n v="717.17"/>
    <x v="0"/>
    <x v="1"/>
    <x v="0"/>
    <x v="3"/>
    <x v="17"/>
  </r>
  <r>
    <x v="5119"/>
    <s v="2024-05-13"/>
    <x v="2"/>
    <x v="9"/>
    <n v="2"/>
    <n v="3804.87"/>
    <n v="0"/>
    <n v="7609.74"/>
    <n v="2544.98"/>
    <x v="0"/>
    <x v="1"/>
    <x v="0"/>
    <x v="6"/>
    <x v="8"/>
  </r>
  <r>
    <x v="5120"/>
    <s v="2025-01-25"/>
    <x v="0"/>
    <x v="1"/>
    <n v="1"/>
    <n v="1444.18"/>
    <n v="0"/>
    <n v="1444.18"/>
    <n v="200.09"/>
    <x v="3"/>
    <x v="1"/>
    <x v="0"/>
    <x v="4"/>
    <x v="12"/>
  </r>
  <r>
    <x v="5121"/>
    <s v="2026-01-05"/>
    <x v="1"/>
    <x v="2"/>
    <n v="1"/>
    <n v="1377.82"/>
    <n v="0.15"/>
    <n v="1171.1500000000001"/>
    <n v="288.86"/>
    <x v="3"/>
    <x v="1"/>
    <x v="0"/>
    <x v="5"/>
    <x v="23"/>
  </r>
  <r>
    <x v="5122"/>
    <s v="2025-05-15"/>
    <x v="1"/>
    <x v="2"/>
    <n v="4"/>
    <n v="1199.92"/>
    <n v="0.1"/>
    <n v="4319.71"/>
    <n v="739.55"/>
    <x v="1"/>
    <x v="1"/>
    <x v="0"/>
    <x v="4"/>
    <x v="16"/>
  </r>
  <r>
    <x v="5123"/>
    <s v="2025-10-26"/>
    <x v="1"/>
    <x v="4"/>
    <n v="1"/>
    <n v="554.92999999999995"/>
    <n v="0.05"/>
    <n v="527.17999999999995"/>
    <n v="145.94999999999999"/>
    <x v="1"/>
    <x v="1"/>
    <x v="0"/>
    <x v="6"/>
    <x v="13"/>
  </r>
  <r>
    <x v="5124"/>
    <s v="2024-02-02"/>
    <x v="3"/>
    <x v="18"/>
    <n v="4"/>
    <n v="893.71"/>
    <n v="0"/>
    <n v="3574.84"/>
    <n v="1097.73"/>
    <x v="3"/>
    <x v="0"/>
    <x v="0"/>
    <x v="0"/>
    <x v="25"/>
  </r>
  <r>
    <x v="5125"/>
    <s v="2024-02-24"/>
    <x v="2"/>
    <x v="6"/>
    <n v="1"/>
    <n v="14705.35"/>
    <n v="0.05"/>
    <n v="13970.08"/>
    <n v="4290.72"/>
    <x v="1"/>
    <x v="0"/>
    <x v="0"/>
    <x v="0"/>
    <x v="25"/>
  </r>
  <r>
    <x v="5126"/>
    <s v="2026-08-11"/>
    <x v="1"/>
    <x v="19"/>
    <n v="2"/>
    <n v="715.98"/>
    <n v="0.15"/>
    <n v="1217.17"/>
    <n v="220.84"/>
    <x v="1"/>
    <x v="0"/>
    <x v="0"/>
    <x v="7"/>
    <x v="20"/>
  </r>
  <r>
    <x v="5127"/>
    <s v="2025-06-02"/>
    <x v="1"/>
    <x v="15"/>
    <n v="3"/>
    <n v="697.27"/>
    <n v="0"/>
    <n v="2091.81"/>
    <n v="447.57"/>
    <x v="1"/>
    <x v="1"/>
    <x v="0"/>
    <x v="6"/>
    <x v="31"/>
  </r>
  <r>
    <x v="5128"/>
    <s v="2026-01-25"/>
    <x v="2"/>
    <x v="10"/>
    <n v="2"/>
    <n v="21651.87"/>
    <n v="0"/>
    <n v="43303.74"/>
    <n v="8798.09"/>
    <x v="3"/>
    <x v="1"/>
    <x v="0"/>
    <x v="7"/>
    <x v="23"/>
  </r>
  <r>
    <x v="5129"/>
    <s v="2026-04-04"/>
    <x v="2"/>
    <x v="3"/>
    <n v="3"/>
    <n v="23850.04"/>
    <n v="0.15"/>
    <n v="60817.599999999999"/>
    <n v="8573.2900000000009"/>
    <x v="1"/>
    <x v="1"/>
    <x v="0"/>
    <x v="7"/>
    <x v="27"/>
  </r>
  <r>
    <x v="5130"/>
    <s v="2025-09-29"/>
    <x v="4"/>
    <x v="12"/>
    <n v="1"/>
    <n v="902.45"/>
    <n v="0.1"/>
    <n v="812.2"/>
    <n v="0"/>
    <x v="2"/>
    <x v="1"/>
    <x v="2"/>
    <x v="8"/>
    <x v="7"/>
  </r>
  <r>
    <x v="5131"/>
    <s v="2024-01-12"/>
    <x v="1"/>
    <x v="20"/>
    <n v="2"/>
    <n v="1128.6199999999999"/>
    <n v="0.1"/>
    <n v="2031.52"/>
    <n v="405.75"/>
    <x v="1"/>
    <x v="1"/>
    <x v="1"/>
    <x v="8"/>
    <x v="6"/>
  </r>
  <r>
    <x v="5132"/>
    <s v="2025-06-11"/>
    <x v="1"/>
    <x v="4"/>
    <n v="4"/>
    <n v="1303.29"/>
    <n v="0.15"/>
    <n v="4431.1899999999996"/>
    <n v="959.51"/>
    <x v="1"/>
    <x v="2"/>
    <x v="1"/>
    <x v="8"/>
    <x v="31"/>
  </r>
  <r>
    <x v="5133"/>
    <s v="2025-12-20"/>
    <x v="1"/>
    <x v="20"/>
    <n v="3"/>
    <n v="1350.77"/>
    <n v="0.05"/>
    <n v="3849.69"/>
    <n v="1063.8399999999999"/>
    <x v="1"/>
    <x v="2"/>
    <x v="0"/>
    <x v="4"/>
    <x v="5"/>
  </r>
  <r>
    <x v="5134"/>
    <s v="2025-07-08"/>
    <x v="0"/>
    <x v="8"/>
    <n v="3"/>
    <n v="1899.55"/>
    <n v="0"/>
    <n v="5698.65"/>
    <n v="0"/>
    <x v="2"/>
    <x v="1"/>
    <x v="3"/>
    <x v="7"/>
    <x v="24"/>
  </r>
  <r>
    <x v="5135"/>
    <s v="2025-01-07"/>
    <x v="3"/>
    <x v="18"/>
    <n v="1"/>
    <n v="5043.1899999999996"/>
    <n v="0"/>
    <n v="5043.1899999999996"/>
    <n v="1575.67"/>
    <x v="1"/>
    <x v="0"/>
    <x v="0"/>
    <x v="6"/>
    <x v="12"/>
  </r>
  <r>
    <x v="5136"/>
    <s v="2025-04-28"/>
    <x v="0"/>
    <x v="13"/>
    <n v="3"/>
    <n v="1111.46"/>
    <n v="0"/>
    <n v="3334.38"/>
    <n v="737.91"/>
    <x v="3"/>
    <x v="1"/>
    <x v="0"/>
    <x v="8"/>
    <x v="9"/>
  </r>
  <r>
    <x v="5137"/>
    <s v="2026-08-30"/>
    <x v="2"/>
    <x v="6"/>
    <n v="3"/>
    <n v="12508.25"/>
    <n v="0.05"/>
    <n v="35648.51"/>
    <n v="11565.66"/>
    <x v="2"/>
    <x v="1"/>
    <x v="0"/>
    <x v="7"/>
    <x v="20"/>
  </r>
  <r>
    <x v="5138"/>
    <s v="2025-10-08"/>
    <x v="3"/>
    <x v="23"/>
    <n v="3"/>
    <n v="3121.95"/>
    <n v="0.25"/>
    <n v="7024.39"/>
    <n v="2439.7800000000002"/>
    <x v="1"/>
    <x v="0"/>
    <x v="0"/>
    <x v="4"/>
    <x v="13"/>
  </r>
  <r>
    <x v="5139"/>
    <s v="2024-08-15"/>
    <x v="0"/>
    <x v="1"/>
    <n v="1"/>
    <n v="523.38"/>
    <n v="0"/>
    <n v="523.38"/>
    <n v="105.26"/>
    <x v="1"/>
    <x v="1"/>
    <x v="0"/>
    <x v="8"/>
    <x v="10"/>
  </r>
  <r>
    <x v="5140"/>
    <s v="2025-09-14"/>
    <x v="3"/>
    <x v="5"/>
    <n v="2"/>
    <n v="4445"/>
    <n v="0"/>
    <n v="8890"/>
    <n v="1401.67"/>
    <x v="0"/>
    <x v="1"/>
    <x v="0"/>
    <x v="5"/>
    <x v="7"/>
  </r>
  <r>
    <x v="5141"/>
    <s v="2024-11-02"/>
    <x v="0"/>
    <x v="13"/>
    <n v="1"/>
    <n v="2999.39"/>
    <n v="0.05"/>
    <n v="2849.42"/>
    <n v="451.86"/>
    <x v="3"/>
    <x v="1"/>
    <x v="0"/>
    <x v="4"/>
    <x v="11"/>
  </r>
  <r>
    <x v="5142"/>
    <s v="2025-04-01"/>
    <x v="0"/>
    <x v="8"/>
    <n v="4"/>
    <n v="1041.79"/>
    <n v="0"/>
    <n v="4167.16"/>
    <n v="870.85"/>
    <x v="2"/>
    <x v="0"/>
    <x v="0"/>
    <x v="2"/>
    <x v="9"/>
  </r>
  <r>
    <x v="5143"/>
    <s v="2024-06-08"/>
    <x v="2"/>
    <x v="6"/>
    <n v="3"/>
    <n v="3457.79"/>
    <n v="0"/>
    <n v="10373.370000000001"/>
    <n v="2231.12"/>
    <x v="2"/>
    <x v="0"/>
    <x v="0"/>
    <x v="0"/>
    <x v="22"/>
  </r>
  <r>
    <x v="5144"/>
    <s v="2024-11-26"/>
    <x v="2"/>
    <x v="6"/>
    <n v="3"/>
    <n v="25498.52"/>
    <n v="0"/>
    <n v="76495.56"/>
    <n v="26108.62"/>
    <x v="3"/>
    <x v="1"/>
    <x v="1"/>
    <x v="1"/>
    <x v="11"/>
  </r>
  <r>
    <x v="5145"/>
    <s v="2026-02-14"/>
    <x v="2"/>
    <x v="3"/>
    <n v="2"/>
    <n v="19766.22"/>
    <n v="0.1"/>
    <n v="35579.199999999997"/>
    <n v="11277.33"/>
    <x v="1"/>
    <x v="1"/>
    <x v="0"/>
    <x v="8"/>
    <x v="14"/>
  </r>
  <r>
    <x v="5146"/>
    <s v="2024-08-12"/>
    <x v="2"/>
    <x v="6"/>
    <n v="3"/>
    <n v="5148.59"/>
    <n v="0.1"/>
    <n v="13901.19"/>
    <n v="4783.91"/>
    <x v="0"/>
    <x v="1"/>
    <x v="0"/>
    <x v="7"/>
    <x v="10"/>
  </r>
  <r>
    <x v="5147"/>
    <s v="2025-12-29"/>
    <x v="4"/>
    <x v="14"/>
    <n v="2"/>
    <n v="372.22"/>
    <n v="0"/>
    <n v="744.44"/>
    <n v="188"/>
    <x v="2"/>
    <x v="1"/>
    <x v="0"/>
    <x v="8"/>
    <x v="5"/>
  </r>
  <r>
    <x v="5148"/>
    <s v="2025-05-18"/>
    <x v="2"/>
    <x v="3"/>
    <n v="3"/>
    <n v="28511.83"/>
    <n v="0.1"/>
    <n v="76981.94"/>
    <n v="9887.56"/>
    <x v="2"/>
    <x v="1"/>
    <x v="0"/>
    <x v="9"/>
    <x v="16"/>
  </r>
  <r>
    <x v="5149"/>
    <s v="2025-03-31"/>
    <x v="2"/>
    <x v="11"/>
    <n v="3"/>
    <n v="26552"/>
    <n v="0"/>
    <n v="79656"/>
    <n v="15734.67"/>
    <x v="3"/>
    <x v="1"/>
    <x v="0"/>
    <x v="8"/>
    <x v="1"/>
  </r>
  <r>
    <x v="5150"/>
    <s v="2024-02-14"/>
    <x v="3"/>
    <x v="16"/>
    <n v="1"/>
    <n v="4429.7"/>
    <n v="0.1"/>
    <n v="3986.73"/>
    <n v="1267.42"/>
    <x v="0"/>
    <x v="0"/>
    <x v="0"/>
    <x v="0"/>
    <x v="25"/>
  </r>
  <r>
    <x v="5151"/>
    <s v="2024-08-01"/>
    <x v="3"/>
    <x v="5"/>
    <n v="1"/>
    <n v="3870.62"/>
    <n v="0"/>
    <n v="3870.62"/>
    <n v="942.86"/>
    <x v="1"/>
    <x v="0"/>
    <x v="0"/>
    <x v="4"/>
    <x v="10"/>
  </r>
  <r>
    <x v="5152"/>
    <s v="2024-02-28"/>
    <x v="2"/>
    <x v="10"/>
    <n v="4"/>
    <n v="33900.050000000003"/>
    <n v="0.1"/>
    <n v="122040.18"/>
    <n v="32056.03"/>
    <x v="3"/>
    <x v="1"/>
    <x v="0"/>
    <x v="4"/>
    <x v="25"/>
  </r>
  <r>
    <x v="5153"/>
    <s v="2025-10-05"/>
    <x v="1"/>
    <x v="2"/>
    <n v="2"/>
    <n v="1462.01"/>
    <n v="0.05"/>
    <n v="2777.82"/>
    <n v="727.45"/>
    <x v="1"/>
    <x v="1"/>
    <x v="0"/>
    <x v="5"/>
    <x v="13"/>
  </r>
  <r>
    <x v="5154"/>
    <s v="2025-09-07"/>
    <x v="1"/>
    <x v="2"/>
    <n v="4"/>
    <n v="491.6"/>
    <n v="0"/>
    <n v="1966.4"/>
    <n v="676.37"/>
    <x v="0"/>
    <x v="1"/>
    <x v="0"/>
    <x v="4"/>
    <x v="7"/>
  </r>
  <r>
    <x v="5155"/>
    <s v="2024-07-13"/>
    <x v="2"/>
    <x v="11"/>
    <n v="1"/>
    <n v="28982.66"/>
    <n v="0"/>
    <n v="28982.66"/>
    <n v="7040"/>
    <x v="1"/>
    <x v="1"/>
    <x v="0"/>
    <x v="7"/>
    <x v="19"/>
  </r>
  <r>
    <x v="5156"/>
    <s v="2026-07-13"/>
    <x v="2"/>
    <x v="6"/>
    <n v="2"/>
    <n v="6331.46"/>
    <n v="0"/>
    <n v="12662.92"/>
    <n v="3558.68"/>
    <x v="0"/>
    <x v="1"/>
    <x v="0"/>
    <x v="8"/>
    <x v="30"/>
  </r>
  <r>
    <x v="5157"/>
    <s v="2025-05-03"/>
    <x v="4"/>
    <x v="17"/>
    <n v="1"/>
    <n v="686.15"/>
    <n v="0.1"/>
    <n v="617.54"/>
    <n v="87.91"/>
    <x v="1"/>
    <x v="1"/>
    <x v="0"/>
    <x v="7"/>
    <x v="16"/>
  </r>
  <r>
    <x v="5158"/>
    <s v="2024-06-05"/>
    <x v="1"/>
    <x v="4"/>
    <n v="2"/>
    <n v="627.63"/>
    <n v="0.15"/>
    <n v="1066.97"/>
    <n v="237.61"/>
    <x v="1"/>
    <x v="1"/>
    <x v="0"/>
    <x v="0"/>
    <x v="22"/>
  </r>
  <r>
    <x v="5159"/>
    <s v="2025-09-01"/>
    <x v="3"/>
    <x v="5"/>
    <n v="3"/>
    <n v="2531.33"/>
    <n v="0.2"/>
    <n v="6075.19"/>
    <n v="1973.84"/>
    <x v="1"/>
    <x v="1"/>
    <x v="0"/>
    <x v="6"/>
    <x v="7"/>
  </r>
  <r>
    <x v="5160"/>
    <s v="2024-08-13"/>
    <x v="2"/>
    <x v="10"/>
    <n v="4"/>
    <n v="30029.99"/>
    <n v="0.1"/>
    <n v="108107.96"/>
    <n v="30884.44"/>
    <x v="0"/>
    <x v="1"/>
    <x v="0"/>
    <x v="7"/>
    <x v="10"/>
  </r>
  <r>
    <x v="5161"/>
    <s v="2025-02-15"/>
    <x v="0"/>
    <x v="8"/>
    <n v="4"/>
    <n v="2029.4"/>
    <n v="0.2"/>
    <n v="6494.08"/>
    <n v="0"/>
    <x v="1"/>
    <x v="1"/>
    <x v="3"/>
    <x v="6"/>
    <x v="17"/>
  </r>
  <r>
    <x v="5162"/>
    <s v="2024-07-23"/>
    <x v="3"/>
    <x v="24"/>
    <n v="2"/>
    <n v="4243.1400000000003"/>
    <n v="0.2"/>
    <n v="6789.02"/>
    <n v="1962.45"/>
    <x v="3"/>
    <x v="1"/>
    <x v="0"/>
    <x v="8"/>
    <x v="19"/>
  </r>
  <r>
    <x v="5163"/>
    <s v="2024-03-19"/>
    <x v="2"/>
    <x v="11"/>
    <n v="4"/>
    <n v="29824"/>
    <n v="0.1"/>
    <n v="107366.39999999999"/>
    <n v="0"/>
    <x v="1"/>
    <x v="2"/>
    <x v="2"/>
    <x v="6"/>
    <x v="4"/>
  </r>
  <r>
    <x v="5164"/>
    <s v="2024-05-03"/>
    <x v="0"/>
    <x v="13"/>
    <n v="1"/>
    <n v="830.8"/>
    <n v="0.05"/>
    <n v="789.26"/>
    <n v="240.81"/>
    <x v="0"/>
    <x v="0"/>
    <x v="0"/>
    <x v="8"/>
    <x v="8"/>
  </r>
  <r>
    <x v="5165"/>
    <s v="2025-04-15"/>
    <x v="3"/>
    <x v="24"/>
    <n v="4"/>
    <n v="4211.99"/>
    <n v="0.15"/>
    <n v="14320.77"/>
    <n v="4371.12"/>
    <x v="0"/>
    <x v="1"/>
    <x v="0"/>
    <x v="6"/>
    <x v="9"/>
  </r>
  <r>
    <x v="5166"/>
    <s v="2026-07-28"/>
    <x v="0"/>
    <x v="0"/>
    <n v="2"/>
    <n v="2494.63"/>
    <n v="0.05"/>
    <n v="4739.8"/>
    <n v="1419.39"/>
    <x v="4"/>
    <x v="1"/>
    <x v="0"/>
    <x v="8"/>
    <x v="30"/>
  </r>
  <r>
    <x v="5167"/>
    <s v="2024-08-05"/>
    <x v="1"/>
    <x v="15"/>
    <n v="4"/>
    <n v="848.96"/>
    <n v="0.05"/>
    <n v="3226.05"/>
    <n v="793.81"/>
    <x v="1"/>
    <x v="1"/>
    <x v="0"/>
    <x v="6"/>
    <x v="10"/>
  </r>
  <r>
    <x v="5168"/>
    <s v="2025-05-30"/>
    <x v="1"/>
    <x v="19"/>
    <n v="4"/>
    <n v="1298.56"/>
    <n v="0.1"/>
    <n v="4674.82"/>
    <n v="600.37"/>
    <x v="2"/>
    <x v="1"/>
    <x v="0"/>
    <x v="5"/>
    <x v="16"/>
  </r>
  <r>
    <x v="5169"/>
    <s v="2025-08-24"/>
    <x v="0"/>
    <x v="1"/>
    <n v="1"/>
    <n v="2642.23"/>
    <n v="0.2"/>
    <n v="2113.7800000000002"/>
    <n v="647.63"/>
    <x v="1"/>
    <x v="1"/>
    <x v="0"/>
    <x v="4"/>
    <x v="28"/>
  </r>
  <r>
    <x v="5170"/>
    <s v="2024-04-13"/>
    <x v="1"/>
    <x v="2"/>
    <n v="3"/>
    <n v="784.14"/>
    <n v="0.1"/>
    <n v="2117.1799999999998"/>
    <n v="278.88"/>
    <x v="1"/>
    <x v="1"/>
    <x v="0"/>
    <x v="5"/>
    <x v="0"/>
  </r>
  <r>
    <x v="5171"/>
    <s v="2025-01-27"/>
    <x v="2"/>
    <x v="6"/>
    <n v="1"/>
    <n v="11575.96"/>
    <n v="0"/>
    <n v="11575.96"/>
    <n v="3956.28"/>
    <x v="2"/>
    <x v="1"/>
    <x v="0"/>
    <x v="5"/>
    <x v="12"/>
  </r>
  <r>
    <x v="5172"/>
    <s v="2025-09-22"/>
    <x v="1"/>
    <x v="20"/>
    <n v="4"/>
    <n v="1310.5899999999999"/>
    <n v="0"/>
    <n v="5242.3599999999997"/>
    <n v="1404.38"/>
    <x v="1"/>
    <x v="1"/>
    <x v="0"/>
    <x v="8"/>
    <x v="7"/>
  </r>
  <r>
    <x v="5173"/>
    <s v="2025-10-06"/>
    <x v="2"/>
    <x v="9"/>
    <n v="4"/>
    <n v="31525"/>
    <n v="0.05"/>
    <n v="119795"/>
    <n v="14818.13"/>
    <x v="2"/>
    <x v="1"/>
    <x v="0"/>
    <x v="9"/>
    <x v="13"/>
  </r>
  <r>
    <x v="5174"/>
    <s v="2026-04-03"/>
    <x v="2"/>
    <x v="6"/>
    <n v="3"/>
    <n v="10348.26"/>
    <n v="0.05"/>
    <n v="29492.54"/>
    <n v="4261.22"/>
    <x v="1"/>
    <x v="1"/>
    <x v="0"/>
    <x v="9"/>
    <x v="27"/>
  </r>
  <r>
    <x v="5175"/>
    <s v="2025-08-30"/>
    <x v="3"/>
    <x v="5"/>
    <n v="3"/>
    <n v="6266.63"/>
    <n v="0"/>
    <n v="18799.89"/>
    <n v="4989.34"/>
    <x v="0"/>
    <x v="1"/>
    <x v="0"/>
    <x v="0"/>
    <x v="28"/>
  </r>
  <r>
    <x v="5176"/>
    <s v="2025-03-09"/>
    <x v="0"/>
    <x v="1"/>
    <n v="1"/>
    <n v="2968.01"/>
    <n v="0.15"/>
    <n v="2522.81"/>
    <n v="881.7"/>
    <x v="4"/>
    <x v="1"/>
    <x v="0"/>
    <x v="7"/>
    <x v="1"/>
  </r>
  <r>
    <x v="5177"/>
    <s v="2024-11-26"/>
    <x v="4"/>
    <x v="14"/>
    <n v="3"/>
    <n v="1194.43"/>
    <n v="0.1"/>
    <n v="3224.96"/>
    <n v="453.45"/>
    <x v="2"/>
    <x v="1"/>
    <x v="0"/>
    <x v="6"/>
    <x v="11"/>
  </r>
  <r>
    <x v="5178"/>
    <s v="2024-05-22"/>
    <x v="0"/>
    <x v="8"/>
    <n v="1"/>
    <n v="1698.95"/>
    <n v="0.05"/>
    <n v="1614"/>
    <n v="218.84"/>
    <x v="2"/>
    <x v="2"/>
    <x v="0"/>
    <x v="5"/>
    <x v="8"/>
  </r>
  <r>
    <x v="5179"/>
    <s v="2026-03-10"/>
    <x v="2"/>
    <x v="9"/>
    <n v="2"/>
    <n v="12667.39"/>
    <n v="0"/>
    <n v="25334.78"/>
    <n v="6982.99"/>
    <x v="3"/>
    <x v="1"/>
    <x v="0"/>
    <x v="4"/>
    <x v="18"/>
  </r>
  <r>
    <x v="5180"/>
    <s v="2025-06-23"/>
    <x v="0"/>
    <x v="1"/>
    <n v="4"/>
    <n v="2206.81"/>
    <n v="0.1"/>
    <n v="7944.52"/>
    <n v="2088.2600000000002"/>
    <x v="1"/>
    <x v="1"/>
    <x v="0"/>
    <x v="1"/>
    <x v="31"/>
  </r>
  <r>
    <x v="5181"/>
    <s v="2024-10-04"/>
    <x v="0"/>
    <x v="21"/>
    <n v="3"/>
    <n v="1061.8499999999999"/>
    <n v="0.1"/>
    <n v="2867"/>
    <n v="916.76"/>
    <x v="1"/>
    <x v="0"/>
    <x v="0"/>
    <x v="4"/>
    <x v="21"/>
  </r>
  <r>
    <x v="5182"/>
    <s v="2024-08-20"/>
    <x v="0"/>
    <x v="8"/>
    <n v="2"/>
    <n v="2124.11"/>
    <n v="0.15"/>
    <n v="3610.99"/>
    <n v="1149.6300000000001"/>
    <x v="1"/>
    <x v="0"/>
    <x v="0"/>
    <x v="8"/>
    <x v="10"/>
  </r>
  <r>
    <x v="5183"/>
    <s v="2025-06-12"/>
    <x v="3"/>
    <x v="16"/>
    <n v="2"/>
    <n v="2849.59"/>
    <n v="0.25"/>
    <n v="4274.38"/>
    <n v="1133.95"/>
    <x v="2"/>
    <x v="2"/>
    <x v="0"/>
    <x v="8"/>
    <x v="31"/>
  </r>
  <r>
    <x v="5184"/>
    <s v="2025-07-24"/>
    <x v="1"/>
    <x v="2"/>
    <n v="1"/>
    <n v="556.1"/>
    <n v="0"/>
    <n v="556.1"/>
    <n v="105.09"/>
    <x v="2"/>
    <x v="1"/>
    <x v="0"/>
    <x v="4"/>
    <x v="24"/>
  </r>
  <r>
    <x v="5185"/>
    <s v="2024-03-30"/>
    <x v="1"/>
    <x v="4"/>
    <n v="1"/>
    <n v="1089.1500000000001"/>
    <n v="0"/>
    <n v="1089.1500000000001"/>
    <n v="303.8"/>
    <x v="3"/>
    <x v="1"/>
    <x v="0"/>
    <x v="0"/>
    <x v="4"/>
  </r>
  <r>
    <x v="5186"/>
    <s v="2025-05-06"/>
    <x v="4"/>
    <x v="7"/>
    <n v="3"/>
    <n v="1014.38"/>
    <n v="0.1"/>
    <n v="2738.83"/>
    <n v="0"/>
    <x v="0"/>
    <x v="2"/>
    <x v="3"/>
    <x v="5"/>
    <x v="16"/>
  </r>
  <r>
    <x v="5187"/>
    <s v="2024-07-17"/>
    <x v="2"/>
    <x v="9"/>
    <n v="1"/>
    <n v="30871.29"/>
    <n v="0.2"/>
    <n v="24697.03"/>
    <n v="3545.24"/>
    <x v="2"/>
    <x v="1"/>
    <x v="0"/>
    <x v="4"/>
    <x v="19"/>
  </r>
  <r>
    <x v="5188"/>
    <s v="2024-12-27"/>
    <x v="3"/>
    <x v="23"/>
    <n v="2"/>
    <n v="7740.66"/>
    <n v="0"/>
    <n v="15481.32"/>
    <n v="4329.99"/>
    <x v="0"/>
    <x v="1"/>
    <x v="0"/>
    <x v="7"/>
    <x v="15"/>
  </r>
  <r>
    <x v="5189"/>
    <s v="2025-03-16"/>
    <x v="0"/>
    <x v="1"/>
    <n v="2"/>
    <n v="2420.1799999999998"/>
    <n v="0.15"/>
    <n v="4114.3100000000004"/>
    <n v="895.24"/>
    <x v="2"/>
    <x v="1"/>
    <x v="0"/>
    <x v="7"/>
    <x v="1"/>
  </r>
  <r>
    <x v="5190"/>
    <s v="2024-01-26"/>
    <x v="3"/>
    <x v="23"/>
    <n v="4"/>
    <n v="6450.41"/>
    <n v="0.05"/>
    <n v="24511.56"/>
    <n v="7185.21"/>
    <x v="2"/>
    <x v="1"/>
    <x v="0"/>
    <x v="0"/>
    <x v="6"/>
  </r>
  <r>
    <x v="5191"/>
    <s v="2024-01-25"/>
    <x v="0"/>
    <x v="8"/>
    <n v="2"/>
    <n v="1583.78"/>
    <n v="0.05"/>
    <n v="3009.18"/>
    <n v="415.23"/>
    <x v="1"/>
    <x v="0"/>
    <x v="0"/>
    <x v="3"/>
    <x v="6"/>
  </r>
  <r>
    <x v="5192"/>
    <s v="2025-01-28"/>
    <x v="4"/>
    <x v="7"/>
    <n v="3"/>
    <n v="924.09"/>
    <n v="0.2"/>
    <n v="2217.8200000000002"/>
    <n v="772"/>
    <x v="1"/>
    <x v="1"/>
    <x v="0"/>
    <x v="4"/>
    <x v="12"/>
  </r>
  <r>
    <x v="5193"/>
    <s v="2025-05-21"/>
    <x v="3"/>
    <x v="23"/>
    <n v="4"/>
    <n v="4798.95"/>
    <n v="0.05"/>
    <n v="18236.009999999998"/>
    <n v="4345.97"/>
    <x v="3"/>
    <x v="1"/>
    <x v="0"/>
    <x v="5"/>
    <x v="16"/>
  </r>
  <r>
    <x v="5194"/>
    <s v="2024-10-27"/>
    <x v="4"/>
    <x v="12"/>
    <n v="1"/>
    <n v="171.14"/>
    <n v="0.15"/>
    <n v="145.47"/>
    <n v="47.31"/>
    <x v="1"/>
    <x v="1"/>
    <x v="0"/>
    <x v="6"/>
    <x v="21"/>
  </r>
  <r>
    <x v="5195"/>
    <s v="2024-12-04"/>
    <x v="1"/>
    <x v="15"/>
    <n v="4"/>
    <n v="406.52"/>
    <n v="0.1"/>
    <n v="1463.47"/>
    <n v="0"/>
    <x v="1"/>
    <x v="2"/>
    <x v="2"/>
    <x v="2"/>
    <x v="15"/>
  </r>
  <r>
    <x v="5196"/>
    <s v="2024-09-23"/>
    <x v="4"/>
    <x v="22"/>
    <n v="2"/>
    <n v="168.13"/>
    <n v="0.15"/>
    <n v="285.82"/>
    <n v="50.46"/>
    <x v="1"/>
    <x v="1"/>
    <x v="0"/>
    <x v="0"/>
    <x v="3"/>
  </r>
  <r>
    <x v="5197"/>
    <s v="2025-04-05"/>
    <x v="1"/>
    <x v="20"/>
    <n v="3"/>
    <n v="697.03"/>
    <n v="0.05"/>
    <n v="1986.54"/>
    <n v="385.4"/>
    <x v="1"/>
    <x v="1"/>
    <x v="1"/>
    <x v="7"/>
    <x v="9"/>
  </r>
  <r>
    <x v="5198"/>
    <s v="2025-11-23"/>
    <x v="0"/>
    <x v="1"/>
    <n v="1"/>
    <n v="1569.57"/>
    <n v="0.2"/>
    <n v="1255.6600000000001"/>
    <n v="409.99"/>
    <x v="4"/>
    <x v="1"/>
    <x v="0"/>
    <x v="6"/>
    <x v="26"/>
  </r>
  <r>
    <x v="5199"/>
    <s v="2025-03-31"/>
    <x v="2"/>
    <x v="3"/>
    <n v="1"/>
    <n v="32702.68"/>
    <n v="0.1"/>
    <n v="29432.41"/>
    <n v="8275.0499999999993"/>
    <x v="1"/>
    <x v="0"/>
    <x v="0"/>
    <x v="6"/>
    <x v="1"/>
  </r>
  <r>
    <x v="5200"/>
    <s v="2024-12-25"/>
    <x v="0"/>
    <x v="21"/>
    <n v="2"/>
    <n v="1738.05"/>
    <n v="0.05"/>
    <n v="3302.29"/>
    <n v="541.70000000000005"/>
    <x v="4"/>
    <x v="1"/>
    <x v="0"/>
    <x v="4"/>
    <x v="15"/>
  </r>
  <r>
    <x v="5201"/>
    <s v="2024-03-08"/>
    <x v="2"/>
    <x v="6"/>
    <n v="3"/>
    <n v="10247.969999999999"/>
    <n v="0"/>
    <n v="30743.91"/>
    <n v="6170.94"/>
    <x v="0"/>
    <x v="1"/>
    <x v="0"/>
    <x v="6"/>
    <x v="4"/>
  </r>
  <r>
    <x v="5202"/>
    <s v="2026-05-12"/>
    <x v="0"/>
    <x v="8"/>
    <n v="2"/>
    <n v="2461.5500000000002"/>
    <n v="0"/>
    <n v="4923.1000000000004"/>
    <n v="627.97"/>
    <x v="3"/>
    <x v="1"/>
    <x v="0"/>
    <x v="4"/>
    <x v="2"/>
  </r>
  <r>
    <x v="5203"/>
    <s v="2025-02-15"/>
    <x v="0"/>
    <x v="13"/>
    <n v="2"/>
    <n v="2280.77"/>
    <n v="0.05"/>
    <n v="4333.46"/>
    <n v="0"/>
    <x v="1"/>
    <x v="0"/>
    <x v="3"/>
    <x v="5"/>
    <x v="17"/>
  </r>
  <r>
    <x v="5204"/>
    <s v="2026-08-28"/>
    <x v="0"/>
    <x v="13"/>
    <n v="3"/>
    <n v="1910.02"/>
    <n v="0"/>
    <n v="5730.06"/>
    <n v="1178.6400000000001"/>
    <x v="1"/>
    <x v="1"/>
    <x v="0"/>
    <x v="9"/>
    <x v="20"/>
  </r>
  <r>
    <x v="5205"/>
    <s v="2025-05-05"/>
    <x v="4"/>
    <x v="22"/>
    <n v="2"/>
    <n v="914.71"/>
    <n v="0"/>
    <n v="1829.42"/>
    <n v="242.55"/>
    <x v="4"/>
    <x v="2"/>
    <x v="0"/>
    <x v="4"/>
    <x v="16"/>
  </r>
  <r>
    <x v="5206"/>
    <s v="2026-04-12"/>
    <x v="4"/>
    <x v="14"/>
    <n v="3"/>
    <n v="609.46"/>
    <n v="0.1"/>
    <n v="1645.54"/>
    <n v="509.55"/>
    <x v="2"/>
    <x v="0"/>
    <x v="0"/>
    <x v="5"/>
    <x v="27"/>
  </r>
  <r>
    <x v="5207"/>
    <s v="2024-02-18"/>
    <x v="2"/>
    <x v="10"/>
    <n v="3"/>
    <n v="6085.2"/>
    <n v="0.25"/>
    <n v="13691.7"/>
    <n v="0"/>
    <x v="2"/>
    <x v="1"/>
    <x v="2"/>
    <x v="7"/>
    <x v="25"/>
  </r>
  <r>
    <x v="5208"/>
    <s v="2025-11-17"/>
    <x v="0"/>
    <x v="0"/>
    <n v="2"/>
    <n v="473.91"/>
    <n v="0.05"/>
    <n v="900.43"/>
    <n v="262.82"/>
    <x v="2"/>
    <x v="0"/>
    <x v="0"/>
    <x v="4"/>
    <x v="26"/>
  </r>
  <r>
    <x v="5209"/>
    <s v="2025-07-17"/>
    <x v="0"/>
    <x v="1"/>
    <n v="2"/>
    <n v="2890.92"/>
    <n v="0.1"/>
    <n v="5203.66"/>
    <n v="1343.27"/>
    <x v="1"/>
    <x v="1"/>
    <x v="0"/>
    <x v="6"/>
    <x v="24"/>
  </r>
  <r>
    <x v="5210"/>
    <s v="2024-04-11"/>
    <x v="0"/>
    <x v="1"/>
    <n v="4"/>
    <n v="1206.51"/>
    <n v="0"/>
    <n v="4826.04"/>
    <n v="1101.07"/>
    <x v="0"/>
    <x v="1"/>
    <x v="0"/>
    <x v="3"/>
    <x v="0"/>
  </r>
  <r>
    <x v="5211"/>
    <s v="2024-08-03"/>
    <x v="1"/>
    <x v="15"/>
    <n v="1"/>
    <n v="453.87"/>
    <n v="0"/>
    <n v="453.87"/>
    <n v="65.38"/>
    <x v="1"/>
    <x v="1"/>
    <x v="0"/>
    <x v="4"/>
    <x v="10"/>
  </r>
  <r>
    <x v="5212"/>
    <s v="2025-03-13"/>
    <x v="0"/>
    <x v="21"/>
    <n v="1"/>
    <n v="1924.93"/>
    <n v="0.05"/>
    <n v="1828.68"/>
    <n v="484.19"/>
    <x v="1"/>
    <x v="1"/>
    <x v="0"/>
    <x v="4"/>
    <x v="1"/>
  </r>
  <r>
    <x v="5213"/>
    <s v="2025-11-30"/>
    <x v="3"/>
    <x v="18"/>
    <n v="3"/>
    <n v="7118.26"/>
    <n v="0.15"/>
    <n v="18151.560000000001"/>
    <n v="0"/>
    <x v="2"/>
    <x v="1"/>
    <x v="3"/>
    <x v="7"/>
    <x v="26"/>
  </r>
  <r>
    <x v="5214"/>
    <s v="2025-07-22"/>
    <x v="1"/>
    <x v="4"/>
    <n v="4"/>
    <n v="808.58"/>
    <n v="0.25"/>
    <n v="2425.7399999999998"/>
    <n v="842.44"/>
    <x v="1"/>
    <x v="1"/>
    <x v="0"/>
    <x v="6"/>
    <x v="24"/>
  </r>
  <r>
    <x v="5215"/>
    <s v="2025-07-12"/>
    <x v="1"/>
    <x v="20"/>
    <n v="3"/>
    <n v="688.21"/>
    <n v="0.15"/>
    <n v="1754.94"/>
    <n v="445.8"/>
    <x v="1"/>
    <x v="1"/>
    <x v="1"/>
    <x v="5"/>
    <x v="24"/>
  </r>
  <r>
    <x v="5216"/>
    <s v="2024-06-07"/>
    <x v="2"/>
    <x v="10"/>
    <n v="4"/>
    <n v="15300.76"/>
    <n v="0"/>
    <n v="61203.040000000001"/>
    <n v="14978.92"/>
    <x v="1"/>
    <x v="0"/>
    <x v="0"/>
    <x v="0"/>
    <x v="22"/>
  </r>
  <r>
    <x v="5217"/>
    <s v="2025-05-03"/>
    <x v="3"/>
    <x v="18"/>
    <n v="3"/>
    <n v="4777.62"/>
    <n v="0.05"/>
    <n v="13616.22"/>
    <n v="4580.58"/>
    <x v="0"/>
    <x v="0"/>
    <x v="0"/>
    <x v="7"/>
    <x v="16"/>
  </r>
  <r>
    <x v="5218"/>
    <s v="2025-11-16"/>
    <x v="0"/>
    <x v="8"/>
    <n v="1"/>
    <n v="2057.9899999999998"/>
    <n v="0.05"/>
    <n v="1955.09"/>
    <n v="450.22"/>
    <x v="1"/>
    <x v="1"/>
    <x v="0"/>
    <x v="4"/>
    <x v="26"/>
  </r>
  <r>
    <x v="5219"/>
    <s v="2024-08-29"/>
    <x v="2"/>
    <x v="3"/>
    <n v="4"/>
    <n v="4618.1400000000003"/>
    <n v="0.2"/>
    <n v="14778.05"/>
    <n v="2447.0100000000002"/>
    <x v="1"/>
    <x v="2"/>
    <x v="0"/>
    <x v="2"/>
    <x v="10"/>
  </r>
  <r>
    <x v="5220"/>
    <s v="2026-03-04"/>
    <x v="2"/>
    <x v="3"/>
    <n v="2"/>
    <n v="28018.59"/>
    <n v="0.15"/>
    <n v="47631.6"/>
    <n v="10021.25"/>
    <x v="2"/>
    <x v="1"/>
    <x v="1"/>
    <x v="6"/>
    <x v="18"/>
  </r>
  <r>
    <x v="5221"/>
    <s v="2026-01-22"/>
    <x v="0"/>
    <x v="0"/>
    <n v="2"/>
    <n v="616.04"/>
    <n v="0.15"/>
    <n v="1047.27"/>
    <n v="195.72"/>
    <x v="1"/>
    <x v="1"/>
    <x v="0"/>
    <x v="4"/>
    <x v="23"/>
  </r>
  <r>
    <x v="5222"/>
    <s v="2026-05-31"/>
    <x v="0"/>
    <x v="21"/>
    <n v="1"/>
    <n v="1831.53"/>
    <n v="0.1"/>
    <n v="1648.38"/>
    <n v="390.15"/>
    <x v="1"/>
    <x v="2"/>
    <x v="0"/>
    <x v="0"/>
    <x v="2"/>
  </r>
  <r>
    <x v="5223"/>
    <s v="2024-01-05"/>
    <x v="2"/>
    <x v="9"/>
    <n v="4"/>
    <n v="6097.99"/>
    <n v="0.1"/>
    <n v="21952.76"/>
    <n v="7092"/>
    <x v="1"/>
    <x v="1"/>
    <x v="0"/>
    <x v="5"/>
    <x v="6"/>
  </r>
  <r>
    <x v="5224"/>
    <s v="2025-08-18"/>
    <x v="3"/>
    <x v="5"/>
    <n v="2"/>
    <n v="7594.08"/>
    <n v="0.1"/>
    <n v="13669.34"/>
    <n v="1665.82"/>
    <x v="3"/>
    <x v="1"/>
    <x v="0"/>
    <x v="1"/>
    <x v="28"/>
  </r>
  <r>
    <x v="5225"/>
    <s v="2026-03-30"/>
    <x v="1"/>
    <x v="20"/>
    <n v="2"/>
    <n v="366.18"/>
    <n v="0.1"/>
    <n v="659.12"/>
    <n v="0"/>
    <x v="1"/>
    <x v="0"/>
    <x v="2"/>
    <x v="5"/>
    <x v="18"/>
  </r>
  <r>
    <x v="5226"/>
    <s v="2024-12-26"/>
    <x v="2"/>
    <x v="9"/>
    <n v="2"/>
    <n v="34600.019999999997"/>
    <n v="0.15"/>
    <n v="58820.03"/>
    <n v="14769.07"/>
    <x v="3"/>
    <x v="1"/>
    <x v="0"/>
    <x v="5"/>
    <x v="15"/>
  </r>
  <r>
    <x v="5227"/>
    <s v="2025-04-03"/>
    <x v="2"/>
    <x v="11"/>
    <n v="1"/>
    <n v="31046.39"/>
    <n v="0"/>
    <n v="31046.39"/>
    <n v="5736.52"/>
    <x v="1"/>
    <x v="1"/>
    <x v="0"/>
    <x v="4"/>
    <x v="9"/>
  </r>
  <r>
    <x v="5228"/>
    <s v="2024-09-04"/>
    <x v="1"/>
    <x v="15"/>
    <n v="3"/>
    <n v="1211.23"/>
    <n v="0.2"/>
    <n v="2906.95"/>
    <n v="709.41"/>
    <x v="1"/>
    <x v="1"/>
    <x v="0"/>
    <x v="8"/>
    <x v="3"/>
  </r>
  <r>
    <x v="5229"/>
    <s v="2025-07-19"/>
    <x v="2"/>
    <x v="3"/>
    <n v="2"/>
    <n v="9263.14"/>
    <n v="0.15"/>
    <n v="15747.34"/>
    <n v="0"/>
    <x v="4"/>
    <x v="1"/>
    <x v="3"/>
    <x v="0"/>
    <x v="24"/>
  </r>
  <r>
    <x v="5230"/>
    <s v="2025-11-03"/>
    <x v="4"/>
    <x v="22"/>
    <n v="2"/>
    <n v="707.78"/>
    <n v="0.1"/>
    <n v="1274"/>
    <n v="406.01"/>
    <x v="2"/>
    <x v="0"/>
    <x v="0"/>
    <x v="3"/>
    <x v="26"/>
  </r>
  <r>
    <x v="5231"/>
    <s v="2026-08-03"/>
    <x v="3"/>
    <x v="18"/>
    <n v="3"/>
    <n v="6117.59"/>
    <n v="0.2"/>
    <n v="14682.22"/>
    <n v="2432.46"/>
    <x v="1"/>
    <x v="1"/>
    <x v="0"/>
    <x v="7"/>
    <x v="20"/>
  </r>
  <r>
    <x v="5232"/>
    <s v="2025-02-25"/>
    <x v="0"/>
    <x v="8"/>
    <n v="2"/>
    <n v="1580.07"/>
    <n v="0.15"/>
    <n v="2686.12"/>
    <n v="644.94000000000005"/>
    <x v="4"/>
    <x v="1"/>
    <x v="0"/>
    <x v="2"/>
    <x v="17"/>
  </r>
  <r>
    <x v="5233"/>
    <s v="2026-07-11"/>
    <x v="2"/>
    <x v="6"/>
    <n v="4"/>
    <n v="4565.99"/>
    <n v="0.05"/>
    <n v="17350.759999999998"/>
    <n v="5001.34"/>
    <x v="0"/>
    <x v="1"/>
    <x v="0"/>
    <x v="6"/>
    <x v="30"/>
  </r>
  <r>
    <x v="5234"/>
    <s v="2026-01-07"/>
    <x v="2"/>
    <x v="11"/>
    <n v="2"/>
    <n v="30129.8"/>
    <n v="0.15"/>
    <n v="51220.66"/>
    <n v="17359.330000000002"/>
    <x v="1"/>
    <x v="1"/>
    <x v="0"/>
    <x v="8"/>
    <x v="23"/>
  </r>
  <r>
    <x v="5235"/>
    <s v="2024-01-15"/>
    <x v="2"/>
    <x v="3"/>
    <n v="3"/>
    <n v="4502.3"/>
    <n v="0"/>
    <n v="13506.9"/>
    <n v="0"/>
    <x v="2"/>
    <x v="0"/>
    <x v="2"/>
    <x v="5"/>
    <x v="6"/>
  </r>
  <r>
    <x v="5236"/>
    <s v="2026-01-05"/>
    <x v="2"/>
    <x v="10"/>
    <n v="1"/>
    <n v="5523.41"/>
    <n v="0.05"/>
    <n v="5247.24"/>
    <n v="1427.5"/>
    <x v="2"/>
    <x v="1"/>
    <x v="0"/>
    <x v="2"/>
    <x v="23"/>
  </r>
  <r>
    <x v="5237"/>
    <s v="2025-07-26"/>
    <x v="3"/>
    <x v="23"/>
    <n v="1"/>
    <n v="1590.38"/>
    <n v="0"/>
    <n v="1590.38"/>
    <n v="280.22000000000003"/>
    <x v="2"/>
    <x v="2"/>
    <x v="0"/>
    <x v="8"/>
    <x v="24"/>
  </r>
  <r>
    <x v="5238"/>
    <s v="2024-05-01"/>
    <x v="2"/>
    <x v="9"/>
    <n v="4"/>
    <n v="20385.05"/>
    <n v="0"/>
    <n v="81540.2"/>
    <n v="19292.28"/>
    <x v="1"/>
    <x v="1"/>
    <x v="0"/>
    <x v="8"/>
    <x v="8"/>
  </r>
  <r>
    <x v="5239"/>
    <s v="2024-10-03"/>
    <x v="0"/>
    <x v="1"/>
    <n v="2"/>
    <n v="1210.8800000000001"/>
    <n v="0.2"/>
    <n v="1937.41"/>
    <n v="409.46"/>
    <x v="2"/>
    <x v="0"/>
    <x v="0"/>
    <x v="4"/>
    <x v="21"/>
  </r>
  <r>
    <x v="5240"/>
    <s v="2025-07-11"/>
    <x v="3"/>
    <x v="5"/>
    <n v="2"/>
    <n v="4150.93"/>
    <n v="0.05"/>
    <n v="7886.77"/>
    <n v="1678.82"/>
    <x v="1"/>
    <x v="1"/>
    <x v="0"/>
    <x v="6"/>
    <x v="24"/>
  </r>
  <r>
    <x v="5241"/>
    <s v="2025-03-28"/>
    <x v="2"/>
    <x v="3"/>
    <n v="3"/>
    <n v="19482.98"/>
    <n v="0.1"/>
    <n v="52604.05"/>
    <n v="9362.58"/>
    <x v="1"/>
    <x v="1"/>
    <x v="0"/>
    <x v="4"/>
    <x v="1"/>
  </r>
  <r>
    <x v="5242"/>
    <s v="2025-01-24"/>
    <x v="2"/>
    <x v="10"/>
    <n v="3"/>
    <n v="6493.94"/>
    <n v="0.05"/>
    <n v="18507.73"/>
    <n v="3642.77"/>
    <x v="2"/>
    <x v="1"/>
    <x v="1"/>
    <x v="0"/>
    <x v="12"/>
  </r>
  <r>
    <x v="5243"/>
    <s v="2024-10-20"/>
    <x v="2"/>
    <x v="9"/>
    <n v="4"/>
    <n v="9895.35"/>
    <n v="0.1"/>
    <n v="35623.26"/>
    <n v="10372.16"/>
    <x v="1"/>
    <x v="1"/>
    <x v="0"/>
    <x v="3"/>
    <x v="21"/>
  </r>
  <r>
    <x v="5244"/>
    <s v="2025-07-27"/>
    <x v="2"/>
    <x v="6"/>
    <n v="4"/>
    <n v="5380.26"/>
    <n v="0.05"/>
    <n v="20444.990000000002"/>
    <n v="4325.97"/>
    <x v="3"/>
    <x v="1"/>
    <x v="0"/>
    <x v="4"/>
    <x v="24"/>
  </r>
  <r>
    <x v="5245"/>
    <s v="2025-08-20"/>
    <x v="3"/>
    <x v="23"/>
    <n v="2"/>
    <n v="1650.47"/>
    <n v="0.15"/>
    <n v="2805.8"/>
    <n v="377.42"/>
    <x v="1"/>
    <x v="1"/>
    <x v="0"/>
    <x v="5"/>
    <x v="28"/>
  </r>
  <r>
    <x v="5246"/>
    <s v="2025-03-21"/>
    <x v="0"/>
    <x v="0"/>
    <n v="2"/>
    <n v="803.24"/>
    <n v="0.15"/>
    <n v="1365.51"/>
    <n v="179.45"/>
    <x v="1"/>
    <x v="2"/>
    <x v="0"/>
    <x v="6"/>
    <x v="1"/>
  </r>
  <r>
    <x v="5247"/>
    <s v="2024-07-28"/>
    <x v="1"/>
    <x v="15"/>
    <n v="4"/>
    <n v="1341.41"/>
    <n v="0.05"/>
    <n v="5097.3599999999997"/>
    <n v="849.02"/>
    <x v="1"/>
    <x v="2"/>
    <x v="0"/>
    <x v="7"/>
    <x v="19"/>
  </r>
  <r>
    <x v="5248"/>
    <s v="2025-08-12"/>
    <x v="0"/>
    <x v="1"/>
    <n v="1"/>
    <n v="1459.76"/>
    <n v="0.2"/>
    <n v="1167.81"/>
    <n v="200.37"/>
    <x v="0"/>
    <x v="1"/>
    <x v="0"/>
    <x v="0"/>
    <x v="28"/>
  </r>
  <r>
    <x v="5249"/>
    <s v="2025-12-14"/>
    <x v="0"/>
    <x v="13"/>
    <n v="1"/>
    <n v="1464.63"/>
    <n v="0.05"/>
    <n v="1391.4"/>
    <n v="468.29"/>
    <x v="0"/>
    <x v="1"/>
    <x v="0"/>
    <x v="7"/>
    <x v="5"/>
  </r>
  <r>
    <x v="5250"/>
    <s v="2024-10-28"/>
    <x v="0"/>
    <x v="13"/>
    <n v="1"/>
    <n v="2192.87"/>
    <n v="0.15"/>
    <n v="1863.94"/>
    <n v="0"/>
    <x v="1"/>
    <x v="1"/>
    <x v="2"/>
    <x v="3"/>
    <x v="21"/>
  </r>
  <r>
    <x v="5251"/>
    <s v="2026-06-27"/>
    <x v="3"/>
    <x v="18"/>
    <n v="1"/>
    <n v="2954.67"/>
    <n v="0.1"/>
    <n v="2659.2"/>
    <n v="808.11"/>
    <x v="2"/>
    <x v="1"/>
    <x v="0"/>
    <x v="0"/>
    <x v="29"/>
  </r>
  <r>
    <x v="5252"/>
    <s v="2024-08-10"/>
    <x v="2"/>
    <x v="3"/>
    <n v="4"/>
    <n v="27810.37"/>
    <n v="0.05"/>
    <n v="105679.41"/>
    <n v="15037.58"/>
    <x v="2"/>
    <x v="1"/>
    <x v="1"/>
    <x v="4"/>
    <x v="10"/>
  </r>
  <r>
    <x v="5253"/>
    <s v="2026-01-03"/>
    <x v="2"/>
    <x v="6"/>
    <n v="3"/>
    <n v="7319.98"/>
    <n v="0.2"/>
    <n v="17567.95"/>
    <n v="2601.09"/>
    <x v="3"/>
    <x v="2"/>
    <x v="0"/>
    <x v="4"/>
    <x v="23"/>
  </r>
  <r>
    <x v="5254"/>
    <s v="2024-01-03"/>
    <x v="3"/>
    <x v="18"/>
    <n v="1"/>
    <n v="1667.42"/>
    <n v="0.1"/>
    <n v="1500.68"/>
    <n v="0"/>
    <x v="1"/>
    <x v="1"/>
    <x v="2"/>
    <x v="2"/>
    <x v="6"/>
  </r>
  <r>
    <x v="5255"/>
    <s v="2025-06-01"/>
    <x v="0"/>
    <x v="8"/>
    <n v="4"/>
    <n v="1829.88"/>
    <n v="0.15"/>
    <n v="6221.59"/>
    <n v="1651.97"/>
    <x v="1"/>
    <x v="1"/>
    <x v="0"/>
    <x v="9"/>
    <x v="31"/>
  </r>
  <r>
    <x v="5256"/>
    <s v="2024-04-02"/>
    <x v="0"/>
    <x v="13"/>
    <n v="1"/>
    <n v="1430.21"/>
    <n v="0.15"/>
    <n v="1215.68"/>
    <n v="307.73"/>
    <x v="1"/>
    <x v="2"/>
    <x v="0"/>
    <x v="7"/>
    <x v="0"/>
  </r>
  <r>
    <x v="5257"/>
    <s v="2025-06-03"/>
    <x v="3"/>
    <x v="16"/>
    <n v="2"/>
    <n v="4618.74"/>
    <n v="0.1"/>
    <n v="8313.73"/>
    <n v="1733.47"/>
    <x v="1"/>
    <x v="1"/>
    <x v="0"/>
    <x v="6"/>
    <x v="31"/>
  </r>
  <r>
    <x v="5258"/>
    <s v="2025-03-03"/>
    <x v="0"/>
    <x v="8"/>
    <n v="1"/>
    <n v="2961.12"/>
    <n v="0.05"/>
    <n v="2813.06"/>
    <n v="387.56"/>
    <x v="1"/>
    <x v="0"/>
    <x v="0"/>
    <x v="5"/>
    <x v="1"/>
  </r>
  <r>
    <x v="5259"/>
    <s v="2025-05-07"/>
    <x v="3"/>
    <x v="5"/>
    <n v="4"/>
    <n v="6627.41"/>
    <n v="0.25"/>
    <n v="19882.23"/>
    <n v="0"/>
    <x v="2"/>
    <x v="1"/>
    <x v="2"/>
    <x v="4"/>
    <x v="16"/>
  </r>
  <r>
    <x v="5260"/>
    <s v="2024-08-22"/>
    <x v="0"/>
    <x v="8"/>
    <n v="2"/>
    <n v="1436.73"/>
    <n v="0"/>
    <n v="2873.46"/>
    <n v="602.49"/>
    <x v="2"/>
    <x v="0"/>
    <x v="0"/>
    <x v="0"/>
    <x v="10"/>
  </r>
  <r>
    <x v="5261"/>
    <s v="2025-09-11"/>
    <x v="3"/>
    <x v="24"/>
    <n v="2"/>
    <n v="6911.87"/>
    <n v="0.2"/>
    <n v="11058.99"/>
    <n v="1579.81"/>
    <x v="4"/>
    <x v="1"/>
    <x v="0"/>
    <x v="5"/>
    <x v="7"/>
  </r>
  <r>
    <x v="5262"/>
    <s v="2024-06-09"/>
    <x v="3"/>
    <x v="24"/>
    <n v="1"/>
    <n v="6388.07"/>
    <n v="0.1"/>
    <n v="5749.26"/>
    <n v="1155.53"/>
    <x v="1"/>
    <x v="1"/>
    <x v="0"/>
    <x v="8"/>
    <x v="22"/>
  </r>
  <r>
    <x v="5263"/>
    <s v="2025-12-21"/>
    <x v="0"/>
    <x v="8"/>
    <n v="1"/>
    <n v="865.28"/>
    <n v="0.15"/>
    <n v="735.49"/>
    <n v="229.92"/>
    <x v="0"/>
    <x v="1"/>
    <x v="0"/>
    <x v="4"/>
    <x v="5"/>
  </r>
  <r>
    <x v="5264"/>
    <s v="2026-01-21"/>
    <x v="3"/>
    <x v="24"/>
    <n v="2"/>
    <n v="2340.7199999999998"/>
    <n v="0.05"/>
    <n v="4447.37"/>
    <n v="1449.88"/>
    <x v="0"/>
    <x v="0"/>
    <x v="0"/>
    <x v="4"/>
    <x v="23"/>
  </r>
  <r>
    <x v="5265"/>
    <s v="2024-11-26"/>
    <x v="1"/>
    <x v="19"/>
    <n v="3"/>
    <n v="1278.0899999999999"/>
    <n v="0.05"/>
    <n v="3642.56"/>
    <n v="646.29"/>
    <x v="2"/>
    <x v="0"/>
    <x v="0"/>
    <x v="6"/>
    <x v="11"/>
  </r>
  <r>
    <x v="5266"/>
    <s v="2024-11-28"/>
    <x v="0"/>
    <x v="13"/>
    <n v="4"/>
    <n v="2780.44"/>
    <n v="0"/>
    <n v="11121.76"/>
    <n v="2063.1"/>
    <x v="0"/>
    <x v="1"/>
    <x v="0"/>
    <x v="6"/>
    <x v="11"/>
  </r>
  <r>
    <x v="5267"/>
    <s v="2024-02-19"/>
    <x v="0"/>
    <x v="1"/>
    <n v="4"/>
    <n v="2964.39"/>
    <n v="0.25"/>
    <n v="8893.17"/>
    <n v="1650.89"/>
    <x v="1"/>
    <x v="1"/>
    <x v="0"/>
    <x v="8"/>
    <x v="25"/>
  </r>
  <r>
    <x v="5268"/>
    <s v="2025-06-06"/>
    <x v="1"/>
    <x v="2"/>
    <n v="4"/>
    <n v="784.69"/>
    <n v="0"/>
    <n v="3138.76"/>
    <n v="828.82"/>
    <x v="1"/>
    <x v="2"/>
    <x v="0"/>
    <x v="5"/>
    <x v="31"/>
  </r>
  <r>
    <x v="5269"/>
    <s v="2026-05-12"/>
    <x v="3"/>
    <x v="24"/>
    <n v="4"/>
    <n v="7018.47"/>
    <n v="0.05"/>
    <n v="26670.19"/>
    <n v="5495.83"/>
    <x v="1"/>
    <x v="1"/>
    <x v="0"/>
    <x v="6"/>
    <x v="2"/>
  </r>
  <r>
    <x v="5270"/>
    <s v="2025-10-29"/>
    <x v="2"/>
    <x v="3"/>
    <n v="4"/>
    <n v="10638.23"/>
    <n v="0.05"/>
    <n v="40425.269999999997"/>
    <n v="11079.36"/>
    <x v="1"/>
    <x v="1"/>
    <x v="0"/>
    <x v="5"/>
    <x v="13"/>
  </r>
  <r>
    <x v="5271"/>
    <s v="2025-05-06"/>
    <x v="1"/>
    <x v="20"/>
    <n v="2"/>
    <n v="927.5"/>
    <n v="0.15"/>
    <n v="1576.75"/>
    <n v="191.74"/>
    <x v="3"/>
    <x v="1"/>
    <x v="0"/>
    <x v="7"/>
    <x v="16"/>
  </r>
  <r>
    <x v="5272"/>
    <s v="2025-08-04"/>
    <x v="2"/>
    <x v="11"/>
    <n v="4"/>
    <n v="17576.580000000002"/>
    <n v="0.1"/>
    <n v="63275.69"/>
    <n v="0"/>
    <x v="4"/>
    <x v="1"/>
    <x v="3"/>
    <x v="4"/>
    <x v="28"/>
  </r>
  <r>
    <x v="5273"/>
    <s v="2025-11-11"/>
    <x v="3"/>
    <x v="23"/>
    <n v="3"/>
    <n v="642.35"/>
    <n v="0"/>
    <n v="1927.05"/>
    <n v="401.9"/>
    <x v="1"/>
    <x v="0"/>
    <x v="0"/>
    <x v="9"/>
    <x v="26"/>
  </r>
  <r>
    <x v="5274"/>
    <s v="2024-09-28"/>
    <x v="1"/>
    <x v="2"/>
    <n v="3"/>
    <n v="919.3"/>
    <n v="0.1"/>
    <n v="2482.11"/>
    <n v="656.01"/>
    <x v="2"/>
    <x v="1"/>
    <x v="1"/>
    <x v="5"/>
    <x v="3"/>
  </r>
  <r>
    <x v="5275"/>
    <s v="2025-08-02"/>
    <x v="4"/>
    <x v="17"/>
    <n v="1"/>
    <n v="838.54"/>
    <n v="0"/>
    <n v="838.54"/>
    <n v="277.27"/>
    <x v="1"/>
    <x v="2"/>
    <x v="0"/>
    <x v="7"/>
    <x v="28"/>
  </r>
  <r>
    <x v="5276"/>
    <s v="2026-05-16"/>
    <x v="2"/>
    <x v="6"/>
    <n v="1"/>
    <n v="1565.22"/>
    <n v="0"/>
    <n v="1565.22"/>
    <n v="534.29"/>
    <x v="1"/>
    <x v="0"/>
    <x v="0"/>
    <x v="0"/>
    <x v="2"/>
  </r>
  <r>
    <x v="5277"/>
    <s v="2024-09-08"/>
    <x v="3"/>
    <x v="5"/>
    <n v="1"/>
    <n v="6229.12"/>
    <n v="0.1"/>
    <n v="5606.21"/>
    <n v="1383.03"/>
    <x v="2"/>
    <x v="1"/>
    <x v="0"/>
    <x v="9"/>
    <x v="3"/>
  </r>
  <r>
    <x v="5278"/>
    <s v="2025-07-13"/>
    <x v="0"/>
    <x v="0"/>
    <n v="1"/>
    <n v="2076.56"/>
    <n v="0.05"/>
    <n v="1972.73"/>
    <n v="316.94"/>
    <x v="3"/>
    <x v="1"/>
    <x v="0"/>
    <x v="4"/>
    <x v="24"/>
  </r>
  <r>
    <x v="5279"/>
    <s v="2025-11-26"/>
    <x v="0"/>
    <x v="1"/>
    <n v="2"/>
    <n v="2129.62"/>
    <n v="0"/>
    <n v="4259.24"/>
    <n v="1418.59"/>
    <x v="1"/>
    <x v="1"/>
    <x v="0"/>
    <x v="8"/>
    <x v="26"/>
  </r>
  <r>
    <x v="5280"/>
    <s v="2026-04-11"/>
    <x v="2"/>
    <x v="3"/>
    <n v="3"/>
    <n v="16953.900000000001"/>
    <n v="0"/>
    <n v="50861.7"/>
    <n v="11723.33"/>
    <x v="2"/>
    <x v="0"/>
    <x v="0"/>
    <x v="0"/>
    <x v="27"/>
  </r>
  <r>
    <x v="5281"/>
    <s v="2025-11-29"/>
    <x v="3"/>
    <x v="16"/>
    <n v="2"/>
    <n v="6141.9"/>
    <n v="0.05"/>
    <n v="11669.61"/>
    <n v="0"/>
    <x v="1"/>
    <x v="0"/>
    <x v="2"/>
    <x v="7"/>
    <x v="26"/>
  </r>
  <r>
    <x v="5282"/>
    <s v="2024-03-30"/>
    <x v="0"/>
    <x v="0"/>
    <n v="3"/>
    <n v="2414.25"/>
    <n v="0.2"/>
    <n v="5794.2"/>
    <n v="885.57"/>
    <x v="1"/>
    <x v="1"/>
    <x v="0"/>
    <x v="9"/>
    <x v="4"/>
  </r>
  <r>
    <x v="5283"/>
    <s v="2025-03-21"/>
    <x v="2"/>
    <x v="11"/>
    <n v="2"/>
    <n v="18381.71"/>
    <n v="0.15"/>
    <n v="31248.91"/>
    <n v="10316.86"/>
    <x v="1"/>
    <x v="1"/>
    <x v="0"/>
    <x v="6"/>
    <x v="1"/>
  </r>
  <r>
    <x v="5284"/>
    <s v="2024-11-27"/>
    <x v="3"/>
    <x v="16"/>
    <n v="3"/>
    <n v="1944.53"/>
    <n v="0"/>
    <n v="5833.59"/>
    <n v="1995.62"/>
    <x v="3"/>
    <x v="1"/>
    <x v="0"/>
    <x v="0"/>
    <x v="11"/>
  </r>
  <r>
    <x v="5285"/>
    <s v="2024-05-18"/>
    <x v="3"/>
    <x v="23"/>
    <n v="1"/>
    <n v="7194.83"/>
    <n v="0.15"/>
    <n v="6115.61"/>
    <n v="2089.1999999999998"/>
    <x v="1"/>
    <x v="1"/>
    <x v="0"/>
    <x v="4"/>
    <x v="8"/>
  </r>
  <r>
    <x v="5286"/>
    <s v="2024-12-22"/>
    <x v="1"/>
    <x v="2"/>
    <n v="3"/>
    <n v="329.08"/>
    <n v="0"/>
    <n v="987.24"/>
    <n v="223.78"/>
    <x v="0"/>
    <x v="1"/>
    <x v="0"/>
    <x v="3"/>
    <x v="15"/>
  </r>
  <r>
    <x v="5287"/>
    <s v="2025-08-23"/>
    <x v="4"/>
    <x v="14"/>
    <n v="1"/>
    <n v="420.11"/>
    <n v="0.1"/>
    <n v="378.1"/>
    <n v="119.46"/>
    <x v="2"/>
    <x v="1"/>
    <x v="0"/>
    <x v="8"/>
    <x v="28"/>
  </r>
  <r>
    <x v="5288"/>
    <s v="2024-09-30"/>
    <x v="0"/>
    <x v="21"/>
    <n v="3"/>
    <n v="1667.25"/>
    <n v="0.15"/>
    <n v="4251.49"/>
    <n v="1197.24"/>
    <x v="2"/>
    <x v="1"/>
    <x v="0"/>
    <x v="0"/>
    <x v="3"/>
  </r>
  <r>
    <x v="5289"/>
    <s v="2024-01-19"/>
    <x v="4"/>
    <x v="17"/>
    <n v="2"/>
    <n v="266.44"/>
    <n v="0.05"/>
    <n v="506.24"/>
    <n v="0"/>
    <x v="3"/>
    <x v="1"/>
    <x v="2"/>
    <x v="4"/>
    <x v="6"/>
  </r>
  <r>
    <x v="5290"/>
    <s v="2024-11-06"/>
    <x v="1"/>
    <x v="4"/>
    <n v="4"/>
    <n v="1285.01"/>
    <n v="0.05"/>
    <n v="4883.04"/>
    <n v="1517.76"/>
    <x v="2"/>
    <x v="0"/>
    <x v="0"/>
    <x v="6"/>
    <x v="11"/>
  </r>
  <r>
    <x v="5291"/>
    <s v="2026-05-19"/>
    <x v="2"/>
    <x v="3"/>
    <n v="3"/>
    <n v="4853.72"/>
    <n v="0.2"/>
    <n v="11648.93"/>
    <n v="2656.72"/>
    <x v="1"/>
    <x v="1"/>
    <x v="0"/>
    <x v="5"/>
    <x v="2"/>
  </r>
  <r>
    <x v="5292"/>
    <s v="2026-06-04"/>
    <x v="2"/>
    <x v="6"/>
    <n v="2"/>
    <n v="22366.080000000002"/>
    <n v="0"/>
    <n v="44732.160000000003"/>
    <n v="0"/>
    <x v="3"/>
    <x v="1"/>
    <x v="2"/>
    <x v="3"/>
    <x v="29"/>
  </r>
  <r>
    <x v="5293"/>
    <s v="2024-06-02"/>
    <x v="0"/>
    <x v="13"/>
    <n v="4"/>
    <n v="393.85"/>
    <n v="0"/>
    <n v="1575.4"/>
    <n v="534.61"/>
    <x v="1"/>
    <x v="1"/>
    <x v="1"/>
    <x v="1"/>
    <x v="22"/>
  </r>
  <r>
    <x v="5294"/>
    <s v="2025-01-24"/>
    <x v="0"/>
    <x v="21"/>
    <n v="2"/>
    <n v="381.92"/>
    <n v="0.2"/>
    <n v="611.07000000000005"/>
    <n v="166.45"/>
    <x v="1"/>
    <x v="1"/>
    <x v="0"/>
    <x v="5"/>
    <x v="12"/>
  </r>
  <r>
    <x v="5295"/>
    <s v="2024-09-16"/>
    <x v="3"/>
    <x v="23"/>
    <n v="4"/>
    <n v="3776.11"/>
    <n v="0.2"/>
    <n v="12083.55"/>
    <n v="4048.48"/>
    <x v="2"/>
    <x v="2"/>
    <x v="0"/>
    <x v="4"/>
    <x v="3"/>
  </r>
  <r>
    <x v="5296"/>
    <s v="2025-09-11"/>
    <x v="3"/>
    <x v="16"/>
    <n v="1"/>
    <n v="3345.1"/>
    <n v="0.05"/>
    <n v="3177.84"/>
    <n v="771.71"/>
    <x v="1"/>
    <x v="1"/>
    <x v="0"/>
    <x v="7"/>
    <x v="7"/>
  </r>
  <r>
    <x v="5297"/>
    <s v="2026-06-01"/>
    <x v="3"/>
    <x v="24"/>
    <n v="3"/>
    <n v="716.21"/>
    <n v="0.1"/>
    <n v="1933.77"/>
    <n v="333.41"/>
    <x v="3"/>
    <x v="1"/>
    <x v="0"/>
    <x v="5"/>
    <x v="29"/>
  </r>
  <r>
    <x v="5298"/>
    <s v="2026-03-07"/>
    <x v="0"/>
    <x v="8"/>
    <n v="2"/>
    <n v="2798.67"/>
    <n v="0"/>
    <n v="5597.34"/>
    <n v="1398.41"/>
    <x v="2"/>
    <x v="1"/>
    <x v="0"/>
    <x v="8"/>
    <x v="18"/>
  </r>
  <r>
    <x v="5299"/>
    <s v="2025-07-24"/>
    <x v="2"/>
    <x v="11"/>
    <n v="3"/>
    <n v="14757.43"/>
    <n v="0.2"/>
    <n v="35417.83"/>
    <n v="8702.2000000000007"/>
    <x v="1"/>
    <x v="1"/>
    <x v="0"/>
    <x v="4"/>
    <x v="24"/>
  </r>
  <r>
    <x v="5300"/>
    <s v="2024-05-04"/>
    <x v="1"/>
    <x v="2"/>
    <n v="1"/>
    <n v="228.7"/>
    <n v="0.05"/>
    <n v="217.26"/>
    <n v="39.200000000000003"/>
    <x v="1"/>
    <x v="1"/>
    <x v="0"/>
    <x v="8"/>
    <x v="8"/>
  </r>
  <r>
    <x v="5301"/>
    <s v="2024-12-19"/>
    <x v="0"/>
    <x v="21"/>
    <n v="1"/>
    <n v="2091.0500000000002"/>
    <n v="0.1"/>
    <n v="1881.95"/>
    <n v="522.75"/>
    <x v="1"/>
    <x v="1"/>
    <x v="0"/>
    <x v="5"/>
    <x v="15"/>
  </r>
  <r>
    <x v="5302"/>
    <s v="2024-09-29"/>
    <x v="4"/>
    <x v="17"/>
    <n v="3"/>
    <n v="1023.79"/>
    <n v="0"/>
    <n v="3071.37"/>
    <n v="478.27"/>
    <x v="0"/>
    <x v="1"/>
    <x v="0"/>
    <x v="5"/>
    <x v="3"/>
  </r>
  <r>
    <x v="5303"/>
    <s v="2025-09-10"/>
    <x v="2"/>
    <x v="9"/>
    <n v="2"/>
    <n v="20196.02"/>
    <n v="0.1"/>
    <n v="36352.839999999997"/>
    <n v="0"/>
    <x v="1"/>
    <x v="1"/>
    <x v="2"/>
    <x v="7"/>
    <x v="7"/>
  </r>
  <r>
    <x v="5304"/>
    <s v="2026-03-21"/>
    <x v="4"/>
    <x v="12"/>
    <n v="2"/>
    <n v="938.39"/>
    <n v="0.1"/>
    <n v="1689.1"/>
    <n v="298.52"/>
    <x v="1"/>
    <x v="1"/>
    <x v="0"/>
    <x v="0"/>
    <x v="18"/>
  </r>
  <r>
    <x v="5305"/>
    <s v="2024-09-01"/>
    <x v="2"/>
    <x v="9"/>
    <n v="2"/>
    <n v="11758.6"/>
    <n v="0"/>
    <n v="23517.200000000001"/>
    <n v="8122.56"/>
    <x v="2"/>
    <x v="1"/>
    <x v="0"/>
    <x v="8"/>
    <x v="3"/>
  </r>
  <r>
    <x v="5306"/>
    <s v="2026-04-27"/>
    <x v="2"/>
    <x v="3"/>
    <n v="3"/>
    <n v="25029.41"/>
    <n v="0.2"/>
    <n v="60070.58"/>
    <n v="9986.8700000000008"/>
    <x v="2"/>
    <x v="1"/>
    <x v="0"/>
    <x v="4"/>
    <x v="27"/>
  </r>
  <r>
    <x v="5307"/>
    <s v="2025-03-25"/>
    <x v="2"/>
    <x v="10"/>
    <n v="2"/>
    <n v="34694.92"/>
    <n v="0"/>
    <n v="69389.84"/>
    <n v="23472.560000000001"/>
    <x v="2"/>
    <x v="1"/>
    <x v="0"/>
    <x v="8"/>
    <x v="1"/>
  </r>
  <r>
    <x v="5308"/>
    <s v="2026-07-18"/>
    <x v="3"/>
    <x v="24"/>
    <n v="2"/>
    <n v="4689.38"/>
    <n v="0.2"/>
    <n v="7503.01"/>
    <n v="2504.0700000000002"/>
    <x v="2"/>
    <x v="1"/>
    <x v="0"/>
    <x v="4"/>
    <x v="30"/>
  </r>
  <r>
    <x v="5309"/>
    <s v="2024-09-03"/>
    <x v="1"/>
    <x v="2"/>
    <n v="4"/>
    <n v="1252.58"/>
    <n v="0.15"/>
    <n v="4258.7700000000004"/>
    <n v="859.94"/>
    <x v="1"/>
    <x v="1"/>
    <x v="0"/>
    <x v="3"/>
    <x v="3"/>
  </r>
  <r>
    <x v="5310"/>
    <s v="2025-06-03"/>
    <x v="0"/>
    <x v="0"/>
    <n v="2"/>
    <n v="1432.29"/>
    <n v="0.15"/>
    <n v="2434.89"/>
    <n v="302.79000000000002"/>
    <x v="2"/>
    <x v="0"/>
    <x v="0"/>
    <x v="5"/>
    <x v="31"/>
  </r>
  <r>
    <x v="5311"/>
    <s v="2024-05-20"/>
    <x v="4"/>
    <x v="17"/>
    <n v="1"/>
    <n v="928.42"/>
    <n v="0.1"/>
    <n v="835.58"/>
    <n v="0"/>
    <x v="4"/>
    <x v="1"/>
    <x v="2"/>
    <x v="8"/>
    <x v="8"/>
  </r>
  <r>
    <x v="5312"/>
    <s v="2024-12-27"/>
    <x v="3"/>
    <x v="16"/>
    <n v="2"/>
    <n v="6922.37"/>
    <n v="0.05"/>
    <n v="13152.5"/>
    <n v="2054.4699999999998"/>
    <x v="1"/>
    <x v="2"/>
    <x v="0"/>
    <x v="6"/>
    <x v="15"/>
  </r>
  <r>
    <x v="5313"/>
    <s v="2024-01-08"/>
    <x v="3"/>
    <x v="5"/>
    <n v="3"/>
    <n v="6407.15"/>
    <n v="0.05"/>
    <n v="18260.38"/>
    <n v="4871.83"/>
    <x v="1"/>
    <x v="0"/>
    <x v="0"/>
    <x v="6"/>
    <x v="6"/>
  </r>
  <r>
    <x v="5314"/>
    <s v="2025-04-22"/>
    <x v="1"/>
    <x v="15"/>
    <n v="3"/>
    <n v="268.48"/>
    <n v="0.15"/>
    <n v="684.62"/>
    <n v="0"/>
    <x v="1"/>
    <x v="1"/>
    <x v="3"/>
    <x v="7"/>
    <x v="9"/>
  </r>
  <r>
    <x v="5315"/>
    <s v="2024-12-17"/>
    <x v="2"/>
    <x v="10"/>
    <n v="2"/>
    <n v="17315.89"/>
    <n v="0"/>
    <n v="34631.78"/>
    <n v="4329.22"/>
    <x v="1"/>
    <x v="1"/>
    <x v="1"/>
    <x v="5"/>
    <x v="15"/>
  </r>
  <r>
    <x v="5316"/>
    <s v="2025-05-09"/>
    <x v="0"/>
    <x v="1"/>
    <n v="3"/>
    <n v="820.79"/>
    <n v="0"/>
    <n v="2462.37"/>
    <n v="315.43"/>
    <x v="1"/>
    <x v="1"/>
    <x v="0"/>
    <x v="6"/>
    <x v="16"/>
  </r>
  <r>
    <x v="5317"/>
    <s v="2025-08-28"/>
    <x v="4"/>
    <x v="17"/>
    <n v="3"/>
    <n v="1192.22"/>
    <n v="0"/>
    <n v="3576.66"/>
    <n v="955.95"/>
    <x v="1"/>
    <x v="1"/>
    <x v="0"/>
    <x v="9"/>
    <x v="28"/>
  </r>
  <r>
    <x v="5318"/>
    <s v="2026-04-12"/>
    <x v="4"/>
    <x v="7"/>
    <n v="2"/>
    <n v="590.20000000000005"/>
    <n v="0.15"/>
    <n v="1003.34"/>
    <n v="311.64999999999998"/>
    <x v="2"/>
    <x v="1"/>
    <x v="0"/>
    <x v="5"/>
    <x v="27"/>
  </r>
  <r>
    <x v="5319"/>
    <s v="2025-03-02"/>
    <x v="4"/>
    <x v="17"/>
    <n v="4"/>
    <n v="439.22"/>
    <n v="0.15"/>
    <n v="1493.35"/>
    <n v="477.89"/>
    <x v="2"/>
    <x v="0"/>
    <x v="0"/>
    <x v="7"/>
    <x v="1"/>
  </r>
  <r>
    <x v="5320"/>
    <s v="2024-02-08"/>
    <x v="4"/>
    <x v="17"/>
    <n v="4"/>
    <n v="152.72999999999999"/>
    <n v="0"/>
    <n v="610.91999999999996"/>
    <n v="160.32"/>
    <x v="2"/>
    <x v="1"/>
    <x v="0"/>
    <x v="2"/>
    <x v="25"/>
  </r>
  <r>
    <x v="5321"/>
    <s v="2025-08-15"/>
    <x v="2"/>
    <x v="11"/>
    <n v="4"/>
    <n v="18732.95"/>
    <n v="0.05"/>
    <n v="71185.210000000006"/>
    <n v="0"/>
    <x v="1"/>
    <x v="1"/>
    <x v="2"/>
    <x v="2"/>
    <x v="28"/>
  </r>
  <r>
    <x v="5322"/>
    <s v="2024-07-05"/>
    <x v="1"/>
    <x v="15"/>
    <n v="4"/>
    <n v="1363.99"/>
    <n v="0.1"/>
    <n v="4910.3599999999997"/>
    <n v="0"/>
    <x v="4"/>
    <x v="1"/>
    <x v="3"/>
    <x v="5"/>
    <x v="19"/>
  </r>
  <r>
    <x v="5323"/>
    <s v="2025-08-18"/>
    <x v="0"/>
    <x v="0"/>
    <n v="1"/>
    <n v="2296.35"/>
    <n v="0"/>
    <n v="2296.35"/>
    <n v="629.34"/>
    <x v="2"/>
    <x v="1"/>
    <x v="0"/>
    <x v="0"/>
    <x v="28"/>
  </r>
  <r>
    <x v="5324"/>
    <s v="2025-08-22"/>
    <x v="4"/>
    <x v="12"/>
    <n v="2"/>
    <n v="408.83"/>
    <n v="0.1"/>
    <n v="735.89"/>
    <n v="193.11"/>
    <x v="3"/>
    <x v="1"/>
    <x v="0"/>
    <x v="0"/>
    <x v="28"/>
  </r>
  <r>
    <x v="5325"/>
    <s v="2026-01-23"/>
    <x v="0"/>
    <x v="13"/>
    <n v="3"/>
    <n v="411.92"/>
    <n v="0"/>
    <n v="1235.76"/>
    <n v="215.6"/>
    <x v="1"/>
    <x v="1"/>
    <x v="0"/>
    <x v="7"/>
    <x v="23"/>
  </r>
  <r>
    <x v="5326"/>
    <s v="2026-05-03"/>
    <x v="3"/>
    <x v="16"/>
    <n v="3"/>
    <n v="3826.3"/>
    <n v="0"/>
    <n v="11478.9"/>
    <n v="2990.77"/>
    <x v="0"/>
    <x v="1"/>
    <x v="0"/>
    <x v="6"/>
    <x v="2"/>
  </r>
  <r>
    <x v="5327"/>
    <s v="2024-04-02"/>
    <x v="0"/>
    <x v="13"/>
    <n v="2"/>
    <n v="490.13"/>
    <n v="0"/>
    <n v="980.26"/>
    <n v="211.03"/>
    <x v="1"/>
    <x v="1"/>
    <x v="1"/>
    <x v="5"/>
    <x v="0"/>
  </r>
  <r>
    <x v="5328"/>
    <s v="2024-03-26"/>
    <x v="0"/>
    <x v="8"/>
    <n v="3"/>
    <n v="570.89"/>
    <n v="0"/>
    <n v="1712.67"/>
    <n v="383.78"/>
    <x v="2"/>
    <x v="1"/>
    <x v="0"/>
    <x v="5"/>
    <x v="4"/>
  </r>
  <r>
    <x v="5329"/>
    <s v="2024-02-13"/>
    <x v="2"/>
    <x v="6"/>
    <n v="1"/>
    <n v="26086.73"/>
    <n v="0"/>
    <n v="26086.73"/>
    <n v="7297.82"/>
    <x v="0"/>
    <x v="1"/>
    <x v="0"/>
    <x v="8"/>
    <x v="25"/>
  </r>
  <r>
    <x v="5330"/>
    <s v="2024-05-16"/>
    <x v="1"/>
    <x v="19"/>
    <n v="4"/>
    <n v="889.33"/>
    <n v="0.25"/>
    <n v="2667.99"/>
    <n v="723.06"/>
    <x v="1"/>
    <x v="1"/>
    <x v="0"/>
    <x v="6"/>
    <x v="8"/>
  </r>
  <r>
    <x v="5331"/>
    <s v="2025-02-24"/>
    <x v="1"/>
    <x v="20"/>
    <n v="2"/>
    <n v="559.20000000000005"/>
    <n v="0.1"/>
    <n v="1006.56"/>
    <n v="167.08"/>
    <x v="4"/>
    <x v="1"/>
    <x v="0"/>
    <x v="4"/>
    <x v="17"/>
  </r>
  <r>
    <x v="5332"/>
    <s v="2024-03-14"/>
    <x v="2"/>
    <x v="3"/>
    <n v="3"/>
    <n v="11990.16"/>
    <n v="0"/>
    <n v="35970.480000000003"/>
    <n v="4326.97"/>
    <x v="1"/>
    <x v="0"/>
    <x v="0"/>
    <x v="5"/>
    <x v="4"/>
  </r>
  <r>
    <x v="5333"/>
    <s v="2025-07-01"/>
    <x v="1"/>
    <x v="19"/>
    <n v="1"/>
    <n v="994.57"/>
    <n v="0.05"/>
    <n v="944.84"/>
    <n v="299.17"/>
    <x v="1"/>
    <x v="1"/>
    <x v="0"/>
    <x v="1"/>
    <x v="24"/>
  </r>
  <r>
    <x v="5334"/>
    <s v="2025-09-04"/>
    <x v="3"/>
    <x v="18"/>
    <n v="3"/>
    <n v="3624.39"/>
    <n v="0"/>
    <n v="10873.17"/>
    <n v="3053.95"/>
    <x v="1"/>
    <x v="1"/>
    <x v="1"/>
    <x v="4"/>
    <x v="7"/>
  </r>
  <r>
    <x v="5335"/>
    <s v="2025-05-26"/>
    <x v="0"/>
    <x v="0"/>
    <n v="1"/>
    <n v="1492.67"/>
    <n v="0.1"/>
    <n v="1343.4"/>
    <n v="436.91"/>
    <x v="1"/>
    <x v="1"/>
    <x v="0"/>
    <x v="8"/>
    <x v="16"/>
  </r>
  <r>
    <x v="5336"/>
    <s v="2024-06-04"/>
    <x v="2"/>
    <x v="11"/>
    <n v="3"/>
    <n v="13025.73"/>
    <n v="0.2"/>
    <n v="31261.75"/>
    <n v="5688.23"/>
    <x v="1"/>
    <x v="1"/>
    <x v="0"/>
    <x v="5"/>
    <x v="22"/>
  </r>
  <r>
    <x v="5337"/>
    <s v="2026-07-26"/>
    <x v="1"/>
    <x v="4"/>
    <n v="4"/>
    <n v="1467.21"/>
    <n v="0.05"/>
    <n v="5575.4"/>
    <n v="0"/>
    <x v="2"/>
    <x v="1"/>
    <x v="3"/>
    <x v="8"/>
    <x v="30"/>
  </r>
  <r>
    <x v="5338"/>
    <s v="2024-09-11"/>
    <x v="3"/>
    <x v="24"/>
    <n v="2"/>
    <n v="1528.43"/>
    <n v="0.05"/>
    <n v="2904.02"/>
    <n v="0"/>
    <x v="2"/>
    <x v="0"/>
    <x v="3"/>
    <x v="8"/>
    <x v="3"/>
  </r>
  <r>
    <x v="5339"/>
    <s v="2024-06-19"/>
    <x v="0"/>
    <x v="1"/>
    <n v="4"/>
    <n v="1457.36"/>
    <n v="0.05"/>
    <n v="5537.97"/>
    <n v="1831.76"/>
    <x v="2"/>
    <x v="1"/>
    <x v="0"/>
    <x v="1"/>
    <x v="22"/>
  </r>
  <r>
    <x v="5340"/>
    <s v="2025-12-28"/>
    <x v="3"/>
    <x v="5"/>
    <n v="4"/>
    <n v="7900.5"/>
    <n v="0.05"/>
    <n v="30021.9"/>
    <n v="8038.5"/>
    <x v="3"/>
    <x v="1"/>
    <x v="1"/>
    <x v="8"/>
    <x v="5"/>
  </r>
  <r>
    <x v="5341"/>
    <s v="2024-06-18"/>
    <x v="2"/>
    <x v="3"/>
    <n v="3"/>
    <n v="20267.650000000001"/>
    <n v="0"/>
    <n v="60802.95"/>
    <n v="0"/>
    <x v="1"/>
    <x v="0"/>
    <x v="3"/>
    <x v="5"/>
    <x v="22"/>
  </r>
  <r>
    <x v="5342"/>
    <s v="2026-02-02"/>
    <x v="0"/>
    <x v="13"/>
    <n v="4"/>
    <n v="1410.79"/>
    <n v="0.1"/>
    <n v="5078.84"/>
    <n v="1000.2"/>
    <x v="1"/>
    <x v="0"/>
    <x v="0"/>
    <x v="3"/>
    <x v="14"/>
  </r>
  <r>
    <x v="5343"/>
    <s v="2026-05-21"/>
    <x v="2"/>
    <x v="3"/>
    <n v="2"/>
    <n v="28419.25"/>
    <n v="0.25"/>
    <n v="42628.88"/>
    <n v="11329.05"/>
    <x v="3"/>
    <x v="1"/>
    <x v="1"/>
    <x v="5"/>
    <x v="2"/>
  </r>
  <r>
    <x v="5344"/>
    <s v="2024-11-17"/>
    <x v="2"/>
    <x v="6"/>
    <n v="1"/>
    <n v="2524.5"/>
    <n v="0.15"/>
    <n v="2145.8200000000002"/>
    <n v="592.9"/>
    <x v="1"/>
    <x v="1"/>
    <x v="0"/>
    <x v="4"/>
    <x v="11"/>
  </r>
  <r>
    <x v="5345"/>
    <s v="2025-07-20"/>
    <x v="3"/>
    <x v="16"/>
    <n v="1"/>
    <n v="7586.68"/>
    <n v="0.2"/>
    <n v="6069.34"/>
    <n v="1497.01"/>
    <x v="1"/>
    <x v="2"/>
    <x v="0"/>
    <x v="0"/>
    <x v="24"/>
  </r>
  <r>
    <x v="5346"/>
    <s v="2025-03-31"/>
    <x v="4"/>
    <x v="14"/>
    <n v="3"/>
    <n v="804.78"/>
    <n v="0"/>
    <n v="2414.34"/>
    <n v="816.15"/>
    <x v="1"/>
    <x v="1"/>
    <x v="0"/>
    <x v="0"/>
    <x v="1"/>
  </r>
  <r>
    <x v="5347"/>
    <s v="2026-08-01"/>
    <x v="0"/>
    <x v="1"/>
    <n v="2"/>
    <n v="1440.62"/>
    <n v="0.1"/>
    <n v="2593.12"/>
    <n v="0"/>
    <x v="0"/>
    <x v="1"/>
    <x v="3"/>
    <x v="0"/>
    <x v="20"/>
  </r>
  <r>
    <x v="5348"/>
    <s v="2025-08-25"/>
    <x v="2"/>
    <x v="9"/>
    <n v="2"/>
    <n v="1155.43"/>
    <n v="0.2"/>
    <n v="1848.69"/>
    <n v="292.05"/>
    <x v="2"/>
    <x v="1"/>
    <x v="0"/>
    <x v="6"/>
    <x v="28"/>
  </r>
  <r>
    <x v="5349"/>
    <s v="2026-02-28"/>
    <x v="3"/>
    <x v="5"/>
    <n v="1"/>
    <n v="2152.81"/>
    <n v="0"/>
    <n v="2152.81"/>
    <n v="284.81"/>
    <x v="2"/>
    <x v="1"/>
    <x v="0"/>
    <x v="6"/>
    <x v="14"/>
  </r>
  <r>
    <x v="5350"/>
    <s v="2025-09-04"/>
    <x v="1"/>
    <x v="19"/>
    <n v="1"/>
    <n v="771.1"/>
    <n v="0.2"/>
    <n v="616.88"/>
    <n v="191.42"/>
    <x v="3"/>
    <x v="1"/>
    <x v="0"/>
    <x v="8"/>
    <x v="7"/>
  </r>
  <r>
    <x v="5351"/>
    <s v="2024-06-03"/>
    <x v="3"/>
    <x v="23"/>
    <n v="4"/>
    <n v="5106.4399999999996"/>
    <n v="0"/>
    <n v="20425.759999999998"/>
    <n v="3822.92"/>
    <x v="1"/>
    <x v="1"/>
    <x v="0"/>
    <x v="4"/>
    <x v="22"/>
  </r>
  <r>
    <x v="5352"/>
    <s v="2026-06-07"/>
    <x v="1"/>
    <x v="15"/>
    <n v="3"/>
    <n v="711.33"/>
    <n v="0.25"/>
    <n v="1600.49"/>
    <n v="551.63"/>
    <x v="3"/>
    <x v="1"/>
    <x v="0"/>
    <x v="4"/>
    <x v="29"/>
  </r>
  <r>
    <x v="5353"/>
    <s v="2024-12-14"/>
    <x v="0"/>
    <x v="21"/>
    <n v="1"/>
    <n v="2515.6"/>
    <n v="0"/>
    <n v="2515.6"/>
    <n v="726.02"/>
    <x v="1"/>
    <x v="1"/>
    <x v="0"/>
    <x v="5"/>
    <x v="15"/>
  </r>
  <r>
    <x v="5354"/>
    <s v="2025-03-26"/>
    <x v="1"/>
    <x v="4"/>
    <n v="1"/>
    <n v="819.61"/>
    <n v="0.05"/>
    <n v="778.63"/>
    <n v="146.18"/>
    <x v="1"/>
    <x v="1"/>
    <x v="0"/>
    <x v="6"/>
    <x v="1"/>
  </r>
  <r>
    <x v="5355"/>
    <s v="2026-05-25"/>
    <x v="2"/>
    <x v="9"/>
    <n v="2"/>
    <n v="6388.16"/>
    <n v="0"/>
    <n v="12776.32"/>
    <n v="4329.67"/>
    <x v="0"/>
    <x v="1"/>
    <x v="0"/>
    <x v="9"/>
    <x v="2"/>
  </r>
  <r>
    <x v="5356"/>
    <s v="2025-10-14"/>
    <x v="0"/>
    <x v="21"/>
    <n v="2"/>
    <n v="1124.99"/>
    <n v="0"/>
    <n v="2249.98"/>
    <n v="301.32"/>
    <x v="1"/>
    <x v="1"/>
    <x v="1"/>
    <x v="1"/>
    <x v="13"/>
  </r>
  <r>
    <x v="5357"/>
    <s v="2024-06-21"/>
    <x v="0"/>
    <x v="8"/>
    <n v="2"/>
    <n v="2827.18"/>
    <n v="0.2"/>
    <n v="4523.49"/>
    <n v="0"/>
    <x v="1"/>
    <x v="1"/>
    <x v="3"/>
    <x v="9"/>
    <x v="22"/>
  </r>
  <r>
    <x v="5358"/>
    <s v="2024-01-10"/>
    <x v="0"/>
    <x v="21"/>
    <n v="1"/>
    <n v="1653.45"/>
    <n v="0"/>
    <n v="1653.45"/>
    <n v="260.47000000000003"/>
    <x v="1"/>
    <x v="0"/>
    <x v="0"/>
    <x v="4"/>
    <x v="6"/>
  </r>
  <r>
    <x v="5359"/>
    <s v="2026-01-09"/>
    <x v="4"/>
    <x v="12"/>
    <n v="3"/>
    <n v="371.44"/>
    <n v="0.15"/>
    <n v="947.17"/>
    <n v="314.95999999999998"/>
    <x v="3"/>
    <x v="0"/>
    <x v="0"/>
    <x v="8"/>
    <x v="23"/>
  </r>
  <r>
    <x v="5360"/>
    <s v="2024-09-21"/>
    <x v="1"/>
    <x v="4"/>
    <n v="4"/>
    <n v="697.28"/>
    <n v="0.2"/>
    <n v="2231.3000000000002"/>
    <n v="284.52999999999997"/>
    <x v="1"/>
    <x v="1"/>
    <x v="0"/>
    <x v="8"/>
    <x v="3"/>
  </r>
  <r>
    <x v="5361"/>
    <s v="2025-03-13"/>
    <x v="2"/>
    <x v="9"/>
    <n v="3"/>
    <n v="18439.07"/>
    <n v="0.2"/>
    <n v="44253.77"/>
    <n v="12779.35"/>
    <x v="4"/>
    <x v="1"/>
    <x v="0"/>
    <x v="6"/>
    <x v="1"/>
  </r>
  <r>
    <x v="5362"/>
    <s v="2026-01-29"/>
    <x v="2"/>
    <x v="11"/>
    <n v="1"/>
    <n v="21922.94"/>
    <n v="0.2"/>
    <n v="17538.349999999999"/>
    <n v="5583.02"/>
    <x v="2"/>
    <x v="0"/>
    <x v="0"/>
    <x v="7"/>
    <x v="23"/>
  </r>
  <r>
    <x v="5363"/>
    <s v="2024-09-03"/>
    <x v="0"/>
    <x v="0"/>
    <n v="4"/>
    <n v="848.08"/>
    <n v="0.25"/>
    <n v="2544.2399999999998"/>
    <n v="467.75"/>
    <x v="1"/>
    <x v="1"/>
    <x v="1"/>
    <x v="5"/>
    <x v="3"/>
  </r>
  <r>
    <x v="5364"/>
    <s v="2025-10-28"/>
    <x v="2"/>
    <x v="11"/>
    <n v="3"/>
    <n v="33392.720000000001"/>
    <n v="0"/>
    <n v="100178.16"/>
    <n v="0"/>
    <x v="1"/>
    <x v="1"/>
    <x v="2"/>
    <x v="9"/>
    <x v="13"/>
  </r>
  <r>
    <x v="5365"/>
    <s v="2025-06-29"/>
    <x v="3"/>
    <x v="18"/>
    <n v="1"/>
    <n v="4815.54"/>
    <n v="0.25"/>
    <n v="3611.66"/>
    <n v="506.01"/>
    <x v="2"/>
    <x v="1"/>
    <x v="0"/>
    <x v="5"/>
    <x v="31"/>
  </r>
  <r>
    <x v="5366"/>
    <s v="2025-05-13"/>
    <x v="4"/>
    <x v="7"/>
    <n v="3"/>
    <n v="263.83"/>
    <n v="0"/>
    <n v="791.49"/>
    <n v="124"/>
    <x v="1"/>
    <x v="1"/>
    <x v="0"/>
    <x v="2"/>
    <x v="16"/>
  </r>
  <r>
    <x v="5367"/>
    <s v="2024-05-08"/>
    <x v="4"/>
    <x v="7"/>
    <n v="1"/>
    <n v="568.58000000000004"/>
    <n v="0"/>
    <n v="568.58000000000004"/>
    <n v="193.65"/>
    <x v="0"/>
    <x v="2"/>
    <x v="0"/>
    <x v="5"/>
    <x v="8"/>
  </r>
  <r>
    <x v="5368"/>
    <s v="2025-11-02"/>
    <x v="3"/>
    <x v="18"/>
    <n v="2"/>
    <n v="6949.58"/>
    <n v="0"/>
    <n v="13899.16"/>
    <n v="2390.08"/>
    <x v="2"/>
    <x v="1"/>
    <x v="0"/>
    <x v="6"/>
    <x v="26"/>
  </r>
  <r>
    <x v="5369"/>
    <s v="2025-08-23"/>
    <x v="1"/>
    <x v="20"/>
    <n v="3"/>
    <n v="495.91"/>
    <n v="0.15"/>
    <n v="1264.57"/>
    <n v="236.55"/>
    <x v="4"/>
    <x v="1"/>
    <x v="0"/>
    <x v="4"/>
    <x v="28"/>
  </r>
  <r>
    <x v="5370"/>
    <s v="2025-08-27"/>
    <x v="0"/>
    <x v="0"/>
    <n v="2"/>
    <n v="886.37"/>
    <n v="0"/>
    <n v="1772.74"/>
    <n v="576.96"/>
    <x v="1"/>
    <x v="1"/>
    <x v="0"/>
    <x v="5"/>
    <x v="28"/>
  </r>
  <r>
    <x v="5371"/>
    <s v="2024-11-22"/>
    <x v="2"/>
    <x v="9"/>
    <n v="2"/>
    <n v="1849.89"/>
    <n v="0"/>
    <n v="3699.78"/>
    <n v="692.98"/>
    <x v="3"/>
    <x v="1"/>
    <x v="0"/>
    <x v="8"/>
    <x v="11"/>
  </r>
  <r>
    <x v="5372"/>
    <s v="2026-01-22"/>
    <x v="0"/>
    <x v="21"/>
    <n v="4"/>
    <n v="1896.79"/>
    <n v="0.1"/>
    <n v="6828.44"/>
    <n v="1630.09"/>
    <x v="1"/>
    <x v="2"/>
    <x v="0"/>
    <x v="9"/>
    <x v="23"/>
  </r>
  <r>
    <x v="5373"/>
    <s v="2026-04-14"/>
    <x v="3"/>
    <x v="24"/>
    <n v="4"/>
    <n v="2205.84"/>
    <n v="0.05"/>
    <n v="8382.19"/>
    <n v="1578.75"/>
    <x v="2"/>
    <x v="1"/>
    <x v="0"/>
    <x v="2"/>
    <x v="27"/>
  </r>
  <r>
    <x v="5374"/>
    <s v="2025-02-07"/>
    <x v="3"/>
    <x v="5"/>
    <n v="3"/>
    <n v="7209.76"/>
    <n v="0"/>
    <n v="21629.279999999999"/>
    <n v="6147.44"/>
    <x v="3"/>
    <x v="2"/>
    <x v="0"/>
    <x v="4"/>
    <x v="17"/>
  </r>
  <r>
    <x v="5375"/>
    <s v="2025-09-20"/>
    <x v="2"/>
    <x v="11"/>
    <n v="1"/>
    <n v="21379.439999999999"/>
    <n v="0.1"/>
    <n v="19241.5"/>
    <n v="6608.77"/>
    <x v="2"/>
    <x v="1"/>
    <x v="0"/>
    <x v="8"/>
    <x v="7"/>
  </r>
  <r>
    <x v="5376"/>
    <s v="2025-08-28"/>
    <x v="0"/>
    <x v="1"/>
    <n v="4"/>
    <n v="1714.36"/>
    <n v="0.05"/>
    <n v="6514.57"/>
    <n v="955.73"/>
    <x v="3"/>
    <x v="1"/>
    <x v="0"/>
    <x v="4"/>
    <x v="28"/>
  </r>
  <r>
    <x v="5377"/>
    <s v="2025-11-05"/>
    <x v="0"/>
    <x v="21"/>
    <n v="4"/>
    <n v="2315.98"/>
    <n v="0.1"/>
    <n v="8337.5300000000007"/>
    <n v="0"/>
    <x v="4"/>
    <x v="1"/>
    <x v="3"/>
    <x v="5"/>
    <x v="26"/>
  </r>
  <r>
    <x v="5378"/>
    <s v="2025-09-02"/>
    <x v="4"/>
    <x v="22"/>
    <n v="2"/>
    <n v="333.62"/>
    <n v="0.1"/>
    <n v="600.52"/>
    <n v="150.88"/>
    <x v="2"/>
    <x v="1"/>
    <x v="1"/>
    <x v="5"/>
    <x v="7"/>
  </r>
  <r>
    <x v="5379"/>
    <s v="2025-09-16"/>
    <x v="0"/>
    <x v="0"/>
    <n v="2"/>
    <n v="1104.98"/>
    <n v="0.25"/>
    <n v="1657.47"/>
    <n v="0"/>
    <x v="2"/>
    <x v="1"/>
    <x v="3"/>
    <x v="5"/>
    <x v="7"/>
  </r>
  <r>
    <x v="5380"/>
    <s v="2024-12-24"/>
    <x v="1"/>
    <x v="2"/>
    <n v="1"/>
    <n v="215.33"/>
    <n v="0.2"/>
    <n v="172.26"/>
    <n v="45.23"/>
    <x v="1"/>
    <x v="0"/>
    <x v="0"/>
    <x v="8"/>
    <x v="15"/>
  </r>
  <r>
    <x v="5381"/>
    <s v="2025-08-25"/>
    <x v="1"/>
    <x v="4"/>
    <n v="4"/>
    <n v="474.46"/>
    <n v="0"/>
    <n v="1897.84"/>
    <n v="0"/>
    <x v="1"/>
    <x v="1"/>
    <x v="2"/>
    <x v="5"/>
    <x v="28"/>
  </r>
  <r>
    <x v="5382"/>
    <s v="2026-05-07"/>
    <x v="2"/>
    <x v="6"/>
    <n v="4"/>
    <n v="16017.21"/>
    <n v="0"/>
    <n v="64068.84"/>
    <n v="18120.599999999999"/>
    <x v="1"/>
    <x v="1"/>
    <x v="0"/>
    <x v="7"/>
    <x v="2"/>
  </r>
  <r>
    <x v="5383"/>
    <s v="2025-12-18"/>
    <x v="3"/>
    <x v="24"/>
    <n v="1"/>
    <n v="3530.27"/>
    <n v="0.2"/>
    <n v="2824.22"/>
    <n v="666.12"/>
    <x v="0"/>
    <x v="2"/>
    <x v="1"/>
    <x v="5"/>
    <x v="5"/>
  </r>
  <r>
    <x v="5384"/>
    <s v="2024-01-17"/>
    <x v="1"/>
    <x v="19"/>
    <n v="4"/>
    <n v="1095.06"/>
    <n v="0.1"/>
    <n v="3942.22"/>
    <n v="499.33"/>
    <x v="2"/>
    <x v="1"/>
    <x v="0"/>
    <x v="0"/>
    <x v="6"/>
  </r>
  <r>
    <x v="5385"/>
    <s v="2024-09-30"/>
    <x v="0"/>
    <x v="8"/>
    <n v="3"/>
    <n v="1315.16"/>
    <n v="0.15"/>
    <n v="3353.66"/>
    <n v="0"/>
    <x v="0"/>
    <x v="1"/>
    <x v="2"/>
    <x v="4"/>
    <x v="3"/>
  </r>
  <r>
    <x v="5386"/>
    <s v="2025-11-15"/>
    <x v="4"/>
    <x v="7"/>
    <n v="3"/>
    <n v="672.75"/>
    <n v="0.1"/>
    <n v="1816.42"/>
    <n v="593.35"/>
    <x v="0"/>
    <x v="0"/>
    <x v="0"/>
    <x v="7"/>
    <x v="26"/>
  </r>
  <r>
    <x v="5387"/>
    <s v="2024-04-25"/>
    <x v="2"/>
    <x v="10"/>
    <n v="1"/>
    <n v="22942.46"/>
    <n v="0.15"/>
    <n v="19501.09"/>
    <n v="4929.62"/>
    <x v="3"/>
    <x v="1"/>
    <x v="0"/>
    <x v="6"/>
    <x v="0"/>
  </r>
  <r>
    <x v="5388"/>
    <s v="2026-05-10"/>
    <x v="2"/>
    <x v="10"/>
    <n v="2"/>
    <n v="16039.31"/>
    <n v="0"/>
    <n v="32078.62"/>
    <n v="0"/>
    <x v="1"/>
    <x v="0"/>
    <x v="2"/>
    <x v="7"/>
    <x v="2"/>
  </r>
  <r>
    <x v="5389"/>
    <s v="2025-11-23"/>
    <x v="1"/>
    <x v="4"/>
    <n v="1"/>
    <n v="777.62"/>
    <n v="0.15"/>
    <n v="660.98"/>
    <n v="89.44"/>
    <x v="3"/>
    <x v="1"/>
    <x v="0"/>
    <x v="4"/>
    <x v="26"/>
  </r>
  <r>
    <x v="5390"/>
    <s v="2024-03-31"/>
    <x v="1"/>
    <x v="4"/>
    <n v="3"/>
    <n v="1255.3499999999999"/>
    <n v="0.2"/>
    <n v="3012.84"/>
    <n v="1032.47"/>
    <x v="2"/>
    <x v="1"/>
    <x v="0"/>
    <x v="8"/>
    <x v="4"/>
  </r>
  <r>
    <x v="5391"/>
    <s v="2024-03-22"/>
    <x v="4"/>
    <x v="12"/>
    <n v="4"/>
    <n v="1105.8800000000001"/>
    <n v="0"/>
    <n v="4423.5200000000004"/>
    <n v="766.03"/>
    <x v="3"/>
    <x v="1"/>
    <x v="0"/>
    <x v="9"/>
    <x v="4"/>
  </r>
  <r>
    <x v="5392"/>
    <s v="2024-11-19"/>
    <x v="3"/>
    <x v="18"/>
    <n v="4"/>
    <n v="1151.53"/>
    <n v="0.05"/>
    <n v="4375.8100000000004"/>
    <n v="0"/>
    <x v="3"/>
    <x v="2"/>
    <x v="2"/>
    <x v="7"/>
    <x v="11"/>
  </r>
  <r>
    <x v="5393"/>
    <s v="2026-08-18"/>
    <x v="4"/>
    <x v="12"/>
    <n v="2"/>
    <n v="992"/>
    <n v="0.1"/>
    <n v="1785.6"/>
    <n v="457.85"/>
    <x v="1"/>
    <x v="1"/>
    <x v="0"/>
    <x v="6"/>
    <x v="20"/>
  </r>
  <r>
    <x v="5394"/>
    <s v="2024-04-23"/>
    <x v="1"/>
    <x v="19"/>
    <n v="2"/>
    <n v="719.84"/>
    <n v="0.2"/>
    <n v="1151.74"/>
    <n v="182.27"/>
    <x v="0"/>
    <x v="1"/>
    <x v="0"/>
    <x v="7"/>
    <x v="0"/>
  </r>
  <r>
    <x v="5395"/>
    <s v="2026-02-07"/>
    <x v="1"/>
    <x v="19"/>
    <n v="3"/>
    <n v="532.79"/>
    <n v="0.2"/>
    <n v="1278.7"/>
    <n v="215.09"/>
    <x v="0"/>
    <x v="1"/>
    <x v="0"/>
    <x v="6"/>
    <x v="14"/>
  </r>
  <r>
    <x v="5396"/>
    <s v="2024-02-27"/>
    <x v="3"/>
    <x v="5"/>
    <n v="2"/>
    <n v="3957.31"/>
    <n v="0.1"/>
    <n v="7123.16"/>
    <n v="2395.12"/>
    <x v="1"/>
    <x v="0"/>
    <x v="0"/>
    <x v="4"/>
    <x v="25"/>
  </r>
  <r>
    <x v="5397"/>
    <s v="2024-06-02"/>
    <x v="0"/>
    <x v="1"/>
    <n v="1"/>
    <n v="2439.4699999999998"/>
    <n v="0.1"/>
    <n v="2195.52"/>
    <n v="766.65"/>
    <x v="1"/>
    <x v="1"/>
    <x v="0"/>
    <x v="6"/>
    <x v="22"/>
  </r>
  <r>
    <x v="5398"/>
    <s v="2026-05-26"/>
    <x v="4"/>
    <x v="22"/>
    <n v="3"/>
    <n v="168.3"/>
    <n v="0.2"/>
    <n v="403.92"/>
    <n v="82.56"/>
    <x v="1"/>
    <x v="0"/>
    <x v="0"/>
    <x v="6"/>
    <x v="2"/>
  </r>
  <r>
    <x v="5399"/>
    <s v="2025-02-07"/>
    <x v="0"/>
    <x v="1"/>
    <n v="4"/>
    <n v="470.56"/>
    <n v="0"/>
    <n v="1882.24"/>
    <n v="442.47"/>
    <x v="1"/>
    <x v="0"/>
    <x v="0"/>
    <x v="0"/>
    <x v="17"/>
  </r>
  <r>
    <x v="5400"/>
    <s v="2025-09-19"/>
    <x v="0"/>
    <x v="0"/>
    <n v="4"/>
    <n v="2537.73"/>
    <n v="0.15"/>
    <n v="8628.2800000000007"/>
    <n v="2066.48"/>
    <x v="2"/>
    <x v="1"/>
    <x v="0"/>
    <x v="4"/>
    <x v="7"/>
  </r>
  <r>
    <x v="5401"/>
    <s v="2026-05-04"/>
    <x v="0"/>
    <x v="21"/>
    <n v="4"/>
    <n v="1152.01"/>
    <n v="0"/>
    <n v="4608.04"/>
    <n v="686.72"/>
    <x v="2"/>
    <x v="0"/>
    <x v="0"/>
    <x v="6"/>
    <x v="2"/>
  </r>
  <r>
    <x v="5402"/>
    <s v="2024-09-22"/>
    <x v="3"/>
    <x v="5"/>
    <n v="2"/>
    <n v="4842.62"/>
    <n v="0.1"/>
    <n v="8716.7199999999993"/>
    <n v="2998.16"/>
    <x v="1"/>
    <x v="0"/>
    <x v="0"/>
    <x v="8"/>
    <x v="3"/>
  </r>
  <r>
    <x v="5403"/>
    <s v="2024-11-10"/>
    <x v="0"/>
    <x v="21"/>
    <n v="3"/>
    <n v="2932.08"/>
    <n v="0.2"/>
    <n v="7036.99"/>
    <n v="1339.21"/>
    <x v="1"/>
    <x v="0"/>
    <x v="1"/>
    <x v="2"/>
    <x v="11"/>
  </r>
  <r>
    <x v="5404"/>
    <s v="2025-12-15"/>
    <x v="2"/>
    <x v="6"/>
    <n v="2"/>
    <n v="2277.4499999999998"/>
    <n v="0.1"/>
    <n v="4099.41"/>
    <n v="905.82"/>
    <x v="1"/>
    <x v="1"/>
    <x v="0"/>
    <x v="9"/>
    <x v="5"/>
  </r>
  <r>
    <x v="5405"/>
    <s v="2024-02-10"/>
    <x v="1"/>
    <x v="15"/>
    <n v="1"/>
    <n v="330.92"/>
    <n v="0"/>
    <n v="330.92"/>
    <n v="106.8"/>
    <x v="1"/>
    <x v="0"/>
    <x v="0"/>
    <x v="8"/>
    <x v="25"/>
  </r>
  <r>
    <x v="5406"/>
    <s v="2024-04-14"/>
    <x v="0"/>
    <x v="0"/>
    <n v="3"/>
    <n v="2864.54"/>
    <n v="0.2"/>
    <n v="6874.9"/>
    <n v="1936.04"/>
    <x v="4"/>
    <x v="1"/>
    <x v="0"/>
    <x v="6"/>
    <x v="0"/>
  </r>
  <r>
    <x v="5407"/>
    <s v="2026-06-19"/>
    <x v="3"/>
    <x v="24"/>
    <n v="2"/>
    <n v="6372.76"/>
    <n v="0.1"/>
    <n v="11470.97"/>
    <n v="2157.1"/>
    <x v="4"/>
    <x v="1"/>
    <x v="1"/>
    <x v="8"/>
    <x v="29"/>
  </r>
  <r>
    <x v="5408"/>
    <s v="2026-06-08"/>
    <x v="2"/>
    <x v="10"/>
    <n v="4"/>
    <n v="6918.85"/>
    <n v="0"/>
    <n v="27675.4"/>
    <n v="3725.57"/>
    <x v="0"/>
    <x v="2"/>
    <x v="0"/>
    <x v="5"/>
    <x v="29"/>
  </r>
  <r>
    <x v="5409"/>
    <s v="2024-07-11"/>
    <x v="2"/>
    <x v="11"/>
    <n v="4"/>
    <n v="28976.57"/>
    <n v="0"/>
    <n v="115906.28"/>
    <n v="17517.41"/>
    <x v="1"/>
    <x v="1"/>
    <x v="0"/>
    <x v="7"/>
    <x v="19"/>
  </r>
  <r>
    <x v="5410"/>
    <s v="2025-02-04"/>
    <x v="2"/>
    <x v="3"/>
    <n v="1"/>
    <n v="28252.82"/>
    <n v="0"/>
    <n v="28252.82"/>
    <n v="0"/>
    <x v="0"/>
    <x v="0"/>
    <x v="3"/>
    <x v="4"/>
    <x v="17"/>
  </r>
  <r>
    <x v="5411"/>
    <s v="2024-10-04"/>
    <x v="3"/>
    <x v="23"/>
    <n v="1"/>
    <n v="4187.5200000000004"/>
    <n v="0"/>
    <n v="4187.5200000000004"/>
    <n v="929.91"/>
    <x v="0"/>
    <x v="1"/>
    <x v="0"/>
    <x v="7"/>
    <x v="21"/>
  </r>
  <r>
    <x v="5412"/>
    <s v="2024-12-19"/>
    <x v="2"/>
    <x v="3"/>
    <n v="1"/>
    <n v="23646.66"/>
    <n v="0.1"/>
    <n v="21281.99"/>
    <n v="4904.6000000000004"/>
    <x v="3"/>
    <x v="1"/>
    <x v="0"/>
    <x v="4"/>
    <x v="15"/>
  </r>
  <r>
    <x v="5413"/>
    <s v="2026-01-18"/>
    <x v="4"/>
    <x v="12"/>
    <n v="4"/>
    <n v="600.70000000000005"/>
    <n v="0.1"/>
    <n v="2162.52"/>
    <n v="292.29000000000002"/>
    <x v="1"/>
    <x v="1"/>
    <x v="0"/>
    <x v="4"/>
    <x v="23"/>
  </r>
  <r>
    <x v="5414"/>
    <s v="2026-07-25"/>
    <x v="2"/>
    <x v="6"/>
    <n v="2"/>
    <n v="31741.94"/>
    <n v="0.15"/>
    <n v="53961.3"/>
    <n v="6967.55"/>
    <x v="2"/>
    <x v="1"/>
    <x v="0"/>
    <x v="4"/>
    <x v="30"/>
  </r>
  <r>
    <x v="5415"/>
    <s v="2026-01-02"/>
    <x v="2"/>
    <x v="9"/>
    <n v="4"/>
    <n v="2729.68"/>
    <n v="0.1"/>
    <n v="9826.85"/>
    <n v="2588.2600000000002"/>
    <x v="2"/>
    <x v="2"/>
    <x v="0"/>
    <x v="0"/>
    <x v="23"/>
  </r>
  <r>
    <x v="5416"/>
    <s v="2025-08-02"/>
    <x v="2"/>
    <x v="10"/>
    <n v="4"/>
    <n v="28610.73"/>
    <n v="0"/>
    <n v="114442.92"/>
    <n v="17998.2"/>
    <x v="2"/>
    <x v="1"/>
    <x v="0"/>
    <x v="6"/>
    <x v="28"/>
  </r>
  <r>
    <x v="5417"/>
    <s v="2025-12-09"/>
    <x v="2"/>
    <x v="3"/>
    <n v="4"/>
    <n v="6634.47"/>
    <n v="0"/>
    <n v="26537.88"/>
    <n v="7187.47"/>
    <x v="1"/>
    <x v="1"/>
    <x v="0"/>
    <x v="0"/>
    <x v="5"/>
  </r>
  <r>
    <x v="5418"/>
    <s v="2024-09-12"/>
    <x v="1"/>
    <x v="15"/>
    <n v="2"/>
    <n v="551.91999999999996"/>
    <n v="0"/>
    <n v="1103.8399999999999"/>
    <n v="170.6"/>
    <x v="1"/>
    <x v="1"/>
    <x v="0"/>
    <x v="0"/>
    <x v="3"/>
  </r>
  <r>
    <x v="5419"/>
    <s v="2025-10-12"/>
    <x v="1"/>
    <x v="19"/>
    <n v="4"/>
    <n v="381.19"/>
    <n v="0.2"/>
    <n v="1219.81"/>
    <n v="0"/>
    <x v="0"/>
    <x v="1"/>
    <x v="2"/>
    <x v="5"/>
    <x v="13"/>
  </r>
  <r>
    <x v="5420"/>
    <s v="2026-04-03"/>
    <x v="3"/>
    <x v="24"/>
    <n v="1"/>
    <n v="2635.55"/>
    <n v="0"/>
    <n v="2635.55"/>
    <n v="482.44"/>
    <x v="3"/>
    <x v="1"/>
    <x v="0"/>
    <x v="1"/>
    <x v="27"/>
  </r>
  <r>
    <x v="5421"/>
    <s v="2026-08-04"/>
    <x v="2"/>
    <x v="3"/>
    <n v="1"/>
    <n v="23998.76"/>
    <n v="0.05"/>
    <n v="22798.82"/>
    <n v="3792.19"/>
    <x v="2"/>
    <x v="1"/>
    <x v="0"/>
    <x v="5"/>
    <x v="20"/>
  </r>
  <r>
    <x v="5422"/>
    <s v="2025-10-22"/>
    <x v="2"/>
    <x v="6"/>
    <n v="1"/>
    <n v="19538.099999999999"/>
    <n v="0.15"/>
    <n v="16607.38"/>
    <n v="2836.54"/>
    <x v="0"/>
    <x v="1"/>
    <x v="0"/>
    <x v="7"/>
    <x v="13"/>
  </r>
  <r>
    <x v="5423"/>
    <s v="2024-04-08"/>
    <x v="0"/>
    <x v="21"/>
    <n v="1"/>
    <n v="1419.14"/>
    <n v="0.2"/>
    <n v="1135.31"/>
    <n v="247.92"/>
    <x v="2"/>
    <x v="2"/>
    <x v="0"/>
    <x v="3"/>
    <x v="0"/>
  </r>
  <r>
    <x v="5424"/>
    <s v="2025-08-10"/>
    <x v="4"/>
    <x v="12"/>
    <n v="4"/>
    <n v="950.87"/>
    <n v="0"/>
    <n v="3803.48"/>
    <n v="929.16"/>
    <x v="2"/>
    <x v="1"/>
    <x v="0"/>
    <x v="5"/>
    <x v="28"/>
  </r>
  <r>
    <x v="5425"/>
    <s v="2024-10-08"/>
    <x v="2"/>
    <x v="6"/>
    <n v="4"/>
    <n v="27354.32"/>
    <n v="0"/>
    <n v="109417.28"/>
    <n v="33887.96"/>
    <x v="4"/>
    <x v="1"/>
    <x v="0"/>
    <x v="4"/>
    <x v="21"/>
  </r>
  <r>
    <x v="5426"/>
    <s v="2026-06-01"/>
    <x v="3"/>
    <x v="5"/>
    <n v="4"/>
    <n v="3973.11"/>
    <n v="0"/>
    <n v="15892.44"/>
    <n v="4565.1000000000004"/>
    <x v="4"/>
    <x v="0"/>
    <x v="0"/>
    <x v="4"/>
    <x v="29"/>
  </r>
  <r>
    <x v="5427"/>
    <s v="2025-02-06"/>
    <x v="0"/>
    <x v="13"/>
    <n v="1"/>
    <n v="630.38"/>
    <n v="0"/>
    <n v="630.38"/>
    <n v="106.37"/>
    <x v="2"/>
    <x v="1"/>
    <x v="0"/>
    <x v="2"/>
    <x v="17"/>
  </r>
  <r>
    <x v="5428"/>
    <s v="2024-04-18"/>
    <x v="2"/>
    <x v="3"/>
    <n v="2"/>
    <n v="5985.63"/>
    <n v="0.05"/>
    <n v="11372.7"/>
    <n v="2501.87"/>
    <x v="1"/>
    <x v="0"/>
    <x v="0"/>
    <x v="9"/>
    <x v="0"/>
  </r>
  <r>
    <x v="5429"/>
    <s v="2025-11-30"/>
    <x v="0"/>
    <x v="8"/>
    <n v="3"/>
    <n v="2056.75"/>
    <n v="0.1"/>
    <n v="5553.22"/>
    <n v="0"/>
    <x v="1"/>
    <x v="1"/>
    <x v="2"/>
    <x v="1"/>
    <x v="26"/>
  </r>
  <r>
    <x v="5430"/>
    <s v="2024-07-17"/>
    <x v="2"/>
    <x v="11"/>
    <n v="3"/>
    <n v="24797.86"/>
    <n v="0.15"/>
    <n v="63234.54"/>
    <n v="15879.6"/>
    <x v="2"/>
    <x v="1"/>
    <x v="0"/>
    <x v="7"/>
    <x v="19"/>
  </r>
  <r>
    <x v="5431"/>
    <s v="2024-10-29"/>
    <x v="1"/>
    <x v="15"/>
    <n v="3"/>
    <n v="514.1"/>
    <n v="0.05"/>
    <n v="1465.19"/>
    <n v="413.04"/>
    <x v="1"/>
    <x v="1"/>
    <x v="1"/>
    <x v="1"/>
    <x v="21"/>
  </r>
  <r>
    <x v="5432"/>
    <s v="2024-11-22"/>
    <x v="2"/>
    <x v="10"/>
    <n v="2"/>
    <n v="25062.400000000001"/>
    <n v="0.1"/>
    <n v="45112.32"/>
    <n v="0"/>
    <x v="4"/>
    <x v="1"/>
    <x v="3"/>
    <x v="4"/>
    <x v="11"/>
  </r>
  <r>
    <x v="5433"/>
    <s v="2024-06-02"/>
    <x v="3"/>
    <x v="16"/>
    <n v="4"/>
    <n v="3157.46"/>
    <n v="0"/>
    <n v="12629.84"/>
    <n v="1876.4"/>
    <x v="0"/>
    <x v="1"/>
    <x v="0"/>
    <x v="8"/>
    <x v="22"/>
  </r>
  <r>
    <x v="5434"/>
    <s v="2025-07-05"/>
    <x v="2"/>
    <x v="3"/>
    <n v="3"/>
    <n v="23447.72"/>
    <n v="0.2"/>
    <n v="56274.53"/>
    <n v="13224.5"/>
    <x v="1"/>
    <x v="1"/>
    <x v="0"/>
    <x v="6"/>
    <x v="24"/>
  </r>
  <r>
    <x v="5435"/>
    <s v="2025-10-06"/>
    <x v="4"/>
    <x v="12"/>
    <n v="3"/>
    <n v="1188.32"/>
    <n v="0.2"/>
    <n v="2851.97"/>
    <n v="921.29"/>
    <x v="1"/>
    <x v="1"/>
    <x v="0"/>
    <x v="4"/>
    <x v="13"/>
  </r>
  <r>
    <x v="5436"/>
    <s v="2025-02-08"/>
    <x v="2"/>
    <x v="9"/>
    <n v="4"/>
    <n v="33101.629999999997"/>
    <n v="0.1"/>
    <n v="119165.87"/>
    <n v="19379.71"/>
    <x v="1"/>
    <x v="1"/>
    <x v="0"/>
    <x v="0"/>
    <x v="17"/>
  </r>
  <r>
    <x v="5437"/>
    <s v="2025-04-06"/>
    <x v="1"/>
    <x v="15"/>
    <n v="3"/>
    <n v="323.27999999999997"/>
    <n v="0"/>
    <n v="969.84"/>
    <n v="132.52000000000001"/>
    <x v="1"/>
    <x v="1"/>
    <x v="0"/>
    <x v="0"/>
    <x v="9"/>
  </r>
  <r>
    <x v="5438"/>
    <s v="2024-05-11"/>
    <x v="1"/>
    <x v="19"/>
    <n v="4"/>
    <n v="1293.06"/>
    <n v="0.25"/>
    <n v="3879.18"/>
    <n v="697.19"/>
    <x v="2"/>
    <x v="1"/>
    <x v="0"/>
    <x v="0"/>
    <x v="8"/>
  </r>
  <r>
    <x v="5439"/>
    <s v="2026-03-01"/>
    <x v="4"/>
    <x v="17"/>
    <n v="3"/>
    <n v="623.83000000000004"/>
    <n v="0.15"/>
    <n v="1590.77"/>
    <n v="228.98"/>
    <x v="1"/>
    <x v="1"/>
    <x v="0"/>
    <x v="8"/>
    <x v="18"/>
  </r>
  <r>
    <x v="5440"/>
    <s v="2026-05-23"/>
    <x v="0"/>
    <x v="0"/>
    <n v="4"/>
    <n v="384.45"/>
    <n v="0"/>
    <n v="1537.8"/>
    <n v="205.36"/>
    <x v="1"/>
    <x v="1"/>
    <x v="0"/>
    <x v="6"/>
    <x v="2"/>
  </r>
  <r>
    <x v="5441"/>
    <s v="2024-03-24"/>
    <x v="3"/>
    <x v="23"/>
    <n v="1"/>
    <n v="4792.55"/>
    <n v="0.05"/>
    <n v="4552.92"/>
    <n v="781.64"/>
    <x v="2"/>
    <x v="1"/>
    <x v="0"/>
    <x v="8"/>
    <x v="4"/>
  </r>
  <r>
    <x v="5442"/>
    <s v="2025-02-02"/>
    <x v="0"/>
    <x v="0"/>
    <n v="2"/>
    <n v="532.58000000000004"/>
    <n v="0"/>
    <n v="1065.1600000000001"/>
    <n v="217.93"/>
    <x v="1"/>
    <x v="1"/>
    <x v="0"/>
    <x v="4"/>
    <x v="17"/>
  </r>
  <r>
    <x v="5443"/>
    <s v="2026-01-23"/>
    <x v="2"/>
    <x v="11"/>
    <n v="3"/>
    <n v="15506.96"/>
    <n v="0"/>
    <n v="46520.88"/>
    <n v="13539.59"/>
    <x v="3"/>
    <x v="0"/>
    <x v="0"/>
    <x v="4"/>
    <x v="23"/>
  </r>
  <r>
    <x v="5444"/>
    <s v="2025-09-19"/>
    <x v="0"/>
    <x v="21"/>
    <n v="4"/>
    <n v="1842.27"/>
    <n v="0"/>
    <n v="7369.08"/>
    <n v="1009.61"/>
    <x v="1"/>
    <x v="1"/>
    <x v="0"/>
    <x v="3"/>
    <x v="7"/>
  </r>
  <r>
    <x v="5445"/>
    <s v="2024-04-18"/>
    <x v="2"/>
    <x v="11"/>
    <n v="1"/>
    <n v="23164.22"/>
    <n v="0.1"/>
    <n v="20847.8"/>
    <n v="7173.88"/>
    <x v="2"/>
    <x v="1"/>
    <x v="0"/>
    <x v="7"/>
    <x v="0"/>
  </r>
  <r>
    <x v="5446"/>
    <s v="2024-08-08"/>
    <x v="4"/>
    <x v="12"/>
    <n v="4"/>
    <n v="655.91"/>
    <n v="0"/>
    <n v="2623.64"/>
    <n v="321.99"/>
    <x v="3"/>
    <x v="1"/>
    <x v="0"/>
    <x v="0"/>
    <x v="10"/>
  </r>
  <r>
    <x v="5447"/>
    <s v="2026-06-22"/>
    <x v="2"/>
    <x v="10"/>
    <n v="3"/>
    <n v="5111.63"/>
    <n v="0.05"/>
    <n v="14568.15"/>
    <n v="4450.95"/>
    <x v="1"/>
    <x v="1"/>
    <x v="0"/>
    <x v="6"/>
    <x v="29"/>
  </r>
  <r>
    <x v="5448"/>
    <s v="2025-07-06"/>
    <x v="3"/>
    <x v="18"/>
    <n v="3"/>
    <n v="1264.97"/>
    <n v="0"/>
    <n v="3794.91"/>
    <n v="459.81"/>
    <x v="1"/>
    <x v="1"/>
    <x v="0"/>
    <x v="5"/>
    <x v="24"/>
  </r>
  <r>
    <x v="5449"/>
    <s v="2025-01-02"/>
    <x v="3"/>
    <x v="24"/>
    <n v="3"/>
    <n v="2052.69"/>
    <n v="0"/>
    <n v="6158.07"/>
    <n v="1095.5999999999999"/>
    <x v="1"/>
    <x v="1"/>
    <x v="0"/>
    <x v="7"/>
    <x v="12"/>
  </r>
  <r>
    <x v="5450"/>
    <s v="2024-05-26"/>
    <x v="0"/>
    <x v="13"/>
    <n v="3"/>
    <n v="396.71"/>
    <n v="0.15"/>
    <n v="1011.61"/>
    <n v="338.45"/>
    <x v="1"/>
    <x v="1"/>
    <x v="1"/>
    <x v="7"/>
    <x v="8"/>
  </r>
  <r>
    <x v="5451"/>
    <s v="2024-04-21"/>
    <x v="3"/>
    <x v="18"/>
    <n v="3"/>
    <n v="4098.8900000000003"/>
    <n v="0.1"/>
    <n v="11067"/>
    <n v="2432.62"/>
    <x v="2"/>
    <x v="1"/>
    <x v="0"/>
    <x v="5"/>
    <x v="0"/>
  </r>
  <r>
    <x v="5452"/>
    <s v="2025-09-06"/>
    <x v="2"/>
    <x v="9"/>
    <n v="1"/>
    <n v="30390.85"/>
    <n v="0.05"/>
    <n v="28871.31"/>
    <n v="5730.78"/>
    <x v="2"/>
    <x v="1"/>
    <x v="0"/>
    <x v="4"/>
    <x v="7"/>
  </r>
  <r>
    <x v="5453"/>
    <s v="2025-07-11"/>
    <x v="3"/>
    <x v="18"/>
    <n v="4"/>
    <n v="7999.79"/>
    <n v="0"/>
    <n v="31999.16"/>
    <n v="8674.5499999999993"/>
    <x v="1"/>
    <x v="0"/>
    <x v="0"/>
    <x v="5"/>
    <x v="24"/>
  </r>
  <r>
    <x v="5454"/>
    <s v="2026-07-12"/>
    <x v="2"/>
    <x v="3"/>
    <n v="4"/>
    <n v="18390.84"/>
    <n v="0.15"/>
    <n v="62528.86"/>
    <n v="18537.830000000002"/>
    <x v="2"/>
    <x v="0"/>
    <x v="1"/>
    <x v="9"/>
    <x v="30"/>
  </r>
  <r>
    <x v="5455"/>
    <s v="2025-05-08"/>
    <x v="4"/>
    <x v="22"/>
    <n v="3"/>
    <n v="473.55"/>
    <n v="0.2"/>
    <n v="1136.52"/>
    <n v="376.45"/>
    <x v="1"/>
    <x v="1"/>
    <x v="0"/>
    <x v="5"/>
    <x v="16"/>
  </r>
  <r>
    <x v="5456"/>
    <s v="2025-05-19"/>
    <x v="1"/>
    <x v="4"/>
    <n v="4"/>
    <n v="611.91"/>
    <n v="0.1"/>
    <n v="2202.88"/>
    <n v="726.37"/>
    <x v="1"/>
    <x v="1"/>
    <x v="0"/>
    <x v="0"/>
    <x v="16"/>
  </r>
  <r>
    <x v="5457"/>
    <s v="2025-04-19"/>
    <x v="4"/>
    <x v="7"/>
    <n v="1"/>
    <n v="679.67"/>
    <n v="0"/>
    <n v="679.67"/>
    <n v="190.74"/>
    <x v="1"/>
    <x v="0"/>
    <x v="0"/>
    <x v="6"/>
    <x v="9"/>
  </r>
  <r>
    <x v="5458"/>
    <s v="2026-04-15"/>
    <x v="2"/>
    <x v="6"/>
    <n v="3"/>
    <n v="5035.96"/>
    <n v="0.1"/>
    <n v="13597.09"/>
    <n v="1773.13"/>
    <x v="1"/>
    <x v="1"/>
    <x v="0"/>
    <x v="5"/>
    <x v="27"/>
  </r>
  <r>
    <x v="5459"/>
    <s v="2026-06-08"/>
    <x v="2"/>
    <x v="6"/>
    <n v="2"/>
    <n v="5910.09"/>
    <n v="0"/>
    <n v="11820.18"/>
    <n v="2260.5500000000002"/>
    <x v="2"/>
    <x v="1"/>
    <x v="0"/>
    <x v="6"/>
    <x v="29"/>
  </r>
  <r>
    <x v="5460"/>
    <s v="2024-09-27"/>
    <x v="2"/>
    <x v="9"/>
    <n v="1"/>
    <n v="27206.400000000001"/>
    <n v="0"/>
    <n v="27206.400000000001"/>
    <n v="5153.93"/>
    <x v="1"/>
    <x v="1"/>
    <x v="0"/>
    <x v="3"/>
    <x v="3"/>
  </r>
  <r>
    <x v="5461"/>
    <s v="2025-02-24"/>
    <x v="2"/>
    <x v="6"/>
    <n v="3"/>
    <n v="26473.67"/>
    <n v="0.05"/>
    <n v="75449.960000000006"/>
    <n v="14630.19"/>
    <x v="1"/>
    <x v="0"/>
    <x v="0"/>
    <x v="6"/>
    <x v="17"/>
  </r>
  <r>
    <x v="5462"/>
    <s v="2026-06-15"/>
    <x v="2"/>
    <x v="10"/>
    <n v="4"/>
    <n v="29622.83"/>
    <n v="0"/>
    <n v="118491.32"/>
    <n v="17117.87"/>
    <x v="1"/>
    <x v="1"/>
    <x v="0"/>
    <x v="4"/>
    <x v="29"/>
  </r>
  <r>
    <x v="5463"/>
    <s v="2025-12-07"/>
    <x v="3"/>
    <x v="18"/>
    <n v="1"/>
    <n v="4982.03"/>
    <n v="0.2"/>
    <n v="3985.62"/>
    <n v="515.88"/>
    <x v="1"/>
    <x v="0"/>
    <x v="0"/>
    <x v="1"/>
    <x v="5"/>
  </r>
  <r>
    <x v="5464"/>
    <s v="2025-01-01"/>
    <x v="2"/>
    <x v="11"/>
    <n v="3"/>
    <n v="7576.55"/>
    <n v="0.15"/>
    <n v="19320.2"/>
    <n v="3349.15"/>
    <x v="1"/>
    <x v="1"/>
    <x v="0"/>
    <x v="5"/>
    <x v="12"/>
  </r>
  <r>
    <x v="5465"/>
    <s v="2024-10-06"/>
    <x v="0"/>
    <x v="8"/>
    <n v="4"/>
    <n v="2664.71"/>
    <n v="0"/>
    <n v="10658.84"/>
    <n v="2709.79"/>
    <x v="1"/>
    <x v="0"/>
    <x v="1"/>
    <x v="0"/>
    <x v="21"/>
  </r>
  <r>
    <x v="5466"/>
    <s v="2024-10-09"/>
    <x v="1"/>
    <x v="4"/>
    <n v="4"/>
    <n v="1383.27"/>
    <n v="0.25"/>
    <n v="4149.8100000000004"/>
    <n v="500.86"/>
    <x v="4"/>
    <x v="1"/>
    <x v="0"/>
    <x v="4"/>
    <x v="21"/>
  </r>
  <r>
    <x v="5467"/>
    <s v="2024-02-09"/>
    <x v="3"/>
    <x v="24"/>
    <n v="3"/>
    <n v="7639.58"/>
    <n v="0.05"/>
    <n v="21772.799999999999"/>
    <n v="7057.66"/>
    <x v="1"/>
    <x v="0"/>
    <x v="0"/>
    <x v="0"/>
    <x v="25"/>
  </r>
  <r>
    <x v="5468"/>
    <s v="2026-08-16"/>
    <x v="0"/>
    <x v="0"/>
    <n v="1"/>
    <n v="2932.2"/>
    <n v="0.1"/>
    <n v="2638.98"/>
    <n v="0"/>
    <x v="1"/>
    <x v="1"/>
    <x v="3"/>
    <x v="5"/>
    <x v="20"/>
  </r>
  <r>
    <x v="5469"/>
    <s v="2024-07-07"/>
    <x v="0"/>
    <x v="21"/>
    <n v="3"/>
    <n v="418.84"/>
    <n v="0.1"/>
    <n v="1130.8699999999999"/>
    <n v="295.38"/>
    <x v="3"/>
    <x v="1"/>
    <x v="0"/>
    <x v="5"/>
    <x v="19"/>
  </r>
  <r>
    <x v="5470"/>
    <s v="2024-06-12"/>
    <x v="0"/>
    <x v="21"/>
    <n v="3"/>
    <n v="753.77"/>
    <n v="0.1"/>
    <n v="2035.18"/>
    <n v="268.27"/>
    <x v="1"/>
    <x v="1"/>
    <x v="0"/>
    <x v="0"/>
    <x v="22"/>
  </r>
  <r>
    <x v="5471"/>
    <s v="2025-06-19"/>
    <x v="2"/>
    <x v="3"/>
    <n v="3"/>
    <n v="11428.27"/>
    <n v="0"/>
    <n v="34284.81"/>
    <n v="0"/>
    <x v="2"/>
    <x v="1"/>
    <x v="2"/>
    <x v="6"/>
    <x v="31"/>
  </r>
  <r>
    <x v="5472"/>
    <s v="2025-06-19"/>
    <x v="3"/>
    <x v="23"/>
    <n v="3"/>
    <n v="4080.73"/>
    <n v="0.2"/>
    <n v="9793.75"/>
    <n v="2569.4499999999998"/>
    <x v="3"/>
    <x v="1"/>
    <x v="0"/>
    <x v="3"/>
    <x v="31"/>
  </r>
  <r>
    <x v="5473"/>
    <s v="2024-01-04"/>
    <x v="0"/>
    <x v="21"/>
    <n v="3"/>
    <n v="2561.33"/>
    <n v="0"/>
    <n v="7683.99"/>
    <n v="1859.77"/>
    <x v="1"/>
    <x v="1"/>
    <x v="0"/>
    <x v="7"/>
    <x v="6"/>
  </r>
  <r>
    <x v="5474"/>
    <s v="2026-04-14"/>
    <x v="1"/>
    <x v="19"/>
    <n v="4"/>
    <n v="726.82"/>
    <n v="0.1"/>
    <n v="2616.5500000000002"/>
    <n v="0"/>
    <x v="0"/>
    <x v="1"/>
    <x v="3"/>
    <x v="5"/>
    <x v="27"/>
  </r>
  <r>
    <x v="5475"/>
    <s v="2024-10-16"/>
    <x v="1"/>
    <x v="19"/>
    <n v="3"/>
    <n v="252.8"/>
    <n v="0.15"/>
    <n v="644.64"/>
    <n v="96.81"/>
    <x v="2"/>
    <x v="0"/>
    <x v="0"/>
    <x v="5"/>
    <x v="21"/>
  </r>
  <r>
    <x v="5476"/>
    <s v="2026-08-10"/>
    <x v="3"/>
    <x v="5"/>
    <n v="1"/>
    <n v="7635.82"/>
    <n v="0.2"/>
    <n v="6108.66"/>
    <n v="1853.64"/>
    <x v="0"/>
    <x v="1"/>
    <x v="0"/>
    <x v="9"/>
    <x v="20"/>
  </r>
  <r>
    <x v="5477"/>
    <s v="2025-03-08"/>
    <x v="0"/>
    <x v="21"/>
    <n v="2"/>
    <n v="1858.27"/>
    <n v="0.05"/>
    <n v="3530.71"/>
    <n v="826.13"/>
    <x v="1"/>
    <x v="1"/>
    <x v="0"/>
    <x v="5"/>
    <x v="1"/>
  </r>
  <r>
    <x v="5478"/>
    <s v="2025-04-15"/>
    <x v="2"/>
    <x v="3"/>
    <n v="3"/>
    <n v="1894.35"/>
    <n v="0.15"/>
    <n v="4830.59"/>
    <n v="601.80999999999995"/>
    <x v="1"/>
    <x v="2"/>
    <x v="0"/>
    <x v="7"/>
    <x v="9"/>
  </r>
  <r>
    <x v="5479"/>
    <s v="2024-06-29"/>
    <x v="1"/>
    <x v="15"/>
    <n v="1"/>
    <n v="937.84"/>
    <n v="0"/>
    <n v="937.84"/>
    <n v="145.46"/>
    <x v="1"/>
    <x v="1"/>
    <x v="0"/>
    <x v="5"/>
    <x v="22"/>
  </r>
  <r>
    <x v="5480"/>
    <s v="2024-09-04"/>
    <x v="0"/>
    <x v="13"/>
    <n v="2"/>
    <n v="2858.13"/>
    <n v="0.15"/>
    <n v="4858.82"/>
    <n v="903"/>
    <x v="4"/>
    <x v="1"/>
    <x v="0"/>
    <x v="0"/>
    <x v="3"/>
  </r>
  <r>
    <x v="5481"/>
    <s v="2025-09-19"/>
    <x v="2"/>
    <x v="11"/>
    <n v="1"/>
    <n v="3758.14"/>
    <n v="0.15"/>
    <n v="3194.42"/>
    <n v="1055.21"/>
    <x v="3"/>
    <x v="1"/>
    <x v="0"/>
    <x v="5"/>
    <x v="7"/>
  </r>
  <r>
    <x v="5482"/>
    <s v="2024-10-05"/>
    <x v="2"/>
    <x v="9"/>
    <n v="4"/>
    <n v="18506.669999999998"/>
    <n v="0.05"/>
    <n v="70325.350000000006"/>
    <n v="15872.52"/>
    <x v="2"/>
    <x v="2"/>
    <x v="0"/>
    <x v="5"/>
    <x v="21"/>
  </r>
  <r>
    <x v="5483"/>
    <s v="2026-05-26"/>
    <x v="2"/>
    <x v="10"/>
    <n v="4"/>
    <n v="6251.19"/>
    <n v="0.05"/>
    <n v="23754.52"/>
    <n v="7990.01"/>
    <x v="2"/>
    <x v="1"/>
    <x v="0"/>
    <x v="4"/>
    <x v="2"/>
  </r>
  <r>
    <x v="5484"/>
    <s v="2025-08-03"/>
    <x v="1"/>
    <x v="4"/>
    <n v="2"/>
    <n v="649.01"/>
    <n v="0.05"/>
    <n v="1233.1199999999999"/>
    <n v="0"/>
    <x v="1"/>
    <x v="1"/>
    <x v="2"/>
    <x v="5"/>
    <x v="28"/>
  </r>
  <r>
    <x v="5485"/>
    <s v="2026-05-12"/>
    <x v="2"/>
    <x v="11"/>
    <n v="2"/>
    <n v="29266.22"/>
    <n v="0"/>
    <n v="58532.44"/>
    <n v="20273.12"/>
    <x v="1"/>
    <x v="0"/>
    <x v="0"/>
    <x v="7"/>
    <x v="2"/>
  </r>
  <r>
    <x v="5486"/>
    <s v="2024-09-10"/>
    <x v="0"/>
    <x v="0"/>
    <n v="2"/>
    <n v="1480.77"/>
    <n v="0.1"/>
    <n v="2665.39"/>
    <n v="905.41"/>
    <x v="1"/>
    <x v="2"/>
    <x v="0"/>
    <x v="3"/>
    <x v="3"/>
  </r>
  <r>
    <x v="5487"/>
    <s v="2024-06-29"/>
    <x v="0"/>
    <x v="21"/>
    <n v="4"/>
    <n v="1130.45"/>
    <n v="0.2"/>
    <n v="3617.44"/>
    <n v="1026.32"/>
    <x v="0"/>
    <x v="1"/>
    <x v="0"/>
    <x v="0"/>
    <x v="22"/>
  </r>
  <r>
    <x v="5488"/>
    <s v="2026-04-09"/>
    <x v="3"/>
    <x v="5"/>
    <n v="4"/>
    <n v="6086.5"/>
    <n v="0.1"/>
    <n v="21911.4"/>
    <n v="6442.84"/>
    <x v="2"/>
    <x v="1"/>
    <x v="0"/>
    <x v="3"/>
    <x v="27"/>
  </r>
  <r>
    <x v="5489"/>
    <s v="2025-11-11"/>
    <x v="1"/>
    <x v="19"/>
    <n v="1"/>
    <n v="921.08"/>
    <n v="0.1"/>
    <n v="828.97"/>
    <n v="104.1"/>
    <x v="2"/>
    <x v="0"/>
    <x v="0"/>
    <x v="5"/>
    <x v="26"/>
  </r>
  <r>
    <x v="5490"/>
    <s v="2026-04-04"/>
    <x v="1"/>
    <x v="20"/>
    <n v="4"/>
    <n v="594.62"/>
    <n v="0.25"/>
    <n v="1783.86"/>
    <n v="308.41000000000003"/>
    <x v="0"/>
    <x v="1"/>
    <x v="0"/>
    <x v="4"/>
    <x v="27"/>
  </r>
  <r>
    <x v="5491"/>
    <s v="2025-05-23"/>
    <x v="0"/>
    <x v="8"/>
    <n v="2"/>
    <n v="2625.79"/>
    <n v="0.1"/>
    <n v="4726.42"/>
    <n v="779.06"/>
    <x v="1"/>
    <x v="1"/>
    <x v="0"/>
    <x v="6"/>
    <x v="16"/>
  </r>
  <r>
    <x v="5492"/>
    <s v="2026-01-30"/>
    <x v="2"/>
    <x v="9"/>
    <n v="3"/>
    <n v="20940.27"/>
    <n v="0.05"/>
    <n v="59679.77"/>
    <n v="20330.73"/>
    <x v="1"/>
    <x v="1"/>
    <x v="1"/>
    <x v="0"/>
    <x v="23"/>
  </r>
  <r>
    <x v="5493"/>
    <s v="2025-11-30"/>
    <x v="0"/>
    <x v="0"/>
    <n v="3"/>
    <n v="518.71"/>
    <n v="0.15"/>
    <n v="1322.71"/>
    <n v="283.08"/>
    <x v="0"/>
    <x v="0"/>
    <x v="0"/>
    <x v="3"/>
    <x v="26"/>
  </r>
  <r>
    <x v="5494"/>
    <s v="2025-07-19"/>
    <x v="3"/>
    <x v="24"/>
    <n v="2"/>
    <n v="6056.48"/>
    <n v="0.1"/>
    <n v="10901.66"/>
    <n v="2816.86"/>
    <x v="1"/>
    <x v="1"/>
    <x v="0"/>
    <x v="9"/>
    <x v="24"/>
  </r>
  <r>
    <x v="5495"/>
    <s v="2024-11-21"/>
    <x v="3"/>
    <x v="24"/>
    <n v="4"/>
    <n v="2146.73"/>
    <n v="0.25"/>
    <n v="6440.19"/>
    <n v="1172.3499999999999"/>
    <x v="2"/>
    <x v="0"/>
    <x v="0"/>
    <x v="8"/>
    <x v="11"/>
  </r>
  <r>
    <x v="5496"/>
    <s v="2024-12-22"/>
    <x v="3"/>
    <x v="5"/>
    <n v="2"/>
    <n v="1232.73"/>
    <n v="0.2"/>
    <n v="1972.37"/>
    <n v="352.18"/>
    <x v="1"/>
    <x v="0"/>
    <x v="0"/>
    <x v="8"/>
    <x v="15"/>
  </r>
  <r>
    <x v="5497"/>
    <s v="2026-04-04"/>
    <x v="2"/>
    <x v="6"/>
    <n v="4"/>
    <n v="6198.18"/>
    <n v="0.2"/>
    <n v="19834.18"/>
    <n v="4291.41"/>
    <x v="1"/>
    <x v="1"/>
    <x v="0"/>
    <x v="2"/>
    <x v="27"/>
  </r>
  <r>
    <x v="5498"/>
    <s v="2025-10-11"/>
    <x v="3"/>
    <x v="23"/>
    <n v="3"/>
    <n v="1059.57"/>
    <n v="0"/>
    <n v="3178.71"/>
    <n v="613.71"/>
    <x v="1"/>
    <x v="1"/>
    <x v="0"/>
    <x v="4"/>
    <x v="13"/>
  </r>
  <r>
    <x v="5499"/>
    <s v="2025-11-10"/>
    <x v="2"/>
    <x v="10"/>
    <n v="1"/>
    <n v="20486.580000000002"/>
    <n v="0.05"/>
    <n v="19462.25"/>
    <n v="5699.29"/>
    <x v="2"/>
    <x v="1"/>
    <x v="0"/>
    <x v="2"/>
    <x v="26"/>
  </r>
  <r>
    <x v="5500"/>
    <s v="2025-01-25"/>
    <x v="1"/>
    <x v="20"/>
    <n v="4"/>
    <n v="1140.01"/>
    <n v="0.1"/>
    <n v="4104.04"/>
    <n v="1079.8"/>
    <x v="1"/>
    <x v="2"/>
    <x v="0"/>
    <x v="0"/>
    <x v="12"/>
  </r>
  <r>
    <x v="5501"/>
    <s v="2025-09-06"/>
    <x v="0"/>
    <x v="1"/>
    <n v="1"/>
    <n v="1773.94"/>
    <n v="0.05"/>
    <n v="1685.24"/>
    <n v="471.14"/>
    <x v="1"/>
    <x v="1"/>
    <x v="0"/>
    <x v="5"/>
    <x v="7"/>
  </r>
  <r>
    <x v="5502"/>
    <s v="2026-07-22"/>
    <x v="3"/>
    <x v="16"/>
    <n v="3"/>
    <n v="7734.01"/>
    <n v="0.1"/>
    <n v="20881.830000000002"/>
    <n v="5098.5200000000004"/>
    <x v="1"/>
    <x v="1"/>
    <x v="0"/>
    <x v="5"/>
    <x v="30"/>
  </r>
  <r>
    <x v="5503"/>
    <s v="2024-03-25"/>
    <x v="2"/>
    <x v="9"/>
    <n v="1"/>
    <n v="800.19"/>
    <n v="0.15"/>
    <n v="680.16"/>
    <n v="222.85"/>
    <x v="1"/>
    <x v="0"/>
    <x v="0"/>
    <x v="5"/>
    <x v="4"/>
  </r>
  <r>
    <x v="5504"/>
    <s v="2024-11-12"/>
    <x v="0"/>
    <x v="0"/>
    <n v="1"/>
    <n v="1100.43"/>
    <n v="0.1"/>
    <n v="990.39"/>
    <n v="133.55000000000001"/>
    <x v="3"/>
    <x v="0"/>
    <x v="0"/>
    <x v="8"/>
    <x v="11"/>
  </r>
  <r>
    <x v="5505"/>
    <s v="2024-07-30"/>
    <x v="3"/>
    <x v="16"/>
    <n v="2"/>
    <n v="6113.84"/>
    <n v="0.05"/>
    <n v="11616.3"/>
    <n v="3397.18"/>
    <x v="4"/>
    <x v="0"/>
    <x v="0"/>
    <x v="3"/>
    <x v="19"/>
  </r>
  <r>
    <x v="5506"/>
    <s v="2025-05-29"/>
    <x v="2"/>
    <x v="6"/>
    <n v="1"/>
    <n v="2343.86"/>
    <n v="0.1"/>
    <n v="2109.4699999999998"/>
    <n v="369.6"/>
    <x v="1"/>
    <x v="1"/>
    <x v="0"/>
    <x v="5"/>
    <x v="16"/>
  </r>
  <r>
    <x v="5507"/>
    <s v="2025-01-18"/>
    <x v="1"/>
    <x v="20"/>
    <n v="3"/>
    <n v="673.34"/>
    <n v="0.15"/>
    <n v="1717.02"/>
    <n v="452.13"/>
    <x v="3"/>
    <x v="1"/>
    <x v="0"/>
    <x v="8"/>
    <x v="12"/>
  </r>
  <r>
    <x v="5508"/>
    <s v="2025-11-21"/>
    <x v="3"/>
    <x v="16"/>
    <n v="4"/>
    <n v="6505.96"/>
    <n v="0.1"/>
    <n v="23421.46"/>
    <n v="7797.42"/>
    <x v="3"/>
    <x v="1"/>
    <x v="0"/>
    <x v="8"/>
    <x v="26"/>
  </r>
  <r>
    <x v="5509"/>
    <s v="2024-12-07"/>
    <x v="3"/>
    <x v="24"/>
    <n v="1"/>
    <n v="1635.34"/>
    <n v="0.15"/>
    <n v="1390.04"/>
    <n v="266.17"/>
    <x v="2"/>
    <x v="1"/>
    <x v="0"/>
    <x v="5"/>
    <x v="15"/>
  </r>
  <r>
    <x v="5510"/>
    <s v="2026-03-25"/>
    <x v="0"/>
    <x v="13"/>
    <n v="4"/>
    <n v="1075.78"/>
    <n v="0.2"/>
    <n v="3442.5"/>
    <n v="1176.3399999999999"/>
    <x v="1"/>
    <x v="1"/>
    <x v="0"/>
    <x v="4"/>
    <x v="18"/>
  </r>
  <r>
    <x v="5511"/>
    <s v="2026-08-21"/>
    <x v="0"/>
    <x v="0"/>
    <n v="2"/>
    <n v="1834.17"/>
    <n v="0"/>
    <n v="3668.34"/>
    <n v="588.9"/>
    <x v="1"/>
    <x v="1"/>
    <x v="0"/>
    <x v="7"/>
    <x v="20"/>
  </r>
  <r>
    <x v="5512"/>
    <s v="2026-04-23"/>
    <x v="3"/>
    <x v="5"/>
    <n v="3"/>
    <n v="2925.3"/>
    <n v="0.2"/>
    <n v="7020.72"/>
    <n v="0"/>
    <x v="2"/>
    <x v="1"/>
    <x v="3"/>
    <x v="6"/>
    <x v="27"/>
  </r>
  <r>
    <x v="5513"/>
    <s v="2024-02-07"/>
    <x v="0"/>
    <x v="1"/>
    <n v="3"/>
    <n v="855.32"/>
    <n v="0"/>
    <n v="2565.96"/>
    <n v="332.44"/>
    <x v="1"/>
    <x v="1"/>
    <x v="0"/>
    <x v="5"/>
    <x v="25"/>
  </r>
  <r>
    <x v="5514"/>
    <s v="2025-05-25"/>
    <x v="3"/>
    <x v="5"/>
    <n v="4"/>
    <n v="704.51"/>
    <n v="0.1"/>
    <n v="2536.2399999999998"/>
    <n v="495.97"/>
    <x v="1"/>
    <x v="1"/>
    <x v="1"/>
    <x v="6"/>
    <x v="16"/>
  </r>
  <r>
    <x v="5515"/>
    <s v="2025-02-23"/>
    <x v="0"/>
    <x v="1"/>
    <n v="3"/>
    <n v="2977.43"/>
    <n v="0.2"/>
    <n v="7145.83"/>
    <n v="2005.45"/>
    <x v="4"/>
    <x v="1"/>
    <x v="0"/>
    <x v="5"/>
    <x v="17"/>
  </r>
  <r>
    <x v="5516"/>
    <s v="2026-01-20"/>
    <x v="2"/>
    <x v="9"/>
    <n v="2"/>
    <n v="31180.2"/>
    <n v="0.1"/>
    <n v="56124.36"/>
    <n v="17634.240000000002"/>
    <x v="0"/>
    <x v="2"/>
    <x v="1"/>
    <x v="8"/>
    <x v="23"/>
  </r>
  <r>
    <x v="5517"/>
    <s v="2024-06-17"/>
    <x v="2"/>
    <x v="10"/>
    <n v="4"/>
    <n v="4307.9799999999996"/>
    <n v="0"/>
    <n v="17231.919999999998"/>
    <n v="2730.19"/>
    <x v="1"/>
    <x v="1"/>
    <x v="0"/>
    <x v="5"/>
    <x v="22"/>
  </r>
  <r>
    <x v="5518"/>
    <s v="2026-08-22"/>
    <x v="2"/>
    <x v="10"/>
    <n v="3"/>
    <n v="34992.800000000003"/>
    <n v="0.05"/>
    <n v="99729.48"/>
    <n v="33398.36"/>
    <x v="1"/>
    <x v="1"/>
    <x v="0"/>
    <x v="0"/>
    <x v="20"/>
  </r>
  <r>
    <x v="5519"/>
    <s v="2026-06-27"/>
    <x v="0"/>
    <x v="1"/>
    <n v="2"/>
    <n v="1849.17"/>
    <n v="0.2"/>
    <n v="2958.67"/>
    <n v="461.62"/>
    <x v="4"/>
    <x v="0"/>
    <x v="0"/>
    <x v="7"/>
    <x v="29"/>
  </r>
  <r>
    <x v="5520"/>
    <s v="2024-12-08"/>
    <x v="3"/>
    <x v="18"/>
    <n v="2"/>
    <n v="5383.38"/>
    <n v="0.05"/>
    <n v="10228.42"/>
    <n v="3270.39"/>
    <x v="1"/>
    <x v="1"/>
    <x v="0"/>
    <x v="5"/>
    <x v="15"/>
  </r>
  <r>
    <x v="5521"/>
    <s v="2026-04-05"/>
    <x v="1"/>
    <x v="15"/>
    <n v="1"/>
    <n v="546.20000000000005"/>
    <n v="0.15"/>
    <n v="464.27"/>
    <n v="150.19"/>
    <x v="1"/>
    <x v="1"/>
    <x v="0"/>
    <x v="4"/>
    <x v="27"/>
  </r>
  <r>
    <x v="5522"/>
    <s v="2024-11-01"/>
    <x v="2"/>
    <x v="10"/>
    <n v="3"/>
    <n v="13190.29"/>
    <n v="0.15"/>
    <n v="33635.24"/>
    <n v="9743.92"/>
    <x v="1"/>
    <x v="1"/>
    <x v="0"/>
    <x v="6"/>
    <x v="11"/>
  </r>
  <r>
    <x v="5523"/>
    <s v="2025-06-25"/>
    <x v="4"/>
    <x v="22"/>
    <n v="4"/>
    <n v="1002.88"/>
    <n v="0.2"/>
    <n v="3209.22"/>
    <n v="1042.72"/>
    <x v="0"/>
    <x v="0"/>
    <x v="0"/>
    <x v="6"/>
    <x v="31"/>
  </r>
  <r>
    <x v="5524"/>
    <s v="2025-12-02"/>
    <x v="0"/>
    <x v="1"/>
    <n v="1"/>
    <n v="1837.47"/>
    <n v="0"/>
    <n v="1837.47"/>
    <n v="255.64"/>
    <x v="0"/>
    <x v="2"/>
    <x v="0"/>
    <x v="2"/>
    <x v="5"/>
  </r>
  <r>
    <x v="5525"/>
    <s v="2026-05-18"/>
    <x v="4"/>
    <x v="17"/>
    <n v="4"/>
    <n v="812.75"/>
    <n v="0.05"/>
    <n v="3088.45"/>
    <n v="0"/>
    <x v="2"/>
    <x v="1"/>
    <x v="2"/>
    <x v="8"/>
    <x v="2"/>
  </r>
  <r>
    <x v="5526"/>
    <s v="2025-06-20"/>
    <x v="3"/>
    <x v="5"/>
    <n v="1"/>
    <n v="7297.73"/>
    <n v="0.05"/>
    <n v="6932.84"/>
    <n v="1571.35"/>
    <x v="1"/>
    <x v="1"/>
    <x v="1"/>
    <x v="9"/>
    <x v="31"/>
  </r>
  <r>
    <x v="5527"/>
    <s v="2024-04-21"/>
    <x v="3"/>
    <x v="18"/>
    <n v="2"/>
    <n v="7134.12"/>
    <n v="0.1"/>
    <n v="12841.42"/>
    <n v="2413.59"/>
    <x v="1"/>
    <x v="1"/>
    <x v="0"/>
    <x v="7"/>
    <x v="0"/>
  </r>
  <r>
    <x v="5528"/>
    <s v="2025-02-14"/>
    <x v="2"/>
    <x v="6"/>
    <n v="1"/>
    <n v="9602.64"/>
    <n v="0"/>
    <n v="9602.64"/>
    <n v="0"/>
    <x v="1"/>
    <x v="1"/>
    <x v="2"/>
    <x v="4"/>
    <x v="17"/>
  </r>
  <r>
    <x v="5529"/>
    <s v="2026-08-04"/>
    <x v="2"/>
    <x v="3"/>
    <n v="1"/>
    <n v="10484.01"/>
    <n v="0"/>
    <n v="10484.01"/>
    <n v="2633.55"/>
    <x v="1"/>
    <x v="0"/>
    <x v="0"/>
    <x v="5"/>
    <x v="20"/>
  </r>
  <r>
    <x v="5530"/>
    <s v="2024-07-24"/>
    <x v="2"/>
    <x v="6"/>
    <n v="1"/>
    <n v="34964.769999999997"/>
    <n v="0.25"/>
    <n v="26223.58"/>
    <n v="3523.27"/>
    <x v="1"/>
    <x v="1"/>
    <x v="0"/>
    <x v="4"/>
    <x v="19"/>
  </r>
  <r>
    <x v="5531"/>
    <s v="2024-07-03"/>
    <x v="3"/>
    <x v="5"/>
    <n v="3"/>
    <n v="4158.6499999999996"/>
    <n v="0.1"/>
    <n v="11228.36"/>
    <n v="1379.1"/>
    <x v="1"/>
    <x v="1"/>
    <x v="0"/>
    <x v="4"/>
    <x v="19"/>
  </r>
  <r>
    <x v="5532"/>
    <s v="2025-01-16"/>
    <x v="0"/>
    <x v="13"/>
    <n v="1"/>
    <n v="2156.0100000000002"/>
    <n v="0"/>
    <n v="2156.0100000000002"/>
    <n v="465.77"/>
    <x v="3"/>
    <x v="1"/>
    <x v="0"/>
    <x v="5"/>
    <x v="12"/>
  </r>
  <r>
    <x v="5533"/>
    <s v="2025-05-10"/>
    <x v="1"/>
    <x v="2"/>
    <n v="2"/>
    <n v="1114.3599999999999"/>
    <n v="0.1"/>
    <n v="2005.85"/>
    <n v="268.75"/>
    <x v="0"/>
    <x v="1"/>
    <x v="0"/>
    <x v="7"/>
    <x v="16"/>
  </r>
  <r>
    <x v="5534"/>
    <s v="2025-01-13"/>
    <x v="0"/>
    <x v="8"/>
    <n v="4"/>
    <n v="2238.91"/>
    <n v="0.1"/>
    <n v="8060.08"/>
    <n v="2536.4699999999998"/>
    <x v="1"/>
    <x v="1"/>
    <x v="0"/>
    <x v="8"/>
    <x v="12"/>
  </r>
  <r>
    <x v="5535"/>
    <s v="2024-02-16"/>
    <x v="1"/>
    <x v="19"/>
    <n v="3"/>
    <n v="785.28"/>
    <n v="0.1"/>
    <n v="2120.2600000000002"/>
    <n v="276.79000000000002"/>
    <x v="3"/>
    <x v="1"/>
    <x v="0"/>
    <x v="5"/>
    <x v="25"/>
  </r>
  <r>
    <x v="5536"/>
    <s v="2026-06-04"/>
    <x v="2"/>
    <x v="10"/>
    <n v="2"/>
    <n v="29107.83"/>
    <n v="0.1"/>
    <n v="52394.09"/>
    <n v="0"/>
    <x v="1"/>
    <x v="1"/>
    <x v="2"/>
    <x v="6"/>
    <x v="29"/>
  </r>
  <r>
    <x v="5537"/>
    <s v="2026-01-09"/>
    <x v="2"/>
    <x v="3"/>
    <n v="3"/>
    <n v="11468.02"/>
    <n v="0.1"/>
    <n v="30963.65"/>
    <n v="7477.93"/>
    <x v="4"/>
    <x v="0"/>
    <x v="0"/>
    <x v="5"/>
    <x v="23"/>
  </r>
  <r>
    <x v="5538"/>
    <s v="2025-07-04"/>
    <x v="0"/>
    <x v="8"/>
    <n v="4"/>
    <n v="1988.23"/>
    <n v="0"/>
    <n v="7952.92"/>
    <n v="1981.65"/>
    <x v="1"/>
    <x v="1"/>
    <x v="0"/>
    <x v="0"/>
    <x v="24"/>
  </r>
  <r>
    <x v="5539"/>
    <s v="2025-06-11"/>
    <x v="0"/>
    <x v="21"/>
    <n v="4"/>
    <n v="2726.33"/>
    <n v="0.05"/>
    <n v="10360.049999999999"/>
    <n v="1558.16"/>
    <x v="0"/>
    <x v="1"/>
    <x v="0"/>
    <x v="7"/>
    <x v="31"/>
  </r>
  <r>
    <x v="5540"/>
    <s v="2025-05-18"/>
    <x v="0"/>
    <x v="13"/>
    <n v="4"/>
    <n v="2770.9"/>
    <n v="0.15"/>
    <n v="9421.06"/>
    <n v="3041.95"/>
    <x v="1"/>
    <x v="1"/>
    <x v="0"/>
    <x v="0"/>
    <x v="16"/>
  </r>
  <r>
    <x v="5541"/>
    <s v="2024-01-22"/>
    <x v="1"/>
    <x v="20"/>
    <n v="3"/>
    <n v="498.37"/>
    <n v="0.1"/>
    <n v="1345.6"/>
    <n v="0"/>
    <x v="1"/>
    <x v="1"/>
    <x v="3"/>
    <x v="8"/>
    <x v="6"/>
  </r>
  <r>
    <x v="5542"/>
    <s v="2024-07-31"/>
    <x v="2"/>
    <x v="3"/>
    <n v="3"/>
    <n v="13587.93"/>
    <n v="0.2"/>
    <n v="32611.03"/>
    <n v="9782.67"/>
    <x v="2"/>
    <x v="1"/>
    <x v="0"/>
    <x v="9"/>
    <x v="19"/>
  </r>
  <r>
    <x v="5543"/>
    <s v="2024-11-05"/>
    <x v="0"/>
    <x v="8"/>
    <n v="4"/>
    <n v="1503.46"/>
    <n v="0.05"/>
    <n v="5713.15"/>
    <n v="1799.41"/>
    <x v="2"/>
    <x v="1"/>
    <x v="0"/>
    <x v="9"/>
    <x v="11"/>
  </r>
  <r>
    <x v="5544"/>
    <s v="2025-10-22"/>
    <x v="1"/>
    <x v="2"/>
    <n v="4"/>
    <n v="813.62"/>
    <n v="0"/>
    <n v="3254.48"/>
    <n v="1060.19"/>
    <x v="3"/>
    <x v="0"/>
    <x v="0"/>
    <x v="7"/>
    <x v="13"/>
  </r>
  <r>
    <x v="5545"/>
    <s v="2026-08-25"/>
    <x v="2"/>
    <x v="11"/>
    <n v="2"/>
    <n v="23176.63"/>
    <n v="0"/>
    <n v="46353.26"/>
    <n v="0"/>
    <x v="1"/>
    <x v="1"/>
    <x v="3"/>
    <x v="6"/>
    <x v="20"/>
  </r>
  <r>
    <x v="5546"/>
    <s v="2026-01-22"/>
    <x v="4"/>
    <x v="14"/>
    <n v="4"/>
    <n v="791.68"/>
    <n v="0.05"/>
    <n v="3008.38"/>
    <n v="0"/>
    <x v="0"/>
    <x v="1"/>
    <x v="2"/>
    <x v="3"/>
    <x v="23"/>
  </r>
  <r>
    <x v="5547"/>
    <s v="2024-09-28"/>
    <x v="4"/>
    <x v="14"/>
    <n v="1"/>
    <n v="721.92"/>
    <n v="0.05"/>
    <n v="685.82"/>
    <n v="105.85"/>
    <x v="3"/>
    <x v="1"/>
    <x v="0"/>
    <x v="4"/>
    <x v="3"/>
  </r>
  <r>
    <x v="5548"/>
    <s v="2025-07-24"/>
    <x v="2"/>
    <x v="9"/>
    <n v="3"/>
    <n v="18048.32"/>
    <n v="0"/>
    <n v="54144.959999999999"/>
    <n v="8607.01"/>
    <x v="1"/>
    <x v="1"/>
    <x v="0"/>
    <x v="8"/>
    <x v="24"/>
  </r>
  <r>
    <x v="5549"/>
    <s v="2026-03-09"/>
    <x v="2"/>
    <x v="3"/>
    <n v="2"/>
    <n v="8227.89"/>
    <n v="0.1"/>
    <n v="14810.2"/>
    <n v="4343.8"/>
    <x v="1"/>
    <x v="1"/>
    <x v="0"/>
    <x v="8"/>
    <x v="18"/>
  </r>
  <r>
    <x v="5550"/>
    <s v="2026-07-26"/>
    <x v="0"/>
    <x v="8"/>
    <n v="3"/>
    <n v="1181.6199999999999"/>
    <n v="0"/>
    <n v="3544.86"/>
    <n v="604.63"/>
    <x v="1"/>
    <x v="1"/>
    <x v="0"/>
    <x v="3"/>
    <x v="30"/>
  </r>
  <r>
    <x v="5551"/>
    <s v="2024-07-20"/>
    <x v="1"/>
    <x v="4"/>
    <n v="4"/>
    <n v="1058.8800000000001"/>
    <n v="0"/>
    <n v="4235.5200000000004"/>
    <n v="1046.8800000000001"/>
    <x v="4"/>
    <x v="1"/>
    <x v="0"/>
    <x v="5"/>
    <x v="19"/>
  </r>
  <r>
    <x v="5552"/>
    <s v="2024-02-01"/>
    <x v="3"/>
    <x v="24"/>
    <n v="1"/>
    <n v="5137.6000000000004"/>
    <n v="0.1"/>
    <n v="4623.84"/>
    <n v="0"/>
    <x v="2"/>
    <x v="2"/>
    <x v="2"/>
    <x v="1"/>
    <x v="25"/>
  </r>
  <r>
    <x v="5553"/>
    <s v="2025-03-18"/>
    <x v="3"/>
    <x v="24"/>
    <n v="4"/>
    <n v="4267.4399999999996"/>
    <n v="0.2"/>
    <n v="13655.81"/>
    <n v="2440.96"/>
    <x v="3"/>
    <x v="1"/>
    <x v="0"/>
    <x v="0"/>
    <x v="1"/>
  </r>
  <r>
    <x v="5554"/>
    <s v="2024-06-10"/>
    <x v="1"/>
    <x v="15"/>
    <n v="3"/>
    <n v="865.29"/>
    <n v="0"/>
    <n v="2595.87"/>
    <n v="580.66999999999996"/>
    <x v="1"/>
    <x v="1"/>
    <x v="0"/>
    <x v="5"/>
    <x v="22"/>
  </r>
  <r>
    <x v="5555"/>
    <s v="2026-02-05"/>
    <x v="2"/>
    <x v="6"/>
    <n v="2"/>
    <n v="6477.2"/>
    <n v="0"/>
    <n v="12954.4"/>
    <n v="2046.77"/>
    <x v="3"/>
    <x v="1"/>
    <x v="0"/>
    <x v="4"/>
    <x v="14"/>
  </r>
  <r>
    <x v="5556"/>
    <s v="2024-09-10"/>
    <x v="1"/>
    <x v="15"/>
    <n v="3"/>
    <n v="522.35"/>
    <n v="0.1"/>
    <n v="1410.35"/>
    <n v="443.67"/>
    <x v="1"/>
    <x v="1"/>
    <x v="1"/>
    <x v="4"/>
    <x v="3"/>
  </r>
  <r>
    <x v="5557"/>
    <s v="2025-06-04"/>
    <x v="3"/>
    <x v="23"/>
    <n v="2"/>
    <n v="5323.88"/>
    <n v="0"/>
    <n v="10647.76"/>
    <n v="1640.17"/>
    <x v="1"/>
    <x v="1"/>
    <x v="0"/>
    <x v="8"/>
    <x v="31"/>
  </r>
  <r>
    <x v="5558"/>
    <s v="2025-10-12"/>
    <x v="3"/>
    <x v="18"/>
    <n v="1"/>
    <n v="7679.34"/>
    <n v="0"/>
    <n v="7679.34"/>
    <n v="2296.58"/>
    <x v="2"/>
    <x v="1"/>
    <x v="0"/>
    <x v="0"/>
    <x v="13"/>
  </r>
  <r>
    <x v="5559"/>
    <s v="2025-04-24"/>
    <x v="1"/>
    <x v="2"/>
    <n v="4"/>
    <n v="307.7"/>
    <n v="0.25"/>
    <n v="923.1"/>
    <n v="210.35"/>
    <x v="3"/>
    <x v="1"/>
    <x v="0"/>
    <x v="0"/>
    <x v="9"/>
  </r>
  <r>
    <x v="5560"/>
    <s v="2024-01-10"/>
    <x v="3"/>
    <x v="23"/>
    <n v="4"/>
    <n v="3638"/>
    <n v="0.15"/>
    <n v="12369.2"/>
    <n v="2072.0100000000002"/>
    <x v="1"/>
    <x v="1"/>
    <x v="0"/>
    <x v="8"/>
    <x v="6"/>
  </r>
  <r>
    <x v="5561"/>
    <s v="2025-12-26"/>
    <x v="2"/>
    <x v="11"/>
    <n v="1"/>
    <n v="2373.5100000000002"/>
    <n v="0.15"/>
    <n v="2017.48"/>
    <n v="401.02"/>
    <x v="1"/>
    <x v="1"/>
    <x v="0"/>
    <x v="5"/>
    <x v="5"/>
  </r>
  <r>
    <x v="5562"/>
    <s v="2025-05-19"/>
    <x v="0"/>
    <x v="0"/>
    <n v="3"/>
    <n v="428.05"/>
    <n v="0"/>
    <n v="1284.1500000000001"/>
    <n v="280.07"/>
    <x v="3"/>
    <x v="0"/>
    <x v="0"/>
    <x v="5"/>
    <x v="16"/>
  </r>
  <r>
    <x v="5563"/>
    <s v="2026-02-23"/>
    <x v="0"/>
    <x v="21"/>
    <n v="1"/>
    <n v="2632.05"/>
    <n v="0"/>
    <n v="2632.05"/>
    <n v="484.55"/>
    <x v="1"/>
    <x v="1"/>
    <x v="0"/>
    <x v="4"/>
    <x v="14"/>
  </r>
  <r>
    <x v="5564"/>
    <s v="2026-04-15"/>
    <x v="2"/>
    <x v="3"/>
    <n v="4"/>
    <n v="3826.28"/>
    <n v="0.1"/>
    <n v="13774.61"/>
    <n v="4218.37"/>
    <x v="1"/>
    <x v="1"/>
    <x v="0"/>
    <x v="8"/>
    <x v="27"/>
  </r>
  <r>
    <x v="5565"/>
    <s v="2025-07-13"/>
    <x v="4"/>
    <x v="22"/>
    <n v="2"/>
    <n v="1075.48"/>
    <n v="0.15"/>
    <n v="1828.32"/>
    <n v="367.97"/>
    <x v="1"/>
    <x v="1"/>
    <x v="1"/>
    <x v="6"/>
    <x v="24"/>
  </r>
  <r>
    <x v="5566"/>
    <s v="2025-03-11"/>
    <x v="2"/>
    <x v="3"/>
    <n v="4"/>
    <n v="13747.49"/>
    <n v="0.1"/>
    <n v="49490.96"/>
    <n v="11524.28"/>
    <x v="1"/>
    <x v="1"/>
    <x v="0"/>
    <x v="9"/>
    <x v="1"/>
  </r>
  <r>
    <x v="5567"/>
    <s v="2024-04-20"/>
    <x v="3"/>
    <x v="5"/>
    <n v="3"/>
    <n v="2715.33"/>
    <n v="0"/>
    <n v="8145.99"/>
    <n v="0"/>
    <x v="1"/>
    <x v="1"/>
    <x v="3"/>
    <x v="2"/>
    <x v="0"/>
  </r>
  <r>
    <x v="5568"/>
    <s v="2024-06-01"/>
    <x v="0"/>
    <x v="21"/>
    <n v="2"/>
    <n v="1926.7"/>
    <n v="0.05"/>
    <n v="3660.73"/>
    <n v="628.91999999999996"/>
    <x v="3"/>
    <x v="1"/>
    <x v="0"/>
    <x v="4"/>
    <x v="22"/>
  </r>
  <r>
    <x v="5569"/>
    <s v="2025-09-26"/>
    <x v="2"/>
    <x v="11"/>
    <n v="3"/>
    <n v="3245.94"/>
    <n v="0"/>
    <n v="9737.82"/>
    <n v="1351.23"/>
    <x v="1"/>
    <x v="1"/>
    <x v="1"/>
    <x v="8"/>
    <x v="7"/>
  </r>
  <r>
    <x v="5570"/>
    <s v="2026-07-05"/>
    <x v="4"/>
    <x v="12"/>
    <n v="4"/>
    <n v="1030.5999999999999"/>
    <n v="0.2"/>
    <n v="3297.92"/>
    <n v="1084.95"/>
    <x v="0"/>
    <x v="1"/>
    <x v="0"/>
    <x v="2"/>
    <x v="30"/>
  </r>
  <r>
    <x v="5571"/>
    <s v="2026-05-18"/>
    <x v="1"/>
    <x v="2"/>
    <n v="4"/>
    <n v="850.21"/>
    <n v="0.1"/>
    <n v="3060.76"/>
    <n v="973.63"/>
    <x v="1"/>
    <x v="1"/>
    <x v="0"/>
    <x v="1"/>
    <x v="2"/>
  </r>
  <r>
    <x v="5572"/>
    <s v="2024-04-11"/>
    <x v="0"/>
    <x v="8"/>
    <n v="2"/>
    <n v="1474.68"/>
    <n v="0.05"/>
    <n v="2801.89"/>
    <n v="517.17999999999995"/>
    <x v="1"/>
    <x v="1"/>
    <x v="0"/>
    <x v="6"/>
    <x v="0"/>
  </r>
  <r>
    <x v="5573"/>
    <s v="2026-01-22"/>
    <x v="2"/>
    <x v="6"/>
    <n v="3"/>
    <n v="17488.560000000001"/>
    <n v="0.2"/>
    <n v="41972.54"/>
    <n v="9746.23"/>
    <x v="0"/>
    <x v="0"/>
    <x v="0"/>
    <x v="1"/>
    <x v="23"/>
  </r>
  <r>
    <x v="5574"/>
    <s v="2026-04-12"/>
    <x v="2"/>
    <x v="11"/>
    <n v="2"/>
    <n v="16495.740000000002"/>
    <n v="0.2"/>
    <n v="26393.18"/>
    <n v="5138.34"/>
    <x v="1"/>
    <x v="1"/>
    <x v="1"/>
    <x v="0"/>
    <x v="27"/>
  </r>
  <r>
    <x v="5575"/>
    <s v="2024-07-09"/>
    <x v="0"/>
    <x v="0"/>
    <n v="2"/>
    <n v="2509.1799999999998"/>
    <n v="0.1"/>
    <n v="4516.5200000000004"/>
    <n v="0"/>
    <x v="0"/>
    <x v="2"/>
    <x v="2"/>
    <x v="4"/>
    <x v="19"/>
  </r>
  <r>
    <x v="5576"/>
    <s v="2025-12-29"/>
    <x v="2"/>
    <x v="11"/>
    <n v="3"/>
    <n v="13155.2"/>
    <n v="0.1"/>
    <n v="35519.040000000001"/>
    <n v="6159.04"/>
    <x v="2"/>
    <x v="1"/>
    <x v="0"/>
    <x v="6"/>
    <x v="5"/>
  </r>
  <r>
    <x v="5577"/>
    <s v="2025-07-16"/>
    <x v="0"/>
    <x v="1"/>
    <n v="2"/>
    <n v="1016.36"/>
    <n v="0.05"/>
    <n v="1931.08"/>
    <n v="592.42999999999995"/>
    <x v="2"/>
    <x v="1"/>
    <x v="0"/>
    <x v="5"/>
    <x v="24"/>
  </r>
  <r>
    <x v="5578"/>
    <s v="2026-03-14"/>
    <x v="4"/>
    <x v="7"/>
    <n v="1"/>
    <n v="960.51"/>
    <n v="0.05"/>
    <n v="912.48"/>
    <n v="147.25"/>
    <x v="1"/>
    <x v="1"/>
    <x v="0"/>
    <x v="6"/>
    <x v="18"/>
  </r>
  <r>
    <x v="5579"/>
    <s v="2024-03-21"/>
    <x v="3"/>
    <x v="18"/>
    <n v="2"/>
    <n v="4842.55"/>
    <n v="0.1"/>
    <n v="8716.59"/>
    <n v="1630.52"/>
    <x v="2"/>
    <x v="1"/>
    <x v="0"/>
    <x v="6"/>
    <x v="4"/>
  </r>
  <r>
    <x v="5580"/>
    <s v="2025-05-03"/>
    <x v="1"/>
    <x v="15"/>
    <n v="4"/>
    <n v="1372.34"/>
    <n v="0.15"/>
    <n v="4665.96"/>
    <n v="1513.53"/>
    <x v="1"/>
    <x v="1"/>
    <x v="0"/>
    <x v="8"/>
    <x v="16"/>
  </r>
  <r>
    <x v="5581"/>
    <s v="2026-06-13"/>
    <x v="3"/>
    <x v="5"/>
    <n v="3"/>
    <n v="2082.54"/>
    <n v="0.1"/>
    <n v="5622.86"/>
    <n v="1044.53"/>
    <x v="1"/>
    <x v="2"/>
    <x v="0"/>
    <x v="4"/>
    <x v="29"/>
  </r>
  <r>
    <x v="5582"/>
    <s v="2024-03-28"/>
    <x v="0"/>
    <x v="21"/>
    <n v="4"/>
    <n v="1677.98"/>
    <n v="0.05"/>
    <n v="6376.32"/>
    <n v="2100.9299999999998"/>
    <x v="1"/>
    <x v="1"/>
    <x v="0"/>
    <x v="6"/>
    <x v="4"/>
  </r>
  <r>
    <x v="5583"/>
    <s v="2024-07-12"/>
    <x v="1"/>
    <x v="15"/>
    <n v="1"/>
    <n v="485.05"/>
    <n v="0.1"/>
    <n v="436.54"/>
    <n v="65.98"/>
    <x v="2"/>
    <x v="1"/>
    <x v="0"/>
    <x v="5"/>
    <x v="19"/>
  </r>
  <r>
    <x v="5584"/>
    <s v="2024-04-13"/>
    <x v="0"/>
    <x v="21"/>
    <n v="1"/>
    <n v="749.12"/>
    <n v="0.15"/>
    <n v="636.75"/>
    <n v="168.93"/>
    <x v="0"/>
    <x v="2"/>
    <x v="1"/>
    <x v="0"/>
    <x v="0"/>
  </r>
  <r>
    <x v="5585"/>
    <s v="2026-02-21"/>
    <x v="1"/>
    <x v="19"/>
    <n v="2"/>
    <n v="804.2"/>
    <n v="0.15"/>
    <n v="1367.14"/>
    <n v="251.67"/>
    <x v="2"/>
    <x v="0"/>
    <x v="0"/>
    <x v="5"/>
    <x v="14"/>
  </r>
  <r>
    <x v="5586"/>
    <s v="2024-04-05"/>
    <x v="2"/>
    <x v="6"/>
    <n v="4"/>
    <n v="15017.69"/>
    <n v="0.05"/>
    <n v="57067.22"/>
    <n v="11058.64"/>
    <x v="0"/>
    <x v="1"/>
    <x v="0"/>
    <x v="0"/>
    <x v="0"/>
  </r>
  <r>
    <x v="5587"/>
    <s v="2025-02-26"/>
    <x v="2"/>
    <x v="3"/>
    <n v="2"/>
    <n v="28890.87"/>
    <n v="0.2"/>
    <n v="46225.39"/>
    <n v="14409.38"/>
    <x v="3"/>
    <x v="1"/>
    <x v="0"/>
    <x v="5"/>
    <x v="17"/>
  </r>
  <r>
    <x v="5588"/>
    <s v="2026-06-09"/>
    <x v="1"/>
    <x v="19"/>
    <n v="2"/>
    <n v="670.34"/>
    <n v="0"/>
    <n v="1340.68"/>
    <n v="337.51"/>
    <x v="0"/>
    <x v="0"/>
    <x v="1"/>
    <x v="3"/>
    <x v="29"/>
  </r>
  <r>
    <x v="5589"/>
    <s v="2024-07-16"/>
    <x v="3"/>
    <x v="18"/>
    <n v="4"/>
    <n v="3070.51"/>
    <n v="0.05"/>
    <n v="11667.94"/>
    <n v="1986.8"/>
    <x v="1"/>
    <x v="1"/>
    <x v="1"/>
    <x v="3"/>
    <x v="19"/>
  </r>
  <r>
    <x v="5590"/>
    <s v="2024-01-01"/>
    <x v="1"/>
    <x v="15"/>
    <n v="1"/>
    <n v="437.53"/>
    <n v="0.2"/>
    <n v="350.02"/>
    <n v="118.12"/>
    <x v="1"/>
    <x v="1"/>
    <x v="0"/>
    <x v="3"/>
    <x v="6"/>
  </r>
  <r>
    <x v="5591"/>
    <s v="2025-02-10"/>
    <x v="4"/>
    <x v="22"/>
    <n v="1"/>
    <n v="830.98"/>
    <n v="0.1"/>
    <n v="747.88"/>
    <n v="0"/>
    <x v="1"/>
    <x v="0"/>
    <x v="3"/>
    <x v="5"/>
    <x v="17"/>
  </r>
  <r>
    <x v="5592"/>
    <s v="2025-01-12"/>
    <x v="2"/>
    <x v="6"/>
    <n v="1"/>
    <n v="18988.91"/>
    <n v="0.15"/>
    <n v="16140.57"/>
    <n v="5201.6099999999997"/>
    <x v="1"/>
    <x v="1"/>
    <x v="0"/>
    <x v="4"/>
    <x v="12"/>
  </r>
  <r>
    <x v="5593"/>
    <s v="2024-06-15"/>
    <x v="0"/>
    <x v="8"/>
    <n v="3"/>
    <n v="850.03"/>
    <n v="0"/>
    <n v="2550.09"/>
    <n v="840.85"/>
    <x v="1"/>
    <x v="1"/>
    <x v="0"/>
    <x v="7"/>
    <x v="22"/>
  </r>
  <r>
    <x v="5594"/>
    <s v="2025-05-23"/>
    <x v="0"/>
    <x v="1"/>
    <n v="3"/>
    <n v="1314.27"/>
    <n v="0.1"/>
    <n v="3548.53"/>
    <n v="767.27"/>
    <x v="1"/>
    <x v="1"/>
    <x v="0"/>
    <x v="0"/>
    <x v="16"/>
  </r>
  <r>
    <x v="5595"/>
    <s v="2025-09-29"/>
    <x v="3"/>
    <x v="23"/>
    <n v="2"/>
    <n v="7599.84"/>
    <n v="0.25"/>
    <n v="11399.76"/>
    <n v="2452.4299999999998"/>
    <x v="0"/>
    <x v="1"/>
    <x v="0"/>
    <x v="2"/>
    <x v="7"/>
  </r>
  <r>
    <x v="5596"/>
    <s v="2024-11-08"/>
    <x v="1"/>
    <x v="4"/>
    <n v="3"/>
    <n v="1071.55"/>
    <n v="0"/>
    <n v="3214.65"/>
    <n v="794.48"/>
    <x v="1"/>
    <x v="1"/>
    <x v="0"/>
    <x v="5"/>
    <x v="11"/>
  </r>
  <r>
    <x v="5597"/>
    <s v="2025-08-15"/>
    <x v="2"/>
    <x v="11"/>
    <n v="3"/>
    <n v="22931.86"/>
    <n v="0.05"/>
    <n v="65355.8"/>
    <n v="17416.509999999998"/>
    <x v="0"/>
    <x v="1"/>
    <x v="0"/>
    <x v="9"/>
    <x v="28"/>
  </r>
  <r>
    <x v="5598"/>
    <s v="2025-02-21"/>
    <x v="3"/>
    <x v="24"/>
    <n v="4"/>
    <n v="3343.14"/>
    <n v="0.05"/>
    <n v="12703.93"/>
    <n v="1683.76"/>
    <x v="1"/>
    <x v="1"/>
    <x v="0"/>
    <x v="0"/>
    <x v="17"/>
  </r>
  <r>
    <x v="5599"/>
    <s v="2026-02-01"/>
    <x v="3"/>
    <x v="23"/>
    <n v="2"/>
    <n v="4593.96"/>
    <n v="0.05"/>
    <n v="8728.52"/>
    <n v="1183.28"/>
    <x v="1"/>
    <x v="0"/>
    <x v="1"/>
    <x v="4"/>
    <x v="14"/>
  </r>
  <r>
    <x v="5600"/>
    <s v="2025-11-11"/>
    <x v="2"/>
    <x v="9"/>
    <n v="2"/>
    <n v="24030.99"/>
    <n v="0.1"/>
    <n v="43255.78"/>
    <n v="7683.25"/>
    <x v="1"/>
    <x v="1"/>
    <x v="0"/>
    <x v="5"/>
    <x v="26"/>
  </r>
  <r>
    <x v="5601"/>
    <s v="2025-04-21"/>
    <x v="1"/>
    <x v="2"/>
    <n v="4"/>
    <n v="1142.6400000000001"/>
    <n v="0"/>
    <n v="4570.5600000000004"/>
    <n v="1002.51"/>
    <x v="0"/>
    <x v="0"/>
    <x v="0"/>
    <x v="1"/>
    <x v="9"/>
  </r>
  <r>
    <x v="5602"/>
    <s v="2024-03-13"/>
    <x v="3"/>
    <x v="18"/>
    <n v="1"/>
    <n v="7889.6"/>
    <n v="0.1"/>
    <n v="7100.64"/>
    <n v="0"/>
    <x v="1"/>
    <x v="0"/>
    <x v="3"/>
    <x v="4"/>
    <x v="4"/>
  </r>
  <r>
    <x v="5603"/>
    <s v="2024-05-20"/>
    <x v="4"/>
    <x v="22"/>
    <n v="4"/>
    <n v="765.07"/>
    <n v="0.05"/>
    <n v="2907.27"/>
    <n v="480.09"/>
    <x v="4"/>
    <x v="1"/>
    <x v="0"/>
    <x v="6"/>
    <x v="8"/>
  </r>
  <r>
    <x v="5604"/>
    <s v="2025-08-04"/>
    <x v="0"/>
    <x v="21"/>
    <n v="1"/>
    <n v="894.61"/>
    <n v="0.1"/>
    <n v="805.15"/>
    <n v="153.15"/>
    <x v="2"/>
    <x v="1"/>
    <x v="0"/>
    <x v="9"/>
    <x v="28"/>
  </r>
  <r>
    <x v="5605"/>
    <s v="2024-09-18"/>
    <x v="2"/>
    <x v="9"/>
    <n v="2"/>
    <n v="26889.53"/>
    <n v="0"/>
    <n v="53779.06"/>
    <n v="11495.7"/>
    <x v="1"/>
    <x v="1"/>
    <x v="0"/>
    <x v="8"/>
    <x v="3"/>
  </r>
  <r>
    <x v="5606"/>
    <s v="2024-12-05"/>
    <x v="0"/>
    <x v="8"/>
    <n v="2"/>
    <n v="852.59"/>
    <n v="0.1"/>
    <n v="1534.66"/>
    <n v="282.81"/>
    <x v="0"/>
    <x v="0"/>
    <x v="0"/>
    <x v="5"/>
    <x v="15"/>
  </r>
  <r>
    <x v="5607"/>
    <s v="2024-11-03"/>
    <x v="2"/>
    <x v="9"/>
    <n v="3"/>
    <n v="7350.09"/>
    <n v="0.15"/>
    <n v="18742.73"/>
    <n v="3909.98"/>
    <x v="2"/>
    <x v="1"/>
    <x v="0"/>
    <x v="3"/>
    <x v="11"/>
  </r>
  <r>
    <x v="5608"/>
    <s v="2024-09-01"/>
    <x v="4"/>
    <x v="17"/>
    <n v="3"/>
    <n v="396.58"/>
    <n v="0.1"/>
    <n v="1070.77"/>
    <n v="159.91"/>
    <x v="1"/>
    <x v="1"/>
    <x v="0"/>
    <x v="4"/>
    <x v="3"/>
  </r>
  <r>
    <x v="5609"/>
    <s v="2025-05-29"/>
    <x v="2"/>
    <x v="9"/>
    <n v="4"/>
    <n v="17925.580000000002"/>
    <n v="0.15"/>
    <n v="60946.97"/>
    <n v="7526.74"/>
    <x v="1"/>
    <x v="1"/>
    <x v="0"/>
    <x v="8"/>
    <x v="16"/>
  </r>
  <r>
    <x v="5610"/>
    <s v="2024-12-02"/>
    <x v="1"/>
    <x v="2"/>
    <n v="3"/>
    <n v="1063.05"/>
    <n v="0.25"/>
    <n v="2391.86"/>
    <n v="395.49"/>
    <x v="1"/>
    <x v="1"/>
    <x v="0"/>
    <x v="8"/>
    <x v="15"/>
  </r>
  <r>
    <x v="5611"/>
    <s v="2025-07-28"/>
    <x v="0"/>
    <x v="21"/>
    <n v="2"/>
    <n v="541.84"/>
    <n v="0.2"/>
    <n v="866.94"/>
    <n v="158.37"/>
    <x v="2"/>
    <x v="1"/>
    <x v="0"/>
    <x v="7"/>
    <x v="24"/>
  </r>
  <r>
    <x v="5612"/>
    <s v="2025-07-14"/>
    <x v="0"/>
    <x v="21"/>
    <n v="2"/>
    <n v="1509.52"/>
    <n v="0.2"/>
    <n v="2415.23"/>
    <n v="728.6"/>
    <x v="3"/>
    <x v="1"/>
    <x v="0"/>
    <x v="7"/>
    <x v="24"/>
  </r>
  <r>
    <x v="5613"/>
    <s v="2024-03-16"/>
    <x v="2"/>
    <x v="11"/>
    <n v="1"/>
    <n v="2066.6999999999998"/>
    <n v="0"/>
    <n v="2066.6999999999998"/>
    <n v="605.28"/>
    <x v="1"/>
    <x v="0"/>
    <x v="1"/>
    <x v="4"/>
    <x v="4"/>
  </r>
  <r>
    <x v="5614"/>
    <s v="2026-05-29"/>
    <x v="3"/>
    <x v="18"/>
    <n v="3"/>
    <n v="5902.04"/>
    <n v="0.1"/>
    <n v="15935.51"/>
    <n v="4574.28"/>
    <x v="1"/>
    <x v="1"/>
    <x v="0"/>
    <x v="3"/>
    <x v="2"/>
  </r>
  <r>
    <x v="5615"/>
    <s v="2024-06-23"/>
    <x v="3"/>
    <x v="5"/>
    <n v="1"/>
    <n v="1445.05"/>
    <n v="0"/>
    <n v="1445.05"/>
    <n v="492.61"/>
    <x v="2"/>
    <x v="1"/>
    <x v="1"/>
    <x v="7"/>
    <x v="22"/>
  </r>
  <r>
    <x v="5616"/>
    <s v="2024-04-18"/>
    <x v="2"/>
    <x v="3"/>
    <n v="2"/>
    <n v="30339.1"/>
    <n v="0.15"/>
    <n v="51576.47"/>
    <n v="11045.84"/>
    <x v="1"/>
    <x v="0"/>
    <x v="0"/>
    <x v="5"/>
    <x v="0"/>
  </r>
  <r>
    <x v="5617"/>
    <s v="2024-07-01"/>
    <x v="4"/>
    <x v="12"/>
    <n v="3"/>
    <n v="409.04"/>
    <n v="0.15"/>
    <n v="1043.05"/>
    <n v="150.22"/>
    <x v="1"/>
    <x v="2"/>
    <x v="0"/>
    <x v="9"/>
    <x v="19"/>
  </r>
  <r>
    <x v="5618"/>
    <s v="2024-07-10"/>
    <x v="0"/>
    <x v="21"/>
    <n v="1"/>
    <n v="1835.94"/>
    <n v="0"/>
    <n v="1835.94"/>
    <n v="565.94000000000005"/>
    <x v="2"/>
    <x v="2"/>
    <x v="0"/>
    <x v="5"/>
    <x v="19"/>
  </r>
  <r>
    <x v="5619"/>
    <s v="2024-03-05"/>
    <x v="0"/>
    <x v="13"/>
    <n v="2"/>
    <n v="1034.2"/>
    <n v="0.1"/>
    <n v="1861.56"/>
    <n v="473.11"/>
    <x v="1"/>
    <x v="1"/>
    <x v="0"/>
    <x v="9"/>
    <x v="4"/>
  </r>
  <r>
    <x v="5620"/>
    <s v="2026-04-28"/>
    <x v="0"/>
    <x v="0"/>
    <n v="1"/>
    <n v="940.34"/>
    <n v="0.2"/>
    <n v="752.27"/>
    <n v="263.25"/>
    <x v="2"/>
    <x v="1"/>
    <x v="0"/>
    <x v="7"/>
    <x v="27"/>
  </r>
  <r>
    <x v="5621"/>
    <s v="2026-08-20"/>
    <x v="2"/>
    <x v="9"/>
    <n v="3"/>
    <n v="5525.51"/>
    <n v="0.1"/>
    <n v="14918.88"/>
    <n v="2955.06"/>
    <x v="2"/>
    <x v="1"/>
    <x v="0"/>
    <x v="5"/>
    <x v="20"/>
  </r>
  <r>
    <x v="5622"/>
    <s v="2025-04-18"/>
    <x v="4"/>
    <x v="17"/>
    <n v="1"/>
    <n v="324.47000000000003"/>
    <n v="0.05"/>
    <n v="308.25"/>
    <n v="98.96"/>
    <x v="1"/>
    <x v="1"/>
    <x v="0"/>
    <x v="5"/>
    <x v="9"/>
  </r>
  <r>
    <x v="5623"/>
    <s v="2026-02-21"/>
    <x v="0"/>
    <x v="8"/>
    <n v="1"/>
    <n v="1347.86"/>
    <n v="0"/>
    <n v="1347.86"/>
    <n v="428.37"/>
    <x v="1"/>
    <x v="1"/>
    <x v="0"/>
    <x v="1"/>
    <x v="14"/>
  </r>
  <r>
    <x v="5624"/>
    <s v="2024-04-09"/>
    <x v="2"/>
    <x v="9"/>
    <n v="2"/>
    <n v="4437.42"/>
    <n v="0.15"/>
    <n v="7543.61"/>
    <n v="2611.37"/>
    <x v="1"/>
    <x v="2"/>
    <x v="0"/>
    <x v="5"/>
    <x v="0"/>
  </r>
  <r>
    <x v="5625"/>
    <s v="2025-06-27"/>
    <x v="0"/>
    <x v="1"/>
    <n v="3"/>
    <n v="1102.3"/>
    <n v="0"/>
    <n v="3306.9"/>
    <n v="1145.3800000000001"/>
    <x v="1"/>
    <x v="0"/>
    <x v="0"/>
    <x v="8"/>
    <x v="31"/>
  </r>
  <r>
    <x v="5626"/>
    <s v="2026-05-13"/>
    <x v="3"/>
    <x v="18"/>
    <n v="4"/>
    <n v="2295.2399999999998"/>
    <n v="0.1"/>
    <n v="8262.86"/>
    <n v="2876.51"/>
    <x v="1"/>
    <x v="1"/>
    <x v="0"/>
    <x v="4"/>
    <x v="2"/>
  </r>
  <r>
    <x v="5627"/>
    <s v="2024-05-07"/>
    <x v="0"/>
    <x v="13"/>
    <n v="4"/>
    <n v="1215.95"/>
    <n v="0.2"/>
    <n v="3891.04"/>
    <n v="1284.93"/>
    <x v="1"/>
    <x v="1"/>
    <x v="0"/>
    <x v="2"/>
    <x v="8"/>
  </r>
  <r>
    <x v="5628"/>
    <s v="2025-03-27"/>
    <x v="3"/>
    <x v="23"/>
    <n v="1"/>
    <n v="670.37"/>
    <n v="0.05"/>
    <n v="636.85"/>
    <n v="114.64"/>
    <x v="1"/>
    <x v="1"/>
    <x v="0"/>
    <x v="2"/>
    <x v="1"/>
  </r>
  <r>
    <x v="5629"/>
    <s v="2026-07-02"/>
    <x v="2"/>
    <x v="11"/>
    <n v="2"/>
    <n v="15656.32"/>
    <n v="0.15"/>
    <n v="26615.74"/>
    <n v="0"/>
    <x v="3"/>
    <x v="1"/>
    <x v="2"/>
    <x v="2"/>
    <x v="30"/>
  </r>
  <r>
    <x v="5630"/>
    <s v="2025-01-03"/>
    <x v="2"/>
    <x v="11"/>
    <n v="3"/>
    <n v="31507.15"/>
    <n v="0.15"/>
    <n v="80343.23"/>
    <n v="27574.74"/>
    <x v="1"/>
    <x v="0"/>
    <x v="0"/>
    <x v="4"/>
    <x v="12"/>
  </r>
  <r>
    <x v="5631"/>
    <s v="2026-04-30"/>
    <x v="1"/>
    <x v="15"/>
    <n v="2"/>
    <n v="922.71"/>
    <n v="0"/>
    <n v="1845.42"/>
    <n v="0"/>
    <x v="2"/>
    <x v="1"/>
    <x v="3"/>
    <x v="0"/>
    <x v="27"/>
  </r>
  <r>
    <x v="5632"/>
    <s v="2024-02-12"/>
    <x v="2"/>
    <x v="10"/>
    <n v="3"/>
    <n v="4832.33"/>
    <n v="0.2"/>
    <n v="11597.59"/>
    <n v="3841.19"/>
    <x v="0"/>
    <x v="1"/>
    <x v="0"/>
    <x v="5"/>
    <x v="25"/>
  </r>
  <r>
    <x v="5633"/>
    <s v="2026-06-02"/>
    <x v="1"/>
    <x v="20"/>
    <n v="2"/>
    <n v="269.86"/>
    <n v="0"/>
    <n v="539.72"/>
    <n v="158.68"/>
    <x v="2"/>
    <x v="1"/>
    <x v="0"/>
    <x v="5"/>
    <x v="29"/>
  </r>
  <r>
    <x v="5634"/>
    <s v="2025-02-22"/>
    <x v="2"/>
    <x v="6"/>
    <n v="4"/>
    <n v="13502.16"/>
    <n v="0"/>
    <n v="54008.639999999999"/>
    <n v="0"/>
    <x v="2"/>
    <x v="2"/>
    <x v="3"/>
    <x v="6"/>
    <x v="17"/>
  </r>
  <r>
    <x v="5635"/>
    <s v="2025-05-02"/>
    <x v="1"/>
    <x v="19"/>
    <n v="4"/>
    <n v="1265.21"/>
    <n v="0.2"/>
    <n v="4048.67"/>
    <n v="1191.0899999999999"/>
    <x v="1"/>
    <x v="1"/>
    <x v="0"/>
    <x v="8"/>
    <x v="16"/>
  </r>
  <r>
    <x v="5636"/>
    <s v="2024-03-18"/>
    <x v="0"/>
    <x v="1"/>
    <n v="4"/>
    <n v="1649.48"/>
    <n v="0.1"/>
    <n v="5938.13"/>
    <n v="1233.93"/>
    <x v="2"/>
    <x v="2"/>
    <x v="0"/>
    <x v="4"/>
    <x v="4"/>
  </r>
  <r>
    <x v="5637"/>
    <s v="2026-04-05"/>
    <x v="3"/>
    <x v="18"/>
    <n v="2"/>
    <n v="3448.22"/>
    <n v="0.05"/>
    <n v="6551.62"/>
    <n v="1197.19"/>
    <x v="2"/>
    <x v="1"/>
    <x v="0"/>
    <x v="4"/>
    <x v="27"/>
  </r>
  <r>
    <x v="5638"/>
    <s v="2026-03-11"/>
    <x v="2"/>
    <x v="9"/>
    <n v="2"/>
    <n v="20381.490000000002"/>
    <n v="0"/>
    <n v="40762.980000000003"/>
    <n v="11484.99"/>
    <x v="3"/>
    <x v="1"/>
    <x v="0"/>
    <x v="5"/>
    <x v="18"/>
  </r>
  <r>
    <x v="5639"/>
    <s v="2024-09-26"/>
    <x v="2"/>
    <x v="6"/>
    <n v="1"/>
    <n v="11041.36"/>
    <n v="0.05"/>
    <n v="10489.29"/>
    <n v="1469.87"/>
    <x v="3"/>
    <x v="1"/>
    <x v="0"/>
    <x v="4"/>
    <x v="3"/>
  </r>
  <r>
    <x v="5640"/>
    <s v="2025-11-04"/>
    <x v="2"/>
    <x v="10"/>
    <n v="4"/>
    <n v="27604.51"/>
    <n v="0.25"/>
    <n v="82813.53"/>
    <n v="13455.11"/>
    <x v="1"/>
    <x v="1"/>
    <x v="0"/>
    <x v="8"/>
    <x v="26"/>
  </r>
  <r>
    <x v="5641"/>
    <s v="2025-12-01"/>
    <x v="2"/>
    <x v="3"/>
    <n v="1"/>
    <n v="11483.68"/>
    <n v="0"/>
    <n v="11483.68"/>
    <n v="1457"/>
    <x v="4"/>
    <x v="0"/>
    <x v="0"/>
    <x v="0"/>
    <x v="5"/>
  </r>
  <r>
    <x v="5642"/>
    <s v="2026-01-28"/>
    <x v="0"/>
    <x v="1"/>
    <n v="2"/>
    <n v="1585.74"/>
    <n v="0.15"/>
    <n v="2695.76"/>
    <n v="499.37"/>
    <x v="2"/>
    <x v="2"/>
    <x v="0"/>
    <x v="1"/>
    <x v="23"/>
  </r>
  <r>
    <x v="5643"/>
    <s v="2026-06-18"/>
    <x v="0"/>
    <x v="1"/>
    <n v="3"/>
    <n v="2621.12"/>
    <n v="0.05"/>
    <n v="7470.19"/>
    <n v="1433.06"/>
    <x v="3"/>
    <x v="1"/>
    <x v="0"/>
    <x v="6"/>
    <x v="29"/>
  </r>
  <r>
    <x v="5644"/>
    <s v="2025-12-28"/>
    <x v="3"/>
    <x v="18"/>
    <n v="4"/>
    <n v="2875.94"/>
    <n v="0.1"/>
    <n v="10353.379999999999"/>
    <n v="3369.86"/>
    <x v="1"/>
    <x v="1"/>
    <x v="0"/>
    <x v="4"/>
    <x v="5"/>
  </r>
  <r>
    <x v="5645"/>
    <s v="2024-11-10"/>
    <x v="1"/>
    <x v="19"/>
    <n v="4"/>
    <n v="440.15"/>
    <n v="0.1"/>
    <n v="1584.54"/>
    <n v="467.66"/>
    <x v="2"/>
    <x v="1"/>
    <x v="0"/>
    <x v="0"/>
    <x v="11"/>
  </r>
  <r>
    <x v="5646"/>
    <s v="2026-07-13"/>
    <x v="3"/>
    <x v="16"/>
    <n v="4"/>
    <n v="1057.0899999999999"/>
    <n v="0.05"/>
    <n v="4016.94"/>
    <n v="1115.78"/>
    <x v="1"/>
    <x v="1"/>
    <x v="0"/>
    <x v="8"/>
    <x v="30"/>
  </r>
  <r>
    <x v="5647"/>
    <s v="2026-04-30"/>
    <x v="3"/>
    <x v="18"/>
    <n v="4"/>
    <n v="4579.76"/>
    <n v="0"/>
    <n v="18319.04"/>
    <n v="5556.18"/>
    <x v="1"/>
    <x v="1"/>
    <x v="0"/>
    <x v="4"/>
    <x v="27"/>
  </r>
  <r>
    <x v="5648"/>
    <s v="2026-06-20"/>
    <x v="0"/>
    <x v="13"/>
    <n v="4"/>
    <n v="723.64"/>
    <n v="0"/>
    <n v="2894.56"/>
    <n v="772.09"/>
    <x v="1"/>
    <x v="1"/>
    <x v="0"/>
    <x v="0"/>
    <x v="29"/>
  </r>
  <r>
    <x v="5649"/>
    <s v="2026-06-07"/>
    <x v="0"/>
    <x v="1"/>
    <n v="2"/>
    <n v="2812.25"/>
    <n v="0.1"/>
    <n v="5062.05"/>
    <n v="0"/>
    <x v="1"/>
    <x v="1"/>
    <x v="3"/>
    <x v="4"/>
    <x v="29"/>
  </r>
  <r>
    <x v="5650"/>
    <s v="2026-08-02"/>
    <x v="0"/>
    <x v="1"/>
    <n v="4"/>
    <n v="1790.58"/>
    <n v="0.2"/>
    <n v="5729.86"/>
    <n v="1949.04"/>
    <x v="1"/>
    <x v="2"/>
    <x v="0"/>
    <x v="6"/>
    <x v="20"/>
  </r>
  <r>
    <x v="5651"/>
    <s v="2024-06-16"/>
    <x v="1"/>
    <x v="19"/>
    <n v="4"/>
    <n v="666.82"/>
    <n v="0.2"/>
    <n v="2133.8200000000002"/>
    <n v="322.83"/>
    <x v="2"/>
    <x v="0"/>
    <x v="1"/>
    <x v="4"/>
    <x v="22"/>
  </r>
  <r>
    <x v="5652"/>
    <s v="2024-12-04"/>
    <x v="2"/>
    <x v="10"/>
    <n v="1"/>
    <n v="24536.93"/>
    <n v="0"/>
    <n v="24536.93"/>
    <n v="3547.37"/>
    <x v="1"/>
    <x v="1"/>
    <x v="0"/>
    <x v="8"/>
    <x v="15"/>
  </r>
  <r>
    <x v="5653"/>
    <s v="2024-07-11"/>
    <x v="2"/>
    <x v="6"/>
    <n v="3"/>
    <n v="31205.21"/>
    <n v="0.2"/>
    <n v="74892.5"/>
    <n v="13106.24"/>
    <x v="4"/>
    <x v="2"/>
    <x v="0"/>
    <x v="7"/>
    <x v="19"/>
  </r>
  <r>
    <x v="5654"/>
    <s v="2025-03-28"/>
    <x v="3"/>
    <x v="16"/>
    <n v="4"/>
    <n v="1180.8"/>
    <n v="0"/>
    <n v="4723.2"/>
    <n v="1497.06"/>
    <x v="2"/>
    <x v="1"/>
    <x v="0"/>
    <x v="0"/>
    <x v="1"/>
  </r>
  <r>
    <x v="5655"/>
    <s v="2024-10-09"/>
    <x v="2"/>
    <x v="10"/>
    <n v="1"/>
    <n v="15068.13"/>
    <n v="0.2"/>
    <n v="12054.5"/>
    <n v="0"/>
    <x v="0"/>
    <x v="0"/>
    <x v="3"/>
    <x v="5"/>
    <x v="21"/>
  </r>
  <r>
    <x v="5656"/>
    <s v="2024-12-01"/>
    <x v="1"/>
    <x v="2"/>
    <n v="2"/>
    <n v="773.4"/>
    <n v="0.15"/>
    <n v="1314.78"/>
    <n v="277.58999999999997"/>
    <x v="1"/>
    <x v="1"/>
    <x v="0"/>
    <x v="4"/>
    <x v="15"/>
  </r>
  <r>
    <x v="5657"/>
    <s v="2025-01-24"/>
    <x v="1"/>
    <x v="2"/>
    <n v="1"/>
    <n v="1194.67"/>
    <n v="0.25"/>
    <n v="896"/>
    <n v="165.94"/>
    <x v="1"/>
    <x v="1"/>
    <x v="0"/>
    <x v="7"/>
    <x v="12"/>
  </r>
  <r>
    <x v="5658"/>
    <s v="2025-06-08"/>
    <x v="2"/>
    <x v="10"/>
    <n v="4"/>
    <n v="1468.11"/>
    <n v="0.05"/>
    <n v="5578.82"/>
    <n v="1900.94"/>
    <x v="0"/>
    <x v="2"/>
    <x v="0"/>
    <x v="5"/>
    <x v="31"/>
  </r>
  <r>
    <x v="5659"/>
    <s v="2024-08-27"/>
    <x v="2"/>
    <x v="9"/>
    <n v="1"/>
    <n v="8001.36"/>
    <n v="0.15"/>
    <n v="6801.16"/>
    <n v="2022.52"/>
    <x v="1"/>
    <x v="1"/>
    <x v="0"/>
    <x v="0"/>
    <x v="10"/>
  </r>
  <r>
    <x v="5660"/>
    <s v="2026-04-11"/>
    <x v="0"/>
    <x v="8"/>
    <n v="1"/>
    <n v="2632.55"/>
    <n v="0.15"/>
    <n v="2237.67"/>
    <n v="353.69"/>
    <x v="4"/>
    <x v="0"/>
    <x v="0"/>
    <x v="4"/>
    <x v="27"/>
  </r>
  <r>
    <x v="5661"/>
    <s v="2026-08-15"/>
    <x v="3"/>
    <x v="23"/>
    <n v="2"/>
    <n v="1870.08"/>
    <n v="0.05"/>
    <n v="3553.15"/>
    <n v="711.1"/>
    <x v="2"/>
    <x v="0"/>
    <x v="0"/>
    <x v="8"/>
    <x v="20"/>
  </r>
  <r>
    <x v="5662"/>
    <s v="2025-04-27"/>
    <x v="2"/>
    <x v="11"/>
    <n v="1"/>
    <n v="22872.33"/>
    <n v="0.25"/>
    <n v="17154.25"/>
    <n v="3481.52"/>
    <x v="0"/>
    <x v="1"/>
    <x v="0"/>
    <x v="1"/>
    <x v="9"/>
  </r>
  <r>
    <x v="5663"/>
    <s v="2025-10-20"/>
    <x v="3"/>
    <x v="24"/>
    <n v="2"/>
    <n v="5964.17"/>
    <n v="0"/>
    <n v="11928.34"/>
    <n v="2046.17"/>
    <x v="1"/>
    <x v="1"/>
    <x v="0"/>
    <x v="4"/>
    <x v="13"/>
  </r>
  <r>
    <x v="5664"/>
    <s v="2025-12-16"/>
    <x v="3"/>
    <x v="5"/>
    <n v="2"/>
    <n v="7663.04"/>
    <n v="0.25"/>
    <n v="11494.56"/>
    <n v="1717.15"/>
    <x v="1"/>
    <x v="1"/>
    <x v="0"/>
    <x v="0"/>
    <x v="5"/>
  </r>
  <r>
    <x v="5665"/>
    <s v="2025-08-14"/>
    <x v="0"/>
    <x v="13"/>
    <n v="1"/>
    <n v="1945.4"/>
    <n v="0.15"/>
    <n v="1653.59"/>
    <n v="517.13"/>
    <x v="1"/>
    <x v="1"/>
    <x v="0"/>
    <x v="8"/>
    <x v="28"/>
  </r>
  <r>
    <x v="5666"/>
    <s v="2026-06-09"/>
    <x v="2"/>
    <x v="3"/>
    <n v="4"/>
    <n v="28837.24"/>
    <n v="0.1"/>
    <n v="103814.06"/>
    <n v="24886.080000000002"/>
    <x v="0"/>
    <x v="1"/>
    <x v="0"/>
    <x v="5"/>
    <x v="29"/>
  </r>
  <r>
    <x v="5667"/>
    <s v="2025-07-08"/>
    <x v="1"/>
    <x v="15"/>
    <n v="3"/>
    <n v="940.46"/>
    <n v="0"/>
    <n v="2821.38"/>
    <n v="568.99"/>
    <x v="0"/>
    <x v="1"/>
    <x v="0"/>
    <x v="0"/>
    <x v="24"/>
  </r>
  <r>
    <x v="5668"/>
    <s v="2025-04-02"/>
    <x v="2"/>
    <x v="9"/>
    <n v="1"/>
    <n v="19552.34"/>
    <n v="0"/>
    <n v="19552.34"/>
    <n v="2619.83"/>
    <x v="2"/>
    <x v="1"/>
    <x v="1"/>
    <x v="5"/>
    <x v="9"/>
  </r>
  <r>
    <x v="5669"/>
    <s v="2024-03-29"/>
    <x v="1"/>
    <x v="19"/>
    <n v="1"/>
    <n v="889.72"/>
    <n v="0.15"/>
    <n v="756.26"/>
    <n v="134.63999999999999"/>
    <x v="0"/>
    <x v="2"/>
    <x v="0"/>
    <x v="7"/>
    <x v="4"/>
  </r>
  <r>
    <x v="5670"/>
    <s v="2025-10-21"/>
    <x v="0"/>
    <x v="0"/>
    <n v="1"/>
    <n v="2428.0500000000002"/>
    <n v="0.15"/>
    <n v="2063.84"/>
    <n v="0"/>
    <x v="1"/>
    <x v="0"/>
    <x v="3"/>
    <x v="5"/>
    <x v="13"/>
  </r>
  <r>
    <x v="5671"/>
    <s v="2024-04-04"/>
    <x v="3"/>
    <x v="24"/>
    <n v="3"/>
    <n v="7460.45"/>
    <n v="0.25"/>
    <n v="16786.009999999998"/>
    <n v="5468.47"/>
    <x v="3"/>
    <x v="1"/>
    <x v="0"/>
    <x v="0"/>
    <x v="0"/>
  </r>
  <r>
    <x v="5672"/>
    <s v="2025-03-27"/>
    <x v="1"/>
    <x v="20"/>
    <n v="3"/>
    <n v="824.86"/>
    <n v="0.05"/>
    <n v="2350.85"/>
    <n v="764.28"/>
    <x v="3"/>
    <x v="0"/>
    <x v="0"/>
    <x v="4"/>
    <x v="1"/>
  </r>
  <r>
    <x v="5673"/>
    <s v="2025-03-03"/>
    <x v="1"/>
    <x v="4"/>
    <n v="2"/>
    <n v="801.1"/>
    <n v="0.2"/>
    <n v="1281.76"/>
    <n v="246"/>
    <x v="2"/>
    <x v="1"/>
    <x v="0"/>
    <x v="2"/>
    <x v="1"/>
  </r>
  <r>
    <x v="5674"/>
    <s v="2024-05-30"/>
    <x v="0"/>
    <x v="21"/>
    <n v="3"/>
    <n v="2148"/>
    <n v="0.2"/>
    <n v="5155.2"/>
    <n v="1458.91"/>
    <x v="1"/>
    <x v="1"/>
    <x v="0"/>
    <x v="7"/>
    <x v="8"/>
  </r>
  <r>
    <x v="5675"/>
    <s v="2025-05-28"/>
    <x v="2"/>
    <x v="10"/>
    <n v="3"/>
    <n v="24892.84"/>
    <n v="0.25"/>
    <n v="56008.89"/>
    <n v="8618.08"/>
    <x v="0"/>
    <x v="2"/>
    <x v="0"/>
    <x v="5"/>
    <x v="16"/>
  </r>
  <r>
    <x v="5676"/>
    <s v="2025-01-10"/>
    <x v="1"/>
    <x v="4"/>
    <n v="1"/>
    <n v="1175.0899999999999"/>
    <n v="0"/>
    <n v="1175.0899999999999"/>
    <n v="217.88"/>
    <x v="4"/>
    <x v="1"/>
    <x v="1"/>
    <x v="8"/>
    <x v="12"/>
  </r>
  <r>
    <x v="5677"/>
    <s v="2024-01-22"/>
    <x v="0"/>
    <x v="0"/>
    <n v="2"/>
    <n v="2502.14"/>
    <n v="0.05"/>
    <n v="4754.07"/>
    <n v="1134.67"/>
    <x v="2"/>
    <x v="0"/>
    <x v="0"/>
    <x v="5"/>
    <x v="6"/>
  </r>
  <r>
    <x v="5678"/>
    <s v="2026-06-01"/>
    <x v="2"/>
    <x v="6"/>
    <n v="4"/>
    <n v="24581.49"/>
    <n v="0"/>
    <n v="98325.96"/>
    <n v="29343.79"/>
    <x v="2"/>
    <x v="0"/>
    <x v="0"/>
    <x v="4"/>
    <x v="29"/>
  </r>
  <r>
    <x v="5679"/>
    <s v="2024-11-08"/>
    <x v="4"/>
    <x v="17"/>
    <n v="2"/>
    <n v="641.69000000000005"/>
    <n v="0.1"/>
    <n v="1155.04"/>
    <n v="380.53"/>
    <x v="3"/>
    <x v="1"/>
    <x v="1"/>
    <x v="4"/>
    <x v="11"/>
  </r>
  <r>
    <x v="5680"/>
    <s v="2026-04-19"/>
    <x v="2"/>
    <x v="11"/>
    <n v="3"/>
    <n v="27261.360000000001"/>
    <n v="0.15"/>
    <n v="69516.47"/>
    <n v="23407.48"/>
    <x v="2"/>
    <x v="0"/>
    <x v="0"/>
    <x v="3"/>
    <x v="27"/>
  </r>
  <r>
    <x v="5681"/>
    <s v="2025-06-02"/>
    <x v="2"/>
    <x v="9"/>
    <n v="3"/>
    <n v="29236.46"/>
    <n v="0"/>
    <n v="87709.38"/>
    <n v="13803.26"/>
    <x v="1"/>
    <x v="1"/>
    <x v="0"/>
    <x v="4"/>
    <x v="31"/>
  </r>
  <r>
    <x v="5682"/>
    <s v="2024-07-24"/>
    <x v="2"/>
    <x v="9"/>
    <n v="1"/>
    <n v="19438.39"/>
    <n v="0"/>
    <n v="19438.39"/>
    <n v="4308.1499999999996"/>
    <x v="1"/>
    <x v="0"/>
    <x v="1"/>
    <x v="8"/>
    <x v="19"/>
  </r>
  <r>
    <x v="5683"/>
    <s v="2026-08-09"/>
    <x v="3"/>
    <x v="23"/>
    <n v="4"/>
    <n v="6088.14"/>
    <n v="0.1"/>
    <n v="21917.3"/>
    <n v="6036.56"/>
    <x v="2"/>
    <x v="1"/>
    <x v="0"/>
    <x v="4"/>
    <x v="20"/>
  </r>
  <r>
    <x v="5684"/>
    <s v="2025-01-09"/>
    <x v="3"/>
    <x v="24"/>
    <n v="4"/>
    <n v="4010.13"/>
    <n v="0.05"/>
    <n v="15238.49"/>
    <n v="4466.5600000000004"/>
    <x v="1"/>
    <x v="0"/>
    <x v="0"/>
    <x v="5"/>
    <x v="12"/>
  </r>
  <r>
    <x v="5685"/>
    <s v="2025-03-26"/>
    <x v="0"/>
    <x v="13"/>
    <n v="4"/>
    <n v="1002.53"/>
    <n v="0.05"/>
    <n v="3809.61"/>
    <n v="899.47"/>
    <x v="2"/>
    <x v="2"/>
    <x v="0"/>
    <x v="5"/>
    <x v="1"/>
  </r>
  <r>
    <x v="5686"/>
    <s v="2025-09-17"/>
    <x v="0"/>
    <x v="21"/>
    <n v="3"/>
    <n v="2124.58"/>
    <n v="0.05"/>
    <n v="6055.05"/>
    <n v="0"/>
    <x v="1"/>
    <x v="1"/>
    <x v="2"/>
    <x v="1"/>
    <x v="7"/>
  </r>
  <r>
    <x v="5687"/>
    <s v="2026-02-22"/>
    <x v="0"/>
    <x v="8"/>
    <n v="3"/>
    <n v="2251.12"/>
    <n v="0.1"/>
    <n v="6078.02"/>
    <n v="1849.63"/>
    <x v="1"/>
    <x v="1"/>
    <x v="0"/>
    <x v="5"/>
    <x v="14"/>
  </r>
  <r>
    <x v="5688"/>
    <s v="2025-08-17"/>
    <x v="3"/>
    <x v="16"/>
    <n v="2"/>
    <n v="5846.63"/>
    <n v="0"/>
    <n v="11693.26"/>
    <n v="3721.33"/>
    <x v="1"/>
    <x v="1"/>
    <x v="0"/>
    <x v="2"/>
    <x v="28"/>
  </r>
  <r>
    <x v="5689"/>
    <s v="2024-06-27"/>
    <x v="2"/>
    <x v="11"/>
    <n v="3"/>
    <n v="2156.29"/>
    <n v="0.1"/>
    <n v="5821.98"/>
    <n v="1891.73"/>
    <x v="1"/>
    <x v="1"/>
    <x v="0"/>
    <x v="7"/>
    <x v="22"/>
  </r>
  <r>
    <x v="5690"/>
    <s v="2024-07-28"/>
    <x v="4"/>
    <x v="14"/>
    <n v="4"/>
    <n v="642.25"/>
    <n v="0"/>
    <n v="2569"/>
    <n v="825.6"/>
    <x v="1"/>
    <x v="0"/>
    <x v="0"/>
    <x v="6"/>
    <x v="19"/>
  </r>
  <r>
    <x v="5691"/>
    <s v="2025-05-14"/>
    <x v="2"/>
    <x v="9"/>
    <n v="4"/>
    <n v="6289.07"/>
    <n v="0"/>
    <n v="25156.28"/>
    <n v="7380.4"/>
    <x v="1"/>
    <x v="1"/>
    <x v="0"/>
    <x v="3"/>
    <x v="16"/>
  </r>
  <r>
    <x v="5692"/>
    <s v="2025-04-08"/>
    <x v="4"/>
    <x v="17"/>
    <n v="4"/>
    <n v="921.9"/>
    <n v="0.15"/>
    <n v="3134.46"/>
    <n v="675.78"/>
    <x v="1"/>
    <x v="2"/>
    <x v="0"/>
    <x v="9"/>
    <x v="9"/>
  </r>
  <r>
    <x v="5693"/>
    <s v="2026-04-19"/>
    <x v="2"/>
    <x v="11"/>
    <n v="1"/>
    <n v="30663.59"/>
    <n v="0.15"/>
    <n v="26064.05"/>
    <n v="4205.45"/>
    <x v="2"/>
    <x v="0"/>
    <x v="0"/>
    <x v="4"/>
    <x v="27"/>
  </r>
  <r>
    <x v="5694"/>
    <s v="2024-05-03"/>
    <x v="1"/>
    <x v="20"/>
    <n v="2"/>
    <n v="1252.74"/>
    <n v="0"/>
    <n v="2505.48"/>
    <n v="376.51"/>
    <x v="0"/>
    <x v="1"/>
    <x v="0"/>
    <x v="8"/>
    <x v="8"/>
  </r>
  <r>
    <x v="5695"/>
    <s v="2024-04-22"/>
    <x v="2"/>
    <x v="6"/>
    <n v="2"/>
    <n v="29200.2"/>
    <n v="0"/>
    <n v="58400.4"/>
    <n v="16523.849999999999"/>
    <x v="2"/>
    <x v="1"/>
    <x v="0"/>
    <x v="5"/>
    <x v="0"/>
  </r>
  <r>
    <x v="5696"/>
    <s v="2024-01-12"/>
    <x v="2"/>
    <x v="3"/>
    <n v="3"/>
    <n v="12156.39"/>
    <n v="0"/>
    <n v="36469.17"/>
    <n v="10906.28"/>
    <x v="2"/>
    <x v="1"/>
    <x v="0"/>
    <x v="8"/>
    <x v="6"/>
  </r>
  <r>
    <x v="5697"/>
    <s v="2024-05-05"/>
    <x v="1"/>
    <x v="20"/>
    <n v="1"/>
    <n v="1413.08"/>
    <n v="0.05"/>
    <n v="1342.43"/>
    <n v="362.43"/>
    <x v="1"/>
    <x v="1"/>
    <x v="0"/>
    <x v="5"/>
    <x v="8"/>
  </r>
  <r>
    <x v="5698"/>
    <s v="2025-07-18"/>
    <x v="1"/>
    <x v="20"/>
    <n v="2"/>
    <n v="612.62"/>
    <n v="0.1"/>
    <n v="1102.72"/>
    <n v="277.60000000000002"/>
    <x v="1"/>
    <x v="1"/>
    <x v="0"/>
    <x v="8"/>
    <x v="24"/>
  </r>
  <r>
    <x v="5699"/>
    <s v="2024-11-26"/>
    <x v="0"/>
    <x v="1"/>
    <n v="1"/>
    <n v="2916.87"/>
    <n v="0.2"/>
    <n v="2333.5"/>
    <n v="596.49"/>
    <x v="1"/>
    <x v="1"/>
    <x v="0"/>
    <x v="3"/>
    <x v="11"/>
  </r>
  <r>
    <x v="5700"/>
    <s v="2026-06-19"/>
    <x v="3"/>
    <x v="24"/>
    <n v="1"/>
    <n v="7522.39"/>
    <n v="0"/>
    <n v="7522.39"/>
    <n v="1015.95"/>
    <x v="4"/>
    <x v="1"/>
    <x v="0"/>
    <x v="8"/>
    <x v="29"/>
  </r>
  <r>
    <x v="5701"/>
    <s v="2024-10-09"/>
    <x v="3"/>
    <x v="24"/>
    <n v="3"/>
    <n v="6031.57"/>
    <n v="0.05"/>
    <n v="17189.97"/>
    <n v="3179.1"/>
    <x v="3"/>
    <x v="0"/>
    <x v="0"/>
    <x v="5"/>
    <x v="21"/>
  </r>
  <r>
    <x v="5702"/>
    <s v="2024-05-19"/>
    <x v="1"/>
    <x v="19"/>
    <n v="1"/>
    <n v="1243.1400000000001"/>
    <n v="0.05"/>
    <n v="1180.98"/>
    <n v="188.01"/>
    <x v="1"/>
    <x v="1"/>
    <x v="0"/>
    <x v="2"/>
    <x v="8"/>
  </r>
  <r>
    <x v="5703"/>
    <s v="2025-02-04"/>
    <x v="0"/>
    <x v="21"/>
    <n v="2"/>
    <n v="1102.73"/>
    <n v="0.2"/>
    <n v="1764.37"/>
    <n v="396.15"/>
    <x v="1"/>
    <x v="1"/>
    <x v="0"/>
    <x v="6"/>
    <x v="17"/>
  </r>
  <r>
    <x v="5704"/>
    <s v="2026-06-20"/>
    <x v="0"/>
    <x v="13"/>
    <n v="3"/>
    <n v="455.08"/>
    <n v="0"/>
    <n v="1365.24"/>
    <n v="188.15"/>
    <x v="3"/>
    <x v="1"/>
    <x v="0"/>
    <x v="5"/>
    <x v="29"/>
  </r>
  <r>
    <x v="5705"/>
    <s v="2024-04-06"/>
    <x v="0"/>
    <x v="8"/>
    <n v="2"/>
    <n v="714.39"/>
    <n v="0"/>
    <n v="1428.78"/>
    <n v="280.16000000000003"/>
    <x v="1"/>
    <x v="0"/>
    <x v="0"/>
    <x v="8"/>
    <x v="0"/>
  </r>
  <r>
    <x v="5706"/>
    <s v="2025-05-31"/>
    <x v="0"/>
    <x v="13"/>
    <n v="1"/>
    <n v="2028.28"/>
    <n v="0.05"/>
    <n v="1926.87"/>
    <n v="619.28"/>
    <x v="1"/>
    <x v="2"/>
    <x v="0"/>
    <x v="2"/>
    <x v="16"/>
  </r>
  <r>
    <x v="5707"/>
    <s v="2025-07-22"/>
    <x v="1"/>
    <x v="2"/>
    <n v="1"/>
    <n v="1096.45"/>
    <n v="0.1"/>
    <n v="986.8"/>
    <n v="0"/>
    <x v="1"/>
    <x v="0"/>
    <x v="3"/>
    <x v="7"/>
    <x v="24"/>
  </r>
  <r>
    <x v="5708"/>
    <s v="2026-07-12"/>
    <x v="2"/>
    <x v="6"/>
    <n v="4"/>
    <n v="9819.86"/>
    <n v="0.2"/>
    <n v="31423.55"/>
    <n v="7856.8"/>
    <x v="3"/>
    <x v="1"/>
    <x v="0"/>
    <x v="1"/>
    <x v="30"/>
  </r>
  <r>
    <x v="5709"/>
    <s v="2026-04-25"/>
    <x v="2"/>
    <x v="11"/>
    <n v="3"/>
    <n v="34507.58"/>
    <n v="0"/>
    <n v="103522.74"/>
    <n v="0"/>
    <x v="1"/>
    <x v="1"/>
    <x v="3"/>
    <x v="0"/>
    <x v="27"/>
  </r>
  <r>
    <x v="5710"/>
    <s v="2024-03-09"/>
    <x v="3"/>
    <x v="5"/>
    <n v="3"/>
    <n v="1565.26"/>
    <n v="0"/>
    <n v="4695.78"/>
    <n v="964.09"/>
    <x v="1"/>
    <x v="1"/>
    <x v="0"/>
    <x v="8"/>
    <x v="4"/>
  </r>
  <r>
    <x v="5711"/>
    <s v="2024-04-27"/>
    <x v="3"/>
    <x v="24"/>
    <n v="4"/>
    <n v="4920.28"/>
    <n v="0.05"/>
    <n v="18697.060000000001"/>
    <n v="3532.35"/>
    <x v="0"/>
    <x v="1"/>
    <x v="0"/>
    <x v="6"/>
    <x v="0"/>
  </r>
  <r>
    <x v="5712"/>
    <s v="2026-06-06"/>
    <x v="2"/>
    <x v="3"/>
    <n v="2"/>
    <n v="10981.24"/>
    <n v="0"/>
    <n v="21962.48"/>
    <n v="0"/>
    <x v="2"/>
    <x v="0"/>
    <x v="2"/>
    <x v="4"/>
    <x v="29"/>
  </r>
  <r>
    <x v="5713"/>
    <s v="2024-02-28"/>
    <x v="0"/>
    <x v="21"/>
    <n v="2"/>
    <n v="2487.8000000000002"/>
    <n v="0.25"/>
    <n v="3731.7"/>
    <n v="507.15"/>
    <x v="2"/>
    <x v="2"/>
    <x v="0"/>
    <x v="4"/>
    <x v="25"/>
  </r>
  <r>
    <x v="5714"/>
    <s v="2024-02-02"/>
    <x v="4"/>
    <x v="7"/>
    <n v="1"/>
    <n v="391.78"/>
    <n v="0.1"/>
    <n v="352.6"/>
    <n v="80.41"/>
    <x v="3"/>
    <x v="1"/>
    <x v="0"/>
    <x v="3"/>
    <x v="25"/>
  </r>
  <r>
    <x v="5715"/>
    <s v="2024-11-13"/>
    <x v="2"/>
    <x v="6"/>
    <n v="3"/>
    <n v="13386.9"/>
    <n v="0"/>
    <n v="40160.699999999997"/>
    <n v="12641.79"/>
    <x v="1"/>
    <x v="1"/>
    <x v="0"/>
    <x v="8"/>
    <x v="11"/>
  </r>
  <r>
    <x v="5716"/>
    <s v="2024-02-19"/>
    <x v="3"/>
    <x v="24"/>
    <n v="1"/>
    <n v="942.25"/>
    <n v="0.05"/>
    <n v="895.14"/>
    <n v="299.39"/>
    <x v="1"/>
    <x v="1"/>
    <x v="0"/>
    <x v="8"/>
    <x v="25"/>
  </r>
  <r>
    <x v="5717"/>
    <s v="2026-05-29"/>
    <x v="3"/>
    <x v="23"/>
    <n v="4"/>
    <n v="3756.94"/>
    <n v="0.2"/>
    <n v="12022.21"/>
    <n v="2068.52"/>
    <x v="1"/>
    <x v="1"/>
    <x v="0"/>
    <x v="4"/>
    <x v="2"/>
  </r>
  <r>
    <x v="5718"/>
    <s v="2025-05-03"/>
    <x v="0"/>
    <x v="8"/>
    <n v="1"/>
    <n v="1273.73"/>
    <n v="0.1"/>
    <n v="1146.3599999999999"/>
    <n v="374.19"/>
    <x v="2"/>
    <x v="1"/>
    <x v="0"/>
    <x v="6"/>
    <x v="16"/>
  </r>
  <r>
    <x v="5719"/>
    <s v="2024-01-19"/>
    <x v="4"/>
    <x v="22"/>
    <n v="2"/>
    <n v="721.04"/>
    <n v="0.1"/>
    <n v="1297.8699999999999"/>
    <n v="170.09"/>
    <x v="1"/>
    <x v="1"/>
    <x v="0"/>
    <x v="4"/>
    <x v="6"/>
  </r>
  <r>
    <x v="5720"/>
    <s v="2025-12-26"/>
    <x v="3"/>
    <x v="18"/>
    <n v="2"/>
    <n v="6654.12"/>
    <n v="0.15"/>
    <n v="11312"/>
    <n v="3542.85"/>
    <x v="2"/>
    <x v="1"/>
    <x v="0"/>
    <x v="5"/>
    <x v="5"/>
  </r>
  <r>
    <x v="5721"/>
    <s v="2024-07-15"/>
    <x v="0"/>
    <x v="0"/>
    <n v="4"/>
    <n v="2859.05"/>
    <n v="0.15"/>
    <n v="9720.77"/>
    <n v="2395.5700000000002"/>
    <x v="0"/>
    <x v="2"/>
    <x v="0"/>
    <x v="1"/>
    <x v="19"/>
  </r>
  <r>
    <x v="5722"/>
    <s v="2026-06-09"/>
    <x v="3"/>
    <x v="24"/>
    <n v="2"/>
    <n v="6993.37"/>
    <n v="0"/>
    <n v="13986.74"/>
    <n v="1956.07"/>
    <x v="1"/>
    <x v="1"/>
    <x v="0"/>
    <x v="8"/>
    <x v="29"/>
  </r>
  <r>
    <x v="5723"/>
    <s v="2025-03-25"/>
    <x v="3"/>
    <x v="24"/>
    <n v="4"/>
    <n v="5924.47"/>
    <n v="0"/>
    <n v="23697.88"/>
    <n v="3263.27"/>
    <x v="2"/>
    <x v="1"/>
    <x v="0"/>
    <x v="0"/>
    <x v="1"/>
  </r>
  <r>
    <x v="5724"/>
    <s v="2025-07-12"/>
    <x v="3"/>
    <x v="24"/>
    <n v="3"/>
    <n v="3846.91"/>
    <n v="0.25"/>
    <n v="8655.5499999999993"/>
    <n v="1321.79"/>
    <x v="0"/>
    <x v="1"/>
    <x v="0"/>
    <x v="7"/>
    <x v="24"/>
  </r>
  <r>
    <x v="5725"/>
    <s v="2025-11-09"/>
    <x v="1"/>
    <x v="4"/>
    <n v="4"/>
    <n v="450.79"/>
    <n v="0"/>
    <n v="1803.16"/>
    <n v="236.36"/>
    <x v="4"/>
    <x v="1"/>
    <x v="0"/>
    <x v="5"/>
    <x v="26"/>
  </r>
  <r>
    <x v="5726"/>
    <s v="2025-03-27"/>
    <x v="0"/>
    <x v="0"/>
    <n v="4"/>
    <n v="1547.87"/>
    <n v="0.05"/>
    <n v="5881.91"/>
    <n v="1662.03"/>
    <x v="3"/>
    <x v="1"/>
    <x v="0"/>
    <x v="6"/>
    <x v="1"/>
  </r>
  <r>
    <x v="5727"/>
    <s v="2024-10-15"/>
    <x v="2"/>
    <x v="3"/>
    <n v="4"/>
    <n v="22154.68"/>
    <n v="0.25"/>
    <n v="66464.039999999994"/>
    <n v="17399.18"/>
    <x v="1"/>
    <x v="1"/>
    <x v="0"/>
    <x v="5"/>
    <x v="21"/>
  </r>
  <r>
    <x v="5728"/>
    <s v="2024-05-20"/>
    <x v="2"/>
    <x v="6"/>
    <n v="2"/>
    <n v="14020.29"/>
    <n v="0.05"/>
    <n v="26638.55"/>
    <n v="8335.35"/>
    <x v="2"/>
    <x v="1"/>
    <x v="0"/>
    <x v="1"/>
    <x v="8"/>
  </r>
  <r>
    <x v="5729"/>
    <s v="2024-03-24"/>
    <x v="2"/>
    <x v="9"/>
    <n v="3"/>
    <n v="25161.45"/>
    <n v="0.1"/>
    <n v="67935.92"/>
    <n v="15745.66"/>
    <x v="1"/>
    <x v="1"/>
    <x v="0"/>
    <x v="6"/>
    <x v="4"/>
  </r>
  <r>
    <x v="5730"/>
    <s v="2025-11-24"/>
    <x v="2"/>
    <x v="6"/>
    <n v="1"/>
    <n v="34554.65"/>
    <n v="0.15"/>
    <n v="29371.45"/>
    <n v="7464.43"/>
    <x v="1"/>
    <x v="1"/>
    <x v="0"/>
    <x v="5"/>
    <x v="26"/>
  </r>
  <r>
    <x v="5731"/>
    <s v="2025-01-25"/>
    <x v="1"/>
    <x v="15"/>
    <n v="3"/>
    <n v="537.22"/>
    <n v="0.05"/>
    <n v="1531.08"/>
    <n v="234.34"/>
    <x v="1"/>
    <x v="2"/>
    <x v="0"/>
    <x v="4"/>
    <x v="12"/>
  </r>
  <r>
    <x v="5732"/>
    <s v="2025-08-13"/>
    <x v="3"/>
    <x v="5"/>
    <n v="2"/>
    <n v="7313.71"/>
    <n v="0.05"/>
    <n v="13896.05"/>
    <n v="3332.79"/>
    <x v="4"/>
    <x v="1"/>
    <x v="0"/>
    <x v="1"/>
    <x v="28"/>
  </r>
  <r>
    <x v="5733"/>
    <s v="2024-08-02"/>
    <x v="3"/>
    <x v="18"/>
    <n v="3"/>
    <n v="5507.88"/>
    <n v="0.05"/>
    <n v="15697.46"/>
    <n v="3021.37"/>
    <x v="1"/>
    <x v="0"/>
    <x v="0"/>
    <x v="4"/>
    <x v="10"/>
  </r>
  <r>
    <x v="5734"/>
    <s v="2025-06-09"/>
    <x v="3"/>
    <x v="24"/>
    <n v="3"/>
    <n v="5131.8900000000003"/>
    <n v="0"/>
    <n v="15395.67"/>
    <n v="3445.7"/>
    <x v="3"/>
    <x v="1"/>
    <x v="1"/>
    <x v="5"/>
    <x v="31"/>
  </r>
  <r>
    <x v="5735"/>
    <s v="2024-08-02"/>
    <x v="1"/>
    <x v="19"/>
    <n v="4"/>
    <n v="1040.8900000000001"/>
    <n v="0.05"/>
    <n v="3955.38"/>
    <n v="1235.83"/>
    <x v="1"/>
    <x v="1"/>
    <x v="0"/>
    <x v="8"/>
    <x v="10"/>
  </r>
  <r>
    <x v="5736"/>
    <s v="2025-02-06"/>
    <x v="0"/>
    <x v="13"/>
    <n v="4"/>
    <n v="1392.76"/>
    <n v="0.15"/>
    <n v="4735.38"/>
    <n v="1299.8699999999999"/>
    <x v="2"/>
    <x v="1"/>
    <x v="0"/>
    <x v="5"/>
    <x v="17"/>
  </r>
  <r>
    <x v="5737"/>
    <s v="2024-05-07"/>
    <x v="1"/>
    <x v="4"/>
    <n v="2"/>
    <n v="802.43"/>
    <n v="0.2"/>
    <n v="1283.8900000000001"/>
    <n v="172.04"/>
    <x v="0"/>
    <x v="1"/>
    <x v="0"/>
    <x v="7"/>
    <x v="8"/>
  </r>
  <r>
    <x v="5738"/>
    <s v="2026-04-01"/>
    <x v="0"/>
    <x v="21"/>
    <n v="4"/>
    <n v="611.37"/>
    <n v="0.05"/>
    <n v="2323.21"/>
    <n v="791.13"/>
    <x v="1"/>
    <x v="1"/>
    <x v="0"/>
    <x v="8"/>
    <x v="27"/>
  </r>
  <r>
    <x v="5739"/>
    <s v="2025-04-21"/>
    <x v="4"/>
    <x v="17"/>
    <n v="2"/>
    <n v="1040.3"/>
    <n v="0.05"/>
    <n v="1976.57"/>
    <n v="354.23"/>
    <x v="4"/>
    <x v="1"/>
    <x v="0"/>
    <x v="5"/>
    <x v="9"/>
  </r>
  <r>
    <x v="5740"/>
    <s v="2026-01-29"/>
    <x v="3"/>
    <x v="16"/>
    <n v="1"/>
    <n v="3957.48"/>
    <n v="0.2"/>
    <n v="3165.98"/>
    <n v="714.33"/>
    <x v="3"/>
    <x v="2"/>
    <x v="0"/>
    <x v="2"/>
    <x v="23"/>
  </r>
  <r>
    <x v="5741"/>
    <s v="2025-02-07"/>
    <x v="2"/>
    <x v="3"/>
    <n v="3"/>
    <n v="33549.21"/>
    <n v="0.05"/>
    <n v="95615.25"/>
    <n v="21798.66"/>
    <x v="1"/>
    <x v="1"/>
    <x v="0"/>
    <x v="6"/>
    <x v="17"/>
  </r>
  <r>
    <x v="5742"/>
    <s v="2024-01-29"/>
    <x v="3"/>
    <x v="18"/>
    <n v="1"/>
    <n v="6876.97"/>
    <n v="0.15"/>
    <n v="5845.42"/>
    <n v="1573.02"/>
    <x v="2"/>
    <x v="1"/>
    <x v="1"/>
    <x v="0"/>
    <x v="6"/>
  </r>
  <r>
    <x v="5743"/>
    <s v="2026-03-02"/>
    <x v="0"/>
    <x v="0"/>
    <n v="1"/>
    <n v="2120.02"/>
    <n v="0.15"/>
    <n v="1802.02"/>
    <n v="566.38"/>
    <x v="1"/>
    <x v="1"/>
    <x v="1"/>
    <x v="4"/>
    <x v="18"/>
  </r>
  <r>
    <x v="5744"/>
    <s v="2024-12-03"/>
    <x v="2"/>
    <x v="10"/>
    <n v="3"/>
    <n v="2255.3000000000002"/>
    <n v="0"/>
    <n v="6765.9"/>
    <n v="1251.24"/>
    <x v="1"/>
    <x v="1"/>
    <x v="0"/>
    <x v="6"/>
    <x v="15"/>
  </r>
  <r>
    <x v="5745"/>
    <s v="2026-04-10"/>
    <x v="3"/>
    <x v="24"/>
    <n v="4"/>
    <n v="5495.31"/>
    <n v="0"/>
    <n v="21981.24"/>
    <n v="4128.68"/>
    <x v="1"/>
    <x v="0"/>
    <x v="0"/>
    <x v="7"/>
    <x v="27"/>
  </r>
  <r>
    <x v="5746"/>
    <s v="2025-12-14"/>
    <x v="0"/>
    <x v="13"/>
    <n v="1"/>
    <n v="820.18"/>
    <n v="0.1"/>
    <n v="738.16"/>
    <n v="126.39"/>
    <x v="1"/>
    <x v="2"/>
    <x v="0"/>
    <x v="4"/>
    <x v="5"/>
  </r>
  <r>
    <x v="5747"/>
    <s v="2024-12-26"/>
    <x v="2"/>
    <x v="9"/>
    <n v="3"/>
    <n v="18432.52"/>
    <n v="0.2"/>
    <n v="44238.05"/>
    <n v="13040.64"/>
    <x v="1"/>
    <x v="1"/>
    <x v="0"/>
    <x v="2"/>
    <x v="15"/>
  </r>
  <r>
    <x v="5748"/>
    <s v="2025-07-22"/>
    <x v="4"/>
    <x v="22"/>
    <n v="1"/>
    <n v="340.44"/>
    <n v="0.1"/>
    <n v="306.39999999999998"/>
    <n v="81.61"/>
    <x v="2"/>
    <x v="1"/>
    <x v="0"/>
    <x v="5"/>
    <x v="24"/>
  </r>
  <r>
    <x v="5749"/>
    <s v="2025-01-26"/>
    <x v="3"/>
    <x v="18"/>
    <n v="1"/>
    <n v="2091.59"/>
    <n v="0.15"/>
    <n v="1777.85"/>
    <n v="299.13"/>
    <x v="0"/>
    <x v="1"/>
    <x v="0"/>
    <x v="8"/>
    <x v="12"/>
  </r>
  <r>
    <x v="5750"/>
    <s v="2024-08-05"/>
    <x v="1"/>
    <x v="19"/>
    <n v="3"/>
    <n v="1041.02"/>
    <n v="0.15"/>
    <n v="2654.6"/>
    <n v="591.39"/>
    <x v="1"/>
    <x v="1"/>
    <x v="0"/>
    <x v="1"/>
    <x v="10"/>
  </r>
  <r>
    <x v="5751"/>
    <s v="2025-07-27"/>
    <x v="3"/>
    <x v="5"/>
    <n v="4"/>
    <n v="5901.79"/>
    <n v="0.05"/>
    <n v="22426.799999999999"/>
    <n v="4785.37"/>
    <x v="0"/>
    <x v="0"/>
    <x v="0"/>
    <x v="2"/>
    <x v="24"/>
  </r>
  <r>
    <x v="5752"/>
    <s v="2025-10-30"/>
    <x v="0"/>
    <x v="1"/>
    <n v="2"/>
    <n v="1063.2"/>
    <n v="0.1"/>
    <n v="1913.76"/>
    <n v="0"/>
    <x v="2"/>
    <x v="0"/>
    <x v="3"/>
    <x v="0"/>
    <x v="13"/>
  </r>
  <r>
    <x v="5753"/>
    <s v="2024-07-20"/>
    <x v="0"/>
    <x v="1"/>
    <n v="3"/>
    <n v="1084.46"/>
    <n v="0"/>
    <n v="3253.38"/>
    <n v="1004.86"/>
    <x v="1"/>
    <x v="0"/>
    <x v="0"/>
    <x v="5"/>
    <x v="19"/>
  </r>
  <r>
    <x v="5754"/>
    <s v="2024-01-17"/>
    <x v="3"/>
    <x v="5"/>
    <n v="2"/>
    <n v="649.95000000000005"/>
    <n v="0.2"/>
    <n v="1039.92"/>
    <n v="338.27"/>
    <x v="0"/>
    <x v="1"/>
    <x v="0"/>
    <x v="0"/>
    <x v="6"/>
  </r>
  <r>
    <x v="5755"/>
    <s v="2024-11-17"/>
    <x v="4"/>
    <x v="22"/>
    <n v="3"/>
    <n v="1062.8800000000001"/>
    <n v="0.1"/>
    <n v="2869.78"/>
    <n v="487.89"/>
    <x v="2"/>
    <x v="1"/>
    <x v="0"/>
    <x v="6"/>
    <x v="11"/>
  </r>
  <r>
    <x v="5756"/>
    <s v="2025-06-01"/>
    <x v="2"/>
    <x v="3"/>
    <n v="3"/>
    <n v="30810.57"/>
    <n v="0"/>
    <n v="92431.71"/>
    <n v="23911.82"/>
    <x v="4"/>
    <x v="0"/>
    <x v="0"/>
    <x v="5"/>
    <x v="31"/>
  </r>
  <r>
    <x v="5757"/>
    <s v="2025-07-23"/>
    <x v="1"/>
    <x v="15"/>
    <n v="2"/>
    <n v="900.6"/>
    <n v="0"/>
    <n v="1801.2"/>
    <n v="548.58000000000004"/>
    <x v="1"/>
    <x v="1"/>
    <x v="0"/>
    <x v="0"/>
    <x v="24"/>
  </r>
  <r>
    <x v="5758"/>
    <s v="2024-11-20"/>
    <x v="4"/>
    <x v="17"/>
    <n v="2"/>
    <n v="728.29"/>
    <n v="0"/>
    <n v="1456.58"/>
    <n v="220.76"/>
    <x v="4"/>
    <x v="1"/>
    <x v="0"/>
    <x v="5"/>
    <x v="11"/>
  </r>
  <r>
    <x v="5759"/>
    <s v="2025-02-15"/>
    <x v="3"/>
    <x v="18"/>
    <n v="4"/>
    <n v="3630.92"/>
    <n v="0"/>
    <n v="14523.68"/>
    <n v="2883.16"/>
    <x v="2"/>
    <x v="1"/>
    <x v="0"/>
    <x v="6"/>
    <x v="17"/>
  </r>
  <r>
    <x v="5760"/>
    <s v="2024-11-13"/>
    <x v="4"/>
    <x v="17"/>
    <n v="3"/>
    <n v="304.08999999999997"/>
    <n v="0.05"/>
    <n v="866.66"/>
    <n v="136.15"/>
    <x v="1"/>
    <x v="1"/>
    <x v="0"/>
    <x v="9"/>
    <x v="11"/>
  </r>
  <r>
    <x v="5761"/>
    <s v="2025-11-11"/>
    <x v="0"/>
    <x v="0"/>
    <n v="3"/>
    <n v="1481.56"/>
    <n v="0.1"/>
    <n v="4000.21"/>
    <n v="826.79"/>
    <x v="3"/>
    <x v="0"/>
    <x v="0"/>
    <x v="0"/>
    <x v="26"/>
  </r>
  <r>
    <x v="5762"/>
    <s v="2026-08-22"/>
    <x v="4"/>
    <x v="12"/>
    <n v="3"/>
    <n v="1009.07"/>
    <n v="0.05"/>
    <n v="2875.85"/>
    <n v="372.74"/>
    <x v="1"/>
    <x v="1"/>
    <x v="0"/>
    <x v="7"/>
    <x v="20"/>
  </r>
  <r>
    <x v="5763"/>
    <s v="2024-03-22"/>
    <x v="3"/>
    <x v="16"/>
    <n v="4"/>
    <n v="2997.94"/>
    <n v="0.15"/>
    <n v="10193"/>
    <n v="2381.36"/>
    <x v="1"/>
    <x v="0"/>
    <x v="0"/>
    <x v="9"/>
    <x v="4"/>
  </r>
  <r>
    <x v="5764"/>
    <s v="2025-04-18"/>
    <x v="2"/>
    <x v="9"/>
    <n v="2"/>
    <n v="33324.25"/>
    <n v="0"/>
    <n v="66648.5"/>
    <n v="23273.65"/>
    <x v="1"/>
    <x v="1"/>
    <x v="0"/>
    <x v="0"/>
    <x v="9"/>
  </r>
  <r>
    <x v="5765"/>
    <s v="2025-04-12"/>
    <x v="4"/>
    <x v="17"/>
    <n v="3"/>
    <n v="943.04"/>
    <n v="0.15"/>
    <n v="2404.75"/>
    <n v="772.56"/>
    <x v="2"/>
    <x v="1"/>
    <x v="0"/>
    <x v="6"/>
    <x v="9"/>
  </r>
  <r>
    <x v="5766"/>
    <s v="2025-02-28"/>
    <x v="0"/>
    <x v="0"/>
    <n v="2"/>
    <n v="525.29"/>
    <n v="0.2"/>
    <n v="840.46"/>
    <n v="199.21"/>
    <x v="1"/>
    <x v="1"/>
    <x v="0"/>
    <x v="0"/>
    <x v="17"/>
  </r>
  <r>
    <x v="5767"/>
    <s v="2026-08-02"/>
    <x v="0"/>
    <x v="8"/>
    <n v="4"/>
    <n v="1731.53"/>
    <n v="0.05"/>
    <n v="6579.81"/>
    <n v="1678"/>
    <x v="4"/>
    <x v="0"/>
    <x v="0"/>
    <x v="9"/>
    <x v="20"/>
  </r>
  <r>
    <x v="5768"/>
    <s v="2025-12-31"/>
    <x v="3"/>
    <x v="24"/>
    <n v="1"/>
    <n v="4082.07"/>
    <n v="0"/>
    <n v="4082.07"/>
    <n v="0"/>
    <x v="1"/>
    <x v="1"/>
    <x v="2"/>
    <x v="5"/>
    <x v="5"/>
  </r>
  <r>
    <x v="5769"/>
    <s v="2025-11-19"/>
    <x v="2"/>
    <x v="3"/>
    <n v="2"/>
    <n v="25041.97"/>
    <n v="0.05"/>
    <n v="47579.74"/>
    <n v="8248.3799999999992"/>
    <x v="3"/>
    <x v="1"/>
    <x v="0"/>
    <x v="4"/>
    <x v="26"/>
  </r>
  <r>
    <x v="5770"/>
    <s v="2024-07-22"/>
    <x v="0"/>
    <x v="21"/>
    <n v="4"/>
    <n v="454.76"/>
    <n v="0.15"/>
    <n v="1546.18"/>
    <n v="381.01"/>
    <x v="2"/>
    <x v="1"/>
    <x v="0"/>
    <x v="0"/>
    <x v="19"/>
  </r>
  <r>
    <x v="5771"/>
    <s v="2025-08-05"/>
    <x v="1"/>
    <x v="2"/>
    <n v="1"/>
    <n v="976.87"/>
    <n v="0.2"/>
    <n v="781.5"/>
    <n v="0"/>
    <x v="0"/>
    <x v="1"/>
    <x v="3"/>
    <x v="5"/>
    <x v="28"/>
  </r>
  <r>
    <x v="5772"/>
    <s v="2025-01-21"/>
    <x v="2"/>
    <x v="10"/>
    <n v="3"/>
    <n v="27334.43"/>
    <n v="0"/>
    <n v="82003.289999999994"/>
    <n v="17091.89"/>
    <x v="1"/>
    <x v="0"/>
    <x v="0"/>
    <x v="5"/>
    <x v="12"/>
  </r>
  <r>
    <x v="5773"/>
    <s v="2026-02-16"/>
    <x v="2"/>
    <x v="9"/>
    <n v="3"/>
    <n v="26476.65"/>
    <n v="0.1"/>
    <n v="71486.960000000006"/>
    <n v="0"/>
    <x v="1"/>
    <x v="0"/>
    <x v="3"/>
    <x v="8"/>
    <x v="14"/>
  </r>
  <r>
    <x v="5774"/>
    <s v="2024-04-07"/>
    <x v="2"/>
    <x v="3"/>
    <n v="2"/>
    <n v="11777.47"/>
    <n v="0.1"/>
    <n v="21199.45"/>
    <n v="6295.97"/>
    <x v="1"/>
    <x v="0"/>
    <x v="0"/>
    <x v="7"/>
    <x v="0"/>
  </r>
  <r>
    <x v="5775"/>
    <s v="2024-12-10"/>
    <x v="0"/>
    <x v="8"/>
    <n v="1"/>
    <n v="1257.1099999999999"/>
    <n v="0"/>
    <n v="1257.1099999999999"/>
    <n v="260.83999999999997"/>
    <x v="2"/>
    <x v="1"/>
    <x v="0"/>
    <x v="0"/>
    <x v="15"/>
  </r>
  <r>
    <x v="5776"/>
    <s v="2026-03-13"/>
    <x v="3"/>
    <x v="24"/>
    <n v="4"/>
    <n v="5021.5200000000004"/>
    <n v="0"/>
    <n v="20086.080000000002"/>
    <n v="6657.27"/>
    <x v="1"/>
    <x v="1"/>
    <x v="0"/>
    <x v="4"/>
    <x v="18"/>
  </r>
  <r>
    <x v="5777"/>
    <s v="2024-07-26"/>
    <x v="1"/>
    <x v="19"/>
    <n v="3"/>
    <n v="404.58"/>
    <n v="0"/>
    <n v="1213.74"/>
    <n v="396.32"/>
    <x v="3"/>
    <x v="1"/>
    <x v="0"/>
    <x v="8"/>
    <x v="19"/>
  </r>
  <r>
    <x v="5778"/>
    <s v="2025-05-28"/>
    <x v="4"/>
    <x v="17"/>
    <n v="3"/>
    <n v="911.58"/>
    <n v="0"/>
    <n v="2734.74"/>
    <n v="940.62"/>
    <x v="1"/>
    <x v="1"/>
    <x v="0"/>
    <x v="9"/>
    <x v="16"/>
  </r>
  <r>
    <x v="5779"/>
    <s v="2025-09-27"/>
    <x v="3"/>
    <x v="24"/>
    <n v="1"/>
    <n v="6221.76"/>
    <n v="0"/>
    <n v="6221.76"/>
    <n v="838.69"/>
    <x v="1"/>
    <x v="1"/>
    <x v="0"/>
    <x v="1"/>
    <x v="7"/>
  </r>
  <r>
    <x v="5780"/>
    <s v="2026-03-02"/>
    <x v="2"/>
    <x v="9"/>
    <n v="4"/>
    <n v="28742.46"/>
    <n v="0.05"/>
    <n v="109221.35"/>
    <n v="28359.61"/>
    <x v="1"/>
    <x v="2"/>
    <x v="0"/>
    <x v="8"/>
    <x v="18"/>
  </r>
  <r>
    <x v="5781"/>
    <s v="2025-08-08"/>
    <x v="4"/>
    <x v="22"/>
    <n v="3"/>
    <n v="1143.55"/>
    <n v="0.1"/>
    <n v="3087.58"/>
    <n v="517.14"/>
    <x v="1"/>
    <x v="1"/>
    <x v="1"/>
    <x v="5"/>
    <x v="28"/>
  </r>
  <r>
    <x v="5782"/>
    <s v="2024-06-14"/>
    <x v="1"/>
    <x v="19"/>
    <n v="3"/>
    <n v="342.26"/>
    <n v="0.15"/>
    <n v="872.76"/>
    <n v="120.82"/>
    <x v="0"/>
    <x v="0"/>
    <x v="0"/>
    <x v="7"/>
    <x v="22"/>
  </r>
  <r>
    <x v="5783"/>
    <s v="2024-01-22"/>
    <x v="3"/>
    <x v="16"/>
    <n v="2"/>
    <n v="2890.34"/>
    <n v="0.05"/>
    <n v="5491.65"/>
    <n v="1308.1300000000001"/>
    <x v="1"/>
    <x v="1"/>
    <x v="0"/>
    <x v="5"/>
    <x v="6"/>
  </r>
  <r>
    <x v="5784"/>
    <s v="2024-06-02"/>
    <x v="3"/>
    <x v="23"/>
    <n v="4"/>
    <n v="5427.84"/>
    <n v="0"/>
    <n v="21711.360000000001"/>
    <n v="7265.9"/>
    <x v="2"/>
    <x v="1"/>
    <x v="0"/>
    <x v="3"/>
    <x v="22"/>
  </r>
  <r>
    <x v="5785"/>
    <s v="2026-07-27"/>
    <x v="4"/>
    <x v="12"/>
    <n v="3"/>
    <n v="769.08"/>
    <n v="0"/>
    <n v="2307.2399999999998"/>
    <n v="0"/>
    <x v="1"/>
    <x v="0"/>
    <x v="3"/>
    <x v="3"/>
    <x v="30"/>
  </r>
  <r>
    <x v="5786"/>
    <s v="2025-03-14"/>
    <x v="3"/>
    <x v="24"/>
    <n v="1"/>
    <n v="6331.04"/>
    <n v="0.15"/>
    <n v="5381.38"/>
    <n v="0"/>
    <x v="0"/>
    <x v="1"/>
    <x v="3"/>
    <x v="5"/>
    <x v="1"/>
  </r>
  <r>
    <x v="5787"/>
    <s v="2024-10-21"/>
    <x v="0"/>
    <x v="13"/>
    <n v="3"/>
    <n v="2150.44"/>
    <n v="0.2"/>
    <n v="5161.0600000000004"/>
    <n v="1429.61"/>
    <x v="1"/>
    <x v="1"/>
    <x v="0"/>
    <x v="6"/>
    <x v="21"/>
  </r>
  <r>
    <x v="5788"/>
    <s v="2024-08-06"/>
    <x v="3"/>
    <x v="16"/>
    <n v="4"/>
    <n v="2162.06"/>
    <n v="0"/>
    <n v="8648.24"/>
    <n v="2778.43"/>
    <x v="2"/>
    <x v="0"/>
    <x v="0"/>
    <x v="9"/>
    <x v="10"/>
  </r>
  <r>
    <x v="5789"/>
    <s v="2025-10-30"/>
    <x v="2"/>
    <x v="3"/>
    <n v="2"/>
    <n v="31875.91"/>
    <n v="0"/>
    <n v="63751.82"/>
    <n v="9146.7900000000009"/>
    <x v="2"/>
    <x v="0"/>
    <x v="0"/>
    <x v="5"/>
    <x v="13"/>
  </r>
  <r>
    <x v="5790"/>
    <s v="2025-05-09"/>
    <x v="0"/>
    <x v="0"/>
    <n v="3"/>
    <n v="376.59"/>
    <n v="0.15"/>
    <n v="960.3"/>
    <n v="246.41"/>
    <x v="1"/>
    <x v="1"/>
    <x v="0"/>
    <x v="7"/>
    <x v="16"/>
  </r>
  <r>
    <x v="5791"/>
    <s v="2024-08-17"/>
    <x v="0"/>
    <x v="1"/>
    <n v="1"/>
    <n v="1049.32"/>
    <n v="0.1"/>
    <n v="944.39"/>
    <n v="165.23"/>
    <x v="1"/>
    <x v="0"/>
    <x v="0"/>
    <x v="4"/>
    <x v="10"/>
  </r>
  <r>
    <x v="5792"/>
    <s v="2024-01-20"/>
    <x v="2"/>
    <x v="10"/>
    <n v="3"/>
    <n v="18121.32"/>
    <n v="0.1"/>
    <n v="48927.56"/>
    <n v="14614.2"/>
    <x v="1"/>
    <x v="1"/>
    <x v="1"/>
    <x v="7"/>
    <x v="6"/>
  </r>
  <r>
    <x v="5793"/>
    <s v="2025-07-06"/>
    <x v="2"/>
    <x v="6"/>
    <n v="1"/>
    <n v="30242.62"/>
    <n v="0.1"/>
    <n v="27218.36"/>
    <n v="4927.5"/>
    <x v="3"/>
    <x v="1"/>
    <x v="0"/>
    <x v="4"/>
    <x v="24"/>
  </r>
  <r>
    <x v="5794"/>
    <s v="2026-08-07"/>
    <x v="2"/>
    <x v="10"/>
    <n v="4"/>
    <n v="29646.91"/>
    <n v="0.15"/>
    <n v="100799.49"/>
    <n v="0"/>
    <x v="0"/>
    <x v="1"/>
    <x v="2"/>
    <x v="7"/>
    <x v="20"/>
  </r>
  <r>
    <x v="5795"/>
    <s v="2024-05-27"/>
    <x v="3"/>
    <x v="5"/>
    <n v="2"/>
    <n v="3497.02"/>
    <n v="0"/>
    <n v="6994.04"/>
    <n v="1987.96"/>
    <x v="1"/>
    <x v="1"/>
    <x v="0"/>
    <x v="6"/>
    <x v="8"/>
  </r>
  <r>
    <x v="5796"/>
    <s v="2024-04-17"/>
    <x v="1"/>
    <x v="19"/>
    <n v="4"/>
    <n v="813.86"/>
    <n v="0.05"/>
    <n v="3092.67"/>
    <n v="1065.25"/>
    <x v="3"/>
    <x v="1"/>
    <x v="0"/>
    <x v="6"/>
    <x v="0"/>
  </r>
  <r>
    <x v="5797"/>
    <s v="2025-02-06"/>
    <x v="4"/>
    <x v="17"/>
    <n v="3"/>
    <n v="844.08"/>
    <n v="0"/>
    <n v="2532.2399999999998"/>
    <n v="591.83000000000004"/>
    <x v="1"/>
    <x v="1"/>
    <x v="0"/>
    <x v="5"/>
    <x v="17"/>
  </r>
  <r>
    <x v="5798"/>
    <s v="2025-08-18"/>
    <x v="0"/>
    <x v="13"/>
    <n v="3"/>
    <n v="2207.67"/>
    <n v="0.1"/>
    <n v="5960.71"/>
    <n v="934.19"/>
    <x v="1"/>
    <x v="1"/>
    <x v="0"/>
    <x v="8"/>
    <x v="28"/>
  </r>
  <r>
    <x v="5799"/>
    <s v="2025-04-27"/>
    <x v="3"/>
    <x v="5"/>
    <n v="2"/>
    <n v="4334.33"/>
    <n v="0.25"/>
    <n v="6501.5"/>
    <n v="1966.1"/>
    <x v="3"/>
    <x v="1"/>
    <x v="1"/>
    <x v="5"/>
    <x v="9"/>
  </r>
  <r>
    <x v="5800"/>
    <s v="2025-01-01"/>
    <x v="4"/>
    <x v="14"/>
    <n v="1"/>
    <n v="1065.83"/>
    <n v="0"/>
    <n v="1065.83"/>
    <n v="311.08999999999997"/>
    <x v="1"/>
    <x v="1"/>
    <x v="0"/>
    <x v="1"/>
    <x v="12"/>
  </r>
  <r>
    <x v="5801"/>
    <s v="2026-04-13"/>
    <x v="2"/>
    <x v="11"/>
    <n v="4"/>
    <n v="26191.05"/>
    <n v="0.2"/>
    <n v="83811.360000000001"/>
    <n v="26459.99"/>
    <x v="1"/>
    <x v="1"/>
    <x v="0"/>
    <x v="5"/>
    <x v="27"/>
  </r>
  <r>
    <x v="5802"/>
    <s v="2025-02-17"/>
    <x v="3"/>
    <x v="18"/>
    <n v="1"/>
    <n v="7720.99"/>
    <n v="0.15"/>
    <n v="6562.84"/>
    <n v="1630.69"/>
    <x v="1"/>
    <x v="2"/>
    <x v="0"/>
    <x v="6"/>
    <x v="17"/>
  </r>
  <r>
    <x v="5803"/>
    <s v="2024-11-04"/>
    <x v="1"/>
    <x v="20"/>
    <n v="3"/>
    <n v="378.01"/>
    <n v="0"/>
    <n v="1134.03"/>
    <n v="307.97000000000003"/>
    <x v="0"/>
    <x v="1"/>
    <x v="0"/>
    <x v="4"/>
    <x v="11"/>
  </r>
  <r>
    <x v="5804"/>
    <s v="2026-03-12"/>
    <x v="2"/>
    <x v="6"/>
    <n v="1"/>
    <n v="30860.59"/>
    <n v="0.1"/>
    <n v="27774.53"/>
    <n v="9487.1200000000008"/>
    <x v="2"/>
    <x v="1"/>
    <x v="0"/>
    <x v="7"/>
    <x v="18"/>
  </r>
  <r>
    <x v="5805"/>
    <s v="2026-07-06"/>
    <x v="1"/>
    <x v="15"/>
    <n v="4"/>
    <n v="446.5"/>
    <n v="0.05"/>
    <n v="1696.7"/>
    <n v="209.87"/>
    <x v="1"/>
    <x v="1"/>
    <x v="0"/>
    <x v="5"/>
    <x v="30"/>
  </r>
  <r>
    <x v="5806"/>
    <s v="2026-04-14"/>
    <x v="1"/>
    <x v="4"/>
    <n v="1"/>
    <n v="421.54"/>
    <n v="0"/>
    <n v="421.54"/>
    <n v="115.34"/>
    <x v="1"/>
    <x v="0"/>
    <x v="0"/>
    <x v="6"/>
    <x v="27"/>
  </r>
  <r>
    <x v="5807"/>
    <s v="2024-05-13"/>
    <x v="2"/>
    <x v="9"/>
    <n v="3"/>
    <n v="5565.95"/>
    <n v="0"/>
    <n v="16697.849999999999"/>
    <n v="0"/>
    <x v="1"/>
    <x v="1"/>
    <x v="2"/>
    <x v="0"/>
    <x v="8"/>
  </r>
  <r>
    <x v="5808"/>
    <s v="2025-12-19"/>
    <x v="2"/>
    <x v="10"/>
    <n v="4"/>
    <n v="14445.13"/>
    <n v="0"/>
    <n v="57780.52"/>
    <n v="12397.48"/>
    <x v="2"/>
    <x v="1"/>
    <x v="0"/>
    <x v="2"/>
    <x v="5"/>
  </r>
  <r>
    <x v="5809"/>
    <s v="2024-10-09"/>
    <x v="2"/>
    <x v="10"/>
    <n v="1"/>
    <n v="10483.77"/>
    <n v="0.15"/>
    <n v="8911.2000000000007"/>
    <n v="1681.57"/>
    <x v="0"/>
    <x v="2"/>
    <x v="0"/>
    <x v="1"/>
    <x v="21"/>
  </r>
  <r>
    <x v="5810"/>
    <s v="2026-02-16"/>
    <x v="0"/>
    <x v="1"/>
    <n v="1"/>
    <n v="1788.97"/>
    <n v="0.2"/>
    <n v="1431.18"/>
    <n v="410.7"/>
    <x v="1"/>
    <x v="0"/>
    <x v="0"/>
    <x v="5"/>
    <x v="14"/>
  </r>
  <r>
    <x v="5811"/>
    <s v="2024-03-13"/>
    <x v="0"/>
    <x v="13"/>
    <n v="4"/>
    <n v="829.77"/>
    <n v="0.05"/>
    <n v="3153.13"/>
    <n v="461.87"/>
    <x v="0"/>
    <x v="1"/>
    <x v="0"/>
    <x v="7"/>
    <x v="4"/>
  </r>
  <r>
    <x v="5812"/>
    <s v="2025-04-25"/>
    <x v="0"/>
    <x v="8"/>
    <n v="3"/>
    <n v="1062.94"/>
    <n v="0.1"/>
    <n v="2869.94"/>
    <n v="495.72"/>
    <x v="3"/>
    <x v="0"/>
    <x v="0"/>
    <x v="6"/>
    <x v="9"/>
  </r>
  <r>
    <x v="5813"/>
    <s v="2024-12-17"/>
    <x v="2"/>
    <x v="3"/>
    <n v="4"/>
    <n v="3953.91"/>
    <n v="0.1"/>
    <n v="14234.08"/>
    <n v="2759.84"/>
    <x v="1"/>
    <x v="0"/>
    <x v="0"/>
    <x v="8"/>
    <x v="15"/>
  </r>
  <r>
    <x v="5814"/>
    <s v="2025-07-13"/>
    <x v="4"/>
    <x v="12"/>
    <n v="3"/>
    <n v="740.07"/>
    <n v="0.15"/>
    <n v="1887.18"/>
    <n v="314.42"/>
    <x v="1"/>
    <x v="1"/>
    <x v="0"/>
    <x v="2"/>
    <x v="24"/>
  </r>
  <r>
    <x v="5815"/>
    <s v="2024-11-21"/>
    <x v="0"/>
    <x v="21"/>
    <n v="1"/>
    <n v="1696.52"/>
    <n v="0.05"/>
    <n v="1611.69"/>
    <n v="247.49"/>
    <x v="1"/>
    <x v="2"/>
    <x v="0"/>
    <x v="8"/>
    <x v="11"/>
  </r>
  <r>
    <x v="5816"/>
    <s v="2026-01-14"/>
    <x v="2"/>
    <x v="11"/>
    <n v="4"/>
    <n v="2388.9899999999998"/>
    <n v="0"/>
    <n v="9555.9599999999991"/>
    <n v="2213.7800000000002"/>
    <x v="0"/>
    <x v="1"/>
    <x v="0"/>
    <x v="4"/>
    <x v="23"/>
  </r>
  <r>
    <x v="5817"/>
    <s v="2025-03-18"/>
    <x v="0"/>
    <x v="0"/>
    <n v="3"/>
    <n v="2441.85"/>
    <n v="0.05"/>
    <n v="6959.27"/>
    <n v="1024.3699999999999"/>
    <x v="1"/>
    <x v="2"/>
    <x v="0"/>
    <x v="4"/>
    <x v="1"/>
  </r>
  <r>
    <x v="5818"/>
    <s v="2024-04-09"/>
    <x v="0"/>
    <x v="0"/>
    <n v="4"/>
    <n v="1795.29"/>
    <n v="0.1"/>
    <n v="6463.04"/>
    <n v="1231.7"/>
    <x v="1"/>
    <x v="1"/>
    <x v="0"/>
    <x v="9"/>
    <x v="0"/>
  </r>
  <r>
    <x v="5819"/>
    <s v="2024-02-28"/>
    <x v="0"/>
    <x v="0"/>
    <n v="1"/>
    <n v="2939.56"/>
    <n v="0.15"/>
    <n v="2498.63"/>
    <n v="821.29"/>
    <x v="1"/>
    <x v="1"/>
    <x v="0"/>
    <x v="8"/>
    <x v="25"/>
  </r>
  <r>
    <x v="5820"/>
    <s v="2025-05-22"/>
    <x v="2"/>
    <x v="6"/>
    <n v="4"/>
    <n v="17405.490000000002"/>
    <n v="0"/>
    <n v="69621.960000000006"/>
    <n v="17102.599999999999"/>
    <x v="2"/>
    <x v="0"/>
    <x v="0"/>
    <x v="8"/>
    <x v="16"/>
  </r>
  <r>
    <x v="5821"/>
    <s v="2024-09-14"/>
    <x v="2"/>
    <x v="10"/>
    <n v="1"/>
    <n v="33928.129999999997"/>
    <n v="0.1"/>
    <n v="30535.32"/>
    <n v="7311.91"/>
    <x v="3"/>
    <x v="1"/>
    <x v="0"/>
    <x v="5"/>
    <x v="3"/>
  </r>
  <r>
    <x v="5822"/>
    <s v="2025-02-16"/>
    <x v="1"/>
    <x v="2"/>
    <n v="1"/>
    <n v="794.19"/>
    <n v="0"/>
    <n v="794.19"/>
    <n v="243.41"/>
    <x v="1"/>
    <x v="0"/>
    <x v="0"/>
    <x v="6"/>
    <x v="17"/>
  </r>
  <r>
    <x v="5823"/>
    <s v="2025-03-27"/>
    <x v="4"/>
    <x v="22"/>
    <n v="1"/>
    <n v="941.76"/>
    <n v="0.15"/>
    <n v="800.5"/>
    <n v="223.28"/>
    <x v="1"/>
    <x v="0"/>
    <x v="0"/>
    <x v="4"/>
    <x v="1"/>
  </r>
  <r>
    <x v="5824"/>
    <s v="2024-03-05"/>
    <x v="0"/>
    <x v="0"/>
    <n v="3"/>
    <n v="1558.15"/>
    <n v="0.1"/>
    <n v="4207.01"/>
    <n v="856.65"/>
    <x v="2"/>
    <x v="1"/>
    <x v="0"/>
    <x v="5"/>
    <x v="4"/>
  </r>
  <r>
    <x v="5825"/>
    <s v="2025-08-17"/>
    <x v="0"/>
    <x v="13"/>
    <n v="3"/>
    <n v="1338.14"/>
    <n v="0.1"/>
    <n v="3612.98"/>
    <n v="545.27"/>
    <x v="2"/>
    <x v="1"/>
    <x v="0"/>
    <x v="1"/>
    <x v="28"/>
  </r>
  <r>
    <x v="5826"/>
    <s v="2024-06-02"/>
    <x v="3"/>
    <x v="18"/>
    <n v="2"/>
    <n v="1883.24"/>
    <n v="0.15"/>
    <n v="3201.51"/>
    <n v="0"/>
    <x v="2"/>
    <x v="0"/>
    <x v="3"/>
    <x v="6"/>
    <x v="22"/>
  </r>
  <r>
    <x v="5827"/>
    <s v="2024-09-22"/>
    <x v="3"/>
    <x v="16"/>
    <n v="3"/>
    <n v="2120.98"/>
    <n v="0.05"/>
    <n v="6044.79"/>
    <n v="879.47"/>
    <x v="1"/>
    <x v="0"/>
    <x v="0"/>
    <x v="5"/>
    <x v="3"/>
  </r>
  <r>
    <x v="5828"/>
    <s v="2026-03-31"/>
    <x v="0"/>
    <x v="8"/>
    <n v="2"/>
    <n v="2138.4"/>
    <n v="0"/>
    <n v="4276.8"/>
    <n v="813.8"/>
    <x v="1"/>
    <x v="1"/>
    <x v="0"/>
    <x v="7"/>
    <x v="18"/>
  </r>
  <r>
    <x v="5829"/>
    <s v="2024-03-19"/>
    <x v="4"/>
    <x v="17"/>
    <n v="4"/>
    <n v="674.51"/>
    <n v="0.15"/>
    <n v="2293.33"/>
    <n v="685.31"/>
    <x v="1"/>
    <x v="1"/>
    <x v="0"/>
    <x v="6"/>
    <x v="4"/>
  </r>
  <r>
    <x v="5830"/>
    <s v="2024-11-10"/>
    <x v="3"/>
    <x v="24"/>
    <n v="1"/>
    <n v="5908.39"/>
    <n v="0.15"/>
    <n v="5022.13"/>
    <n v="1416.68"/>
    <x v="2"/>
    <x v="2"/>
    <x v="0"/>
    <x v="9"/>
    <x v="11"/>
  </r>
  <r>
    <x v="5831"/>
    <s v="2025-10-23"/>
    <x v="0"/>
    <x v="1"/>
    <n v="3"/>
    <n v="2928.86"/>
    <n v="0"/>
    <n v="8786.58"/>
    <n v="0"/>
    <x v="1"/>
    <x v="1"/>
    <x v="3"/>
    <x v="2"/>
    <x v="13"/>
  </r>
  <r>
    <x v="5832"/>
    <s v="2026-08-04"/>
    <x v="3"/>
    <x v="5"/>
    <n v="1"/>
    <n v="3457.14"/>
    <n v="0.2"/>
    <n v="2765.71"/>
    <n v="0"/>
    <x v="0"/>
    <x v="1"/>
    <x v="3"/>
    <x v="2"/>
    <x v="20"/>
  </r>
  <r>
    <x v="5833"/>
    <s v="2025-07-13"/>
    <x v="4"/>
    <x v="7"/>
    <n v="2"/>
    <n v="551.65"/>
    <n v="0"/>
    <n v="1103.3"/>
    <n v="291.12"/>
    <x v="2"/>
    <x v="1"/>
    <x v="0"/>
    <x v="1"/>
    <x v="24"/>
  </r>
  <r>
    <x v="5834"/>
    <s v="2026-07-05"/>
    <x v="1"/>
    <x v="15"/>
    <n v="3"/>
    <n v="1016.51"/>
    <n v="0.05"/>
    <n v="2897.05"/>
    <n v="678.53"/>
    <x v="1"/>
    <x v="2"/>
    <x v="0"/>
    <x v="6"/>
    <x v="30"/>
  </r>
  <r>
    <x v="5835"/>
    <s v="2026-06-09"/>
    <x v="2"/>
    <x v="9"/>
    <n v="3"/>
    <n v="28053.03"/>
    <n v="0"/>
    <n v="84159.09"/>
    <n v="16001.33"/>
    <x v="1"/>
    <x v="1"/>
    <x v="0"/>
    <x v="8"/>
    <x v="29"/>
  </r>
  <r>
    <x v="5836"/>
    <s v="2024-09-04"/>
    <x v="0"/>
    <x v="13"/>
    <n v="3"/>
    <n v="1265.8"/>
    <n v="0.25"/>
    <n v="2848.05"/>
    <n v="660.87"/>
    <x v="1"/>
    <x v="1"/>
    <x v="0"/>
    <x v="8"/>
    <x v="3"/>
  </r>
  <r>
    <x v="5837"/>
    <s v="2026-02-28"/>
    <x v="0"/>
    <x v="1"/>
    <n v="3"/>
    <n v="2392.06"/>
    <n v="0"/>
    <n v="7176.18"/>
    <n v="0"/>
    <x v="2"/>
    <x v="2"/>
    <x v="3"/>
    <x v="7"/>
    <x v="14"/>
  </r>
  <r>
    <x v="5838"/>
    <s v="2026-05-17"/>
    <x v="0"/>
    <x v="0"/>
    <n v="1"/>
    <n v="428.93"/>
    <n v="0.25"/>
    <n v="321.7"/>
    <n v="112.15"/>
    <x v="3"/>
    <x v="1"/>
    <x v="0"/>
    <x v="4"/>
    <x v="2"/>
  </r>
  <r>
    <x v="5839"/>
    <s v="2025-09-01"/>
    <x v="3"/>
    <x v="16"/>
    <n v="3"/>
    <n v="5408.63"/>
    <n v="0.1"/>
    <n v="14603.3"/>
    <n v="2904.51"/>
    <x v="1"/>
    <x v="1"/>
    <x v="0"/>
    <x v="9"/>
    <x v="7"/>
  </r>
  <r>
    <x v="5840"/>
    <s v="2025-02-17"/>
    <x v="1"/>
    <x v="4"/>
    <n v="2"/>
    <n v="403.02"/>
    <n v="0"/>
    <n v="806.04"/>
    <n v="255.53"/>
    <x v="0"/>
    <x v="1"/>
    <x v="0"/>
    <x v="1"/>
    <x v="17"/>
  </r>
  <r>
    <x v="5841"/>
    <s v="2024-01-25"/>
    <x v="3"/>
    <x v="18"/>
    <n v="3"/>
    <n v="6949.78"/>
    <n v="0.1"/>
    <n v="18764.41"/>
    <n v="6182.99"/>
    <x v="2"/>
    <x v="2"/>
    <x v="0"/>
    <x v="0"/>
    <x v="6"/>
  </r>
  <r>
    <x v="5842"/>
    <s v="2024-10-10"/>
    <x v="4"/>
    <x v="7"/>
    <n v="2"/>
    <n v="713.82"/>
    <n v="0.2"/>
    <n v="1142.1099999999999"/>
    <n v="144.16999999999999"/>
    <x v="1"/>
    <x v="1"/>
    <x v="0"/>
    <x v="6"/>
    <x v="21"/>
  </r>
  <r>
    <x v="5843"/>
    <s v="2025-03-24"/>
    <x v="2"/>
    <x v="11"/>
    <n v="2"/>
    <n v="18120.849999999999"/>
    <n v="0.1"/>
    <n v="32617.53"/>
    <n v="8389.39"/>
    <x v="2"/>
    <x v="1"/>
    <x v="0"/>
    <x v="5"/>
    <x v="1"/>
  </r>
  <r>
    <x v="5844"/>
    <s v="2026-05-30"/>
    <x v="1"/>
    <x v="2"/>
    <n v="1"/>
    <n v="1442.59"/>
    <n v="0"/>
    <n v="1442.59"/>
    <n v="0"/>
    <x v="0"/>
    <x v="1"/>
    <x v="2"/>
    <x v="7"/>
    <x v="2"/>
  </r>
  <r>
    <x v="5845"/>
    <s v="2024-10-27"/>
    <x v="1"/>
    <x v="20"/>
    <n v="3"/>
    <n v="675.68"/>
    <n v="0"/>
    <n v="2027.04"/>
    <n v="447.2"/>
    <x v="1"/>
    <x v="0"/>
    <x v="0"/>
    <x v="7"/>
    <x v="21"/>
  </r>
  <r>
    <x v="5846"/>
    <s v="2024-03-08"/>
    <x v="0"/>
    <x v="21"/>
    <n v="2"/>
    <n v="2605.4899999999998"/>
    <n v="0"/>
    <n v="5210.9799999999996"/>
    <n v="698.08"/>
    <x v="3"/>
    <x v="1"/>
    <x v="0"/>
    <x v="7"/>
    <x v="4"/>
  </r>
  <r>
    <x v="5847"/>
    <s v="2024-01-07"/>
    <x v="3"/>
    <x v="24"/>
    <n v="3"/>
    <n v="6765.77"/>
    <n v="0"/>
    <n v="20297.310000000001"/>
    <n v="4223.3100000000004"/>
    <x v="2"/>
    <x v="1"/>
    <x v="0"/>
    <x v="5"/>
    <x v="6"/>
  </r>
  <r>
    <x v="5848"/>
    <s v="2026-03-27"/>
    <x v="2"/>
    <x v="6"/>
    <n v="1"/>
    <n v="17883.849999999999"/>
    <n v="0.05"/>
    <n v="16989.66"/>
    <n v="3115.38"/>
    <x v="1"/>
    <x v="0"/>
    <x v="0"/>
    <x v="2"/>
    <x v="18"/>
  </r>
  <r>
    <x v="5849"/>
    <s v="2024-05-16"/>
    <x v="1"/>
    <x v="2"/>
    <n v="1"/>
    <n v="1076.56"/>
    <n v="0.1"/>
    <n v="968.9"/>
    <n v="313.95999999999998"/>
    <x v="2"/>
    <x v="1"/>
    <x v="0"/>
    <x v="7"/>
    <x v="8"/>
  </r>
  <r>
    <x v="5850"/>
    <s v="2024-06-12"/>
    <x v="0"/>
    <x v="0"/>
    <n v="3"/>
    <n v="2942.15"/>
    <n v="0.05"/>
    <n v="8385.1299999999992"/>
    <n v="2290.92"/>
    <x v="0"/>
    <x v="0"/>
    <x v="0"/>
    <x v="4"/>
    <x v="22"/>
  </r>
  <r>
    <x v="5851"/>
    <s v="2024-03-23"/>
    <x v="2"/>
    <x v="3"/>
    <n v="2"/>
    <n v="32136.13"/>
    <n v="0.05"/>
    <n v="61058.65"/>
    <n v="10982.45"/>
    <x v="2"/>
    <x v="2"/>
    <x v="0"/>
    <x v="3"/>
    <x v="4"/>
  </r>
  <r>
    <x v="5852"/>
    <s v="2026-06-15"/>
    <x v="3"/>
    <x v="24"/>
    <n v="4"/>
    <n v="6723.27"/>
    <n v="0.05"/>
    <n v="25548.43"/>
    <n v="7797.69"/>
    <x v="2"/>
    <x v="2"/>
    <x v="0"/>
    <x v="4"/>
    <x v="29"/>
  </r>
  <r>
    <x v="5853"/>
    <s v="2025-10-11"/>
    <x v="3"/>
    <x v="16"/>
    <n v="4"/>
    <n v="3441.29"/>
    <n v="0.25"/>
    <n v="10323.870000000001"/>
    <n v="2446.8200000000002"/>
    <x v="1"/>
    <x v="1"/>
    <x v="1"/>
    <x v="6"/>
    <x v="13"/>
  </r>
  <r>
    <x v="5854"/>
    <s v="2025-02-23"/>
    <x v="2"/>
    <x v="10"/>
    <n v="1"/>
    <n v="6145.13"/>
    <n v="0.1"/>
    <n v="5530.62"/>
    <n v="1777.25"/>
    <x v="1"/>
    <x v="1"/>
    <x v="0"/>
    <x v="6"/>
    <x v="17"/>
  </r>
  <r>
    <x v="5855"/>
    <s v="2024-03-13"/>
    <x v="2"/>
    <x v="11"/>
    <n v="2"/>
    <n v="17785.57"/>
    <n v="0.15"/>
    <n v="30235.47"/>
    <n v="9200.08"/>
    <x v="1"/>
    <x v="1"/>
    <x v="0"/>
    <x v="6"/>
    <x v="4"/>
  </r>
  <r>
    <x v="5856"/>
    <s v="2024-08-24"/>
    <x v="0"/>
    <x v="1"/>
    <n v="4"/>
    <n v="1294.46"/>
    <n v="0.05"/>
    <n v="4918.95"/>
    <n v="1342.91"/>
    <x v="1"/>
    <x v="0"/>
    <x v="0"/>
    <x v="8"/>
    <x v="10"/>
  </r>
  <r>
    <x v="5857"/>
    <s v="2024-02-15"/>
    <x v="3"/>
    <x v="23"/>
    <n v="2"/>
    <n v="6949.62"/>
    <n v="0"/>
    <n v="13899.24"/>
    <n v="2036.58"/>
    <x v="2"/>
    <x v="1"/>
    <x v="0"/>
    <x v="4"/>
    <x v="25"/>
  </r>
  <r>
    <x v="5858"/>
    <s v="2025-09-09"/>
    <x v="1"/>
    <x v="19"/>
    <n v="3"/>
    <n v="1358.05"/>
    <n v="0.15"/>
    <n v="3463.03"/>
    <n v="895.49"/>
    <x v="1"/>
    <x v="1"/>
    <x v="1"/>
    <x v="1"/>
    <x v="7"/>
  </r>
  <r>
    <x v="5859"/>
    <s v="2026-07-16"/>
    <x v="4"/>
    <x v="12"/>
    <n v="1"/>
    <n v="411.47"/>
    <n v="0.15"/>
    <n v="349.75"/>
    <n v="91.55"/>
    <x v="1"/>
    <x v="1"/>
    <x v="0"/>
    <x v="7"/>
    <x v="30"/>
  </r>
  <r>
    <x v="5860"/>
    <s v="2026-03-10"/>
    <x v="0"/>
    <x v="0"/>
    <n v="3"/>
    <n v="1257.49"/>
    <n v="0.05"/>
    <n v="3583.85"/>
    <n v="1102.51"/>
    <x v="2"/>
    <x v="2"/>
    <x v="1"/>
    <x v="9"/>
    <x v="18"/>
  </r>
  <r>
    <x v="5861"/>
    <s v="2024-09-18"/>
    <x v="1"/>
    <x v="15"/>
    <n v="3"/>
    <n v="1387.87"/>
    <n v="0.1"/>
    <n v="3747.25"/>
    <n v="0"/>
    <x v="1"/>
    <x v="1"/>
    <x v="2"/>
    <x v="1"/>
    <x v="3"/>
  </r>
  <r>
    <x v="5862"/>
    <s v="2024-06-24"/>
    <x v="0"/>
    <x v="0"/>
    <n v="3"/>
    <n v="2809.27"/>
    <n v="0"/>
    <n v="8427.81"/>
    <n v="2193.58"/>
    <x v="0"/>
    <x v="1"/>
    <x v="0"/>
    <x v="0"/>
    <x v="22"/>
  </r>
  <r>
    <x v="5863"/>
    <s v="2024-06-14"/>
    <x v="3"/>
    <x v="24"/>
    <n v="2"/>
    <n v="7574.59"/>
    <n v="0"/>
    <n v="15149.18"/>
    <n v="4702.25"/>
    <x v="0"/>
    <x v="0"/>
    <x v="0"/>
    <x v="4"/>
    <x v="22"/>
  </r>
  <r>
    <x v="5864"/>
    <s v="2025-10-18"/>
    <x v="2"/>
    <x v="11"/>
    <n v="4"/>
    <n v="12104.07"/>
    <n v="0.15"/>
    <n v="41153.839999999997"/>
    <n v="5107.8900000000003"/>
    <x v="1"/>
    <x v="1"/>
    <x v="0"/>
    <x v="4"/>
    <x v="13"/>
  </r>
  <r>
    <x v="5865"/>
    <s v="2026-04-21"/>
    <x v="0"/>
    <x v="0"/>
    <n v="3"/>
    <n v="919.63"/>
    <n v="0.2"/>
    <n v="2207.11"/>
    <n v="575.88"/>
    <x v="1"/>
    <x v="1"/>
    <x v="0"/>
    <x v="4"/>
    <x v="27"/>
  </r>
  <r>
    <x v="5866"/>
    <s v="2025-01-04"/>
    <x v="3"/>
    <x v="5"/>
    <n v="1"/>
    <n v="4710.3599999999997"/>
    <n v="0.05"/>
    <n v="4474.84"/>
    <n v="1375.56"/>
    <x v="1"/>
    <x v="0"/>
    <x v="0"/>
    <x v="6"/>
    <x v="12"/>
  </r>
  <r>
    <x v="5867"/>
    <s v="2026-03-05"/>
    <x v="2"/>
    <x v="9"/>
    <n v="2"/>
    <n v="13002.62"/>
    <n v="0.1"/>
    <n v="23404.720000000001"/>
    <n v="5235.03"/>
    <x v="1"/>
    <x v="1"/>
    <x v="0"/>
    <x v="7"/>
    <x v="18"/>
  </r>
  <r>
    <x v="5868"/>
    <s v="2024-02-23"/>
    <x v="3"/>
    <x v="5"/>
    <n v="4"/>
    <n v="4143.41"/>
    <n v="0.15"/>
    <n v="14087.59"/>
    <n v="2309.7600000000002"/>
    <x v="1"/>
    <x v="1"/>
    <x v="0"/>
    <x v="6"/>
    <x v="25"/>
  </r>
  <r>
    <x v="5869"/>
    <s v="2025-11-20"/>
    <x v="1"/>
    <x v="20"/>
    <n v="3"/>
    <n v="1131.26"/>
    <n v="0.15"/>
    <n v="2884.71"/>
    <n v="866.32"/>
    <x v="0"/>
    <x v="2"/>
    <x v="0"/>
    <x v="9"/>
    <x v="26"/>
  </r>
  <r>
    <x v="5870"/>
    <s v="2025-02-22"/>
    <x v="0"/>
    <x v="8"/>
    <n v="1"/>
    <n v="2778.38"/>
    <n v="0.05"/>
    <n v="2639.46"/>
    <n v="371.27"/>
    <x v="1"/>
    <x v="0"/>
    <x v="0"/>
    <x v="6"/>
    <x v="17"/>
  </r>
  <r>
    <x v="5871"/>
    <s v="2026-01-25"/>
    <x v="0"/>
    <x v="8"/>
    <n v="3"/>
    <n v="2902.28"/>
    <n v="0.1"/>
    <n v="7836.16"/>
    <n v="1901.79"/>
    <x v="3"/>
    <x v="1"/>
    <x v="0"/>
    <x v="0"/>
    <x v="23"/>
  </r>
  <r>
    <x v="5872"/>
    <s v="2025-05-21"/>
    <x v="1"/>
    <x v="20"/>
    <n v="4"/>
    <n v="1260.1199999999999"/>
    <n v="0.1"/>
    <n v="4536.43"/>
    <n v="550.95000000000005"/>
    <x v="0"/>
    <x v="0"/>
    <x v="0"/>
    <x v="2"/>
    <x v="16"/>
  </r>
  <r>
    <x v="5873"/>
    <s v="2024-12-06"/>
    <x v="1"/>
    <x v="15"/>
    <n v="4"/>
    <n v="331.19"/>
    <n v="0"/>
    <n v="1324.76"/>
    <n v="302.67"/>
    <x v="4"/>
    <x v="1"/>
    <x v="0"/>
    <x v="5"/>
    <x v="15"/>
  </r>
  <r>
    <x v="5874"/>
    <s v="2024-05-06"/>
    <x v="2"/>
    <x v="3"/>
    <n v="3"/>
    <n v="27969.56"/>
    <n v="0.1"/>
    <n v="75517.81"/>
    <n v="24638.83"/>
    <x v="1"/>
    <x v="1"/>
    <x v="0"/>
    <x v="0"/>
    <x v="8"/>
  </r>
  <r>
    <x v="5875"/>
    <s v="2025-02-12"/>
    <x v="0"/>
    <x v="0"/>
    <n v="3"/>
    <n v="1388.33"/>
    <n v="0.1"/>
    <n v="3748.49"/>
    <n v="1251.8399999999999"/>
    <x v="1"/>
    <x v="0"/>
    <x v="1"/>
    <x v="5"/>
    <x v="17"/>
  </r>
  <r>
    <x v="5876"/>
    <s v="2026-07-12"/>
    <x v="3"/>
    <x v="24"/>
    <n v="2"/>
    <n v="7701.4"/>
    <n v="0.05"/>
    <n v="14632.66"/>
    <n v="2305.02"/>
    <x v="4"/>
    <x v="1"/>
    <x v="0"/>
    <x v="0"/>
    <x v="30"/>
  </r>
  <r>
    <x v="5877"/>
    <s v="2025-01-01"/>
    <x v="3"/>
    <x v="23"/>
    <n v="4"/>
    <n v="6433.41"/>
    <n v="0"/>
    <n v="25733.64"/>
    <n v="6758.02"/>
    <x v="4"/>
    <x v="1"/>
    <x v="0"/>
    <x v="7"/>
    <x v="12"/>
  </r>
  <r>
    <x v="5878"/>
    <s v="2024-09-27"/>
    <x v="2"/>
    <x v="9"/>
    <n v="4"/>
    <n v="21092.720000000001"/>
    <n v="0.1"/>
    <n v="75933.789999999994"/>
    <n v="10081.34"/>
    <x v="1"/>
    <x v="1"/>
    <x v="0"/>
    <x v="7"/>
    <x v="3"/>
  </r>
  <r>
    <x v="5879"/>
    <s v="2025-10-05"/>
    <x v="0"/>
    <x v="21"/>
    <n v="3"/>
    <n v="702.48"/>
    <n v="0"/>
    <n v="2107.44"/>
    <n v="582.78"/>
    <x v="2"/>
    <x v="1"/>
    <x v="0"/>
    <x v="7"/>
    <x v="13"/>
  </r>
  <r>
    <x v="5880"/>
    <s v="2025-08-27"/>
    <x v="1"/>
    <x v="19"/>
    <n v="1"/>
    <n v="384.9"/>
    <n v="0.15"/>
    <n v="327.16000000000003"/>
    <n v="96.96"/>
    <x v="1"/>
    <x v="1"/>
    <x v="0"/>
    <x v="6"/>
    <x v="28"/>
  </r>
  <r>
    <x v="5881"/>
    <s v="2025-01-13"/>
    <x v="3"/>
    <x v="23"/>
    <n v="3"/>
    <n v="3750.42"/>
    <n v="0"/>
    <n v="11251.26"/>
    <n v="2535.5"/>
    <x v="3"/>
    <x v="1"/>
    <x v="0"/>
    <x v="5"/>
    <x v="12"/>
  </r>
  <r>
    <x v="5882"/>
    <s v="2024-03-13"/>
    <x v="4"/>
    <x v="22"/>
    <n v="3"/>
    <n v="189.71"/>
    <n v="0.15"/>
    <n v="483.76"/>
    <n v="0"/>
    <x v="1"/>
    <x v="0"/>
    <x v="2"/>
    <x v="7"/>
    <x v="4"/>
  </r>
  <r>
    <x v="5883"/>
    <s v="2026-07-11"/>
    <x v="1"/>
    <x v="2"/>
    <n v="4"/>
    <n v="1157.8699999999999"/>
    <n v="0.15"/>
    <n v="3936.76"/>
    <n v="969.82"/>
    <x v="2"/>
    <x v="0"/>
    <x v="0"/>
    <x v="5"/>
    <x v="30"/>
  </r>
  <r>
    <x v="5884"/>
    <s v="2026-07-10"/>
    <x v="4"/>
    <x v="14"/>
    <n v="2"/>
    <n v="522.29999999999995"/>
    <n v="0.2"/>
    <n v="835.68"/>
    <n v="156.63999999999999"/>
    <x v="1"/>
    <x v="1"/>
    <x v="0"/>
    <x v="1"/>
    <x v="30"/>
  </r>
  <r>
    <x v="5885"/>
    <s v="2026-07-03"/>
    <x v="2"/>
    <x v="11"/>
    <n v="3"/>
    <n v="7186.87"/>
    <n v="0.05"/>
    <n v="20482.580000000002"/>
    <n v="4724.67"/>
    <x v="1"/>
    <x v="1"/>
    <x v="0"/>
    <x v="4"/>
    <x v="30"/>
  </r>
  <r>
    <x v="5886"/>
    <s v="2024-09-04"/>
    <x v="1"/>
    <x v="2"/>
    <n v="1"/>
    <n v="237.17"/>
    <n v="0"/>
    <n v="237.17"/>
    <n v="75.95"/>
    <x v="2"/>
    <x v="0"/>
    <x v="0"/>
    <x v="8"/>
    <x v="3"/>
  </r>
  <r>
    <x v="5887"/>
    <s v="2026-05-09"/>
    <x v="2"/>
    <x v="6"/>
    <n v="1"/>
    <n v="19561.7"/>
    <n v="0.1"/>
    <n v="17605.53"/>
    <n v="2563.86"/>
    <x v="1"/>
    <x v="2"/>
    <x v="0"/>
    <x v="7"/>
    <x v="2"/>
  </r>
  <r>
    <x v="5888"/>
    <s v="2026-02-23"/>
    <x v="3"/>
    <x v="24"/>
    <n v="3"/>
    <n v="4345.34"/>
    <n v="0"/>
    <n v="13036.02"/>
    <n v="3213.49"/>
    <x v="2"/>
    <x v="1"/>
    <x v="1"/>
    <x v="8"/>
    <x v="14"/>
  </r>
  <r>
    <x v="5889"/>
    <s v="2024-02-12"/>
    <x v="0"/>
    <x v="21"/>
    <n v="1"/>
    <n v="2326.9699999999998"/>
    <n v="0"/>
    <n v="2326.9699999999998"/>
    <n v="448.96"/>
    <x v="2"/>
    <x v="0"/>
    <x v="0"/>
    <x v="4"/>
    <x v="25"/>
  </r>
  <r>
    <x v="5890"/>
    <s v="2025-01-11"/>
    <x v="0"/>
    <x v="21"/>
    <n v="1"/>
    <n v="2897.23"/>
    <n v="0.2"/>
    <n v="2317.7800000000002"/>
    <n v="683.79"/>
    <x v="1"/>
    <x v="1"/>
    <x v="0"/>
    <x v="6"/>
    <x v="12"/>
  </r>
  <r>
    <x v="5891"/>
    <s v="2024-02-10"/>
    <x v="1"/>
    <x v="19"/>
    <n v="3"/>
    <n v="1272.48"/>
    <n v="0"/>
    <n v="3817.44"/>
    <n v="753.69"/>
    <x v="0"/>
    <x v="1"/>
    <x v="0"/>
    <x v="0"/>
    <x v="25"/>
  </r>
  <r>
    <x v="5892"/>
    <s v="2024-06-18"/>
    <x v="1"/>
    <x v="15"/>
    <n v="1"/>
    <n v="1429.87"/>
    <n v="0.1"/>
    <n v="1286.8800000000001"/>
    <n v="389.95"/>
    <x v="1"/>
    <x v="1"/>
    <x v="0"/>
    <x v="6"/>
    <x v="22"/>
  </r>
  <r>
    <x v="5893"/>
    <s v="2026-08-03"/>
    <x v="2"/>
    <x v="6"/>
    <n v="1"/>
    <n v="33157.29"/>
    <n v="0.15"/>
    <n v="28183.7"/>
    <n v="5954.26"/>
    <x v="1"/>
    <x v="1"/>
    <x v="0"/>
    <x v="4"/>
    <x v="20"/>
  </r>
  <r>
    <x v="5894"/>
    <s v="2024-07-30"/>
    <x v="3"/>
    <x v="16"/>
    <n v="3"/>
    <n v="4092.66"/>
    <n v="0"/>
    <n v="12277.98"/>
    <n v="3220.7"/>
    <x v="0"/>
    <x v="1"/>
    <x v="0"/>
    <x v="5"/>
    <x v="19"/>
  </r>
  <r>
    <x v="5895"/>
    <s v="2025-05-07"/>
    <x v="0"/>
    <x v="0"/>
    <n v="4"/>
    <n v="1508.77"/>
    <n v="0.2"/>
    <n v="4828.0600000000004"/>
    <n v="1356.95"/>
    <x v="1"/>
    <x v="1"/>
    <x v="0"/>
    <x v="7"/>
    <x v="16"/>
  </r>
  <r>
    <x v="5896"/>
    <s v="2025-11-10"/>
    <x v="0"/>
    <x v="0"/>
    <n v="2"/>
    <n v="1540.55"/>
    <n v="0.05"/>
    <n v="2927.04"/>
    <n v="567.35"/>
    <x v="3"/>
    <x v="1"/>
    <x v="0"/>
    <x v="0"/>
    <x v="26"/>
  </r>
  <r>
    <x v="5897"/>
    <s v="2024-02-08"/>
    <x v="1"/>
    <x v="19"/>
    <n v="2"/>
    <n v="1153.75"/>
    <n v="0.05"/>
    <n v="2192.12"/>
    <n v="474.48"/>
    <x v="0"/>
    <x v="1"/>
    <x v="0"/>
    <x v="4"/>
    <x v="25"/>
  </r>
  <r>
    <x v="5898"/>
    <s v="2025-01-03"/>
    <x v="0"/>
    <x v="21"/>
    <n v="4"/>
    <n v="1664.85"/>
    <n v="0"/>
    <n v="6659.4"/>
    <n v="2090.4499999999998"/>
    <x v="1"/>
    <x v="0"/>
    <x v="0"/>
    <x v="9"/>
    <x v="12"/>
  </r>
  <r>
    <x v="5899"/>
    <s v="2026-01-26"/>
    <x v="4"/>
    <x v="17"/>
    <n v="3"/>
    <n v="599.76"/>
    <n v="0.1"/>
    <n v="1619.35"/>
    <n v="358.89"/>
    <x v="2"/>
    <x v="1"/>
    <x v="0"/>
    <x v="5"/>
    <x v="23"/>
  </r>
  <r>
    <x v="5900"/>
    <s v="2024-05-30"/>
    <x v="2"/>
    <x v="11"/>
    <n v="4"/>
    <n v="20220.32"/>
    <n v="0.05"/>
    <n v="76837.22"/>
    <n v="0"/>
    <x v="4"/>
    <x v="1"/>
    <x v="3"/>
    <x v="6"/>
    <x v="8"/>
  </r>
  <r>
    <x v="5901"/>
    <s v="2024-04-20"/>
    <x v="3"/>
    <x v="5"/>
    <n v="2"/>
    <n v="6590.67"/>
    <n v="0.25"/>
    <n v="9886.01"/>
    <n v="2514.92"/>
    <x v="1"/>
    <x v="1"/>
    <x v="0"/>
    <x v="0"/>
    <x v="0"/>
  </r>
  <r>
    <x v="5902"/>
    <s v="2025-04-24"/>
    <x v="3"/>
    <x v="24"/>
    <n v="2"/>
    <n v="7924.58"/>
    <n v="0.1"/>
    <n v="14264.24"/>
    <n v="4275.8500000000004"/>
    <x v="1"/>
    <x v="1"/>
    <x v="0"/>
    <x v="3"/>
    <x v="9"/>
  </r>
  <r>
    <x v="5903"/>
    <s v="2025-03-11"/>
    <x v="2"/>
    <x v="11"/>
    <n v="2"/>
    <n v="34143.800000000003"/>
    <n v="0.15"/>
    <n v="58044.46"/>
    <n v="0"/>
    <x v="1"/>
    <x v="0"/>
    <x v="2"/>
    <x v="6"/>
    <x v="1"/>
  </r>
  <r>
    <x v="5904"/>
    <s v="2024-02-16"/>
    <x v="0"/>
    <x v="1"/>
    <n v="2"/>
    <n v="2690.9"/>
    <n v="0"/>
    <n v="5381.8"/>
    <n v="1386.48"/>
    <x v="3"/>
    <x v="1"/>
    <x v="0"/>
    <x v="0"/>
    <x v="25"/>
  </r>
  <r>
    <x v="5905"/>
    <s v="2025-07-28"/>
    <x v="1"/>
    <x v="4"/>
    <n v="3"/>
    <n v="308.60000000000002"/>
    <n v="0.15"/>
    <n v="786.93"/>
    <n v="250.94"/>
    <x v="2"/>
    <x v="1"/>
    <x v="0"/>
    <x v="0"/>
    <x v="24"/>
  </r>
  <r>
    <x v="5906"/>
    <s v="2026-01-06"/>
    <x v="1"/>
    <x v="20"/>
    <n v="2"/>
    <n v="1000.55"/>
    <n v="0.1"/>
    <n v="1800.99"/>
    <n v="355.76"/>
    <x v="1"/>
    <x v="0"/>
    <x v="1"/>
    <x v="1"/>
    <x v="23"/>
  </r>
  <r>
    <x v="5907"/>
    <s v="2024-12-31"/>
    <x v="0"/>
    <x v="0"/>
    <n v="2"/>
    <n v="1374.76"/>
    <n v="0.05"/>
    <n v="2612.04"/>
    <n v="724.39"/>
    <x v="2"/>
    <x v="1"/>
    <x v="0"/>
    <x v="7"/>
    <x v="15"/>
  </r>
  <r>
    <x v="5908"/>
    <s v="2024-03-09"/>
    <x v="0"/>
    <x v="13"/>
    <n v="3"/>
    <n v="1847"/>
    <n v="0.15"/>
    <n v="4709.8500000000004"/>
    <n v="844.3"/>
    <x v="1"/>
    <x v="1"/>
    <x v="0"/>
    <x v="8"/>
    <x v="4"/>
  </r>
  <r>
    <x v="5909"/>
    <s v="2024-10-25"/>
    <x v="2"/>
    <x v="10"/>
    <n v="4"/>
    <n v="4118.63"/>
    <n v="0.25"/>
    <n v="12355.89"/>
    <n v="1790.61"/>
    <x v="1"/>
    <x v="1"/>
    <x v="0"/>
    <x v="5"/>
    <x v="21"/>
  </r>
  <r>
    <x v="5910"/>
    <s v="2026-08-01"/>
    <x v="2"/>
    <x v="11"/>
    <n v="3"/>
    <n v="33202.11"/>
    <n v="0"/>
    <n v="99606.33"/>
    <n v="15897.76"/>
    <x v="1"/>
    <x v="1"/>
    <x v="0"/>
    <x v="4"/>
    <x v="20"/>
  </r>
  <r>
    <x v="5911"/>
    <s v="2026-03-12"/>
    <x v="0"/>
    <x v="1"/>
    <n v="2"/>
    <n v="545.88"/>
    <n v="0.15"/>
    <n v="928"/>
    <n v="265.43"/>
    <x v="1"/>
    <x v="1"/>
    <x v="0"/>
    <x v="8"/>
    <x v="18"/>
  </r>
  <r>
    <x v="5912"/>
    <s v="2024-10-22"/>
    <x v="2"/>
    <x v="6"/>
    <n v="1"/>
    <n v="12519.44"/>
    <n v="0.2"/>
    <n v="10015.549999999999"/>
    <n v="2561.92"/>
    <x v="1"/>
    <x v="1"/>
    <x v="0"/>
    <x v="7"/>
    <x v="21"/>
  </r>
  <r>
    <x v="5913"/>
    <s v="2024-07-21"/>
    <x v="1"/>
    <x v="20"/>
    <n v="3"/>
    <n v="867.08"/>
    <n v="0.05"/>
    <n v="2471.1799999999998"/>
    <n v="407.34"/>
    <x v="0"/>
    <x v="1"/>
    <x v="0"/>
    <x v="6"/>
    <x v="19"/>
  </r>
  <r>
    <x v="5914"/>
    <s v="2024-03-01"/>
    <x v="3"/>
    <x v="5"/>
    <n v="3"/>
    <n v="4667.5"/>
    <n v="0.05"/>
    <n v="13302.38"/>
    <n v="1704.95"/>
    <x v="1"/>
    <x v="1"/>
    <x v="0"/>
    <x v="0"/>
    <x v="4"/>
  </r>
  <r>
    <x v="5915"/>
    <s v="2026-08-03"/>
    <x v="4"/>
    <x v="7"/>
    <n v="4"/>
    <n v="839.74"/>
    <n v="0.15"/>
    <n v="2855.12"/>
    <n v="886.1"/>
    <x v="4"/>
    <x v="1"/>
    <x v="0"/>
    <x v="4"/>
    <x v="20"/>
  </r>
  <r>
    <x v="5916"/>
    <s v="2026-08-20"/>
    <x v="3"/>
    <x v="5"/>
    <n v="2"/>
    <n v="2713.25"/>
    <n v="0.25"/>
    <n v="4069.88"/>
    <n v="0"/>
    <x v="1"/>
    <x v="1"/>
    <x v="3"/>
    <x v="0"/>
    <x v="20"/>
  </r>
  <r>
    <x v="5917"/>
    <s v="2026-04-09"/>
    <x v="4"/>
    <x v="14"/>
    <n v="1"/>
    <n v="461.39"/>
    <n v="0.2"/>
    <n v="369.11"/>
    <n v="82.62"/>
    <x v="3"/>
    <x v="1"/>
    <x v="0"/>
    <x v="4"/>
    <x v="27"/>
  </r>
  <r>
    <x v="5918"/>
    <s v="2024-11-09"/>
    <x v="3"/>
    <x v="16"/>
    <n v="3"/>
    <n v="4050.11"/>
    <n v="0"/>
    <n v="12150.33"/>
    <n v="2034.33"/>
    <x v="1"/>
    <x v="1"/>
    <x v="0"/>
    <x v="7"/>
    <x v="11"/>
  </r>
  <r>
    <x v="5919"/>
    <s v="2024-06-09"/>
    <x v="3"/>
    <x v="23"/>
    <n v="3"/>
    <n v="1256.81"/>
    <n v="0.2"/>
    <n v="3016.34"/>
    <n v="1031.8699999999999"/>
    <x v="4"/>
    <x v="1"/>
    <x v="0"/>
    <x v="5"/>
    <x v="22"/>
  </r>
  <r>
    <x v="5920"/>
    <s v="2024-11-26"/>
    <x v="4"/>
    <x v="7"/>
    <n v="3"/>
    <n v="685.15"/>
    <n v="0.1"/>
    <n v="1849.9"/>
    <n v="382.6"/>
    <x v="0"/>
    <x v="1"/>
    <x v="0"/>
    <x v="7"/>
    <x v="11"/>
  </r>
  <r>
    <x v="5921"/>
    <s v="2025-06-11"/>
    <x v="3"/>
    <x v="16"/>
    <n v="1"/>
    <n v="3040.06"/>
    <n v="0.05"/>
    <n v="2888.06"/>
    <n v="962.19"/>
    <x v="2"/>
    <x v="1"/>
    <x v="0"/>
    <x v="2"/>
    <x v="31"/>
  </r>
  <r>
    <x v="5922"/>
    <s v="2024-12-03"/>
    <x v="2"/>
    <x v="11"/>
    <n v="3"/>
    <n v="803.34"/>
    <n v="0.15"/>
    <n v="2048.52"/>
    <n v="350.55"/>
    <x v="0"/>
    <x v="1"/>
    <x v="0"/>
    <x v="7"/>
    <x v="15"/>
  </r>
  <r>
    <x v="5923"/>
    <s v="2025-08-28"/>
    <x v="3"/>
    <x v="16"/>
    <n v="3"/>
    <n v="6827.85"/>
    <n v="0.15"/>
    <n v="17411.02"/>
    <n v="5633.2"/>
    <x v="3"/>
    <x v="1"/>
    <x v="0"/>
    <x v="4"/>
    <x v="28"/>
  </r>
  <r>
    <x v="5924"/>
    <s v="2024-10-30"/>
    <x v="4"/>
    <x v="17"/>
    <n v="1"/>
    <n v="176.29"/>
    <n v="0.1"/>
    <n v="158.66"/>
    <n v="38.880000000000003"/>
    <x v="4"/>
    <x v="1"/>
    <x v="0"/>
    <x v="5"/>
    <x v="21"/>
  </r>
  <r>
    <x v="5925"/>
    <s v="2025-05-17"/>
    <x v="1"/>
    <x v="2"/>
    <n v="3"/>
    <n v="1202.93"/>
    <n v="0.05"/>
    <n v="3428.35"/>
    <n v="1155.5899999999999"/>
    <x v="1"/>
    <x v="1"/>
    <x v="1"/>
    <x v="6"/>
    <x v="16"/>
  </r>
  <r>
    <x v="5926"/>
    <s v="2025-10-11"/>
    <x v="3"/>
    <x v="5"/>
    <n v="1"/>
    <n v="4919.3999999999996"/>
    <n v="0.05"/>
    <n v="4673.43"/>
    <n v="693.95"/>
    <x v="2"/>
    <x v="0"/>
    <x v="0"/>
    <x v="9"/>
    <x v="13"/>
  </r>
  <r>
    <x v="5927"/>
    <s v="2024-12-03"/>
    <x v="3"/>
    <x v="5"/>
    <n v="4"/>
    <n v="3765.93"/>
    <n v="0.05"/>
    <n v="14310.53"/>
    <n v="4978.8"/>
    <x v="1"/>
    <x v="1"/>
    <x v="0"/>
    <x v="6"/>
    <x v="15"/>
  </r>
  <r>
    <x v="5928"/>
    <s v="2025-07-03"/>
    <x v="4"/>
    <x v="22"/>
    <n v="1"/>
    <n v="1131.5999999999999"/>
    <n v="0.1"/>
    <n v="1018.44"/>
    <n v="169.7"/>
    <x v="1"/>
    <x v="1"/>
    <x v="0"/>
    <x v="4"/>
    <x v="24"/>
  </r>
  <r>
    <x v="5929"/>
    <s v="2025-09-30"/>
    <x v="2"/>
    <x v="6"/>
    <n v="4"/>
    <n v="28742.53"/>
    <n v="0.2"/>
    <n v="91976.1"/>
    <n v="13011.84"/>
    <x v="2"/>
    <x v="1"/>
    <x v="0"/>
    <x v="9"/>
    <x v="7"/>
  </r>
  <r>
    <x v="5930"/>
    <s v="2024-10-01"/>
    <x v="3"/>
    <x v="5"/>
    <n v="1"/>
    <n v="5135.1899999999996"/>
    <n v="0"/>
    <n v="5135.1899999999996"/>
    <n v="1283.1300000000001"/>
    <x v="2"/>
    <x v="1"/>
    <x v="0"/>
    <x v="1"/>
    <x v="21"/>
  </r>
  <r>
    <x v="5931"/>
    <s v="2024-06-12"/>
    <x v="2"/>
    <x v="9"/>
    <n v="2"/>
    <n v="11948.71"/>
    <n v="0.15"/>
    <n v="20312.810000000001"/>
    <n v="5616.48"/>
    <x v="0"/>
    <x v="1"/>
    <x v="0"/>
    <x v="3"/>
    <x v="22"/>
  </r>
  <r>
    <x v="5932"/>
    <s v="2025-03-18"/>
    <x v="3"/>
    <x v="18"/>
    <n v="3"/>
    <n v="7524.47"/>
    <n v="0.05"/>
    <n v="21444.74"/>
    <n v="4442.62"/>
    <x v="1"/>
    <x v="1"/>
    <x v="1"/>
    <x v="7"/>
    <x v="1"/>
  </r>
  <r>
    <x v="5933"/>
    <s v="2024-11-14"/>
    <x v="3"/>
    <x v="5"/>
    <n v="4"/>
    <n v="5299.66"/>
    <n v="0"/>
    <n v="21198.639999999999"/>
    <n v="5946.33"/>
    <x v="2"/>
    <x v="1"/>
    <x v="0"/>
    <x v="7"/>
    <x v="11"/>
  </r>
  <r>
    <x v="5934"/>
    <s v="2025-08-11"/>
    <x v="2"/>
    <x v="9"/>
    <n v="3"/>
    <n v="19939.45"/>
    <n v="0"/>
    <n v="59818.35"/>
    <n v="20194.29"/>
    <x v="4"/>
    <x v="1"/>
    <x v="0"/>
    <x v="4"/>
    <x v="28"/>
  </r>
  <r>
    <x v="5935"/>
    <s v="2025-05-18"/>
    <x v="2"/>
    <x v="10"/>
    <n v="3"/>
    <n v="4291.68"/>
    <n v="0.05"/>
    <n v="12231.29"/>
    <n v="3707.84"/>
    <x v="1"/>
    <x v="1"/>
    <x v="0"/>
    <x v="6"/>
    <x v="16"/>
  </r>
  <r>
    <x v="5936"/>
    <s v="2025-11-16"/>
    <x v="3"/>
    <x v="24"/>
    <n v="1"/>
    <n v="2874.03"/>
    <n v="0.1"/>
    <n v="2586.63"/>
    <n v="837.64"/>
    <x v="1"/>
    <x v="1"/>
    <x v="0"/>
    <x v="7"/>
    <x v="26"/>
  </r>
  <r>
    <x v="5937"/>
    <s v="2025-01-21"/>
    <x v="2"/>
    <x v="9"/>
    <n v="2"/>
    <n v="32363.5"/>
    <n v="0"/>
    <n v="64727"/>
    <n v="21133.89"/>
    <x v="1"/>
    <x v="1"/>
    <x v="0"/>
    <x v="5"/>
    <x v="12"/>
  </r>
  <r>
    <x v="5938"/>
    <s v="2026-08-27"/>
    <x v="2"/>
    <x v="6"/>
    <n v="1"/>
    <n v="30635"/>
    <n v="0.1"/>
    <n v="27571.5"/>
    <n v="5205.66"/>
    <x v="1"/>
    <x v="0"/>
    <x v="0"/>
    <x v="3"/>
    <x v="20"/>
  </r>
  <r>
    <x v="5939"/>
    <s v="2026-05-19"/>
    <x v="1"/>
    <x v="2"/>
    <n v="3"/>
    <n v="588.66"/>
    <n v="0.1"/>
    <n v="1589.38"/>
    <n v="449.22"/>
    <x v="1"/>
    <x v="0"/>
    <x v="0"/>
    <x v="0"/>
    <x v="2"/>
  </r>
  <r>
    <x v="5940"/>
    <s v="2026-04-12"/>
    <x v="0"/>
    <x v="13"/>
    <n v="1"/>
    <n v="1985.85"/>
    <n v="0.25"/>
    <n v="1489.39"/>
    <n v="434.74"/>
    <x v="1"/>
    <x v="1"/>
    <x v="0"/>
    <x v="5"/>
    <x v="27"/>
  </r>
  <r>
    <x v="5941"/>
    <s v="2026-06-06"/>
    <x v="0"/>
    <x v="0"/>
    <n v="4"/>
    <n v="1610.7"/>
    <n v="0"/>
    <n v="6442.8"/>
    <n v="953.32"/>
    <x v="0"/>
    <x v="1"/>
    <x v="0"/>
    <x v="4"/>
    <x v="29"/>
  </r>
  <r>
    <x v="5942"/>
    <s v="2025-08-25"/>
    <x v="4"/>
    <x v="22"/>
    <n v="2"/>
    <n v="815.49"/>
    <n v="0.15"/>
    <n v="1386.33"/>
    <n v="320.83"/>
    <x v="1"/>
    <x v="0"/>
    <x v="0"/>
    <x v="4"/>
    <x v="28"/>
  </r>
  <r>
    <x v="5943"/>
    <s v="2026-01-19"/>
    <x v="2"/>
    <x v="10"/>
    <n v="3"/>
    <n v="9440.2800000000007"/>
    <n v="0"/>
    <n v="28320.84"/>
    <n v="7671.57"/>
    <x v="1"/>
    <x v="0"/>
    <x v="0"/>
    <x v="5"/>
    <x v="23"/>
  </r>
  <r>
    <x v="5944"/>
    <s v="2026-02-14"/>
    <x v="0"/>
    <x v="8"/>
    <n v="1"/>
    <n v="769.69"/>
    <n v="0"/>
    <n v="769.69"/>
    <n v="143.78"/>
    <x v="3"/>
    <x v="1"/>
    <x v="0"/>
    <x v="3"/>
    <x v="14"/>
  </r>
  <r>
    <x v="5945"/>
    <s v="2025-11-21"/>
    <x v="3"/>
    <x v="5"/>
    <n v="4"/>
    <n v="6678.71"/>
    <n v="0"/>
    <n v="26714.84"/>
    <n v="7131.38"/>
    <x v="1"/>
    <x v="1"/>
    <x v="0"/>
    <x v="4"/>
    <x v="26"/>
  </r>
  <r>
    <x v="5946"/>
    <s v="2025-05-08"/>
    <x v="1"/>
    <x v="19"/>
    <n v="2"/>
    <n v="931.8"/>
    <n v="0"/>
    <n v="1863.6"/>
    <n v="246.01"/>
    <x v="1"/>
    <x v="1"/>
    <x v="0"/>
    <x v="5"/>
    <x v="16"/>
  </r>
  <r>
    <x v="5947"/>
    <s v="2025-05-04"/>
    <x v="4"/>
    <x v="7"/>
    <n v="1"/>
    <n v="993.81"/>
    <n v="0"/>
    <n v="993.81"/>
    <n v="254.24"/>
    <x v="0"/>
    <x v="1"/>
    <x v="0"/>
    <x v="9"/>
    <x v="16"/>
  </r>
  <r>
    <x v="5948"/>
    <s v="2025-12-21"/>
    <x v="4"/>
    <x v="17"/>
    <n v="1"/>
    <n v="1138.5899999999999"/>
    <n v="0"/>
    <n v="1138.5899999999999"/>
    <n v="163.1"/>
    <x v="0"/>
    <x v="1"/>
    <x v="0"/>
    <x v="5"/>
    <x v="5"/>
  </r>
  <r>
    <x v="5949"/>
    <s v="2024-03-13"/>
    <x v="1"/>
    <x v="20"/>
    <n v="3"/>
    <n v="620.88"/>
    <n v="0"/>
    <n v="1862.64"/>
    <n v="515.83000000000004"/>
    <x v="1"/>
    <x v="1"/>
    <x v="0"/>
    <x v="6"/>
    <x v="4"/>
  </r>
  <r>
    <x v="5950"/>
    <s v="2025-05-23"/>
    <x v="2"/>
    <x v="10"/>
    <n v="4"/>
    <n v="26489.24"/>
    <n v="0.15"/>
    <n v="90063.42"/>
    <n v="0"/>
    <x v="1"/>
    <x v="1"/>
    <x v="2"/>
    <x v="6"/>
    <x v="16"/>
  </r>
  <r>
    <x v="5951"/>
    <s v="2025-01-24"/>
    <x v="2"/>
    <x v="9"/>
    <n v="2"/>
    <n v="6494.33"/>
    <n v="0.1"/>
    <n v="11689.79"/>
    <n v="3078.28"/>
    <x v="1"/>
    <x v="0"/>
    <x v="0"/>
    <x v="5"/>
    <x v="12"/>
  </r>
  <r>
    <x v="5952"/>
    <s v="2025-09-10"/>
    <x v="0"/>
    <x v="0"/>
    <n v="1"/>
    <n v="659.67"/>
    <n v="0.05"/>
    <n v="626.69000000000005"/>
    <n v="112.28"/>
    <x v="0"/>
    <x v="2"/>
    <x v="0"/>
    <x v="5"/>
    <x v="7"/>
  </r>
  <r>
    <x v="5953"/>
    <s v="2026-05-06"/>
    <x v="2"/>
    <x v="9"/>
    <n v="2"/>
    <n v="24514.75"/>
    <n v="0"/>
    <n v="49029.5"/>
    <n v="13425.13"/>
    <x v="0"/>
    <x v="1"/>
    <x v="0"/>
    <x v="4"/>
    <x v="2"/>
  </r>
  <r>
    <x v="5954"/>
    <s v="2024-10-21"/>
    <x v="3"/>
    <x v="24"/>
    <n v="4"/>
    <n v="4669.79"/>
    <n v="0.05"/>
    <n v="17745.2"/>
    <n v="0"/>
    <x v="1"/>
    <x v="1"/>
    <x v="2"/>
    <x v="6"/>
    <x v="21"/>
  </r>
  <r>
    <x v="5955"/>
    <s v="2025-01-03"/>
    <x v="3"/>
    <x v="24"/>
    <n v="3"/>
    <n v="1529.92"/>
    <n v="0.05"/>
    <n v="4360.2700000000004"/>
    <n v="1060.94"/>
    <x v="1"/>
    <x v="1"/>
    <x v="0"/>
    <x v="0"/>
    <x v="12"/>
  </r>
  <r>
    <x v="5956"/>
    <s v="2026-08-13"/>
    <x v="2"/>
    <x v="6"/>
    <n v="3"/>
    <n v="20064.84"/>
    <n v="0.25"/>
    <n v="45145.89"/>
    <n v="12521.09"/>
    <x v="0"/>
    <x v="1"/>
    <x v="0"/>
    <x v="0"/>
    <x v="20"/>
  </r>
  <r>
    <x v="5957"/>
    <s v="2026-03-06"/>
    <x v="1"/>
    <x v="2"/>
    <n v="3"/>
    <n v="991.1"/>
    <n v="0.1"/>
    <n v="2675.97"/>
    <n v="548.95000000000005"/>
    <x v="3"/>
    <x v="1"/>
    <x v="0"/>
    <x v="6"/>
    <x v="18"/>
  </r>
  <r>
    <x v="5958"/>
    <s v="2026-05-14"/>
    <x v="2"/>
    <x v="3"/>
    <n v="2"/>
    <n v="20901.689999999999"/>
    <n v="0"/>
    <n v="41803.379999999997"/>
    <n v="14580.79"/>
    <x v="0"/>
    <x v="0"/>
    <x v="0"/>
    <x v="4"/>
    <x v="2"/>
  </r>
  <r>
    <x v="5959"/>
    <s v="2025-11-24"/>
    <x v="0"/>
    <x v="1"/>
    <n v="2"/>
    <n v="610.38"/>
    <n v="0"/>
    <n v="1220.76"/>
    <n v="164.03"/>
    <x v="1"/>
    <x v="1"/>
    <x v="0"/>
    <x v="9"/>
    <x v="26"/>
  </r>
  <r>
    <x v="5960"/>
    <s v="2025-07-02"/>
    <x v="3"/>
    <x v="24"/>
    <n v="1"/>
    <n v="1008.37"/>
    <n v="0.05"/>
    <n v="957.95"/>
    <n v="275.8"/>
    <x v="4"/>
    <x v="1"/>
    <x v="0"/>
    <x v="8"/>
    <x v="24"/>
  </r>
  <r>
    <x v="5961"/>
    <s v="2025-10-10"/>
    <x v="0"/>
    <x v="0"/>
    <n v="4"/>
    <n v="1670.75"/>
    <n v="0.05"/>
    <n v="6348.85"/>
    <n v="1112.82"/>
    <x v="2"/>
    <x v="0"/>
    <x v="0"/>
    <x v="6"/>
    <x v="13"/>
  </r>
  <r>
    <x v="5962"/>
    <s v="2026-04-29"/>
    <x v="0"/>
    <x v="21"/>
    <n v="4"/>
    <n v="1572.93"/>
    <n v="0.1"/>
    <n v="5662.55"/>
    <n v="1958.23"/>
    <x v="1"/>
    <x v="1"/>
    <x v="1"/>
    <x v="9"/>
    <x v="27"/>
  </r>
  <r>
    <x v="5963"/>
    <s v="2025-07-21"/>
    <x v="2"/>
    <x v="9"/>
    <n v="4"/>
    <n v="16911.919999999998"/>
    <n v="0.1"/>
    <n v="60882.91"/>
    <n v="14736.46"/>
    <x v="1"/>
    <x v="1"/>
    <x v="1"/>
    <x v="2"/>
    <x v="24"/>
  </r>
  <r>
    <x v="5964"/>
    <s v="2024-07-05"/>
    <x v="0"/>
    <x v="0"/>
    <n v="2"/>
    <n v="1109.45"/>
    <n v="0.1"/>
    <n v="1997.01"/>
    <n v="600.16"/>
    <x v="0"/>
    <x v="0"/>
    <x v="0"/>
    <x v="5"/>
    <x v="19"/>
  </r>
  <r>
    <x v="5965"/>
    <s v="2026-05-02"/>
    <x v="1"/>
    <x v="19"/>
    <n v="3"/>
    <n v="1327.47"/>
    <n v="0.15"/>
    <n v="3385.05"/>
    <n v="564.16999999999996"/>
    <x v="3"/>
    <x v="1"/>
    <x v="0"/>
    <x v="9"/>
    <x v="2"/>
  </r>
  <r>
    <x v="5966"/>
    <s v="2026-02-08"/>
    <x v="4"/>
    <x v="14"/>
    <n v="4"/>
    <n v="1020.11"/>
    <n v="0"/>
    <n v="4080.44"/>
    <n v="1315.88"/>
    <x v="2"/>
    <x v="1"/>
    <x v="0"/>
    <x v="7"/>
    <x v="14"/>
  </r>
  <r>
    <x v="5967"/>
    <s v="2025-03-20"/>
    <x v="0"/>
    <x v="0"/>
    <n v="1"/>
    <n v="1148.4000000000001"/>
    <n v="0"/>
    <n v="1148.4000000000001"/>
    <n v="392.55"/>
    <x v="1"/>
    <x v="1"/>
    <x v="0"/>
    <x v="1"/>
    <x v="1"/>
  </r>
  <r>
    <x v="5968"/>
    <s v="2025-07-23"/>
    <x v="0"/>
    <x v="13"/>
    <n v="2"/>
    <n v="931.56"/>
    <n v="0.15"/>
    <n v="1583.65"/>
    <n v="386.34"/>
    <x v="1"/>
    <x v="2"/>
    <x v="0"/>
    <x v="2"/>
    <x v="24"/>
  </r>
  <r>
    <x v="5969"/>
    <s v="2024-12-28"/>
    <x v="3"/>
    <x v="18"/>
    <n v="3"/>
    <n v="1832.91"/>
    <n v="0.05"/>
    <n v="5223.79"/>
    <n v="1649.36"/>
    <x v="1"/>
    <x v="1"/>
    <x v="1"/>
    <x v="5"/>
    <x v="15"/>
  </r>
  <r>
    <x v="5970"/>
    <s v="2024-05-02"/>
    <x v="4"/>
    <x v="12"/>
    <n v="4"/>
    <n v="1122.8399999999999"/>
    <n v="0.1"/>
    <n v="4042.22"/>
    <n v="1107.71"/>
    <x v="1"/>
    <x v="1"/>
    <x v="0"/>
    <x v="6"/>
    <x v="8"/>
  </r>
  <r>
    <x v="5971"/>
    <s v="2024-07-06"/>
    <x v="2"/>
    <x v="9"/>
    <n v="3"/>
    <n v="5320.53"/>
    <n v="0.15"/>
    <n v="13567.35"/>
    <n v="2389.64"/>
    <x v="1"/>
    <x v="1"/>
    <x v="0"/>
    <x v="4"/>
    <x v="19"/>
  </r>
  <r>
    <x v="5972"/>
    <s v="2026-01-11"/>
    <x v="0"/>
    <x v="1"/>
    <n v="1"/>
    <n v="1046.29"/>
    <n v="0.2"/>
    <n v="837.03"/>
    <n v="277.24"/>
    <x v="0"/>
    <x v="1"/>
    <x v="0"/>
    <x v="0"/>
    <x v="23"/>
  </r>
  <r>
    <x v="5973"/>
    <s v="2025-11-10"/>
    <x v="1"/>
    <x v="4"/>
    <n v="4"/>
    <n v="1421.94"/>
    <n v="0.1"/>
    <n v="5118.9799999999996"/>
    <n v="1531.76"/>
    <x v="1"/>
    <x v="1"/>
    <x v="0"/>
    <x v="7"/>
    <x v="26"/>
  </r>
  <r>
    <x v="5974"/>
    <s v="2025-02-23"/>
    <x v="3"/>
    <x v="5"/>
    <n v="4"/>
    <n v="4420.26"/>
    <n v="0.15"/>
    <n v="15028.88"/>
    <n v="4884.3500000000004"/>
    <x v="0"/>
    <x v="2"/>
    <x v="0"/>
    <x v="4"/>
    <x v="17"/>
  </r>
  <r>
    <x v="5975"/>
    <s v="2025-09-17"/>
    <x v="2"/>
    <x v="9"/>
    <n v="3"/>
    <n v="10868.72"/>
    <n v="0.1"/>
    <n v="29345.54"/>
    <n v="5970.45"/>
    <x v="2"/>
    <x v="1"/>
    <x v="0"/>
    <x v="0"/>
    <x v="7"/>
  </r>
  <r>
    <x v="5976"/>
    <s v="2024-09-08"/>
    <x v="3"/>
    <x v="16"/>
    <n v="2"/>
    <n v="3368.91"/>
    <n v="0"/>
    <n v="6737.82"/>
    <n v="1511.52"/>
    <x v="1"/>
    <x v="0"/>
    <x v="0"/>
    <x v="8"/>
    <x v="3"/>
  </r>
  <r>
    <x v="5977"/>
    <s v="2025-09-10"/>
    <x v="2"/>
    <x v="9"/>
    <n v="3"/>
    <n v="10941.57"/>
    <n v="0.25"/>
    <n v="24618.53"/>
    <n v="4587.2"/>
    <x v="1"/>
    <x v="0"/>
    <x v="0"/>
    <x v="2"/>
    <x v="7"/>
  </r>
  <r>
    <x v="5978"/>
    <s v="2025-07-02"/>
    <x v="0"/>
    <x v="0"/>
    <n v="1"/>
    <n v="1530.4"/>
    <n v="0.15"/>
    <n v="1300.8399999999999"/>
    <n v="256.57"/>
    <x v="1"/>
    <x v="1"/>
    <x v="0"/>
    <x v="0"/>
    <x v="24"/>
  </r>
  <r>
    <x v="5979"/>
    <s v="2024-11-30"/>
    <x v="0"/>
    <x v="0"/>
    <n v="3"/>
    <n v="1739.01"/>
    <n v="0.15"/>
    <n v="4434.4799999999996"/>
    <n v="798.31"/>
    <x v="2"/>
    <x v="2"/>
    <x v="0"/>
    <x v="8"/>
    <x v="11"/>
  </r>
  <r>
    <x v="5980"/>
    <s v="2024-04-01"/>
    <x v="1"/>
    <x v="19"/>
    <n v="3"/>
    <n v="1245.93"/>
    <n v="0.05"/>
    <n v="3550.9"/>
    <n v="1020.06"/>
    <x v="2"/>
    <x v="1"/>
    <x v="0"/>
    <x v="5"/>
    <x v="0"/>
  </r>
  <r>
    <x v="5981"/>
    <s v="2025-06-13"/>
    <x v="0"/>
    <x v="21"/>
    <n v="4"/>
    <n v="2414.6999999999998"/>
    <n v="0.2"/>
    <n v="7727.04"/>
    <n v="1600.66"/>
    <x v="1"/>
    <x v="2"/>
    <x v="0"/>
    <x v="4"/>
    <x v="31"/>
  </r>
  <r>
    <x v="5982"/>
    <s v="2026-05-15"/>
    <x v="2"/>
    <x v="9"/>
    <n v="2"/>
    <n v="9152.74"/>
    <n v="0.05"/>
    <n v="17390.21"/>
    <n v="5013.2"/>
    <x v="1"/>
    <x v="1"/>
    <x v="0"/>
    <x v="2"/>
    <x v="2"/>
  </r>
  <r>
    <x v="5983"/>
    <s v="2024-03-03"/>
    <x v="2"/>
    <x v="9"/>
    <n v="2"/>
    <n v="24519.09"/>
    <n v="0.15"/>
    <n v="41682.449999999997"/>
    <n v="11467.59"/>
    <x v="1"/>
    <x v="1"/>
    <x v="0"/>
    <x v="9"/>
    <x v="4"/>
  </r>
  <r>
    <x v="5984"/>
    <s v="2025-10-23"/>
    <x v="1"/>
    <x v="4"/>
    <n v="2"/>
    <n v="1061.6300000000001"/>
    <n v="0"/>
    <n v="2123.2600000000002"/>
    <n v="525.91"/>
    <x v="1"/>
    <x v="0"/>
    <x v="0"/>
    <x v="7"/>
    <x v="13"/>
  </r>
  <r>
    <x v="5985"/>
    <s v="2025-05-26"/>
    <x v="2"/>
    <x v="9"/>
    <n v="2"/>
    <n v="10169.530000000001"/>
    <n v="0"/>
    <n v="20339.060000000001"/>
    <n v="5583.14"/>
    <x v="0"/>
    <x v="1"/>
    <x v="0"/>
    <x v="3"/>
    <x v="16"/>
  </r>
  <r>
    <x v="5986"/>
    <s v="2024-05-18"/>
    <x v="0"/>
    <x v="1"/>
    <n v="3"/>
    <n v="478.21"/>
    <n v="0.05"/>
    <n v="1362.9"/>
    <n v="337.09"/>
    <x v="1"/>
    <x v="1"/>
    <x v="0"/>
    <x v="4"/>
    <x v="8"/>
  </r>
  <r>
    <x v="5987"/>
    <s v="2025-11-28"/>
    <x v="2"/>
    <x v="11"/>
    <n v="4"/>
    <n v="13291.12"/>
    <n v="0.1"/>
    <n v="47848.03"/>
    <n v="13660.04"/>
    <x v="2"/>
    <x v="1"/>
    <x v="0"/>
    <x v="0"/>
    <x v="26"/>
  </r>
  <r>
    <x v="5988"/>
    <s v="2024-07-03"/>
    <x v="1"/>
    <x v="4"/>
    <n v="4"/>
    <n v="1337.79"/>
    <n v="0.15"/>
    <n v="4548.49"/>
    <n v="887.38"/>
    <x v="2"/>
    <x v="2"/>
    <x v="0"/>
    <x v="8"/>
    <x v="19"/>
  </r>
  <r>
    <x v="5989"/>
    <s v="2024-07-23"/>
    <x v="0"/>
    <x v="8"/>
    <n v="2"/>
    <n v="1422.47"/>
    <n v="0"/>
    <n v="2844.94"/>
    <n v="852.64"/>
    <x v="4"/>
    <x v="1"/>
    <x v="0"/>
    <x v="0"/>
    <x v="19"/>
  </r>
  <r>
    <x v="5990"/>
    <s v="2026-02-10"/>
    <x v="0"/>
    <x v="13"/>
    <n v="3"/>
    <n v="846.02"/>
    <n v="0.15"/>
    <n v="2157.35"/>
    <n v="407.01"/>
    <x v="2"/>
    <x v="0"/>
    <x v="0"/>
    <x v="6"/>
    <x v="14"/>
  </r>
  <r>
    <x v="5991"/>
    <s v="2024-08-01"/>
    <x v="0"/>
    <x v="21"/>
    <n v="2"/>
    <n v="1172.78"/>
    <n v="0.2"/>
    <n v="1876.45"/>
    <n v="0"/>
    <x v="2"/>
    <x v="2"/>
    <x v="3"/>
    <x v="4"/>
    <x v="10"/>
  </r>
  <r>
    <x v="5992"/>
    <s v="2024-09-12"/>
    <x v="1"/>
    <x v="19"/>
    <n v="2"/>
    <n v="431.1"/>
    <n v="0.15"/>
    <n v="732.87"/>
    <n v="153.05000000000001"/>
    <x v="1"/>
    <x v="1"/>
    <x v="0"/>
    <x v="6"/>
    <x v="3"/>
  </r>
  <r>
    <x v="5993"/>
    <s v="2024-05-14"/>
    <x v="3"/>
    <x v="23"/>
    <n v="4"/>
    <n v="4459.88"/>
    <n v="0.1"/>
    <n v="16055.57"/>
    <n v="1974.68"/>
    <x v="3"/>
    <x v="0"/>
    <x v="0"/>
    <x v="4"/>
    <x v="8"/>
  </r>
  <r>
    <x v="5994"/>
    <s v="2025-07-26"/>
    <x v="3"/>
    <x v="16"/>
    <n v="4"/>
    <n v="4329.3999999999996"/>
    <n v="0.15"/>
    <n v="14719.96"/>
    <n v="3342.27"/>
    <x v="1"/>
    <x v="1"/>
    <x v="0"/>
    <x v="5"/>
    <x v="24"/>
  </r>
  <r>
    <x v="5995"/>
    <s v="2026-05-24"/>
    <x v="1"/>
    <x v="2"/>
    <n v="2"/>
    <n v="956.09"/>
    <n v="0.2"/>
    <n v="1529.74"/>
    <n v="519.85"/>
    <x v="1"/>
    <x v="0"/>
    <x v="0"/>
    <x v="0"/>
    <x v="2"/>
  </r>
  <r>
    <x v="5996"/>
    <s v="2026-04-01"/>
    <x v="4"/>
    <x v="14"/>
    <n v="3"/>
    <n v="561.20000000000005"/>
    <n v="0.1"/>
    <n v="1515.24"/>
    <n v="402.67"/>
    <x v="1"/>
    <x v="1"/>
    <x v="0"/>
    <x v="3"/>
    <x v="27"/>
  </r>
  <r>
    <x v="5997"/>
    <s v="2024-03-28"/>
    <x v="0"/>
    <x v="13"/>
    <n v="2"/>
    <n v="2386.04"/>
    <n v="0.15"/>
    <n v="4056.27"/>
    <n v="582.11"/>
    <x v="0"/>
    <x v="1"/>
    <x v="0"/>
    <x v="8"/>
    <x v="4"/>
  </r>
  <r>
    <x v="5998"/>
    <s v="2026-04-15"/>
    <x v="4"/>
    <x v="22"/>
    <n v="4"/>
    <n v="299.06"/>
    <n v="0.05"/>
    <n v="1136.43"/>
    <n v="164.6"/>
    <x v="1"/>
    <x v="0"/>
    <x v="0"/>
    <x v="5"/>
    <x v="27"/>
  </r>
  <r>
    <x v="5999"/>
    <s v="2024-07-25"/>
    <x v="2"/>
    <x v="11"/>
    <n v="4"/>
    <n v="14802.65"/>
    <n v="0.1"/>
    <n v="53289.54"/>
    <n v="11897.28"/>
    <x v="0"/>
    <x v="1"/>
    <x v="0"/>
    <x v="7"/>
    <x v="19"/>
  </r>
  <r>
    <x v="6000"/>
    <s v="2024-05-08"/>
    <x v="0"/>
    <x v="21"/>
    <n v="3"/>
    <n v="1811.8"/>
    <n v="0"/>
    <n v="5435.4"/>
    <n v="934.19"/>
    <x v="1"/>
    <x v="1"/>
    <x v="0"/>
    <x v="8"/>
    <x v="8"/>
  </r>
  <r>
    <x v="6001"/>
    <s v="2026-04-02"/>
    <x v="1"/>
    <x v="15"/>
    <n v="2"/>
    <n v="1276.42"/>
    <n v="0.2"/>
    <n v="2042.27"/>
    <n v="529.05999999999995"/>
    <x v="1"/>
    <x v="1"/>
    <x v="0"/>
    <x v="0"/>
    <x v="27"/>
  </r>
  <r>
    <x v="6002"/>
    <s v="2024-01-03"/>
    <x v="2"/>
    <x v="11"/>
    <n v="2"/>
    <n v="16318.78"/>
    <n v="0"/>
    <n v="32637.56"/>
    <n v="10927.52"/>
    <x v="2"/>
    <x v="1"/>
    <x v="0"/>
    <x v="2"/>
    <x v="6"/>
  </r>
  <r>
    <x v="6003"/>
    <s v="2026-07-22"/>
    <x v="2"/>
    <x v="3"/>
    <n v="1"/>
    <n v="29080.81"/>
    <n v="0"/>
    <n v="29080.81"/>
    <n v="9950.7800000000007"/>
    <x v="3"/>
    <x v="0"/>
    <x v="0"/>
    <x v="4"/>
    <x v="30"/>
  </r>
  <r>
    <x v="6004"/>
    <s v="2026-01-23"/>
    <x v="0"/>
    <x v="0"/>
    <n v="2"/>
    <n v="2292.06"/>
    <n v="0.05"/>
    <n v="4354.91"/>
    <n v="1445.31"/>
    <x v="3"/>
    <x v="1"/>
    <x v="0"/>
    <x v="4"/>
    <x v="23"/>
  </r>
  <r>
    <x v="6005"/>
    <s v="2024-04-30"/>
    <x v="3"/>
    <x v="24"/>
    <n v="3"/>
    <n v="5667.76"/>
    <n v="0"/>
    <n v="17003.28"/>
    <n v="3198.67"/>
    <x v="1"/>
    <x v="1"/>
    <x v="1"/>
    <x v="7"/>
    <x v="0"/>
  </r>
  <r>
    <x v="6006"/>
    <s v="2025-01-19"/>
    <x v="0"/>
    <x v="13"/>
    <n v="4"/>
    <n v="2012.51"/>
    <n v="0.2"/>
    <n v="6440.03"/>
    <n v="0"/>
    <x v="1"/>
    <x v="1"/>
    <x v="2"/>
    <x v="5"/>
    <x v="12"/>
  </r>
  <r>
    <x v="6007"/>
    <s v="2025-09-05"/>
    <x v="3"/>
    <x v="5"/>
    <n v="1"/>
    <n v="2883.7"/>
    <n v="0.25"/>
    <n v="2162.77"/>
    <n v="412.74"/>
    <x v="1"/>
    <x v="0"/>
    <x v="0"/>
    <x v="4"/>
    <x v="7"/>
  </r>
  <r>
    <x v="6008"/>
    <s v="2024-02-07"/>
    <x v="1"/>
    <x v="20"/>
    <n v="3"/>
    <n v="738.5"/>
    <n v="0.2"/>
    <n v="1772.4"/>
    <n v="467.89"/>
    <x v="1"/>
    <x v="1"/>
    <x v="0"/>
    <x v="3"/>
    <x v="25"/>
  </r>
  <r>
    <x v="6009"/>
    <s v="2024-12-06"/>
    <x v="3"/>
    <x v="16"/>
    <n v="3"/>
    <n v="6516.81"/>
    <n v="0.05"/>
    <n v="18572.91"/>
    <n v="6033.02"/>
    <x v="1"/>
    <x v="1"/>
    <x v="0"/>
    <x v="6"/>
    <x v="15"/>
  </r>
  <r>
    <x v="6010"/>
    <s v="2026-07-13"/>
    <x v="2"/>
    <x v="10"/>
    <n v="1"/>
    <n v="17630.39"/>
    <n v="0"/>
    <n v="17630.39"/>
    <n v="4786.67"/>
    <x v="1"/>
    <x v="1"/>
    <x v="0"/>
    <x v="0"/>
    <x v="30"/>
  </r>
  <r>
    <x v="6011"/>
    <s v="2025-10-06"/>
    <x v="4"/>
    <x v="14"/>
    <n v="2"/>
    <n v="650.07000000000005"/>
    <n v="0"/>
    <n v="1300.1400000000001"/>
    <n v="454.02"/>
    <x v="4"/>
    <x v="1"/>
    <x v="0"/>
    <x v="7"/>
    <x v="13"/>
  </r>
  <r>
    <x v="6012"/>
    <s v="2025-12-14"/>
    <x v="2"/>
    <x v="6"/>
    <n v="1"/>
    <n v="8988.0400000000009"/>
    <n v="0.15"/>
    <n v="7639.83"/>
    <n v="1530.5"/>
    <x v="2"/>
    <x v="1"/>
    <x v="0"/>
    <x v="3"/>
    <x v="5"/>
  </r>
  <r>
    <x v="6013"/>
    <s v="2026-05-09"/>
    <x v="2"/>
    <x v="11"/>
    <n v="3"/>
    <n v="13733.26"/>
    <n v="0"/>
    <n v="41199.78"/>
    <n v="6075.79"/>
    <x v="1"/>
    <x v="1"/>
    <x v="0"/>
    <x v="1"/>
    <x v="2"/>
  </r>
  <r>
    <x v="6014"/>
    <s v="2024-01-21"/>
    <x v="2"/>
    <x v="6"/>
    <n v="2"/>
    <n v="10800.47"/>
    <n v="0.2"/>
    <n v="17280.75"/>
    <n v="0"/>
    <x v="0"/>
    <x v="1"/>
    <x v="3"/>
    <x v="4"/>
    <x v="6"/>
  </r>
  <r>
    <x v="6015"/>
    <s v="2024-08-29"/>
    <x v="3"/>
    <x v="24"/>
    <n v="4"/>
    <n v="5124.03"/>
    <n v="0.15"/>
    <n v="17421.7"/>
    <n v="0"/>
    <x v="1"/>
    <x v="1"/>
    <x v="3"/>
    <x v="2"/>
    <x v="10"/>
  </r>
  <r>
    <x v="6016"/>
    <s v="2025-03-30"/>
    <x v="2"/>
    <x v="3"/>
    <n v="1"/>
    <n v="17919.23"/>
    <n v="0"/>
    <n v="17919.23"/>
    <n v="5874.42"/>
    <x v="1"/>
    <x v="1"/>
    <x v="0"/>
    <x v="7"/>
    <x v="1"/>
  </r>
  <r>
    <x v="6017"/>
    <s v="2026-08-20"/>
    <x v="2"/>
    <x v="11"/>
    <n v="3"/>
    <n v="6728.83"/>
    <n v="0.1"/>
    <n v="18167.84"/>
    <n v="0"/>
    <x v="1"/>
    <x v="1"/>
    <x v="3"/>
    <x v="4"/>
    <x v="20"/>
  </r>
  <r>
    <x v="6018"/>
    <s v="2025-09-12"/>
    <x v="0"/>
    <x v="1"/>
    <n v="2"/>
    <n v="2153.23"/>
    <n v="0.05"/>
    <n v="4091.14"/>
    <n v="976.25"/>
    <x v="0"/>
    <x v="0"/>
    <x v="1"/>
    <x v="7"/>
    <x v="7"/>
  </r>
  <r>
    <x v="6019"/>
    <s v="2024-10-29"/>
    <x v="2"/>
    <x v="6"/>
    <n v="3"/>
    <n v="13983.91"/>
    <n v="0"/>
    <n v="41951.73"/>
    <n v="6703.19"/>
    <x v="1"/>
    <x v="1"/>
    <x v="0"/>
    <x v="6"/>
    <x v="21"/>
  </r>
  <r>
    <x v="6020"/>
    <s v="2025-08-18"/>
    <x v="3"/>
    <x v="18"/>
    <n v="2"/>
    <n v="5998.5"/>
    <n v="0.1"/>
    <n v="10797.3"/>
    <n v="1827.8"/>
    <x v="1"/>
    <x v="1"/>
    <x v="0"/>
    <x v="4"/>
    <x v="28"/>
  </r>
  <r>
    <x v="6021"/>
    <s v="2025-08-17"/>
    <x v="1"/>
    <x v="2"/>
    <n v="2"/>
    <n v="695.15"/>
    <n v="0.15"/>
    <n v="1181.75"/>
    <n v="359.14"/>
    <x v="1"/>
    <x v="1"/>
    <x v="0"/>
    <x v="6"/>
    <x v="28"/>
  </r>
  <r>
    <x v="6022"/>
    <s v="2026-03-13"/>
    <x v="1"/>
    <x v="15"/>
    <n v="1"/>
    <n v="1296.7"/>
    <n v="0.2"/>
    <n v="1037.3599999999999"/>
    <n v="287.41000000000003"/>
    <x v="3"/>
    <x v="1"/>
    <x v="0"/>
    <x v="6"/>
    <x v="18"/>
  </r>
  <r>
    <x v="6023"/>
    <s v="2026-08-21"/>
    <x v="2"/>
    <x v="6"/>
    <n v="4"/>
    <n v="22788.93"/>
    <n v="0"/>
    <n v="91155.72"/>
    <n v="17842.04"/>
    <x v="1"/>
    <x v="1"/>
    <x v="0"/>
    <x v="4"/>
    <x v="20"/>
  </r>
  <r>
    <x v="6024"/>
    <s v="2024-03-09"/>
    <x v="2"/>
    <x v="10"/>
    <n v="2"/>
    <n v="6765.8"/>
    <n v="0.05"/>
    <n v="12855.02"/>
    <n v="3894.57"/>
    <x v="1"/>
    <x v="0"/>
    <x v="0"/>
    <x v="8"/>
    <x v="4"/>
  </r>
  <r>
    <x v="6025"/>
    <s v="2024-05-08"/>
    <x v="4"/>
    <x v="22"/>
    <n v="3"/>
    <n v="1120.8"/>
    <n v="0.1"/>
    <n v="3026.16"/>
    <n v="400.52"/>
    <x v="3"/>
    <x v="0"/>
    <x v="0"/>
    <x v="5"/>
    <x v="8"/>
  </r>
  <r>
    <x v="6026"/>
    <s v="2024-07-14"/>
    <x v="2"/>
    <x v="3"/>
    <n v="2"/>
    <n v="32065.52"/>
    <n v="0.05"/>
    <n v="60924.49"/>
    <n v="8301.25"/>
    <x v="4"/>
    <x v="1"/>
    <x v="0"/>
    <x v="3"/>
    <x v="19"/>
  </r>
  <r>
    <x v="6027"/>
    <s v="2024-05-19"/>
    <x v="1"/>
    <x v="4"/>
    <n v="4"/>
    <n v="259.70999999999998"/>
    <n v="0.05"/>
    <n v="986.9"/>
    <n v="138.52000000000001"/>
    <x v="2"/>
    <x v="1"/>
    <x v="0"/>
    <x v="4"/>
    <x v="8"/>
  </r>
  <r>
    <x v="6028"/>
    <s v="2025-03-19"/>
    <x v="2"/>
    <x v="6"/>
    <n v="3"/>
    <n v="28962.959999999999"/>
    <n v="0.15"/>
    <n v="73855.55"/>
    <n v="20812.47"/>
    <x v="3"/>
    <x v="0"/>
    <x v="0"/>
    <x v="8"/>
    <x v="1"/>
  </r>
  <r>
    <x v="6029"/>
    <s v="2024-10-09"/>
    <x v="4"/>
    <x v="22"/>
    <n v="2"/>
    <n v="572.08000000000004"/>
    <n v="0.15"/>
    <n v="972.54"/>
    <n v="249.99"/>
    <x v="0"/>
    <x v="1"/>
    <x v="0"/>
    <x v="6"/>
    <x v="21"/>
  </r>
  <r>
    <x v="6030"/>
    <s v="2024-11-07"/>
    <x v="0"/>
    <x v="8"/>
    <n v="2"/>
    <n v="374.21"/>
    <n v="0.15"/>
    <n v="636.16"/>
    <n v="202.43"/>
    <x v="1"/>
    <x v="0"/>
    <x v="0"/>
    <x v="5"/>
    <x v="11"/>
  </r>
  <r>
    <x v="6031"/>
    <s v="2026-01-15"/>
    <x v="0"/>
    <x v="1"/>
    <n v="1"/>
    <n v="1134.2"/>
    <n v="0.2"/>
    <n v="907.36"/>
    <n v="311.02999999999997"/>
    <x v="2"/>
    <x v="1"/>
    <x v="0"/>
    <x v="4"/>
    <x v="23"/>
  </r>
  <r>
    <x v="6032"/>
    <s v="2025-06-18"/>
    <x v="3"/>
    <x v="5"/>
    <n v="4"/>
    <n v="6111.42"/>
    <n v="0.05"/>
    <n v="23223.4"/>
    <n v="4608.3"/>
    <x v="0"/>
    <x v="1"/>
    <x v="0"/>
    <x v="7"/>
    <x v="31"/>
  </r>
  <r>
    <x v="6033"/>
    <s v="2025-10-26"/>
    <x v="3"/>
    <x v="18"/>
    <n v="2"/>
    <n v="6816.33"/>
    <n v="0.15"/>
    <n v="11587.76"/>
    <n v="3066.31"/>
    <x v="0"/>
    <x v="0"/>
    <x v="0"/>
    <x v="6"/>
    <x v="13"/>
  </r>
  <r>
    <x v="6034"/>
    <s v="2024-10-03"/>
    <x v="0"/>
    <x v="21"/>
    <n v="4"/>
    <n v="1398.14"/>
    <n v="0"/>
    <n v="5592.56"/>
    <n v="0"/>
    <x v="2"/>
    <x v="1"/>
    <x v="3"/>
    <x v="2"/>
    <x v="21"/>
  </r>
  <r>
    <x v="6035"/>
    <s v="2024-03-01"/>
    <x v="3"/>
    <x v="24"/>
    <n v="2"/>
    <n v="3422.2"/>
    <n v="0.25"/>
    <n v="5133.3"/>
    <n v="891.33"/>
    <x v="2"/>
    <x v="1"/>
    <x v="0"/>
    <x v="8"/>
    <x v="4"/>
  </r>
  <r>
    <x v="6036"/>
    <s v="2024-11-14"/>
    <x v="3"/>
    <x v="23"/>
    <n v="3"/>
    <n v="5817.21"/>
    <n v="0.2"/>
    <n v="13961.3"/>
    <n v="1982.36"/>
    <x v="0"/>
    <x v="1"/>
    <x v="0"/>
    <x v="5"/>
    <x v="11"/>
  </r>
  <r>
    <x v="6037"/>
    <s v="2026-06-08"/>
    <x v="2"/>
    <x v="9"/>
    <n v="4"/>
    <n v="9198.84"/>
    <n v="0.15"/>
    <n v="31276.06"/>
    <n v="10823.07"/>
    <x v="2"/>
    <x v="0"/>
    <x v="0"/>
    <x v="1"/>
    <x v="29"/>
  </r>
  <r>
    <x v="6038"/>
    <s v="2024-02-21"/>
    <x v="2"/>
    <x v="6"/>
    <n v="3"/>
    <n v="1435.29"/>
    <n v="0.1"/>
    <n v="3875.28"/>
    <n v="1266.75"/>
    <x v="0"/>
    <x v="1"/>
    <x v="0"/>
    <x v="4"/>
    <x v="25"/>
  </r>
  <r>
    <x v="6039"/>
    <s v="2026-05-05"/>
    <x v="0"/>
    <x v="21"/>
    <n v="4"/>
    <n v="1153.19"/>
    <n v="0.1"/>
    <n v="4151.4799999999996"/>
    <n v="1080.6500000000001"/>
    <x v="1"/>
    <x v="1"/>
    <x v="0"/>
    <x v="5"/>
    <x v="2"/>
  </r>
  <r>
    <x v="6040"/>
    <s v="2024-06-01"/>
    <x v="2"/>
    <x v="3"/>
    <n v="3"/>
    <n v="16131.56"/>
    <n v="0"/>
    <n v="48394.68"/>
    <n v="5921.95"/>
    <x v="4"/>
    <x v="0"/>
    <x v="0"/>
    <x v="7"/>
    <x v="22"/>
  </r>
  <r>
    <x v="6041"/>
    <s v="2026-01-18"/>
    <x v="3"/>
    <x v="18"/>
    <n v="2"/>
    <n v="622.70000000000005"/>
    <n v="0"/>
    <n v="1245.4000000000001"/>
    <n v="214.24"/>
    <x v="0"/>
    <x v="1"/>
    <x v="1"/>
    <x v="6"/>
    <x v="23"/>
  </r>
  <r>
    <x v="6042"/>
    <s v="2024-11-06"/>
    <x v="2"/>
    <x v="6"/>
    <n v="3"/>
    <n v="5376.01"/>
    <n v="0"/>
    <n v="16128.03"/>
    <n v="4515.8999999999996"/>
    <x v="1"/>
    <x v="0"/>
    <x v="0"/>
    <x v="7"/>
    <x v="11"/>
  </r>
  <r>
    <x v="6043"/>
    <s v="2026-03-24"/>
    <x v="0"/>
    <x v="1"/>
    <n v="3"/>
    <n v="2555.73"/>
    <n v="0"/>
    <n v="7667.19"/>
    <n v="0"/>
    <x v="2"/>
    <x v="1"/>
    <x v="2"/>
    <x v="5"/>
    <x v="18"/>
  </r>
  <r>
    <x v="6044"/>
    <s v="2025-06-27"/>
    <x v="2"/>
    <x v="11"/>
    <n v="2"/>
    <n v="8828.48"/>
    <n v="0.1"/>
    <n v="15891.26"/>
    <n v="0"/>
    <x v="2"/>
    <x v="1"/>
    <x v="2"/>
    <x v="4"/>
    <x v="31"/>
  </r>
  <r>
    <x v="6045"/>
    <s v="2025-07-20"/>
    <x v="0"/>
    <x v="8"/>
    <n v="4"/>
    <n v="1862.01"/>
    <n v="0.05"/>
    <n v="7075.64"/>
    <n v="939.58"/>
    <x v="0"/>
    <x v="1"/>
    <x v="0"/>
    <x v="1"/>
    <x v="24"/>
  </r>
  <r>
    <x v="6046"/>
    <s v="2026-05-13"/>
    <x v="2"/>
    <x v="3"/>
    <n v="3"/>
    <n v="6726.6"/>
    <n v="0.05"/>
    <n v="19170.810000000001"/>
    <n v="4719.67"/>
    <x v="0"/>
    <x v="0"/>
    <x v="0"/>
    <x v="2"/>
    <x v="2"/>
  </r>
  <r>
    <x v="6047"/>
    <s v="2025-01-23"/>
    <x v="2"/>
    <x v="3"/>
    <n v="1"/>
    <n v="1488.19"/>
    <n v="0"/>
    <n v="1488.19"/>
    <n v="227.73"/>
    <x v="0"/>
    <x v="1"/>
    <x v="0"/>
    <x v="5"/>
    <x v="12"/>
  </r>
  <r>
    <x v="6048"/>
    <s v="2025-07-01"/>
    <x v="2"/>
    <x v="11"/>
    <n v="1"/>
    <n v="16106.68"/>
    <n v="0.1"/>
    <n v="14496.01"/>
    <n v="2091.2399999999998"/>
    <x v="1"/>
    <x v="1"/>
    <x v="0"/>
    <x v="4"/>
    <x v="24"/>
  </r>
  <r>
    <x v="6049"/>
    <s v="2025-09-13"/>
    <x v="4"/>
    <x v="7"/>
    <n v="3"/>
    <n v="1102.5"/>
    <n v="0.1"/>
    <n v="2976.75"/>
    <n v="692.19"/>
    <x v="1"/>
    <x v="1"/>
    <x v="1"/>
    <x v="0"/>
    <x v="7"/>
  </r>
  <r>
    <x v="6050"/>
    <s v="2024-06-25"/>
    <x v="2"/>
    <x v="11"/>
    <n v="3"/>
    <n v="22478.44"/>
    <n v="0.05"/>
    <n v="64063.55"/>
    <n v="15248.91"/>
    <x v="1"/>
    <x v="0"/>
    <x v="0"/>
    <x v="9"/>
    <x v="22"/>
  </r>
  <r>
    <x v="6051"/>
    <s v="2024-12-27"/>
    <x v="3"/>
    <x v="5"/>
    <n v="3"/>
    <n v="1858.05"/>
    <n v="0"/>
    <n v="5574.15"/>
    <n v="0"/>
    <x v="2"/>
    <x v="1"/>
    <x v="2"/>
    <x v="5"/>
    <x v="15"/>
  </r>
  <r>
    <x v="6052"/>
    <s v="2024-11-09"/>
    <x v="2"/>
    <x v="10"/>
    <n v="4"/>
    <n v="1376.89"/>
    <n v="0.15"/>
    <n v="4681.43"/>
    <n v="1626.22"/>
    <x v="1"/>
    <x v="1"/>
    <x v="0"/>
    <x v="8"/>
    <x v="11"/>
  </r>
  <r>
    <x v="6053"/>
    <s v="2026-03-17"/>
    <x v="2"/>
    <x v="3"/>
    <n v="2"/>
    <n v="17385.240000000002"/>
    <n v="0"/>
    <n v="34770.480000000003"/>
    <n v="5041.46"/>
    <x v="2"/>
    <x v="1"/>
    <x v="0"/>
    <x v="6"/>
    <x v="18"/>
  </r>
  <r>
    <x v="6054"/>
    <s v="2026-04-27"/>
    <x v="0"/>
    <x v="13"/>
    <n v="1"/>
    <n v="1552.47"/>
    <n v="0.15"/>
    <n v="1319.6"/>
    <n v="254.18"/>
    <x v="2"/>
    <x v="0"/>
    <x v="0"/>
    <x v="7"/>
    <x v="27"/>
  </r>
  <r>
    <x v="6055"/>
    <s v="2024-04-06"/>
    <x v="0"/>
    <x v="0"/>
    <n v="1"/>
    <n v="2562.5700000000002"/>
    <n v="0.1"/>
    <n v="2306.31"/>
    <n v="667.09"/>
    <x v="3"/>
    <x v="0"/>
    <x v="0"/>
    <x v="2"/>
    <x v="0"/>
  </r>
  <r>
    <x v="6056"/>
    <s v="2026-05-30"/>
    <x v="4"/>
    <x v="14"/>
    <n v="4"/>
    <n v="1137.9000000000001"/>
    <n v="0"/>
    <n v="4551.6000000000004"/>
    <n v="1234.57"/>
    <x v="1"/>
    <x v="1"/>
    <x v="0"/>
    <x v="8"/>
    <x v="2"/>
  </r>
  <r>
    <x v="6057"/>
    <s v="2024-07-31"/>
    <x v="4"/>
    <x v="14"/>
    <n v="3"/>
    <n v="936.72"/>
    <n v="0.2"/>
    <n v="2248.13"/>
    <n v="311.60000000000002"/>
    <x v="3"/>
    <x v="1"/>
    <x v="0"/>
    <x v="7"/>
    <x v="19"/>
  </r>
  <r>
    <x v="6058"/>
    <s v="2026-04-08"/>
    <x v="1"/>
    <x v="20"/>
    <n v="3"/>
    <n v="1186.8499999999999"/>
    <n v="0"/>
    <n v="3560.55"/>
    <n v="475.4"/>
    <x v="1"/>
    <x v="2"/>
    <x v="1"/>
    <x v="6"/>
    <x v="27"/>
  </r>
  <r>
    <x v="6059"/>
    <s v="2024-05-16"/>
    <x v="3"/>
    <x v="16"/>
    <n v="2"/>
    <n v="567.34"/>
    <n v="0.1"/>
    <n v="1021.21"/>
    <n v="219.96"/>
    <x v="0"/>
    <x v="1"/>
    <x v="0"/>
    <x v="4"/>
    <x v="8"/>
  </r>
  <r>
    <x v="6060"/>
    <s v="2024-01-06"/>
    <x v="0"/>
    <x v="0"/>
    <n v="2"/>
    <n v="474.96"/>
    <n v="0.1"/>
    <n v="854.93"/>
    <n v="0"/>
    <x v="1"/>
    <x v="1"/>
    <x v="2"/>
    <x v="0"/>
    <x v="6"/>
  </r>
  <r>
    <x v="6061"/>
    <s v="2024-04-18"/>
    <x v="0"/>
    <x v="1"/>
    <n v="1"/>
    <n v="1040.6600000000001"/>
    <n v="0"/>
    <n v="1040.6600000000001"/>
    <n v="261.86"/>
    <x v="0"/>
    <x v="1"/>
    <x v="0"/>
    <x v="1"/>
    <x v="0"/>
  </r>
  <r>
    <x v="6062"/>
    <s v="2025-06-30"/>
    <x v="4"/>
    <x v="7"/>
    <n v="2"/>
    <n v="966.56"/>
    <n v="0.1"/>
    <n v="1739.81"/>
    <n v="464.3"/>
    <x v="2"/>
    <x v="1"/>
    <x v="0"/>
    <x v="5"/>
    <x v="31"/>
  </r>
  <r>
    <x v="6063"/>
    <s v="2024-02-08"/>
    <x v="3"/>
    <x v="16"/>
    <n v="1"/>
    <n v="6416.65"/>
    <n v="0.1"/>
    <n v="5774.98"/>
    <n v="1333.07"/>
    <x v="2"/>
    <x v="1"/>
    <x v="0"/>
    <x v="7"/>
    <x v="25"/>
  </r>
  <r>
    <x v="6064"/>
    <s v="2025-10-23"/>
    <x v="3"/>
    <x v="23"/>
    <n v="4"/>
    <n v="5742.2"/>
    <n v="0.2"/>
    <n v="18375.04"/>
    <n v="0"/>
    <x v="0"/>
    <x v="0"/>
    <x v="3"/>
    <x v="7"/>
    <x v="13"/>
  </r>
  <r>
    <x v="6065"/>
    <s v="2025-02-28"/>
    <x v="2"/>
    <x v="11"/>
    <n v="3"/>
    <n v="10779.9"/>
    <n v="0.15"/>
    <n v="27488.74"/>
    <n v="4039.3"/>
    <x v="1"/>
    <x v="1"/>
    <x v="0"/>
    <x v="4"/>
    <x v="17"/>
  </r>
  <r>
    <x v="6066"/>
    <s v="2025-09-21"/>
    <x v="2"/>
    <x v="3"/>
    <n v="3"/>
    <n v="23253.64"/>
    <n v="0.05"/>
    <n v="66272.87"/>
    <n v="19260.78"/>
    <x v="1"/>
    <x v="2"/>
    <x v="0"/>
    <x v="5"/>
    <x v="7"/>
  </r>
  <r>
    <x v="6067"/>
    <s v="2024-09-17"/>
    <x v="4"/>
    <x v="12"/>
    <n v="1"/>
    <n v="348.52"/>
    <n v="0.2"/>
    <n v="278.82"/>
    <n v="73.17"/>
    <x v="3"/>
    <x v="1"/>
    <x v="0"/>
    <x v="5"/>
    <x v="3"/>
  </r>
  <r>
    <x v="6068"/>
    <s v="2025-03-01"/>
    <x v="0"/>
    <x v="13"/>
    <n v="3"/>
    <n v="1827.58"/>
    <n v="0.05"/>
    <n v="5208.6000000000004"/>
    <n v="636.14"/>
    <x v="0"/>
    <x v="1"/>
    <x v="0"/>
    <x v="0"/>
    <x v="1"/>
  </r>
  <r>
    <x v="6069"/>
    <s v="2024-03-27"/>
    <x v="0"/>
    <x v="8"/>
    <n v="4"/>
    <n v="2517.5"/>
    <n v="0.2"/>
    <n v="8056"/>
    <n v="1840.54"/>
    <x v="2"/>
    <x v="1"/>
    <x v="0"/>
    <x v="4"/>
    <x v="4"/>
  </r>
  <r>
    <x v="6070"/>
    <s v="2025-04-09"/>
    <x v="2"/>
    <x v="9"/>
    <n v="2"/>
    <n v="23979.13"/>
    <n v="0.15"/>
    <n v="40764.519999999997"/>
    <n v="8187.87"/>
    <x v="1"/>
    <x v="1"/>
    <x v="0"/>
    <x v="6"/>
    <x v="9"/>
  </r>
  <r>
    <x v="6071"/>
    <s v="2024-03-16"/>
    <x v="1"/>
    <x v="19"/>
    <n v="4"/>
    <n v="1262.6199999999999"/>
    <n v="0.1"/>
    <n v="4545.43"/>
    <n v="810.48"/>
    <x v="1"/>
    <x v="2"/>
    <x v="0"/>
    <x v="5"/>
    <x v="4"/>
  </r>
  <r>
    <x v="6072"/>
    <s v="2025-04-15"/>
    <x v="2"/>
    <x v="10"/>
    <n v="3"/>
    <n v="30772.78"/>
    <n v="0.05"/>
    <n v="87702.42"/>
    <n v="11636.4"/>
    <x v="1"/>
    <x v="2"/>
    <x v="0"/>
    <x v="5"/>
    <x v="9"/>
  </r>
  <r>
    <x v="6073"/>
    <s v="2026-08-20"/>
    <x v="1"/>
    <x v="4"/>
    <n v="4"/>
    <n v="752.9"/>
    <n v="0.1"/>
    <n v="2710.44"/>
    <n v="934.52"/>
    <x v="3"/>
    <x v="1"/>
    <x v="0"/>
    <x v="2"/>
    <x v="20"/>
  </r>
  <r>
    <x v="6074"/>
    <s v="2025-02-17"/>
    <x v="2"/>
    <x v="6"/>
    <n v="3"/>
    <n v="22970.04"/>
    <n v="0.2"/>
    <n v="55128.1"/>
    <n v="10162.64"/>
    <x v="2"/>
    <x v="0"/>
    <x v="0"/>
    <x v="7"/>
    <x v="17"/>
  </r>
  <r>
    <x v="6075"/>
    <s v="2026-04-04"/>
    <x v="1"/>
    <x v="4"/>
    <n v="1"/>
    <n v="491.77"/>
    <n v="0.1"/>
    <n v="442.59"/>
    <n v="99.75"/>
    <x v="1"/>
    <x v="0"/>
    <x v="1"/>
    <x v="5"/>
    <x v="27"/>
  </r>
  <r>
    <x v="6076"/>
    <s v="2026-06-13"/>
    <x v="3"/>
    <x v="5"/>
    <n v="2"/>
    <n v="3600.11"/>
    <n v="0.15"/>
    <n v="6120.19"/>
    <n v="867.05"/>
    <x v="2"/>
    <x v="1"/>
    <x v="0"/>
    <x v="5"/>
    <x v="29"/>
  </r>
  <r>
    <x v="6077"/>
    <s v="2025-12-26"/>
    <x v="2"/>
    <x v="6"/>
    <n v="2"/>
    <n v="29800.84"/>
    <n v="0.05"/>
    <n v="56621.599999999999"/>
    <n v="17172.39"/>
    <x v="1"/>
    <x v="1"/>
    <x v="0"/>
    <x v="1"/>
    <x v="5"/>
  </r>
  <r>
    <x v="6078"/>
    <s v="2025-04-01"/>
    <x v="3"/>
    <x v="5"/>
    <n v="3"/>
    <n v="1172.9000000000001"/>
    <n v="0"/>
    <n v="3518.7"/>
    <n v="441.44"/>
    <x v="1"/>
    <x v="1"/>
    <x v="0"/>
    <x v="6"/>
    <x v="9"/>
  </r>
  <r>
    <x v="6079"/>
    <s v="2024-10-11"/>
    <x v="0"/>
    <x v="0"/>
    <n v="3"/>
    <n v="711.06"/>
    <n v="0"/>
    <n v="2133.1799999999998"/>
    <n v="545.45000000000005"/>
    <x v="2"/>
    <x v="1"/>
    <x v="0"/>
    <x v="0"/>
    <x v="21"/>
  </r>
  <r>
    <x v="6080"/>
    <s v="2024-08-26"/>
    <x v="2"/>
    <x v="10"/>
    <n v="2"/>
    <n v="30888.57"/>
    <n v="0.05"/>
    <n v="58688.28"/>
    <n v="10776.25"/>
    <x v="0"/>
    <x v="1"/>
    <x v="0"/>
    <x v="6"/>
    <x v="10"/>
  </r>
  <r>
    <x v="6081"/>
    <s v="2025-11-07"/>
    <x v="1"/>
    <x v="19"/>
    <n v="4"/>
    <n v="681.16"/>
    <n v="0.05"/>
    <n v="2588.41"/>
    <n v="516.22"/>
    <x v="0"/>
    <x v="1"/>
    <x v="1"/>
    <x v="5"/>
    <x v="26"/>
  </r>
  <r>
    <x v="6082"/>
    <s v="2025-08-21"/>
    <x v="0"/>
    <x v="8"/>
    <n v="4"/>
    <n v="2349.2600000000002"/>
    <n v="0.2"/>
    <n v="7517.63"/>
    <n v="1809.77"/>
    <x v="1"/>
    <x v="1"/>
    <x v="0"/>
    <x v="7"/>
    <x v="28"/>
  </r>
  <r>
    <x v="6083"/>
    <s v="2025-10-14"/>
    <x v="0"/>
    <x v="13"/>
    <n v="4"/>
    <n v="2230.23"/>
    <n v="0"/>
    <n v="8920.92"/>
    <n v="2032.54"/>
    <x v="1"/>
    <x v="2"/>
    <x v="0"/>
    <x v="5"/>
    <x v="13"/>
  </r>
  <r>
    <x v="6084"/>
    <s v="2025-11-02"/>
    <x v="2"/>
    <x v="3"/>
    <n v="2"/>
    <n v="23903.25"/>
    <n v="0.1"/>
    <n v="43025.85"/>
    <n v="0"/>
    <x v="1"/>
    <x v="1"/>
    <x v="3"/>
    <x v="9"/>
    <x v="26"/>
  </r>
  <r>
    <x v="6085"/>
    <s v="2025-07-11"/>
    <x v="0"/>
    <x v="8"/>
    <n v="1"/>
    <n v="2939.33"/>
    <n v="0.05"/>
    <n v="2792.36"/>
    <n v="737.41"/>
    <x v="1"/>
    <x v="0"/>
    <x v="0"/>
    <x v="5"/>
    <x v="24"/>
  </r>
  <r>
    <x v="6086"/>
    <s v="2025-01-06"/>
    <x v="1"/>
    <x v="20"/>
    <n v="3"/>
    <n v="902.88"/>
    <n v="0.2"/>
    <n v="2166.91"/>
    <n v="533.34"/>
    <x v="1"/>
    <x v="1"/>
    <x v="0"/>
    <x v="0"/>
    <x v="12"/>
  </r>
  <r>
    <x v="6087"/>
    <s v="2025-05-09"/>
    <x v="0"/>
    <x v="8"/>
    <n v="3"/>
    <n v="783.1"/>
    <n v="0.15"/>
    <n v="1996.91"/>
    <n v="391.69"/>
    <x v="0"/>
    <x v="1"/>
    <x v="0"/>
    <x v="3"/>
    <x v="16"/>
  </r>
  <r>
    <x v="6088"/>
    <s v="2025-09-15"/>
    <x v="4"/>
    <x v="17"/>
    <n v="2"/>
    <n v="945.75"/>
    <n v="0.05"/>
    <n v="1796.92"/>
    <n v="293.56"/>
    <x v="1"/>
    <x v="1"/>
    <x v="0"/>
    <x v="9"/>
    <x v="7"/>
  </r>
  <r>
    <x v="6089"/>
    <s v="2026-07-07"/>
    <x v="4"/>
    <x v="17"/>
    <n v="1"/>
    <n v="622.87"/>
    <n v="0.1"/>
    <n v="560.58000000000004"/>
    <n v="87.39"/>
    <x v="1"/>
    <x v="0"/>
    <x v="0"/>
    <x v="1"/>
    <x v="30"/>
  </r>
  <r>
    <x v="6090"/>
    <s v="2024-02-14"/>
    <x v="2"/>
    <x v="10"/>
    <n v="2"/>
    <n v="22319.95"/>
    <n v="0.15"/>
    <n v="37943.919999999998"/>
    <n v="4873.49"/>
    <x v="2"/>
    <x v="1"/>
    <x v="0"/>
    <x v="4"/>
    <x v="25"/>
  </r>
  <r>
    <x v="6091"/>
    <s v="2025-02-04"/>
    <x v="2"/>
    <x v="9"/>
    <n v="4"/>
    <n v="23823.63"/>
    <n v="0"/>
    <n v="95294.52"/>
    <n v="21189.71"/>
    <x v="3"/>
    <x v="2"/>
    <x v="0"/>
    <x v="6"/>
    <x v="17"/>
  </r>
  <r>
    <x v="6092"/>
    <s v="2024-09-03"/>
    <x v="1"/>
    <x v="15"/>
    <n v="4"/>
    <n v="421.91"/>
    <n v="0.1"/>
    <n v="1518.88"/>
    <n v="243.31"/>
    <x v="3"/>
    <x v="1"/>
    <x v="0"/>
    <x v="4"/>
    <x v="3"/>
  </r>
  <r>
    <x v="6093"/>
    <s v="2025-09-07"/>
    <x v="0"/>
    <x v="13"/>
    <n v="3"/>
    <n v="1467.84"/>
    <n v="0"/>
    <n v="4403.5200000000004"/>
    <n v="1421.9"/>
    <x v="2"/>
    <x v="1"/>
    <x v="0"/>
    <x v="0"/>
    <x v="7"/>
  </r>
  <r>
    <x v="6094"/>
    <s v="2025-08-19"/>
    <x v="2"/>
    <x v="6"/>
    <n v="3"/>
    <n v="4267.67"/>
    <n v="0"/>
    <n v="12803.01"/>
    <n v="0"/>
    <x v="1"/>
    <x v="0"/>
    <x v="3"/>
    <x v="8"/>
    <x v="28"/>
  </r>
  <r>
    <x v="6095"/>
    <s v="2025-03-25"/>
    <x v="2"/>
    <x v="10"/>
    <n v="3"/>
    <n v="11514.6"/>
    <n v="0.05"/>
    <n v="32816.61"/>
    <n v="8666.84"/>
    <x v="1"/>
    <x v="1"/>
    <x v="0"/>
    <x v="4"/>
    <x v="1"/>
  </r>
  <r>
    <x v="6096"/>
    <s v="2025-04-29"/>
    <x v="3"/>
    <x v="23"/>
    <n v="3"/>
    <n v="7610.93"/>
    <n v="0.25"/>
    <n v="17124.59"/>
    <n v="3282.91"/>
    <x v="1"/>
    <x v="0"/>
    <x v="0"/>
    <x v="6"/>
    <x v="9"/>
  </r>
  <r>
    <x v="6097"/>
    <s v="2025-10-07"/>
    <x v="1"/>
    <x v="19"/>
    <n v="4"/>
    <n v="1449.24"/>
    <n v="0.25"/>
    <n v="4347.72"/>
    <n v="0"/>
    <x v="2"/>
    <x v="1"/>
    <x v="2"/>
    <x v="6"/>
    <x v="13"/>
  </r>
  <r>
    <x v="6098"/>
    <s v="2025-09-11"/>
    <x v="2"/>
    <x v="6"/>
    <n v="4"/>
    <n v="842.75"/>
    <n v="0.2"/>
    <n v="2696.8"/>
    <n v="0"/>
    <x v="0"/>
    <x v="1"/>
    <x v="3"/>
    <x v="0"/>
    <x v="7"/>
  </r>
  <r>
    <x v="6099"/>
    <s v="2024-01-18"/>
    <x v="2"/>
    <x v="3"/>
    <n v="1"/>
    <n v="25118.39"/>
    <n v="0"/>
    <n v="25118.39"/>
    <n v="5147.92"/>
    <x v="1"/>
    <x v="1"/>
    <x v="0"/>
    <x v="5"/>
    <x v="6"/>
  </r>
  <r>
    <x v="6100"/>
    <s v="2025-08-28"/>
    <x v="4"/>
    <x v="14"/>
    <n v="3"/>
    <n v="768.43"/>
    <n v="0.2"/>
    <n v="1844.23"/>
    <n v="261.75"/>
    <x v="1"/>
    <x v="0"/>
    <x v="0"/>
    <x v="1"/>
    <x v="28"/>
  </r>
  <r>
    <x v="6101"/>
    <s v="2025-10-23"/>
    <x v="1"/>
    <x v="2"/>
    <n v="2"/>
    <n v="1357.88"/>
    <n v="0.15"/>
    <n v="2308.4"/>
    <n v="448.76"/>
    <x v="2"/>
    <x v="1"/>
    <x v="1"/>
    <x v="5"/>
    <x v="13"/>
  </r>
  <r>
    <x v="6102"/>
    <s v="2026-01-27"/>
    <x v="3"/>
    <x v="23"/>
    <n v="1"/>
    <n v="7557.93"/>
    <n v="0.05"/>
    <n v="7180.03"/>
    <n v="1058.1400000000001"/>
    <x v="0"/>
    <x v="1"/>
    <x v="1"/>
    <x v="4"/>
    <x v="23"/>
  </r>
  <r>
    <x v="6103"/>
    <s v="2024-10-15"/>
    <x v="1"/>
    <x v="15"/>
    <n v="1"/>
    <n v="1406.67"/>
    <n v="0.05"/>
    <n v="1336.34"/>
    <n v="302.76"/>
    <x v="1"/>
    <x v="1"/>
    <x v="0"/>
    <x v="5"/>
    <x v="21"/>
  </r>
  <r>
    <x v="6104"/>
    <s v="2025-02-17"/>
    <x v="0"/>
    <x v="21"/>
    <n v="4"/>
    <n v="1040.6199999999999"/>
    <n v="0.15"/>
    <n v="3538.11"/>
    <n v="662.71"/>
    <x v="1"/>
    <x v="1"/>
    <x v="0"/>
    <x v="6"/>
    <x v="17"/>
  </r>
  <r>
    <x v="6105"/>
    <s v="2025-12-21"/>
    <x v="1"/>
    <x v="20"/>
    <n v="3"/>
    <n v="587.82000000000005"/>
    <n v="0"/>
    <n v="1763.46"/>
    <n v="544.33000000000004"/>
    <x v="1"/>
    <x v="1"/>
    <x v="0"/>
    <x v="0"/>
    <x v="5"/>
  </r>
  <r>
    <x v="6106"/>
    <s v="2025-09-29"/>
    <x v="0"/>
    <x v="21"/>
    <n v="1"/>
    <n v="1019.88"/>
    <n v="0.1"/>
    <n v="917.89"/>
    <n v="123.94"/>
    <x v="3"/>
    <x v="0"/>
    <x v="0"/>
    <x v="2"/>
    <x v="7"/>
  </r>
  <r>
    <x v="6107"/>
    <s v="2024-08-22"/>
    <x v="2"/>
    <x v="11"/>
    <n v="3"/>
    <n v="31813.68"/>
    <n v="0.1"/>
    <n v="85896.94"/>
    <n v="0"/>
    <x v="0"/>
    <x v="0"/>
    <x v="2"/>
    <x v="6"/>
    <x v="10"/>
  </r>
  <r>
    <x v="6108"/>
    <s v="2025-02-19"/>
    <x v="3"/>
    <x v="23"/>
    <n v="4"/>
    <n v="4094.38"/>
    <n v="0.1"/>
    <n v="14739.77"/>
    <n v="4465.7"/>
    <x v="3"/>
    <x v="1"/>
    <x v="0"/>
    <x v="6"/>
    <x v="17"/>
  </r>
  <r>
    <x v="6109"/>
    <s v="2026-07-26"/>
    <x v="0"/>
    <x v="13"/>
    <n v="1"/>
    <n v="915.54"/>
    <n v="0.2"/>
    <n v="732.43"/>
    <n v="200.16"/>
    <x v="1"/>
    <x v="0"/>
    <x v="0"/>
    <x v="6"/>
    <x v="30"/>
  </r>
  <r>
    <x v="6110"/>
    <s v="2025-05-13"/>
    <x v="4"/>
    <x v="12"/>
    <n v="1"/>
    <n v="951.05"/>
    <n v="0.05"/>
    <n v="903.5"/>
    <n v="119.44"/>
    <x v="3"/>
    <x v="0"/>
    <x v="0"/>
    <x v="4"/>
    <x v="16"/>
  </r>
  <r>
    <x v="6111"/>
    <s v="2025-09-25"/>
    <x v="0"/>
    <x v="8"/>
    <n v="2"/>
    <n v="2624.12"/>
    <n v="0.05"/>
    <n v="4985.83"/>
    <n v="1721.91"/>
    <x v="1"/>
    <x v="0"/>
    <x v="0"/>
    <x v="0"/>
    <x v="7"/>
  </r>
  <r>
    <x v="6112"/>
    <s v="2025-10-11"/>
    <x v="4"/>
    <x v="22"/>
    <n v="4"/>
    <n v="401.86"/>
    <n v="0.15"/>
    <n v="1366.32"/>
    <n v="403.11"/>
    <x v="2"/>
    <x v="1"/>
    <x v="0"/>
    <x v="9"/>
    <x v="13"/>
  </r>
  <r>
    <x v="6113"/>
    <s v="2024-04-24"/>
    <x v="4"/>
    <x v="7"/>
    <n v="2"/>
    <n v="402.82"/>
    <n v="0.15"/>
    <n v="684.79"/>
    <n v="153.29"/>
    <x v="2"/>
    <x v="1"/>
    <x v="0"/>
    <x v="6"/>
    <x v="0"/>
  </r>
  <r>
    <x v="6114"/>
    <s v="2026-07-20"/>
    <x v="2"/>
    <x v="3"/>
    <n v="4"/>
    <n v="30432.66"/>
    <n v="0.1"/>
    <n v="109557.58"/>
    <n v="34029.78"/>
    <x v="1"/>
    <x v="1"/>
    <x v="0"/>
    <x v="0"/>
    <x v="30"/>
  </r>
  <r>
    <x v="6115"/>
    <s v="2025-11-04"/>
    <x v="1"/>
    <x v="19"/>
    <n v="2"/>
    <n v="760.05"/>
    <n v="0"/>
    <n v="1520.1"/>
    <n v="300.72000000000003"/>
    <x v="1"/>
    <x v="1"/>
    <x v="0"/>
    <x v="7"/>
    <x v="26"/>
  </r>
  <r>
    <x v="6116"/>
    <s v="2025-12-13"/>
    <x v="0"/>
    <x v="1"/>
    <n v="4"/>
    <n v="2598.35"/>
    <n v="0"/>
    <n v="10393.4"/>
    <n v="2223.56"/>
    <x v="1"/>
    <x v="1"/>
    <x v="0"/>
    <x v="5"/>
    <x v="5"/>
  </r>
  <r>
    <x v="6117"/>
    <s v="2024-08-21"/>
    <x v="4"/>
    <x v="14"/>
    <n v="4"/>
    <n v="621.02"/>
    <n v="0.15"/>
    <n v="2111.4699999999998"/>
    <n v="579.65"/>
    <x v="2"/>
    <x v="1"/>
    <x v="0"/>
    <x v="7"/>
    <x v="10"/>
  </r>
  <r>
    <x v="6118"/>
    <s v="2025-06-23"/>
    <x v="0"/>
    <x v="0"/>
    <n v="1"/>
    <n v="2844.42"/>
    <n v="0"/>
    <n v="2844.42"/>
    <n v="944.69"/>
    <x v="0"/>
    <x v="1"/>
    <x v="0"/>
    <x v="4"/>
    <x v="31"/>
  </r>
  <r>
    <x v="6119"/>
    <s v="2024-01-11"/>
    <x v="3"/>
    <x v="16"/>
    <n v="2"/>
    <n v="6859.65"/>
    <n v="0.1"/>
    <n v="12347.37"/>
    <n v="4092.76"/>
    <x v="0"/>
    <x v="0"/>
    <x v="0"/>
    <x v="8"/>
    <x v="6"/>
  </r>
  <r>
    <x v="6120"/>
    <s v="2024-07-24"/>
    <x v="0"/>
    <x v="21"/>
    <n v="2"/>
    <n v="465.13"/>
    <n v="0"/>
    <n v="930.26"/>
    <n v="162.16"/>
    <x v="2"/>
    <x v="2"/>
    <x v="0"/>
    <x v="6"/>
    <x v="19"/>
  </r>
  <r>
    <x v="6121"/>
    <s v="2025-11-09"/>
    <x v="2"/>
    <x v="9"/>
    <n v="2"/>
    <n v="26238.11"/>
    <n v="0.1"/>
    <n v="47228.6"/>
    <n v="12641.16"/>
    <x v="1"/>
    <x v="1"/>
    <x v="0"/>
    <x v="8"/>
    <x v="26"/>
  </r>
  <r>
    <x v="6122"/>
    <s v="2024-09-03"/>
    <x v="2"/>
    <x v="10"/>
    <n v="1"/>
    <n v="8568.59"/>
    <n v="0"/>
    <n v="8568.59"/>
    <n v="2771.12"/>
    <x v="1"/>
    <x v="1"/>
    <x v="0"/>
    <x v="7"/>
    <x v="3"/>
  </r>
  <r>
    <x v="6123"/>
    <s v="2025-07-12"/>
    <x v="0"/>
    <x v="21"/>
    <n v="3"/>
    <n v="1755.24"/>
    <n v="0.05"/>
    <n v="5002.43"/>
    <n v="0"/>
    <x v="1"/>
    <x v="1"/>
    <x v="3"/>
    <x v="0"/>
    <x v="24"/>
  </r>
  <r>
    <x v="6124"/>
    <s v="2026-01-27"/>
    <x v="1"/>
    <x v="4"/>
    <n v="4"/>
    <n v="1372.87"/>
    <n v="0.15"/>
    <n v="4667.76"/>
    <n v="759.54"/>
    <x v="1"/>
    <x v="1"/>
    <x v="0"/>
    <x v="3"/>
    <x v="23"/>
  </r>
  <r>
    <x v="6125"/>
    <s v="2024-05-06"/>
    <x v="3"/>
    <x v="24"/>
    <n v="2"/>
    <n v="1127.9100000000001"/>
    <n v="0.15"/>
    <n v="1917.45"/>
    <n v="576.84"/>
    <x v="2"/>
    <x v="1"/>
    <x v="0"/>
    <x v="9"/>
    <x v="8"/>
  </r>
  <r>
    <x v="6126"/>
    <s v="2024-05-26"/>
    <x v="3"/>
    <x v="18"/>
    <n v="4"/>
    <n v="2552.06"/>
    <n v="0"/>
    <n v="10208.24"/>
    <n v="2545.15"/>
    <x v="3"/>
    <x v="0"/>
    <x v="0"/>
    <x v="0"/>
    <x v="8"/>
  </r>
  <r>
    <x v="6127"/>
    <s v="2024-04-27"/>
    <x v="2"/>
    <x v="11"/>
    <n v="1"/>
    <n v="17353.439999999999"/>
    <n v="0.05"/>
    <n v="16485.77"/>
    <n v="0"/>
    <x v="1"/>
    <x v="1"/>
    <x v="2"/>
    <x v="4"/>
    <x v="0"/>
  </r>
  <r>
    <x v="6128"/>
    <s v="2026-06-29"/>
    <x v="0"/>
    <x v="0"/>
    <n v="4"/>
    <n v="1950.47"/>
    <n v="0.1"/>
    <n v="7021.69"/>
    <n v="1705.91"/>
    <x v="0"/>
    <x v="1"/>
    <x v="1"/>
    <x v="7"/>
    <x v="29"/>
  </r>
  <r>
    <x v="6129"/>
    <s v="2025-01-16"/>
    <x v="2"/>
    <x v="11"/>
    <n v="1"/>
    <n v="24447.4"/>
    <n v="0.1"/>
    <n v="22002.66"/>
    <n v="7303.59"/>
    <x v="1"/>
    <x v="1"/>
    <x v="0"/>
    <x v="8"/>
    <x v="12"/>
  </r>
  <r>
    <x v="6130"/>
    <s v="2025-02-15"/>
    <x v="1"/>
    <x v="4"/>
    <n v="3"/>
    <n v="431.23"/>
    <n v="0.15"/>
    <n v="1099.6400000000001"/>
    <n v="178.22"/>
    <x v="4"/>
    <x v="1"/>
    <x v="1"/>
    <x v="0"/>
    <x v="17"/>
  </r>
  <r>
    <x v="6131"/>
    <s v="2025-10-25"/>
    <x v="4"/>
    <x v="17"/>
    <n v="2"/>
    <n v="204.74"/>
    <n v="0"/>
    <n v="409.48"/>
    <n v="55.58"/>
    <x v="1"/>
    <x v="1"/>
    <x v="0"/>
    <x v="4"/>
    <x v="13"/>
  </r>
  <r>
    <x v="6132"/>
    <s v="2025-08-06"/>
    <x v="0"/>
    <x v="0"/>
    <n v="1"/>
    <n v="2631.07"/>
    <n v="0"/>
    <n v="2631.07"/>
    <n v="888.46"/>
    <x v="1"/>
    <x v="1"/>
    <x v="0"/>
    <x v="7"/>
    <x v="28"/>
  </r>
  <r>
    <x v="6133"/>
    <s v="2024-12-28"/>
    <x v="2"/>
    <x v="3"/>
    <n v="4"/>
    <n v="26296.45"/>
    <n v="0"/>
    <n v="105185.8"/>
    <n v="21811.53"/>
    <x v="1"/>
    <x v="2"/>
    <x v="0"/>
    <x v="6"/>
    <x v="15"/>
  </r>
  <r>
    <x v="6134"/>
    <s v="2025-05-23"/>
    <x v="2"/>
    <x v="3"/>
    <n v="1"/>
    <n v="31211.68"/>
    <n v="0"/>
    <n v="31211.68"/>
    <n v="9318.23"/>
    <x v="1"/>
    <x v="1"/>
    <x v="0"/>
    <x v="4"/>
    <x v="16"/>
  </r>
  <r>
    <x v="6135"/>
    <s v="2024-05-16"/>
    <x v="3"/>
    <x v="24"/>
    <n v="1"/>
    <n v="3890.55"/>
    <n v="0"/>
    <n v="3890.55"/>
    <n v="1009.48"/>
    <x v="1"/>
    <x v="2"/>
    <x v="1"/>
    <x v="7"/>
    <x v="8"/>
  </r>
  <r>
    <x v="6136"/>
    <s v="2024-06-23"/>
    <x v="3"/>
    <x v="18"/>
    <n v="3"/>
    <n v="7966.77"/>
    <n v="0.2"/>
    <n v="19120.25"/>
    <n v="3117.96"/>
    <x v="1"/>
    <x v="1"/>
    <x v="0"/>
    <x v="1"/>
    <x v="22"/>
  </r>
  <r>
    <x v="6137"/>
    <s v="2024-10-15"/>
    <x v="1"/>
    <x v="20"/>
    <n v="2"/>
    <n v="631.41999999999996"/>
    <n v="0"/>
    <n v="1262.8399999999999"/>
    <n v="0"/>
    <x v="2"/>
    <x v="1"/>
    <x v="2"/>
    <x v="0"/>
    <x v="21"/>
  </r>
  <r>
    <x v="6138"/>
    <s v="2026-08-15"/>
    <x v="2"/>
    <x v="9"/>
    <n v="1"/>
    <n v="12319.79"/>
    <n v="0"/>
    <n v="12319.79"/>
    <n v="0"/>
    <x v="0"/>
    <x v="2"/>
    <x v="3"/>
    <x v="7"/>
    <x v="20"/>
  </r>
  <r>
    <x v="6139"/>
    <s v="2025-04-25"/>
    <x v="1"/>
    <x v="20"/>
    <n v="1"/>
    <n v="912.55"/>
    <n v="0.05"/>
    <n v="866.92"/>
    <n v="230.54"/>
    <x v="1"/>
    <x v="0"/>
    <x v="0"/>
    <x v="0"/>
    <x v="9"/>
  </r>
  <r>
    <x v="6140"/>
    <s v="2024-01-19"/>
    <x v="3"/>
    <x v="5"/>
    <n v="4"/>
    <n v="1219.32"/>
    <n v="0.2"/>
    <n v="3901.82"/>
    <n v="481.6"/>
    <x v="1"/>
    <x v="1"/>
    <x v="0"/>
    <x v="2"/>
    <x v="6"/>
  </r>
  <r>
    <x v="6141"/>
    <s v="2024-07-13"/>
    <x v="0"/>
    <x v="0"/>
    <n v="1"/>
    <n v="1833.41"/>
    <n v="0.25"/>
    <n v="1375.06"/>
    <n v="321.63"/>
    <x v="1"/>
    <x v="1"/>
    <x v="0"/>
    <x v="0"/>
    <x v="19"/>
  </r>
  <r>
    <x v="6142"/>
    <s v="2024-11-25"/>
    <x v="0"/>
    <x v="1"/>
    <n v="1"/>
    <n v="354.76"/>
    <n v="0.1"/>
    <n v="319.27999999999997"/>
    <n v="105.79"/>
    <x v="3"/>
    <x v="1"/>
    <x v="0"/>
    <x v="9"/>
    <x v="11"/>
  </r>
  <r>
    <x v="6143"/>
    <s v="2026-07-24"/>
    <x v="2"/>
    <x v="6"/>
    <n v="2"/>
    <n v="9679.73"/>
    <n v="0"/>
    <n v="19359.46"/>
    <n v="4694.18"/>
    <x v="2"/>
    <x v="1"/>
    <x v="0"/>
    <x v="2"/>
    <x v="30"/>
  </r>
  <r>
    <x v="6144"/>
    <s v="2024-06-23"/>
    <x v="0"/>
    <x v="1"/>
    <n v="2"/>
    <n v="2862.99"/>
    <n v="0"/>
    <n v="5725.98"/>
    <n v="723.95"/>
    <x v="1"/>
    <x v="1"/>
    <x v="0"/>
    <x v="2"/>
    <x v="22"/>
  </r>
  <r>
    <x v="6145"/>
    <s v="2025-03-24"/>
    <x v="1"/>
    <x v="2"/>
    <n v="4"/>
    <n v="807.28"/>
    <n v="0.05"/>
    <n v="3067.66"/>
    <n v="713.36"/>
    <x v="1"/>
    <x v="1"/>
    <x v="0"/>
    <x v="7"/>
    <x v="1"/>
  </r>
  <r>
    <x v="6146"/>
    <s v="2026-07-13"/>
    <x v="0"/>
    <x v="0"/>
    <n v="1"/>
    <n v="1471.59"/>
    <n v="0"/>
    <n v="1471.59"/>
    <n v="191.9"/>
    <x v="0"/>
    <x v="1"/>
    <x v="0"/>
    <x v="7"/>
    <x v="30"/>
  </r>
  <r>
    <x v="6147"/>
    <s v="2026-08-03"/>
    <x v="1"/>
    <x v="20"/>
    <n v="1"/>
    <n v="369.91"/>
    <n v="0.15"/>
    <n v="314.42"/>
    <n v="70.48"/>
    <x v="4"/>
    <x v="1"/>
    <x v="0"/>
    <x v="6"/>
    <x v="20"/>
  </r>
  <r>
    <x v="6148"/>
    <s v="2024-12-19"/>
    <x v="3"/>
    <x v="16"/>
    <n v="1"/>
    <n v="2412.7199999999998"/>
    <n v="0.25"/>
    <n v="1809.54"/>
    <n v="0"/>
    <x v="0"/>
    <x v="0"/>
    <x v="3"/>
    <x v="7"/>
    <x v="15"/>
  </r>
  <r>
    <x v="6149"/>
    <s v="2025-05-13"/>
    <x v="2"/>
    <x v="6"/>
    <n v="3"/>
    <n v="9645.9599999999991"/>
    <n v="0"/>
    <n v="28937.88"/>
    <n v="4344.55"/>
    <x v="1"/>
    <x v="1"/>
    <x v="0"/>
    <x v="0"/>
    <x v="16"/>
  </r>
  <r>
    <x v="6150"/>
    <s v="2024-05-20"/>
    <x v="3"/>
    <x v="23"/>
    <n v="3"/>
    <n v="1653.57"/>
    <n v="0.05"/>
    <n v="4712.67"/>
    <n v="935.14"/>
    <x v="0"/>
    <x v="1"/>
    <x v="0"/>
    <x v="4"/>
    <x v="8"/>
  </r>
  <r>
    <x v="6151"/>
    <s v="2026-01-27"/>
    <x v="0"/>
    <x v="1"/>
    <n v="4"/>
    <n v="1747.87"/>
    <n v="0.2"/>
    <n v="5593.18"/>
    <n v="927.19"/>
    <x v="1"/>
    <x v="2"/>
    <x v="0"/>
    <x v="4"/>
    <x v="23"/>
  </r>
  <r>
    <x v="6152"/>
    <s v="2026-06-15"/>
    <x v="0"/>
    <x v="1"/>
    <n v="3"/>
    <n v="2601.0300000000002"/>
    <n v="0.15"/>
    <n v="6632.63"/>
    <n v="1396.27"/>
    <x v="1"/>
    <x v="0"/>
    <x v="0"/>
    <x v="9"/>
    <x v="29"/>
  </r>
  <r>
    <x v="6153"/>
    <s v="2026-07-18"/>
    <x v="2"/>
    <x v="10"/>
    <n v="4"/>
    <n v="5928"/>
    <n v="0.2"/>
    <n v="18969.599999999999"/>
    <n v="2928.91"/>
    <x v="1"/>
    <x v="1"/>
    <x v="0"/>
    <x v="5"/>
    <x v="30"/>
  </r>
  <r>
    <x v="6154"/>
    <s v="2024-04-02"/>
    <x v="0"/>
    <x v="0"/>
    <n v="1"/>
    <n v="2628.9"/>
    <n v="0.2"/>
    <n v="2103.12"/>
    <n v="383.89"/>
    <x v="3"/>
    <x v="1"/>
    <x v="0"/>
    <x v="1"/>
    <x v="0"/>
  </r>
  <r>
    <x v="6155"/>
    <s v="2026-08-01"/>
    <x v="2"/>
    <x v="3"/>
    <n v="3"/>
    <n v="4385.91"/>
    <n v="0.05"/>
    <n v="12499.84"/>
    <n v="1886.76"/>
    <x v="1"/>
    <x v="1"/>
    <x v="0"/>
    <x v="9"/>
    <x v="20"/>
  </r>
  <r>
    <x v="6156"/>
    <s v="2024-08-26"/>
    <x v="2"/>
    <x v="10"/>
    <n v="2"/>
    <n v="11530.91"/>
    <n v="0.1"/>
    <n v="20755.64"/>
    <n v="4459.55"/>
    <x v="1"/>
    <x v="1"/>
    <x v="0"/>
    <x v="8"/>
    <x v="10"/>
  </r>
  <r>
    <x v="6157"/>
    <s v="2024-07-23"/>
    <x v="0"/>
    <x v="1"/>
    <n v="3"/>
    <n v="2289.65"/>
    <n v="0.15"/>
    <n v="5838.61"/>
    <n v="1333.89"/>
    <x v="1"/>
    <x v="1"/>
    <x v="0"/>
    <x v="0"/>
    <x v="19"/>
  </r>
  <r>
    <x v="6158"/>
    <s v="2025-07-13"/>
    <x v="0"/>
    <x v="8"/>
    <n v="1"/>
    <n v="2676.28"/>
    <n v="0.1"/>
    <n v="2408.65"/>
    <n v="614.26"/>
    <x v="1"/>
    <x v="2"/>
    <x v="0"/>
    <x v="8"/>
    <x v="24"/>
  </r>
  <r>
    <x v="6159"/>
    <s v="2025-03-08"/>
    <x v="4"/>
    <x v="17"/>
    <n v="2"/>
    <n v="671.13"/>
    <n v="0.05"/>
    <n v="1275.1500000000001"/>
    <n v="374.91"/>
    <x v="3"/>
    <x v="0"/>
    <x v="0"/>
    <x v="7"/>
    <x v="1"/>
  </r>
  <r>
    <x v="6160"/>
    <s v="2024-09-01"/>
    <x v="0"/>
    <x v="8"/>
    <n v="4"/>
    <n v="1555.08"/>
    <n v="0.15"/>
    <n v="5287.27"/>
    <n v="760.84"/>
    <x v="2"/>
    <x v="1"/>
    <x v="0"/>
    <x v="8"/>
    <x v="3"/>
  </r>
  <r>
    <x v="6161"/>
    <s v="2026-04-11"/>
    <x v="1"/>
    <x v="15"/>
    <n v="1"/>
    <n v="1162.25"/>
    <n v="0.15"/>
    <n v="987.91"/>
    <n v="316.06"/>
    <x v="1"/>
    <x v="1"/>
    <x v="0"/>
    <x v="5"/>
    <x v="27"/>
  </r>
  <r>
    <x v="6162"/>
    <s v="2024-11-12"/>
    <x v="0"/>
    <x v="21"/>
    <n v="2"/>
    <n v="2694.65"/>
    <n v="0.05"/>
    <n v="5119.84"/>
    <n v="1438.3"/>
    <x v="0"/>
    <x v="1"/>
    <x v="0"/>
    <x v="2"/>
    <x v="11"/>
  </r>
  <r>
    <x v="6163"/>
    <s v="2026-07-13"/>
    <x v="3"/>
    <x v="16"/>
    <n v="3"/>
    <n v="3058.24"/>
    <n v="0.05"/>
    <n v="8715.98"/>
    <n v="1262.31"/>
    <x v="2"/>
    <x v="1"/>
    <x v="0"/>
    <x v="2"/>
    <x v="30"/>
  </r>
  <r>
    <x v="6164"/>
    <s v="2024-10-21"/>
    <x v="2"/>
    <x v="3"/>
    <n v="4"/>
    <n v="3335.42"/>
    <n v="0"/>
    <n v="13341.68"/>
    <n v="2765.63"/>
    <x v="1"/>
    <x v="1"/>
    <x v="0"/>
    <x v="7"/>
    <x v="21"/>
  </r>
  <r>
    <x v="6165"/>
    <s v="2025-10-01"/>
    <x v="4"/>
    <x v="22"/>
    <n v="3"/>
    <n v="379.07"/>
    <n v="0.15"/>
    <n v="966.63"/>
    <n v="0"/>
    <x v="3"/>
    <x v="1"/>
    <x v="2"/>
    <x v="4"/>
    <x v="13"/>
  </r>
  <r>
    <x v="6166"/>
    <s v="2026-05-05"/>
    <x v="0"/>
    <x v="13"/>
    <n v="2"/>
    <n v="2530.73"/>
    <n v="0"/>
    <n v="5061.46"/>
    <n v="1427.09"/>
    <x v="1"/>
    <x v="1"/>
    <x v="1"/>
    <x v="6"/>
    <x v="2"/>
  </r>
  <r>
    <x v="6167"/>
    <s v="2024-10-08"/>
    <x v="1"/>
    <x v="19"/>
    <n v="2"/>
    <n v="1324.94"/>
    <n v="0.05"/>
    <n v="2517.39"/>
    <n v="388.83"/>
    <x v="2"/>
    <x v="2"/>
    <x v="1"/>
    <x v="6"/>
    <x v="21"/>
  </r>
  <r>
    <x v="6168"/>
    <s v="2024-01-17"/>
    <x v="0"/>
    <x v="21"/>
    <n v="1"/>
    <n v="1573.91"/>
    <n v="0.05"/>
    <n v="1495.21"/>
    <n v="200.57"/>
    <x v="2"/>
    <x v="0"/>
    <x v="0"/>
    <x v="5"/>
    <x v="6"/>
  </r>
  <r>
    <x v="6169"/>
    <s v="2024-03-11"/>
    <x v="2"/>
    <x v="9"/>
    <n v="4"/>
    <n v="4386.18"/>
    <n v="0.1"/>
    <n v="15790.25"/>
    <n v="1985.71"/>
    <x v="2"/>
    <x v="1"/>
    <x v="0"/>
    <x v="8"/>
    <x v="4"/>
  </r>
  <r>
    <x v="6170"/>
    <s v="2024-09-25"/>
    <x v="3"/>
    <x v="18"/>
    <n v="4"/>
    <n v="4484.88"/>
    <n v="0.05"/>
    <n v="17042.54"/>
    <n v="5445.22"/>
    <x v="0"/>
    <x v="0"/>
    <x v="0"/>
    <x v="5"/>
    <x v="3"/>
  </r>
  <r>
    <x v="6171"/>
    <s v="2024-11-20"/>
    <x v="2"/>
    <x v="6"/>
    <n v="2"/>
    <n v="8640.52"/>
    <n v="0"/>
    <n v="17281.04"/>
    <n v="4533.29"/>
    <x v="1"/>
    <x v="1"/>
    <x v="0"/>
    <x v="0"/>
    <x v="11"/>
  </r>
  <r>
    <x v="6172"/>
    <s v="2026-03-04"/>
    <x v="0"/>
    <x v="21"/>
    <n v="1"/>
    <n v="526.57000000000005"/>
    <n v="0.2"/>
    <n v="421.26"/>
    <n v="52.55"/>
    <x v="2"/>
    <x v="1"/>
    <x v="0"/>
    <x v="7"/>
    <x v="18"/>
  </r>
  <r>
    <x v="6173"/>
    <s v="2024-10-31"/>
    <x v="2"/>
    <x v="9"/>
    <n v="2"/>
    <n v="33982.129999999997"/>
    <n v="0"/>
    <n v="67964.259999999995"/>
    <n v="22803.040000000001"/>
    <x v="2"/>
    <x v="1"/>
    <x v="1"/>
    <x v="2"/>
    <x v="21"/>
  </r>
  <r>
    <x v="6174"/>
    <s v="2025-03-26"/>
    <x v="3"/>
    <x v="5"/>
    <n v="2"/>
    <n v="1616.69"/>
    <n v="0"/>
    <n v="3233.38"/>
    <n v="468.61"/>
    <x v="1"/>
    <x v="2"/>
    <x v="0"/>
    <x v="6"/>
    <x v="1"/>
  </r>
  <r>
    <x v="6175"/>
    <s v="2024-01-07"/>
    <x v="4"/>
    <x v="17"/>
    <n v="4"/>
    <n v="889.96"/>
    <n v="0"/>
    <n v="3559.84"/>
    <n v="1040.17"/>
    <x v="2"/>
    <x v="2"/>
    <x v="0"/>
    <x v="1"/>
    <x v="6"/>
  </r>
  <r>
    <x v="6176"/>
    <s v="2024-11-09"/>
    <x v="0"/>
    <x v="0"/>
    <n v="3"/>
    <n v="940.84"/>
    <n v="0.05"/>
    <n v="2681.39"/>
    <n v="848.86"/>
    <x v="2"/>
    <x v="1"/>
    <x v="0"/>
    <x v="8"/>
    <x v="11"/>
  </r>
  <r>
    <x v="6177"/>
    <s v="2026-03-27"/>
    <x v="1"/>
    <x v="19"/>
    <n v="3"/>
    <n v="248.59"/>
    <n v="0.05"/>
    <n v="708.48"/>
    <n v="190.9"/>
    <x v="0"/>
    <x v="1"/>
    <x v="0"/>
    <x v="5"/>
    <x v="18"/>
  </r>
  <r>
    <x v="6178"/>
    <s v="2024-04-12"/>
    <x v="0"/>
    <x v="1"/>
    <n v="4"/>
    <n v="2921.84"/>
    <n v="0.15"/>
    <n v="9934.26"/>
    <n v="1354.16"/>
    <x v="1"/>
    <x v="2"/>
    <x v="0"/>
    <x v="6"/>
    <x v="0"/>
  </r>
  <r>
    <x v="6179"/>
    <s v="2026-03-31"/>
    <x v="0"/>
    <x v="1"/>
    <n v="1"/>
    <n v="1824.17"/>
    <n v="0"/>
    <n v="1824.17"/>
    <n v="0"/>
    <x v="1"/>
    <x v="1"/>
    <x v="2"/>
    <x v="3"/>
    <x v="18"/>
  </r>
  <r>
    <x v="6180"/>
    <s v="2024-07-11"/>
    <x v="4"/>
    <x v="14"/>
    <n v="4"/>
    <n v="273.47000000000003"/>
    <n v="0.15"/>
    <n v="929.8"/>
    <n v="208.43"/>
    <x v="3"/>
    <x v="1"/>
    <x v="1"/>
    <x v="3"/>
    <x v="19"/>
  </r>
  <r>
    <x v="6181"/>
    <s v="2026-01-22"/>
    <x v="1"/>
    <x v="4"/>
    <n v="1"/>
    <n v="753.07"/>
    <n v="0"/>
    <n v="753.07"/>
    <n v="0"/>
    <x v="1"/>
    <x v="0"/>
    <x v="3"/>
    <x v="7"/>
    <x v="23"/>
  </r>
  <r>
    <x v="6182"/>
    <s v="2025-07-27"/>
    <x v="1"/>
    <x v="4"/>
    <n v="4"/>
    <n v="472.36"/>
    <n v="0.05"/>
    <n v="1794.97"/>
    <n v="326.35000000000002"/>
    <x v="0"/>
    <x v="0"/>
    <x v="0"/>
    <x v="8"/>
    <x v="24"/>
  </r>
  <r>
    <x v="6183"/>
    <s v="2025-06-12"/>
    <x v="2"/>
    <x v="10"/>
    <n v="1"/>
    <n v="14648.64"/>
    <n v="0.2"/>
    <n v="11718.91"/>
    <n v="3280.75"/>
    <x v="1"/>
    <x v="1"/>
    <x v="0"/>
    <x v="4"/>
    <x v="31"/>
  </r>
  <r>
    <x v="6184"/>
    <s v="2024-06-19"/>
    <x v="0"/>
    <x v="0"/>
    <n v="2"/>
    <n v="2706.11"/>
    <n v="0.05"/>
    <n v="5141.6099999999997"/>
    <n v="856.6"/>
    <x v="1"/>
    <x v="2"/>
    <x v="0"/>
    <x v="4"/>
    <x v="22"/>
  </r>
  <r>
    <x v="6185"/>
    <s v="2025-06-20"/>
    <x v="2"/>
    <x v="10"/>
    <n v="2"/>
    <n v="5635.99"/>
    <n v="0.25"/>
    <n v="8453.98"/>
    <n v="2392.56"/>
    <x v="1"/>
    <x v="1"/>
    <x v="0"/>
    <x v="6"/>
    <x v="31"/>
  </r>
  <r>
    <x v="6186"/>
    <s v="2024-09-07"/>
    <x v="0"/>
    <x v="8"/>
    <n v="1"/>
    <n v="1395.41"/>
    <n v="0.1"/>
    <n v="1255.8699999999999"/>
    <n v="226.48"/>
    <x v="1"/>
    <x v="1"/>
    <x v="0"/>
    <x v="6"/>
    <x v="3"/>
  </r>
  <r>
    <x v="6187"/>
    <s v="2026-02-03"/>
    <x v="0"/>
    <x v="0"/>
    <n v="4"/>
    <n v="2497.96"/>
    <n v="0.15"/>
    <n v="8493.06"/>
    <n v="2947.08"/>
    <x v="0"/>
    <x v="0"/>
    <x v="0"/>
    <x v="0"/>
    <x v="14"/>
  </r>
  <r>
    <x v="6188"/>
    <s v="2025-01-21"/>
    <x v="1"/>
    <x v="4"/>
    <n v="2"/>
    <n v="578.15"/>
    <n v="0.1"/>
    <n v="1040.67"/>
    <n v="346.49"/>
    <x v="1"/>
    <x v="1"/>
    <x v="0"/>
    <x v="5"/>
    <x v="12"/>
  </r>
  <r>
    <x v="6189"/>
    <s v="2024-07-25"/>
    <x v="1"/>
    <x v="2"/>
    <n v="4"/>
    <n v="304.29000000000002"/>
    <n v="0.05"/>
    <n v="1156.3"/>
    <n v="273.77"/>
    <x v="4"/>
    <x v="0"/>
    <x v="0"/>
    <x v="5"/>
    <x v="19"/>
  </r>
  <r>
    <x v="6190"/>
    <s v="2025-06-24"/>
    <x v="0"/>
    <x v="13"/>
    <n v="3"/>
    <n v="754.18"/>
    <n v="0"/>
    <n v="2262.54"/>
    <n v="0"/>
    <x v="2"/>
    <x v="1"/>
    <x v="2"/>
    <x v="7"/>
    <x v="31"/>
  </r>
  <r>
    <x v="6191"/>
    <s v="2025-09-20"/>
    <x v="2"/>
    <x v="10"/>
    <n v="2"/>
    <n v="12053.83"/>
    <n v="0"/>
    <n v="24107.66"/>
    <n v="7410.68"/>
    <x v="1"/>
    <x v="1"/>
    <x v="0"/>
    <x v="7"/>
    <x v="7"/>
  </r>
  <r>
    <x v="6192"/>
    <s v="2025-02-19"/>
    <x v="1"/>
    <x v="15"/>
    <n v="4"/>
    <n v="475.75"/>
    <n v="0.1"/>
    <n v="1712.7"/>
    <n v="0"/>
    <x v="2"/>
    <x v="1"/>
    <x v="2"/>
    <x v="6"/>
    <x v="17"/>
  </r>
  <r>
    <x v="6193"/>
    <s v="2026-03-04"/>
    <x v="2"/>
    <x v="10"/>
    <n v="4"/>
    <n v="15179.73"/>
    <n v="0.1"/>
    <n v="54647.03"/>
    <n v="16783.8"/>
    <x v="4"/>
    <x v="2"/>
    <x v="0"/>
    <x v="0"/>
    <x v="18"/>
  </r>
  <r>
    <x v="6194"/>
    <s v="2025-01-14"/>
    <x v="3"/>
    <x v="24"/>
    <n v="3"/>
    <n v="5067.68"/>
    <n v="0.25"/>
    <n v="11402.28"/>
    <n v="2177.5500000000002"/>
    <x v="2"/>
    <x v="2"/>
    <x v="0"/>
    <x v="5"/>
    <x v="12"/>
  </r>
  <r>
    <x v="6195"/>
    <s v="2024-05-23"/>
    <x v="2"/>
    <x v="10"/>
    <n v="4"/>
    <n v="19864.96"/>
    <n v="0.2"/>
    <n v="63567.87"/>
    <n v="9404.36"/>
    <x v="0"/>
    <x v="1"/>
    <x v="0"/>
    <x v="3"/>
    <x v="8"/>
  </r>
  <r>
    <x v="6196"/>
    <s v="2024-01-25"/>
    <x v="0"/>
    <x v="21"/>
    <n v="1"/>
    <n v="2937.75"/>
    <n v="0.15"/>
    <n v="2497.09"/>
    <n v="370.62"/>
    <x v="1"/>
    <x v="2"/>
    <x v="0"/>
    <x v="6"/>
    <x v="6"/>
  </r>
  <r>
    <x v="6197"/>
    <s v="2026-04-01"/>
    <x v="4"/>
    <x v="7"/>
    <n v="2"/>
    <n v="781.77"/>
    <n v="0"/>
    <n v="1563.54"/>
    <n v="419.3"/>
    <x v="2"/>
    <x v="1"/>
    <x v="0"/>
    <x v="6"/>
    <x v="27"/>
  </r>
  <r>
    <x v="6198"/>
    <s v="2025-10-29"/>
    <x v="2"/>
    <x v="3"/>
    <n v="1"/>
    <n v="31733.040000000001"/>
    <n v="0.05"/>
    <n v="30146.39"/>
    <n v="6874.49"/>
    <x v="4"/>
    <x v="1"/>
    <x v="1"/>
    <x v="6"/>
    <x v="13"/>
  </r>
  <r>
    <x v="6199"/>
    <s v="2024-03-13"/>
    <x v="0"/>
    <x v="0"/>
    <n v="3"/>
    <n v="1631.22"/>
    <n v="0"/>
    <n v="4893.66"/>
    <n v="1508.74"/>
    <x v="2"/>
    <x v="1"/>
    <x v="0"/>
    <x v="2"/>
    <x v="4"/>
  </r>
  <r>
    <x v="6200"/>
    <s v="2025-09-23"/>
    <x v="0"/>
    <x v="1"/>
    <n v="1"/>
    <n v="1645.64"/>
    <n v="0.1"/>
    <n v="1481.08"/>
    <n v="197.69"/>
    <x v="2"/>
    <x v="1"/>
    <x v="0"/>
    <x v="4"/>
    <x v="7"/>
  </r>
  <r>
    <x v="6201"/>
    <s v="2026-04-03"/>
    <x v="4"/>
    <x v="7"/>
    <n v="4"/>
    <n v="337.3"/>
    <n v="0"/>
    <n v="1349.2"/>
    <n v="331.17"/>
    <x v="3"/>
    <x v="1"/>
    <x v="0"/>
    <x v="6"/>
    <x v="27"/>
  </r>
  <r>
    <x v="6202"/>
    <s v="2026-04-12"/>
    <x v="1"/>
    <x v="4"/>
    <n v="3"/>
    <n v="807.68"/>
    <n v="0.05"/>
    <n v="2301.89"/>
    <n v="360.3"/>
    <x v="1"/>
    <x v="1"/>
    <x v="0"/>
    <x v="4"/>
    <x v="27"/>
  </r>
  <r>
    <x v="6203"/>
    <s v="2024-04-02"/>
    <x v="2"/>
    <x v="3"/>
    <n v="3"/>
    <n v="8869.27"/>
    <n v="0.1"/>
    <n v="23947.03"/>
    <n v="6754.32"/>
    <x v="1"/>
    <x v="1"/>
    <x v="0"/>
    <x v="5"/>
    <x v="0"/>
  </r>
  <r>
    <x v="6204"/>
    <s v="2025-05-19"/>
    <x v="2"/>
    <x v="3"/>
    <n v="1"/>
    <n v="26529.67"/>
    <n v="0"/>
    <n v="26529.67"/>
    <n v="0"/>
    <x v="0"/>
    <x v="1"/>
    <x v="3"/>
    <x v="6"/>
    <x v="16"/>
  </r>
  <r>
    <x v="6205"/>
    <s v="2025-08-20"/>
    <x v="3"/>
    <x v="5"/>
    <n v="3"/>
    <n v="1533.8"/>
    <n v="0.15"/>
    <n v="3911.19"/>
    <n v="683.52"/>
    <x v="1"/>
    <x v="1"/>
    <x v="0"/>
    <x v="5"/>
    <x v="28"/>
  </r>
  <r>
    <x v="6206"/>
    <s v="2024-12-01"/>
    <x v="0"/>
    <x v="0"/>
    <n v="1"/>
    <n v="1106.53"/>
    <n v="0.1"/>
    <n v="995.88"/>
    <n v="0"/>
    <x v="1"/>
    <x v="1"/>
    <x v="2"/>
    <x v="3"/>
    <x v="15"/>
  </r>
  <r>
    <x v="6207"/>
    <s v="2025-02-28"/>
    <x v="3"/>
    <x v="18"/>
    <n v="1"/>
    <n v="2007.36"/>
    <n v="0"/>
    <n v="2007.36"/>
    <n v="477.14"/>
    <x v="2"/>
    <x v="1"/>
    <x v="0"/>
    <x v="5"/>
    <x v="17"/>
  </r>
  <r>
    <x v="6208"/>
    <s v="2025-05-13"/>
    <x v="2"/>
    <x v="11"/>
    <n v="1"/>
    <n v="32345.27"/>
    <n v="0.25"/>
    <n v="24258.95"/>
    <n v="6275.63"/>
    <x v="1"/>
    <x v="1"/>
    <x v="0"/>
    <x v="3"/>
    <x v="16"/>
  </r>
  <r>
    <x v="6209"/>
    <s v="2024-12-29"/>
    <x v="2"/>
    <x v="6"/>
    <n v="3"/>
    <n v="31197.88"/>
    <n v="0.1"/>
    <n v="84234.28"/>
    <n v="23635.74"/>
    <x v="1"/>
    <x v="1"/>
    <x v="0"/>
    <x v="6"/>
    <x v="15"/>
  </r>
  <r>
    <x v="6210"/>
    <s v="2026-08-04"/>
    <x v="3"/>
    <x v="24"/>
    <n v="3"/>
    <n v="7123.08"/>
    <n v="0"/>
    <n v="21369.24"/>
    <n v="7415.47"/>
    <x v="0"/>
    <x v="0"/>
    <x v="1"/>
    <x v="5"/>
    <x v="20"/>
  </r>
  <r>
    <x v="6211"/>
    <s v="2025-09-21"/>
    <x v="2"/>
    <x v="3"/>
    <n v="2"/>
    <n v="17672.82"/>
    <n v="0.05"/>
    <n v="33578.36"/>
    <n v="8396.83"/>
    <x v="1"/>
    <x v="1"/>
    <x v="0"/>
    <x v="4"/>
    <x v="7"/>
  </r>
  <r>
    <x v="6212"/>
    <s v="2026-01-14"/>
    <x v="1"/>
    <x v="15"/>
    <n v="1"/>
    <n v="881.36"/>
    <n v="0.25"/>
    <n v="661.02"/>
    <n v="178.49"/>
    <x v="0"/>
    <x v="1"/>
    <x v="0"/>
    <x v="6"/>
    <x v="23"/>
  </r>
  <r>
    <x v="6213"/>
    <s v="2024-07-17"/>
    <x v="2"/>
    <x v="11"/>
    <n v="1"/>
    <n v="5535"/>
    <n v="0.2"/>
    <n v="4428"/>
    <n v="1134.3900000000001"/>
    <x v="1"/>
    <x v="1"/>
    <x v="0"/>
    <x v="8"/>
    <x v="19"/>
  </r>
  <r>
    <x v="6214"/>
    <s v="2025-12-18"/>
    <x v="2"/>
    <x v="11"/>
    <n v="1"/>
    <n v="23156.51"/>
    <n v="0"/>
    <n v="23156.51"/>
    <n v="6444.85"/>
    <x v="1"/>
    <x v="1"/>
    <x v="0"/>
    <x v="0"/>
    <x v="5"/>
  </r>
  <r>
    <x v="6215"/>
    <s v="2025-02-16"/>
    <x v="4"/>
    <x v="14"/>
    <n v="1"/>
    <n v="569.67999999999995"/>
    <n v="0.2"/>
    <n v="455.74"/>
    <n v="151.31"/>
    <x v="1"/>
    <x v="1"/>
    <x v="0"/>
    <x v="4"/>
    <x v="17"/>
  </r>
  <r>
    <x v="6216"/>
    <s v="2024-12-04"/>
    <x v="0"/>
    <x v="0"/>
    <n v="1"/>
    <n v="1583.73"/>
    <n v="0.1"/>
    <n v="1425.36"/>
    <n v="487.7"/>
    <x v="1"/>
    <x v="1"/>
    <x v="0"/>
    <x v="4"/>
    <x v="15"/>
  </r>
  <r>
    <x v="6217"/>
    <s v="2025-10-20"/>
    <x v="3"/>
    <x v="23"/>
    <n v="1"/>
    <n v="4063.07"/>
    <n v="0"/>
    <n v="4063.07"/>
    <n v="1030.73"/>
    <x v="1"/>
    <x v="1"/>
    <x v="0"/>
    <x v="1"/>
    <x v="13"/>
  </r>
  <r>
    <x v="6218"/>
    <s v="2026-08-19"/>
    <x v="2"/>
    <x v="11"/>
    <n v="1"/>
    <n v="21071.21"/>
    <n v="0.15"/>
    <n v="17910.53"/>
    <n v="4573.3900000000003"/>
    <x v="1"/>
    <x v="1"/>
    <x v="0"/>
    <x v="6"/>
    <x v="20"/>
  </r>
  <r>
    <x v="6219"/>
    <s v="2026-07-25"/>
    <x v="3"/>
    <x v="5"/>
    <n v="2"/>
    <n v="3717.67"/>
    <n v="0.05"/>
    <n v="7063.57"/>
    <n v="2195.64"/>
    <x v="2"/>
    <x v="1"/>
    <x v="0"/>
    <x v="6"/>
    <x v="30"/>
  </r>
  <r>
    <x v="6220"/>
    <s v="2025-03-04"/>
    <x v="3"/>
    <x v="18"/>
    <n v="2"/>
    <n v="1961.88"/>
    <n v="0.05"/>
    <n v="3727.57"/>
    <n v="0"/>
    <x v="3"/>
    <x v="1"/>
    <x v="2"/>
    <x v="8"/>
    <x v="1"/>
  </r>
  <r>
    <x v="6221"/>
    <s v="2026-02-21"/>
    <x v="0"/>
    <x v="13"/>
    <n v="4"/>
    <n v="2118.4499999999998"/>
    <n v="0.05"/>
    <n v="8050.11"/>
    <n v="0"/>
    <x v="1"/>
    <x v="0"/>
    <x v="2"/>
    <x v="7"/>
    <x v="14"/>
  </r>
  <r>
    <x v="6222"/>
    <s v="2026-06-17"/>
    <x v="1"/>
    <x v="19"/>
    <n v="1"/>
    <n v="436.82"/>
    <n v="0.1"/>
    <n v="393.14"/>
    <n v="0"/>
    <x v="3"/>
    <x v="1"/>
    <x v="2"/>
    <x v="9"/>
    <x v="29"/>
  </r>
  <r>
    <x v="6223"/>
    <s v="2024-05-18"/>
    <x v="3"/>
    <x v="24"/>
    <n v="1"/>
    <n v="3199.26"/>
    <n v="0.15"/>
    <n v="2719.37"/>
    <n v="371.48"/>
    <x v="3"/>
    <x v="1"/>
    <x v="0"/>
    <x v="5"/>
    <x v="8"/>
  </r>
  <r>
    <x v="6224"/>
    <s v="2025-11-23"/>
    <x v="0"/>
    <x v="1"/>
    <n v="2"/>
    <n v="2193.8200000000002"/>
    <n v="0.1"/>
    <n v="3948.88"/>
    <n v="800.64"/>
    <x v="3"/>
    <x v="1"/>
    <x v="0"/>
    <x v="6"/>
    <x v="26"/>
  </r>
  <r>
    <x v="6225"/>
    <s v="2026-07-30"/>
    <x v="3"/>
    <x v="16"/>
    <n v="2"/>
    <n v="7519.38"/>
    <n v="0"/>
    <n v="15038.76"/>
    <n v="4405.88"/>
    <x v="2"/>
    <x v="1"/>
    <x v="1"/>
    <x v="4"/>
    <x v="30"/>
  </r>
  <r>
    <x v="6226"/>
    <s v="2025-06-25"/>
    <x v="3"/>
    <x v="24"/>
    <n v="1"/>
    <n v="3111.12"/>
    <n v="0.15"/>
    <n v="2644.45"/>
    <n v="679.5"/>
    <x v="1"/>
    <x v="0"/>
    <x v="0"/>
    <x v="5"/>
    <x v="31"/>
  </r>
  <r>
    <x v="6227"/>
    <s v="2024-02-26"/>
    <x v="2"/>
    <x v="11"/>
    <n v="1"/>
    <n v="30682.12"/>
    <n v="0"/>
    <n v="30682.12"/>
    <n v="5570.32"/>
    <x v="0"/>
    <x v="1"/>
    <x v="0"/>
    <x v="4"/>
    <x v="25"/>
  </r>
  <r>
    <x v="6228"/>
    <s v="2024-08-19"/>
    <x v="0"/>
    <x v="21"/>
    <n v="2"/>
    <n v="2791.03"/>
    <n v="0.25"/>
    <n v="4186.54"/>
    <n v="1361.02"/>
    <x v="1"/>
    <x v="1"/>
    <x v="0"/>
    <x v="5"/>
    <x v="10"/>
  </r>
  <r>
    <x v="6229"/>
    <s v="2025-10-19"/>
    <x v="0"/>
    <x v="8"/>
    <n v="2"/>
    <n v="1732.83"/>
    <n v="0.05"/>
    <n v="3292.38"/>
    <n v="631.64"/>
    <x v="3"/>
    <x v="1"/>
    <x v="0"/>
    <x v="8"/>
    <x v="13"/>
  </r>
  <r>
    <x v="6230"/>
    <s v="2025-03-10"/>
    <x v="0"/>
    <x v="8"/>
    <n v="4"/>
    <n v="2936.83"/>
    <n v="0"/>
    <n v="11747.32"/>
    <n v="2823.5"/>
    <x v="1"/>
    <x v="1"/>
    <x v="0"/>
    <x v="9"/>
    <x v="1"/>
  </r>
  <r>
    <x v="6231"/>
    <s v="2025-01-18"/>
    <x v="1"/>
    <x v="2"/>
    <n v="4"/>
    <n v="1231.33"/>
    <n v="0.1"/>
    <n v="4432.79"/>
    <n v="575.87"/>
    <x v="2"/>
    <x v="1"/>
    <x v="0"/>
    <x v="4"/>
    <x v="12"/>
  </r>
  <r>
    <x v="6232"/>
    <s v="2025-07-13"/>
    <x v="0"/>
    <x v="1"/>
    <n v="1"/>
    <n v="1814.72"/>
    <n v="0.1"/>
    <n v="1633.25"/>
    <n v="511.88"/>
    <x v="1"/>
    <x v="0"/>
    <x v="0"/>
    <x v="8"/>
    <x v="24"/>
  </r>
  <r>
    <x v="6233"/>
    <s v="2024-07-12"/>
    <x v="4"/>
    <x v="12"/>
    <n v="2"/>
    <n v="1055.8499999999999"/>
    <n v="0"/>
    <n v="2111.6999999999998"/>
    <n v="728.08"/>
    <x v="2"/>
    <x v="1"/>
    <x v="1"/>
    <x v="5"/>
    <x v="19"/>
  </r>
  <r>
    <x v="6234"/>
    <s v="2026-01-05"/>
    <x v="2"/>
    <x v="3"/>
    <n v="4"/>
    <n v="21342.51"/>
    <n v="0"/>
    <n v="85370.04"/>
    <n v="27743.55"/>
    <x v="1"/>
    <x v="1"/>
    <x v="0"/>
    <x v="4"/>
    <x v="23"/>
  </r>
  <r>
    <x v="6235"/>
    <s v="2025-10-09"/>
    <x v="0"/>
    <x v="21"/>
    <n v="1"/>
    <n v="962.55"/>
    <n v="0.25"/>
    <n v="721.91"/>
    <n v="154.47999999999999"/>
    <x v="4"/>
    <x v="1"/>
    <x v="0"/>
    <x v="8"/>
    <x v="13"/>
  </r>
  <r>
    <x v="6236"/>
    <s v="2025-06-17"/>
    <x v="1"/>
    <x v="20"/>
    <n v="4"/>
    <n v="1005.51"/>
    <n v="0.05"/>
    <n v="3820.94"/>
    <n v="0"/>
    <x v="0"/>
    <x v="1"/>
    <x v="3"/>
    <x v="1"/>
    <x v="31"/>
  </r>
  <r>
    <x v="6237"/>
    <s v="2025-06-01"/>
    <x v="0"/>
    <x v="21"/>
    <n v="4"/>
    <n v="609.19000000000005"/>
    <n v="0"/>
    <n v="2436.7600000000002"/>
    <n v="462.03"/>
    <x v="1"/>
    <x v="1"/>
    <x v="0"/>
    <x v="5"/>
    <x v="31"/>
  </r>
  <r>
    <x v="6238"/>
    <s v="2025-12-16"/>
    <x v="0"/>
    <x v="0"/>
    <n v="4"/>
    <n v="2484.48"/>
    <n v="0.1"/>
    <n v="8944.1299999999992"/>
    <n v="2958.12"/>
    <x v="3"/>
    <x v="1"/>
    <x v="0"/>
    <x v="8"/>
    <x v="5"/>
  </r>
  <r>
    <x v="6239"/>
    <s v="2026-01-20"/>
    <x v="2"/>
    <x v="6"/>
    <n v="3"/>
    <n v="18012.060000000001"/>
    <n v="0"/>
    <n v="54036.18"/>
    <n v="0"/>
    <x v="1"/>
    <x v="1"/>
    <x v="2"/>
    <x v="0"/>
    <x v="23"/>
  </r>
  <r>
    <x v="6240"/>
    <s v="2024-07-03"/>
    <x v="0"/>
    <x v="13"/>
    <n v="1"/>
    <n v="565.34"/>
    <n v="0"/>
    <n v="565.34"/>
    <n v="75.63"/>
    <x v="1"/>
    <x v="0"/>
    <x v="0"/>
    <x v="8"/>
    <x v="19"/>
  </r>
  <r>
    <x v="6241"/>
    <s v="2026-05-21"/>
    <x v="2"/>
    <x v="9"/>
    <n v="4"/>
    <n v="26044.97"/>
    <n v="0"/>
    <n v="104179.88"/>
    <n v="15671.79"/>
    <x v="1"/>
    <x v="2"/>
    <x v="0"/>
    <x v="6"/>
    <x v="2"/>
  </r>
  <r>
    <x v="6242"/>
    <s v="2024-10-18"/>
    <x v="4"/>
    <x v="7"/>
    <n v="1"/>
    <n v="428.41"/>
    <n v="0.15"/>
    <n v="364.15"/>
    <n v="112.47"/>
    <x v="1"/>
    <x v="1"/>
    <x v="0"/>
    <x v="3"/>
    <x v="21"/>
  </r>
  <r>
    <x v="6243"/>
    <s v="2024-11-30"/>
    <x v="0"/>
    <x v="8"/>
    <n v="1"/>
    <n v="1785.71"/>
    <n v="0"/>
    <n v="1785.71"/>
    <n v="284.86"/>
    <x v="0"/>
    <x v="1"/>
    <x v="0"/>
    <x v="4"/>
    <x v="11"/>
  </r>
  <r>
    <x v="6244"/>
    <s v="2026-01-01"/>
    <x v="1"/>
    <x v="15"/>
    <n v="2"/>
    <n v="903.64"/>
    <n v="0.1"/>
    <n v="1626.55"/>
    <n v="339.9"/>
    <x v="1"/>
    <x v="1"/>
    <x v="0"/>
    <x v="6"/>
    <x v="23"/>
  </r>
  <r>
    <x v="6245"/>
    <s v="2024-04-25"/>
    <x v="3"/>
    <x v="5"/>
    <n v="1"/>
    <n v="3507.1"/>
    <n v="0"/>
    <n v="3507.1"/>
    <n v="450.28"/>
    <x v="3"/>
    <x v="1"/>
    <x v="0"/>
    <x v="8"/>
    <x v="0"/>
  </r>
  <r>
    <x v="6246"/>
    <s v="2026-04-04"/>
    <x v="0"/>
    <x v="13"/>
    <n v="4"/>
    <n v="2374.9299999999998"/>
    <n v="0.1"/>
    <n v="8549.75"/>
    <n v="0"/>
    <x v="1"/>
    <x v="1"/>
    <x v="3"/>
    <x v="5"/>
    <x v="27"/>
  </r>
  <r>
    <x v="6247"/>
    <s v="2024-02-18"/>
    <x v="0"/>
    <x v="8"/>
    <n v="1"/>
    <n v="649.95000000000005"/>
    <n v="0.1"/>
    <n v="584.96"/>
    <n v="94.02"/>
    <x v="1"/>
    <x v="1"/>
    <x v="0"/>
    <x v="6"/>
    <x v="25"/>
  </r>
  <r>
    <x v="6248"/>
    <s v="2025-11-15"/>
    <x v="1"/>
    <x v="2"/>
    <n v="2"/>
    <n v="730.65"/>
    <n v="0.05"/>
    <n v="1388.24"/>
    <n v="427.25"/>
    <x v="0"/>
    <x v="1"/>
    <x v="0"/>
    <x v="6"/>
    <x v="26"/>
  </r>
  <r>
    <x v="6249"/>
    <s v="2024-03-22"/>
    <x v="1"/>
    <x v="20"/>
    <n v="3"/>
    <n v="683.35"/>
    <n v="0.05"/>
    <n v="1947.55"/>
    <n v="260.48"/>
    <x v="4"/>
    <x v="1"/>
    <x v="0"/>
    <x v="5"/>
    <x v="4"/>
  </r>
  <r>
    <x v="6250"/>
    <s v="2026-04-13"/>
    <x v="2"/>
    <x v="6"/>
    <n v="3"/>
    <n v="18726.330000000002"/>
    <n v="0.1"/>
    <n v="50561.09"/>
    <n v="0"/>
    <x v="3"/>
    <x v="1"/>
    <x v="2"/>
    <x v="5"/>
    <x v="27"/>
  </r>
  <r>
    <x v="6251"/>
    <s v="2024-11-28"/>
    <x v="0"/>
    <x v="0"/>
    <n v="2"/>
    <n v="2432.7600000000002"/>
    <n v="0.15"/>
    <n v="4135.6899999999996"/>
    <n v="0"/>
    <x v="1"/>
    <x v="2"/>
    <x v="2"/>
    <x v="3"/>
    <x v="11"/>
  </r>
  <r>
    <x v="6252"/>
    <s v="2025-07-10"/>
    <x v="0"/>
    <x v="8"/>
    <n v="4"/>
    <n v="1305.49"/>
    <n v="0.05"/>
    <n v="4960.8599999999997"/>
    <n v="1678.24"/>
    <x v="1"/>
    <x v="2"/>
    <x v="1"/>
    <x v="5"/>
    <x v="24"/>
  </r>
  <r>
    <x v="6253"/>
    <s v="2024-11-30"/>
    <x v="2"/>
    <x v="6"/>
    <n v="4"/>
    <n v="23197.8"/>
    <n v="0.1"/>
    <n v="83512.08"/>
    <n v="11939.76"/>
    <x v="4"/>
    <x v="1"/>
    <x v="0"/>
    <x v="4"/>
    <x v="11"/>
  </r>
  <r>
    <x v="6254"/>
    <s v="2025-06-15"/>
    <x v="3"/>
    <x v="18"/>
    <n v="4"/>
    <n v="3043.78"/>
    <n v="0.2"/>
    <n v="9740.1"/>
    <n v="2606.7399999999998"/>
    <x v="1"/>
    <x v="1"/>
    <x v="0"/>
    <x v="5"/>
    <x v="31"/>
  </r>
  <r>
    <x v="6255"/>
    <s v="2026-08-17"/>
    <x v="1"/>
    <x v="19"/>
    <n v="1"/>
    <n v="896.55"/>
    <n v="0"/>
    <n v="896.55"/>
    <n v="264.29000000000002"/>
    <x v="1"/>
    <x v="1"/>
    <x v="0"/>
    <x v="7"/>
    <x v="20"/>
  </r>
  <r>
    <x v="6256"/>
    <s v="2024-08-08"/>
    <x v="0"/>
    <x v="1"/>
    <n v="3"/>
    <n v="1205.1400000000001"/>
    <n v="0.25"/>
    <n v="2711.56"/>
    <n v="0"/>
    <x v="2"/>
    <x v="0"/>
    <x v="3"/>
    <x v="0"/>
    <x v="10"/>
  </r>
  <r>
    <x v="6257"/>
    <s v="2025-09-26"/>
    <x v="3"/>
    <x v="23"/>
    <n v="4"/>
    <n v="1172.26"/>
    <n v="0.15"/>
    <n v="3985.68"/>
    <n v="1071.96"/>
    <x v="1"/>
    <x v="1"/>
    <x v="0"/>
    <x v="5"/>
    <x v="7"/>
  </r>
  <r>
    <x v="6258"/>
    <s v="2026-01-15"/>
    <x v="3"/>
    <x v="24"/>
    <n v="3"/>
    <n v="7046.05"/>
    <n v="0.05"/>
    <n v="20081.240000000002"/>
    <n v="2939.76"/>
    <x v="1"/>
    <x v="1"/>
    <x v="0"/>
    <x v="8"/>
    <x v="23"/>
  </r>
  <r>
    <x v="6259"/>
    <s v="2026-01-02"/>
    <x v="0"/>
    <x v="1"/>
    <n v="2"/>
    <n v="448.26"/>
    <n v="0.05"/>
    <n v="851.69"/>
    <n v="225.65"/>
    <x v="0"/>
    <x v="1"/>
    <x v="0"/>
    <x v="6"/>
    <x v="23"/>
  </r>
  <r>
    <x v="6260"/>
    <s v="2024-11-18"/>
    <x v="2"/>
    <x v="10"/>
    <n v="3"/>
    <n v="23861.78"/>
    <n v="0"/>
    <n v="71585.34"/>
    <n v="13312.03"/>
    <x v="2"/>
    <x v="1"/>
    <x v="0"/>
    <x v="7"/>
    <x v="11"/>
  </r>
  <r>
    <x v="6261"/>
    <s v="2026-04-30"/>
    <x v="3"/>
    <x v="18"/>
    <n v="4"/>
    <n v="707.39"/>
    <n v="0"/>
    <n v="2829.56"/>
    <n v="410.84"/>
    <x v="0"/>
    <x v="1"/>
    <x v="0"/>
    <x v="4"/>
    <x v="27"/>
  </r>
  <r>
    <x v="6262"/>
    <s v="2024-01-03"/>
    <x v="1"/>
    <x v="2"/>
    <n v="3"/>
    <n v="634.19000000000005"/>
    <n v="0.1"/>
    <n v="1712.31"/>
    <n v="384.98"/>
    <x v="0"/>
    <x v="2"/>
    <x v="0"/>
    <x v="9"/>
    <x v="6"/>
  </r>
  <r>
    <x v="6263"/>
    <s v="2025-11-24"/>
    <x v="3"/>
    <x v="24"/>
    <n v="2"/>
    <n v="6502.43"/>
    <n v="0"/>
    <n v="13004.86"/>
    <n v="3424.86"/>
    <x v="0"/>
    <x v="1"/>
    <x v="0"/>
    <x v="6"/>
    <x v="26"/>
  </r>
  <r>
    <x v="6264"/>
    <s v="2024-07-24"/>
    <x v="2"/>
    <x v="3"/>
    <n v="3"/>
    <n v="20442.099999999999"/>
    <n v="0"/>
    <n v="61326.3"/>
    <n v="11829.83"/>
    <x v="1"/>
    <x v="1"/>
    <x v="0"/>
    <x v="5"/>
    <x v="19"/>
  </r>
  <r>
    <x v="6265"/>
    <s v="2026-04-11"/>
    <x v="2"/>
    <x v="6"/>
    <n v="1"/>
    <n v="6111.69"/>
    <n v="0.25"/>
    <n v="4583.7700000000004"/>
    <n v="1106.02"/>
    <x v="1"/>
    <x v="1"/>
    <x v="1"/>
    <x v="2"/>
    <x v="27"/>
  </r>
  <r>
    <x v="6266"/>
    <s v="2024-02-09"/>
    <x v="2"/>
    <x v="11"/>
    <n v="2"/>
    <n v="17275.650000000001"/>
    <n v="0"/>
    <n v="34551.300000000003"/>
    <n v="7081.26"/>
    <x v="1"/>
    <x v="1"/>
    <x v="0"/>
    <x v="0"/>
    <x v="25"/>
  </r>
  <r>
    <x v="6267"/>
    <s v="2024-02-28"/>
    <x v="3"/>
    <x v="18"/>
    <n v="1"/>
    <n v="4448.38"/>
    <n v="0.15"/>
    <n v="3781.12"/>
    <n v="1270.6500000000001"/>
    <x v="1"/>
    <x v="1"/>
    <x v="1"/>
    <x v="7"/>
    <x v="25"/>
  </r>
  <r>
    <x v="6268"/>
    <s v="2026-08-08"/>
    <x v="1"/>
    <x v="19"/>
    <n v="1"/>
    <n v="417.02"/>
    <n v="0.1"/>
    <n v="375.32"/>
    <n v="96.48"/>
    <x v="3"/>
    <x v="2"/>
    <x v="0"/>
    <x v="0"/>
    <x v="20"/>
  </r>
  <r>
    <x v="6269"/>
    <s v="2025-07-27"/>
    <x v="2"/>
    <x v="3"/>
    <n v="4"/>
    <n v="4410.18"/>
    <n v="0.05"/>
    <n v="16758.68"/>
    <n v="3262.91"/>
    <x v="1"/>
    <x v="1"/>
    <x v="0"/>
    <x v="8"/>
    <x v="24"/>
  </r>
  <r>
    <x v="6270"/>
    <s v="2025-10-05"/>
    <x v="1"/>
    <x v="15"/>
    <n v="4"/>
    <n v="683.14"/>
    <n v="0.15"/>
    <n v="2322.6799999999998"/>
    <n v="394.72"/>
    <x v="2"/>
    <x v="2"/>
    <x v="0"/>
    <x v="5"/>
    <x v="13"/>
  </r>
  <r>
    <x v="6271"/>
    <s v="2025-05-21"/>
    <x v="3"/>
    <x v="18"/>
    <n v="2"/>
    <n v="975.41"/>
    <n v="0"/>
    <n v="1950.82"/>
    <n v="493.22"/>
    <x v="3"/>
    <x v="1"/>
    <x v="0"/>
    <x v="3"/>
    <x v="16"/>
  </r>
  <r>
    <x v="6272"/>
    <s v="2025-07-25"/>
    <x v="3"/>
    <x v="24"/>
    <n v="4"/>
    <n v="7197.35"/>
    <n v="0.15"/>
    <n v="24470.99"/>
    <n v="8454.7099999999991"/>
    <x v="1"/>
    <x v="2"/>
    <x v="0"/>
    <x v="2"/>
    <x v="24"/>
  </r>
  <r>
    <x v="6273"/>
    <s v="2026-06-02"/>
    <x v="4"/>
    <x v="22"/>
    <n v="3"/>
    <n v="172.48"/>
    <n v="0.2"/>
    <n v="413.95"/>
    <n v="95.29"/>
    <x v="3"/>
    <x v="1"/>
    <x v="0"/>
    <x v="8"/>
    <x v="29"/>
  </r>
  <r>
    <x v="6274"/>
    <s v="2026-04-22"/>
    <x v="2"/>
    <x v="6"/>
    <n v="2"/>
    <n v="27783.64"/>
    <n v="0"/>
    <n v="55567.28"/>
    <n v="18320.060000000001"/>
    <x v="4"/>
    <x v="1"/>
    <x v="1"/>
    <x v="2"/>
    <x v="27"/>
  </r>
  <r>
    <x v="6275"/>
    <s v="2024-05-01"/>
    <x v="4"/>
    <x v="22"/>
    <n v="4"/>
    <n v="1048.0899999999999"/>
    <n v="0.05"/>
    <n v="3982.74"/>
    <n v="963.61"/>
    <x v="2"/>
    <x v="2"/>
    <x v="0"/>
    <x v="1"/>
    <x v="8"/>
  </r>
  <r>
    <x v="6276"/>
    <s v="2025-04-23"/>
    <x v="2"/>
    <x v="6"/>
    <n v="4"/>
    <n v="4798.5600000000004"/>
    <n v="0"/>
    <n v="19194.240000000002"/>
    <n v="5852.93"/>
    <x v="2"/>
    <x v="1"/>
    <x v="1"/>
    <x v="7"/>
    <x v="9"/>
  </r>
  <r>
    <x v="6277"/>
    <s v="2025-09-10"/>
    <x v="0"/>
    <x v="21"/>
    <n v="3"/>
    <n v="1035.8900000000001"/>
    <n v="0.2"/>
    <n v="2486.14"/>
    <n v="635.54999999999995"/>
    <x v="1"/>
    <x v="1"/>
    <x v="0"/>
    <x v="8"/>
    <x v="7"/>
  </r>
  <r>
    <x v="6278"/>
    <s v="2024-04-05"/>
    <x v="1"/>
    <x v="19"/>
    <n v="1"/>
    <n v="892.97"/>
    <n v="0.15"/>
    <n v="759.02"/>
    <n v="193.16"/>
    <x v="4"/>
    <x v="0"/>
    <x v="0"/>
    <x v="5"/>
    <x v="0"/>
  </r>
  <r>
    <x v="6279"/>
    <s v="2026-05-08"/>
    <x v="4"/>
    <x v="14"/>
    <n v="3"/>
    <n v="835.69"/>
    <n v="0.05"/>
    <n v="2381.7199999999998"/>
    <n v="516.64"/>
    <x v="0"/>
    <x v="2"/>
    <x v="0"/>
    <x v="6"/>
    <x v="2"/>
  </r>
  <r>
    <x v="6280"/>
    <s v="2025-02-17"/>
    <x v="0"/>
    <x v="1"/>
    <n v="1"/>
    <n v="1588.77"/>
    <n v="0.05"/>
    <n v="1509.33"/>
    <n v="419.56"/>
    <x v="2"/>
    <x v="0"/>
    <x v="0"/>
    <x v="7"/>
    <x v="17"/>
  </r>
  <r>
    <x v="6281"/>
    <s v="2024-08-22"/>
    <x v="3"/>
    <x v="24"/>
    <n v="4"/>
    <n v="7617.42"/>
    <n v="0.05"/>
    <n v="28946.2"/>
    <n v="6762.11"/>
    <x v="2"/>
    <x v="2"/>
    <x v="1"/>
    <x v="4"/>
    <x v="10"/>
  </r>
  <r>
    <x v="6282"/>
    <s v="2026-06-16"/>
    <x v="3"/>
    <x v="23"/>
    <n v="1"/>
    <n v="6146.28"/>
    <n v="0.05"/>
    <n v="5838.97"/>
    <n v="1835.43"/>
    <x v="2"/>
    <x v="1"/>
    <x v="0"/>
    <x v="6"/>
    <x v="29"/>
  </r>
  <r>
    <x v="6283"/>
    <s v="2024-03-02"/>
    <x v="1"/>
    <x v="20"/>
    <n v="1"/>
    <n v="1384.81"/>
    <n v="0.05"/>
    <n v="1315.57"/>
    <n v="436.96"/>
    <x v="1"/>
    <x v="1"/>
    <x v="0"/>
    <x v="6"/>
    <x v="4"/>
  </r>
  <r>
    <x v="6284"/>
    <s v="2024-09-12"/>
    <x v="2"/>
    <x v="10"/>
    <n v="4"/>
    <n v="31280.02"/>
    <n v="0"/>
    <n v="125120.08"/>
    <n v="29153.74"/>
    <x v="2"/>
    <x v="0"/>
    <x v="0"/>
    <x v="6"/>
    <x v="3"/>
  </r>
  <r>
    <x v="6285"/>
    <s v="2025-07-14"/>
    <x v="1"/>
    <x v="15"/>
    <n v="2"/>
    <n v="1290.6600000000001"/>
    <n v="0"/>
    <n v="2581.3200000000002"/>
    <n v="465.97"/>
    <x v="1"/>
    <x v="2"/>
    <x v="1"/>
    <x v="3"/>
    <x v="24"/>
  </r>
  <r>
    <x v="6286"/>
    <s v="2026-06-23"/>
    <x v="0"/>
    <x v="0"/>
    <n v="3"/>
    <n v="2529.84"/>
    <n v="0.15"/>
    <n v="6451.09"/>
    <n v="1441.39"/>
    <x v="2"/>
    <x v="0"/>
    <x v="0"/>
    <x v="8"/>
    <x v="29"/>
  </r>
  <r>
    <x v="6287"/>
    <s v="2024-12-13"/>
    <x v="0"/>
    <x v="13"/>
    <n v="4"/>
    <n v="972.04"/>
    <n v="0.05"/>
    <n v="3693.75"/>
    <n v="1041.52"/>
    <x v="2"/>
    <x v="1"/>
    <x v="0"/>
    <x v="4"/>
    <x v="15"/>
  </r>
  <r>
    <x v="6288"/>
    <s v="2025-11-01"/>
    <x v="0"/>
    <x v="13"/>
    <n v="3"/>
    <n v="2260.4299999999998"/>
    <n v="0.05"/>
    <n v="6442.23"/>
    <n v="1517.9"/>
    <x v="1"/>
    <x v="1"/>
    <x v="0"/>
    <x v="4"/>
    <x v="26"/>
  </r>
  <r>
    <x v="6289"/>
    <s v="2024-05-03"/>
    <x v="0"/>
    <x v="21"/>
    <n v="3"/>
    <n v="1944.98"/>
    <n v="0.05"/>
    <n v="5543.19"/>
    <n v="1170.44"/>
    <x v="1"/>
    <x v="1"/>
    <x v="0"/>
    <x v="9"/>
    <x v="8"/>
  </r>
  <r>
    <x v="6290"/>
    <s v="2025-04-26"/>
    <x v="4"/>
    <x v="7"/>
    <n v="1"/>
    <n v="782.02"/>
    <n v="0.05"/>
    <n v="742.92"/>
    <n v="0"/>
    <x v="2"/>
    <x v="0"/>
    <x v="2"/>
    <x v="8"/>
    <x v="9"/>
  </r>
  <r>
    <x v="6291"/>
    <s v="2024-11-12"/>
    <x v="0"/>
    <x v="21"/>
    <n v="4"/>
    <n v="835.56"/>
    <n v="0"/>
    <n v="3342.24"/>
    <n v="542.29"/>
    <x v="1"/>
    <x v="1"/>
    <x v="0"/>
    <x v="9"/>
    <x v="11"/>
  </r>
  <r>
    <x v="6292"/>
    <s v="2025-05-18"/>
    <x v="4"/>
    <x v="7"/>
    <n v="2"/>
    <n v="718.01"/>
    <n v="0.05"/>
    <n v="1364.22"/>
    <n v="0"/>
    <x v="1"/>
    <x v="1"/>
    <x v="3"/>
    <x v="8"/>
    <x v="16"/>
  </r>
  <r>
    <x v="6293"/>
    <s v="2025-12-19"/>
    <x v="2"/>
    <x v="11"/>
    <n v="3"/>
    <n v="20273.330000000002"/>
    <n v="0.05"/>
    <n v="57778.99"/>
    <n v="17089.919999999998"/>
    <x v="1"/>
    <x v="1"/>
    <x v="0"/>
    <x v="1"/>
    <x v="5"/>
  </r>
  <r>
    <x v="6294"/>
    <s v="2024-02-17"/>
    <x v="3"/>
    <x v="18"/>
    <n v="3"/>
    <n v="5437.04"/>
    <n v="0.15"/>
    <n v="13864.45"/>
    <n v="1930.73"/>
    <x v="1"/>
    <x v="1"/>
    <x v="0"/>
    <x v="6"/>
    <x v="25"/>
  </r>
  <r>
    <x v="6295"/>
    <s v="2025-02-12"/>
    <x v="1"/>
    <x v="4"/>
    <n v="2"/>
    <n v="1197.01"/>
    <n v="0.05"/>
    <n v="2274.3200000000002"/>
    <n v="328.47"/>
    <x v="1"/>
    <x v="1"/>
    <x v="0"/>
    <x v="9"/>
    <x v="17"/>
  </r>
  <r>
    <x v="6296"/>
    <s v="2026-07-20"/>
    <x v="3"/>
    <x v="16"/>
    <n v="3"/>
    <n v="1770.45"/>
    <n v="0"/>
    <n v="5311.35"/>
    <n v="1778.15"/>
    <x v="1"/>
    <x v="1"/>
    <x v="0"/>
    <x v="5"/>
    <x v="30"/>
  </r>
  <r>
    <x v="6297"/>
    <s v="2024-05-15"/>
    <x v="3"/>
    <x v="5"/>
    <n v="4"/>
    <n v="4972.3900000000003"/>
    <n v="0.15"/>
    <n v="16906.13"/>
    <n v="5129.62"/>
    <x v="2"/>
    <x v="1"/>
    <x v="0"/>
    <x v="8"/>
    <x v="8"/>
  </r>
  <r>
    <x v="6298"/>
    <s v="2024-07-19"/>
    <x v="3"/>
    <x v="23"/>
    <n v="2"/>
    <n v="5052.29"/>
    <n v="0.05"/>
    <n v="9599.35"/>
    <n v="2048.5300000000002"/>
    <x v="1"/>
    <x v="1"/>
    <x v="1"/>
    <x v="6"/>
    <x v="19"/>
  </r>
  <r>
    <x v="6299"/>
    <s v="2024-09-06"/>
    <x v="1"/>
    <x v="20"/>
    <n v="4"/>
    <n v="993.2"/>
    <n v="0.2"/>
    <n v="3178.24"/>
    <n v="0"/>
    <x v="1"/>
    <x v="0"/>
    <x v="2"/>
    <x v="7"/>
    <x v="3"/>
  </r>
  <r>
    <x v="6300"/>
    <s v="2024-11-09"/>
    <x v="1"/>
    <x v="4"/>
    <n v="2"/>
    <n v="880.06"/>
    <n v="0.25"/>
    <n v="1320.09"/>
    <n v="453.84"/>
    <x v="2"/>
    <x v="1"/>
    <x v="0"/>
    <x v="0"/>
    <x v="11"/>
  </r>
  <r>
    <x v="6301"/>
    <s v="2026-05-18"/>
    <x v="2"/>
    <x v="11"/>
    <n v="3"/>
    <n v="31198.73"/>
    <n v="0.2"/>
    <n v="74876.95"/>
    <n v="26167.77"/>
    <x v="2"/>
    <x v="1"/>
    <x v="0"/>
    <x v="7"/>
    <x v="2"/>
  </r>
  <r>
    <x v="6302"/>
    <s v="2025-01-02"/>
    <x v="1"/>
    <x v="4"/>
    <n v="2"/>
    <n v="1002.03"/>
    <n v="0"/>
    <n v="2004.06"/>
    <n v="415.56"/>
    <x v="1"/>
    <x v="1"/>
    <x v="0"/>
    <x v="0"/>
    <x v="12"/>
  </r>
  <r>
    <x v="6303"/>
    <s v="2025-03-04"/>
    <x v="0"/>
    <x v="21"/>
    <n v="4"/>
    <n v="608.94000000000005"/>
    <n v="0"/>
    <n v="2435.7600000000002"/>
    <n v="590.79999999999995"/>
    <x v="3"/>
    <x v="1"/>
    <x v="0"/>
    <x v="5"/>
    <x v="1"/>
  </r>
  <r>
    <x v="6304"/>
    <s v="2026-04-09"/>
    <x v="2"/>
    <x v="9"/>
    <n v="2"/>
    <n v="22494.240000000002"/>
    <n v="0.15"/>
    <n v="38240.21"/>
    <n v="10314.77"/>
    <x v="1"/>
    <x v="1"/>
    <x v="0"/>
    <x v="6"/>
    <x v="27"/>
  </r>
  <r>
    <x v="6305"/>
    <s v="2026-03-17"/>
    <x v="1"/>
    <x v="15"/>
    <n v="3"/>
    <n v="676.34"/>
    <n v="0.05"/>
    <n v="1927.57"/>
    <n v="594.16999999999996"/>
    <x v="1"/>
    <x v="1"/>
    <x v="0"/>
    <x v="3"/>
    <x v="18"/>
  </r>
  <r>
    <x v="6306"/>
    <s v="2025-04-24"/>
    <x v="0"/>
    <x v="8"/>
    <n v="1"/>
    <n v="2518.81"/>
    <n v="0"/>
    <n v="2518.81"/>
    <n v="414.81"/>
    <x v="3"/>
    <x v="1"/>
    <x v="0"/>
    <x v="0"/>
    <x v="9"/>
  </r>
  <r>
    <x v="6307"/>
    <s v="2024-11-09"/>
    <x v="1"/>
    <x v="4"/>
    <n v="3"/>
    <n v="1021.87"/>
    <n v="0"/>
    <n v="3065.61"/>
    <n v="598.62"/>
    <x v="0"/>
    <x v="1"/>
    <x v="0"/>
    <x v="7"/>
    <x v="11"/>
  </r>
  <r>
    <x v="6308"/>
    <s v="2025-05-14"/>
    <x v="2"/>
    <x v="6"/>
    <n v="3"/>
    <n v="7072.79"/>
    <n v="0.1"/>
    <n v="19096.53"/>
    <n v="3861.5"/>
    <x v="0"/>
    <x v="1"/>
    <x v="0"/>
    <x v="0"/>
    <x v="16"/>
  </r>
  <r>
    <x v="6309"/>
    <s v="2025-12-21"/>
    <x v="2"/>
    <x v="3"/>
    <n v="1"/>
    <n v="6736.25"/>
    <n v="0.2"/>
    <n v="5389"/>
    <n v="0"/>
    <x v="0"/>
    <x v="0"/>
    <x v="2"/>
    <x v="5"/>
    <x v="5"/>
  </r>
  <r>
    <x v="6310"/>
    <s v="2024-12-20"/>
    <x v="0"/>
    <x v="8"/>
    <n v="2"/>
    <n v="2160.37"/>
    <n v="0.1"/>
    <n v="3888.67"/>
    <n v="893.92"/>
    <x v="0"/>
    <x v="0"/>
    <x v="0"/>
    <x v="4"/>
    <x v="15"/>
  </r>
  <r>
    <x v="6311"/>
    <s v="2025-04-29"/>
    <x v="2"/>
    <x v="9"/>
    <n v="3"/>
    <n v="3953.15"/>
    <n v="0.1"/>
    <n v="10673.5"/>
    <n v="2701.87"/>
    <x v="0"/>
    <x v="1"/>
    <x v="0"/>
    <x v="1"/>
    <x v="9"/>
  </r>
  <r>
    <x v="6312"/>
    <s v="2024-07-29"/>
    <x v="1"/>
    <x v="15"/>
    <n v="1"/>
    <n v="722.28"/>
    <n v="0.15"/>
    <n v="613.94000000000005"/>
    <n v="184.11"/>
    <x v="1"/>
    <x v="0"/>
    <x v="0"/>
    <x v="7"/>
    <x v="19"/>
  </r>
  <r>
    <x v="6313"/>
    <s v="2025-12-04"/>
    <x v="2"/>
    <x v="11"/>
    <n v="4"/>
    <n v="4225.1000000000004"/>
    <n v="0.15"/>
    <n v="14365.34"/>
    <n v="3829.78"/>
    <x v="2"/>
    <x v="1"/>
    <x v="0"/>
    <x v="3"/>
    <x v="5"/>
  </r>
  <r>
    <x v="6314"/>
    <s v="2024-02-13"/>
    <x v="0"/>
    <x v="1"/>
    <n v="1"/>
    <n v="1618.94"/>
    <n v="0.2"/>
    <n v="1295.1500000000001"/>
    <n v="427.64"/>
    <x v="2"/>
    <x v="0"/>
    <x v="0"/>
    <x v="4"/>
    <x v="25"/>
  </r>
  <r>
    <x v="6315"/>
    <s v="2025-06-24"/>
    <x v="2"/>
    <x v="3"/>
    <n v="3"/>
    <n v="12420.54"/>
    <n v="0"/>
    <n v="37261.620000000003"/>
    <n v="5789.07"/>
    <x v="1"/>
    <x v="2"/>
    <x v="0"/>
    <x v="2"/>
    <x v="31"/>
  </r>
  <r>
    <x v="6316"/>
    <s v="2025-07-24"/>
    <x v="2"/>
    <x v="6"/>
    <n v="4"/>
    <n v="28306.13"/>
    <n v="0.25"/>
    <n v="84918.39"/>
    <n v="19400.07"/>
    <x v="4"/>
    <x v="1"/>
    <x v="0"/>
    <x v="5"/>
    <x v="24"/>
  </r>
  <r>
    <x v="6317"/>
    <s v="2025-08-05"/>
    <x v="1"/>
    <x v="15"/>
    <n v="3"/>
    <n v="411.43"/>
    <n v="0.05"/>
    <n v="1172.58"/>
    <n v="245.32"/>
    <x v="0"/>
    <x v="0"/>
    <x v="0"/>
    <x v="5"/>
    <x v="28"/>
  </r>
  <r>
    <x v="6318"/>
    <s v="2024-04-01"/>
    <x v="2"/>
    <x v="11"/>
    <n v="1"/>
    <n v="14080.07"/>
    <n v="0"/>
    <n v="14080.07"/>
    <n v="0"/>
    <x v="3"/>
    <x v="1"/>
    <x v="2"/>
    <x v="5"/>
    <x v="0"/>
  </r>
  <r>
    <x v="6319"/>
    <s v="2024-09-21"/>
    <x v="3"/>
    <x v="24"/>
    <n v="4"/>
    <n v="5621.06"/>
    <n v="0.1"/>
    <n v="20235.82"/>
    <n v="4673.3999999999996"/>
    <x v="1"/>
    <x v="1"/>
    <x v="0"/>
    <x v="4"/>
    <x v="3"/>
  </r>
  <r>
    <x v="6320"/>
    <s v="2026-06-13"/>
    <x v="4"/>
    <x v="22"/>
    <n v="3"/>
    <n v="588.99"/>
    <n v="0"/>
    <n v="1766.97"/>
    <n v="586.41999999999996"/>
    <x v="1"/>
    <x v="1"/>
    <x v="0"/>
    <x v="5"/>
    <x v="29"/>
  </r>
  <r>
    <x v="6321"/>
    <s v="2024-08-07"/>
    <x v="3"/>
    <x v="23"/>
    <n v="1"/>
    <n v="2122.9"/>
    <n v="0"/>
    <n v="2122.9"/>
    <n v="391.72"/>
    <x v="1"/>
    <x v="1"/>
    <x v="1"/>
    <x v="4"/>
    <x v="10"/>
  </r>
  <r>
    <x v="6322"/>
    <s v="2026-06-20"/>
    <x v="1"/>
    <x v="2"/>
    <n v="4"/>
    <n v="990.94"/>
    <n v="0.25"/>
    <n v="2972.82"/>
    <n v="525.22"/>
    <x v="3"/>
    <x v="0"/>
    <x v="0"/>
    <x v="9"/>
    <x v="29"/>
  </r>
  <r>
    <x v="6323"/>
    <s v="2026-07-13"/>
    <x v="2"/>
    <x v="10"/>
    <n v="3"/>
    <n v="24430.58"/>
    <n v="0"/>
    <n v="73291.740000000005"/>
    <n v="18681.21"/>
    <x v="2"/>
    <x v="1"/>
    <x v="0"/>
    <x v="1"/>
    <x v="30"/>
  </r>
  <r>
    <x v="6324"/>
    <s v="2025-03-17"/>
    <x v="2"/>
    <x v="9"/>
    <n v="1"/>
    <n v="26100.12"/>
    <n v="0.25"/>
    <n v="19575.09"/>
    <n v="2572.62"/>
    <x v="1"/>
    <x v="1"/>
    <x v="0"/>
    <x v="5"/>
    <x v="1"/>
  </r>
  <r>
    <x v="6325"/>
    <s v="2025-02-04"/>
    <x v="1"/>
    <x v="15"/>
    <n v="3"/>
    <n v="1127.72"/>
    <n v="0.1"/>
    <n v="3044.84"/>
    <n v="827.59"/>
    <x v="0"/>
    <x v="2"/>
    <x v="0"/>
    <x v="4"/>
    <x v="17"/>
  </r>
  <r>
    <x v="6326"/>
    <s v="2025-02-03"/>
    <x v="3"/>
    <x v="16"/>
    <n v="3"/>
    <n v="4548.88"/>
    <n v="0.25"/>
    <n v="10234.98"/>
    <n v="3032.99"/>
    <x v="2"/>
    <x v="1"/>
    <x v="0"/>
    <x v="8"/>
    <x v="17"/>
  </r>
  <r>
    <x v="6327"/>
    <s v="2025-12-27"/>
    <x v="3"/>
    <x v="5"/>
    <n v="3"/>
    <n v="3038.18"/>
    <n v="0.2"/>
    <n v="7291.63"/>
    <n v="1315.28"/>
    <x v="2"/>
    <x v="0"/>
    <x v="1"/>
    <x v="8"/>
    <x v="5"/>
  </r>
  <r>
    <x v="6328"/>
    <s v="2026-06-17"/>
    <x v="3"/>
    <x v="24"/>
    <n v="2"/>
    <n v="6884.16"/>
    <n v="0.1"/>
    <n v="12391.49"/>
    <n v="2503.3000000000002"/>
    <x v="0"/>
    <x v="1"/>
    <x v="0"/>
    <x v="5"/>
    <x v="29"/>
  </r>
  <r>
    <x v="6329"/>
    <s v="2026-02-27"/>
    <x v="0"/>
    <x v="21"/>
    <n v="3"/>
    <n v="1112.5"/>
    <n v="0.1"/>
    <n v="3003.75"/>
    <n v="819.99"/>
    <x v="1"/>
    <x v="0"/>
    <x v="0"/>
    <x v="1"/>
    <x v="14"/>
  </r>
  <r>
    <x v="6330"/>
    <s v="2025-07-29"/>
    <x v="2"/>
    <x v="6"/>
    <n v="4"/>
    <n v="12240.21"/>
    <n v="0.25"/>
    <n v="36720.629999999997"/>
    <n v="9113.82"/>
    <x v="1"/>
    <x v="1"/>
    <x v="0"/>
    <x v="6"/>
    <x v="24"/>
  </r>
  <r>
    <x v="6331"/>
    <s v="2026-05-07"/>
    <x v="1"/>
    <x v="4"/>
    <n v="1"/>
    <n v="1492.37"/>
    <n v="0.1"/>
    <n v="1343.13"/>
    <n v="355.1"/>
    <x v="3"/>
    <x v="1"/>
    <x v="0"/>
    <x v="6"/>
    <x v="2"/>
  </r>
  <r>
    <x v="6332"/>
    <s v="2026-03-14"/>
    <x v="3"/>
    <x v="5"/>
    <n v="1"/>
    <n v="5514.45"/>
    <n v="0"/>
    <n v="5514.45"/>
    <n v="0"/>
    <x v="3"/>
    <x v="2"/>
    <x v="2"/>
    <x v="5"/>
    <x v="18"/>
  </r>
  <r>
    <x v="6333"/>
    <s v="2025-05-04"/>
    <x v="0"/>
    <x v="13"/>
    <n v="2"/>
    <n v="2680.24"/>
    <n v="0.25"/>
    <n v="4020.36"/>
    <n v="942.66"/>
    <x v="1"/>
    <x v="0"/>
    <x v="1"/>
    <x v="7"/>
    <x v="16"/>
  </r>
  <r>
    <x v="6334"/>
    <s v="2025-04-29"/>
    <x v="1"/>
    <x v="2"/>
    <n v="2"/>
    <n v="1251.54"/>
    <n v="0.05"/>
    <n v="2377.9299999999998"/>
    <n v="301.86"/>
    <x v="1"/>
    <x v="1"/>
    <x v="0"/>
    <x v="8"/>
    <x v="9"/>
  </r>
  <r>
    <x v="6335"/>
    <s v="2026-01-26"/>
    <x v="0"/>
    <x v="21"/>
    <n v="2"/>
    <n v="1705.82"/>
    <n v="0"/>
    <n v="3411.64"/>
    <n v="701.5"/>
    <x v="0"/>
    <x v="2"/>
    <x v="0"/>
    <x v="6"/>
    <x v="23"/>
  </r>
  <r>
    <x v="6336"/>
    <s v="2025-04-14"/>
    <x v="2"/>
    <x v="10"/>
    <n v="3"/>
    <n v="30427.24"/>
    <n v="0.15"/>
    <n v="77589.460000000006"/>
    <n v="20085.78"/>
    <x v="4"/>
    <x v="1"/>
    <x v="0"/>
    <x v="9"/>
    <x v="9"/>
  </r>
  <r>
    <x v="6337"/>
    <s v="2025-07-27"/>
    <x v="1"/>
    <x v="4"/>
    <n v="3"/>
    <n v="1334.53"/>
    <n v="0.05"/>
    <n v="3803.41"/>
    <n v="1155.69"/>
    <x v="0"/>
    <x v="1"/>
    <x v="0"/>
    <x v="5"/>
    <x v="24"/>
  </r>
  <r>
    <x v="6338"/>
    <s v="2026-07-26"/>
    <x v="1"/>
    <x v="19"/>
    <n v="4"/>
    <n v="749.39"/>
    <n v="0.05"/>
    <n v="2847.68"/>
    <n v="906.7"/>
    <x v="1"/>
    <x v="1"/>
    <x v="0"/>
    <x v="4"/>
    <x v="30"/>
  </r>
  <r>
    <x v="6339"/>
    <s v="2026-04-23"/>
    <x v="0"/>
    <x v="21"/>
    <n v="1"/>
    <n v="1576.38"/>
    <n v="0.1"/>
    <n v="1418.74"/>
    <n v="0"/>
    <x v="1"/>
    <x v="0"/>
    <x v="3"/>
    <x v="6"/>
    <x v="27"/>
  </r>
  <r>
    <x v="6340"/>
    <s v="2025-11-12"/>
    <x v="2"/>
    <x v="10"/>
    <n v="1"/>
    <n v="26056.61"/>
    <n v="0"/>
    <n v="26056.61"/>
    <n v="7318.61"/>
    <x v="0"/>
    <x v="1"/>
    <x v="0"/>
    <x v="8"/>
    <x v="26"/>
  </r>
  <r>
    <x v="6341"/>
    <s v="2025-03-20"/>
    <x v="2"/>
    <x v="3"/>
    <n v="3"/>
    <n v="17070.64"/>
    <n v="0.1"/>
    <n v="46090.73"/>
    <n v="6405.03"/>
    <x v="1"/>
    <x v="1"/>
    <x v="0"/>
    <x v="6"/>
    <x v="1"/>
  </r>
  <r>
    <x v="6342"/>
    <s v="2024-09-25"/>
    <x v="3"/>
    <x v="23"/>
    <n v="1"/>
    <n v="3842.37"/>
    <n v="0.1"/>
    <n v="3458.13"/>
    <n v="703.04"/>
    <x v="2"/>
    <x v="0"/>
    <x v="0"/>
    <x v="9"/>
    <x v="3"/>
  </r>
  <r>
    <x v="6343"/>
    <s v="2024-09-23"/>
    <x v="0"/>
    <x v="21"/>
    <n v="3"/>
    <n v="537.37"/>
    <n v="0.05"/>
    <n v="1531.5"/>
    <n v="239.86"/>
    <x v="1"/>
    <x v="2"/>
    <x v="0"/>
    <x v="4"/>
    <x v="3"/>
  </r>
  <r>
    <x v="6344"/>
    <s v="2024-02-23"/>
    <x v="1"/>
    <x v="20"/>
    <n v="2"/>
    <n v="1156.9000000000001"/>
    <n v="0.2"/>
    <n v="1851.04"/>
    <n v="422.23"/>
    <x v="1"/>
    <x v="1"/>
    <x v="0"/>
    <x v="4"/>
    <x v="25"/>
  </r>
  <r>
    <x v="6345"/>
    <s v="2025-06-11"/>
    <x v="4"/>
    <x v="22"/>
    <n v="3"/>
    <n v="483.64"/>
    <n v="0.15"/>
    <n v="1233.28"/>
    <n v="329.63"/>
    <x v="0"/>
    <x v="2"/>
    <x v="0"/>
    <x v="9"/>
    <x v="31"/>
  </r>
  <r>
    <x v="6346"/>
    <s v="2025-06-03"/>
    <x v="1"/>
    <x v="4"/>
    <n v="4"/>
    <n v="486.59"/>
    <n v="0.1"/>
    <n v="1751.72"/>
    <n v="589.37"/>
    <x v="1"/>
    <x v="0"/>
    <x v="0"/>
    <x v="6"/>
    <x v="31"/>
  </r>
  <r>
    <x v="6347"/>
    <s v="2025-09-07"/>
    <x v="0"/>
    <x v="8"/>
    <n v="3"/>
    <n v="1226.98"/>
    <n v="0.1"/>
    <n v="3312.85"/>
    <n v="0"/>
    <x v="4"/>
    <x v="1"/>
    <x v="2"/>
    <x v="8"/>
    <x v="7"/>
  </r>
  <r>
    <x v="6348"/>
    <s v="2024-02-28"/>
    <x v="1"/>
    <x v="2"/>
    <n v="3"/>
    <n v="238.23"/>
    <n v="0.15"/>
    <n v="607.49"/>
    <n v="95.85"/>
    <x v="1"/>
    <x v="1"/>
    <x v="0"/>
    <x v="6"/>
    <x v="25"/>
  </r>
  <r>
    <x v="6349"/>
    <s v="2026-04-04"/>
    <x v="0"/>
    <x v="13"/>
    <n v="1"/>
    <n v="1671.6"/>
    <n v="0.05"/>
    <n v="1588.02"/>
    <n v="469.25"/>
    <x v="1"/>
    <x v="0"/>
    <x v="0"/>
    <x v="6"/>
    <x v="27"/>
  </r>
  <r>
    <x v="6350"/>
    <s v="2024-02-09"/>
    <x v="2"/>
    <x v="3"/>
    <n v="3"/>
    <n v="29993.21"/>
    <n v="0.1"/>
    <n v="80981.67"/>
    <n v="20481.28"/>
    <x v="1"/>
    <x v="1"/>
    <x v="0"/>
    <x v="5"/>
    <x v="25"/>
  </r>
  <r>
    <x v="6351"/>
    <s v="2024-08-24"/>
    <x v="2"/>
    <x v="3"/>
    <n v="4"/>
    <n v="22379.99"/>
    <n v="0.1"/>
    <n v="80567.960000000006"/>
    <n v="24850.84"/>
    <x v="1"/>
    <x v="0"/>
    <x v="0"/>
    <x v="9"/>
    <x v="10"/>
  </r>
  <r>
    <x v="6352"/>
    <s v="2026-08-12"/>
    <x v="0"/>
    <x v="8"/>
    <n v="3"/>
    <n v="1799.54"/>
    <n v="0.05"/>
    <n v="5128.6899999999996"/>
    <n v="1177.93"/>
    <x v="1"/>
    <x v="0"/>
    <x v="0"/>
    <x v="2"/>
    <x v="20"/>
  </r>
  <r>
    <x v="6353"/>
    <s v="2025-01-20"/>
    <x v="4"/>
    <x v="14"/>
    <n v="3"/>
    <n v="587.35"/>
    <n v="0.25"/>
    <n v="1321.54"/>
    <n v="219.88"/>
    <x v="2"/>
    <x v="1"/>
    <x v="0"/>
    <x v="7"/>
    <x v="12"/>
  </r>
  <r>
    <x v="6354"/>
    <s v="2025-08-28"/>
    <x v="2"/>
    <x v="3"/>
    <n v="2"/>
    <n v="9026.36"/>
    <n v="0"/>
    <n v="18052.72"/>
    <n v="0"/>
    <x v="3"/>
    <x v="2"/>
    <x v="3"/>
    <x v="5"/>
    <x v="28"/>
  </r>
  <r>
    <x v="6355"/>
    <s v="2026-01-03"/>
    <x v="2"/>
    <x v="9"/>
    <n v="3"/>
    <n v="8177.53"/>
    <n v="0.05"/>
    <n v="23305.96"/>
    <n v="4224.2299999999996"/>
    <x v="3"/>
    <x v="0"/>
    <x v="0"/>
    <x v="4"/>
    <x v="23"/>
  </r>
  <r>
    <x v="6356"/>
    <s v="2025-12-16"/>
    <x v="4"/>
    <x v="14"/>
    <n v="3"/>
    <n v="1166.93"/>
    <n v="0.2"/>
    <n v="2800.63"/>
    <n v="461.13"/>
    <x v="2"/>
    <x v="1"/>
    <x v="0"/>
    <x v="4"/>
    <x v="5"/>
  </r>
  <r>
    <x v="6357"/>
    <s v="2025-10-11"/>
    <x v="2"/>
    <x v="3"/>
    <n v="3"/>
    <n v="31801.75"/>
    <n v="0.2"/>
    <n v="76324.2"/>
    <n v="19868.650000000001"/>
    <x v="2"/>
    <x v="0"/>
    <x v="0"/>
    <x v="7"/>
    <x v="13"/>
  </r>
  <r>
    <x v="6358"/>
    <s v="2024-10-26"/>
    <x v="1"/>
    <x v="4"/>
    <n v="4"/>
    <n v="1331.15"/>
    <n v="0.15"/>
    <n v="4525.91"/>
    <n v="1214.1400000000001"/>
    <x v="2"/>
    <x v="1"/>
    <x v="0"/>
    <x v="5"/>
    <x v="21"/>
  </r>
  <r>
    <x v="6359"/>
    <s v="2025-01-29"/>
    <x v="0"/>
    <x v="0"/>
    <n v="1"/>
    <n v="813.27"/>
    <n v="0.1"/>
    <n v="731.94"/>
    <n v="162.22"/>
    <x v="1"/>
    <x v="1"/>
    <x v="0"/>
    <x v="6"/>
    <x v="12"/>
  </r>
  <r>
    <x v="6360"/>
    <s v="2024-07-25"/>
    <x v="2"/>
    <x v="3"/>
    <n v="2"/>
    <n v="27127.279999999999"/>
    <n v="0.1"/>
    <n v="48829.1"/>
    <n v="10969.42"/>
    <x v="2"/>
    <x v="1"/>
    <x v="0"/>
    <x v="4"/>
    <x v="19"/>
  </r>
  <r>
    <x v="6361"/>
    <s v="2024-12-01"/>
    <x v="4"/>
    <x v="7"/>
    <n v="2"/>
    <n v="1191.79"/>
    <n v="0"/>
    <n v="2383.58"/>
    <n v="760.87"/>
    <x v="1"/>
    <x v="1"/>
    <x v="0"/>
    <x v="4"/>
    <x v="15"/>
  </r>
  <r>
    <x v="6362"/>
    <s v="2025-08-15"/>
    <x v="2"/>
    <x v="6"/>
    <n v="3"/>
    <n v="4793.5200000000004"/>
    <n v="0.05"/>
    <n v="13661.53"/>
    <n v="2092.4499999999998"/>
    <x v="1"/>
    <x v="1"/>
    <x v="0"/>
    <x v="4"/>
    <x v="28"/>
  </r>
  <r>
    <x v="6363"/>
    <s v="2025-12-30"/>
    <x v="3"/>
    <x v="23"/>
    <n v="3"/>
    <n v="7060.29"/>
    <n v="0.1"/>
    <n v="19062.78"/>
    <n v="2763.26"/>
    <x v="1"/>
    <x v="1"/>
    <x v="0"/>
    <x v="4"/>
    <x v="5"/>
  </r>
  <r>
    <x v="6364"/>
    <s v="2025-05-28"/>
    <x v="2"/>
    <x v="6"/>
    <n v="1"/>
    <n v="10166.74"/>
    <n v="0"/>
    <n v="10166.74"/>
    <n v="1388.62"/>
    <x v="0"/>
    <x v="1"/>
    <x v="0"/>
    <x v="4"/>
    <x v="16"/>
  </r>
  <r>
    <x v="6365"/>
    <s v="2024-06-26"/>
    <x v="2"/>
    <x v="3"/>
    <n v="3"/>
    <n v="7582.34"/>
    <n v="0.2"/>
    <n v="18197.62"/>
    <n v="4175.2299999999996"/>
    <x v="1"/>
    <x v="1"/>
    <x v="0"/>
    <x v="5"/>
    <x v="22"/>
  </r>
  <r>
    <x v="6366"/>
    <s v="2025-01-30"/>
    <x v="2"/>
    <x v="9"/>
    <n v="4"/>
    <n v="7595.34"/>
    <n v="0.05"/>
    <n v="28862.29"/>
    <n v="8647.5300000000007"/>
    <x v="0"/>
    <x v="1"/>
    <x v="0"/>
    <x v="2"/>
    <x v="12"/>
  </r>
  <r>
    <x v="6367"/>
    <s v="2025-01-05"/>
    <x v="2"/>
    <x v="6"/>
    <n v="1"/>
    <n v="5268.88"/>
    <n v="0.2"/>
    <n v="4215.1000000000004"/>
    <n v="1155.02"/>
    <x v="1"/>
    <x v="0"/>
    <x v="0"/>
    <x v="3"/>
    <x v="12"/>
  </r>
  <r>
    <x v="6368"/>
    <s v="2026-05-07"/>
    <x v="2"/>
    <x v="10"/>
    <n v="3"/>
    <n v="21691.21"/>
    <n v="0.05"/>
    <n v="61819.95"/>
    <n v="0"/>
    <x v="2"/>
    <x v="0"/>
    <x v="3"/>
    <x v="2"/>
    <x v="2"/>
  </r>
  <r>
    <x v="6369"/>
    <s v="2026-03-01"/>
    <x v="1"/>
    <x v="15"/>
    <n v="1"/>
    <n v="1265.3"/>
    <n v="0.05"/>
    <n v="1202.03"/>
    <n v="283.64"/>
    <x v="0"/>
    <x v="1"/>
    <x v="0"/>
    <x v="6"/>
    <x v="18"/>
  </r>
  <r>
    <x v="6370"/>
    <s v="2025-10-19"/>
    <x v="0"/>
    <x v="21"/>
    <n v="2"/>
    <n v="2981.07"/>
    <n v="0"/>
    <n v="5962.14"/>
    <n v="771.59"/>
    <x v="1"/>
    <x v="1"/>
    <x v="0"/>
    <x v="0"/>
    <x v="13"/>
  </r>
  <r>
    <x v="6371"/>
    <s v="2024-11-13"/>
    <x v="0"/>
    <x v="8"/>
    <n v="3"/>
    <n v="2884.79"/>
    <n v="0.1"/>
    <n v="7788.93"/>
    <n v="1162.8"/>
    <x v="0"/>
    <x v="1"/>
    <x v="0"/>
    <x v="5"/>
    <x v="11"/>
  </r>
  <r>
    <x v="6372"/>
    <s v="2026-01-05"/>
    <x v="0"/>
    <x v="0"/>
    <n v="1"/>
    <n v="1786.97"/>
    <n v="0.1"/>
    <n v="1608.27"/>
    <n v="270.38"/>
    <x v="2"/>
    <x v="1"/>
    <x v="0"/>
    <x v="6"/>
    <x v="23"/>
  </r>
  <r>
    <x v="6373"/>
    <s v="2025-01-03"/>
    <x v="4"/>
    <x v="17"/>
    <n v="1"/>
    <n v="341.93"/>
    <n v="0.2"/>
    <n v="273.54000000000002"/>
    <n v="59.78"/>
    <x v="2"/>
    <x v="1"/>
    <x v="1"/>
    <x v="6"/>
    <x v="12"/>
  </r>
  <r>
    <x v="6374"/>
    <s v="2025-01-18"/>
    <x v="4"/>
    <x v="12"/>
    <n v="3"/>
    <n v="1134.3599999999999"/>
    <n v="0.05"/>
    <n v="3232.93"/>
    <n v="660.31"/>
    <x v="0"/>
    <x v="2"/>
    <x v="0"/>
    <x v="5"/>
    <x v="12"/>
  </r>
  <r>
    <x v="6375"/>
    <s v="2024-03-02"/>
    <x v="3"/>
    <x v="23"/>
    <n v="1"/>
    <n v="5911.23"/>
    <n v="0.1"/>
    <n v="5320.11"/>
    <n v="1471.65"/>
    <x v="1"/>
    <x v="0"/>
    <x v="0"/>
    <x v="3"/>
    <x v="4"/>
  </r>
  <r>
    <x v="6376"/>
    <s v="2026-03-16"/>
    <x v="1"/>
    <x v="4"/>
    <n v="3"/>
    <n v="344.11"/>
    <n v="0.15"/>
    <n v="877.48"/>
    <n v="258.83999999999997"/>
    <x v="0"/>
    <x v="1"/>
    <x v="0"/>
    <x v="6"/>
    <x v="18"/>
  </r>
  <r>
    <x v="6377"/>
    <s v="2025-05-19"/>
    <x v="0"/>
    <x v="8"/>
    <n v="3"/>
    <n v="643.95000000000005"/>
    <n v="0.05"/>
    <n v="1835.26"/>
    <n v="603.19000000000005"/>
    <x v="0"/>
    <x v="0"/>
    <x v="1"/>
    <x v="3"/>
    <x v="16"/>
  </r>
  <r>
    <x v="6378"/>
    <s v="2024-08-26"/>
    <x v="0"/>
    <x v="8"/>
    <n v="4"/>
    <n v="1844.19"/>
    <n v="0.2"/>
    <n v="5901.41"/>
    <n v="1532.33"/>
    <x v="2"/>
    <x v="0"/>
    <x v="0"/>
    <x v="4"/>
    <x v="10"/>
  </r>
  <r>
    <x v="6379"/>
    <s v="2024-07-13"/>
    <x v="3"/>
    <x v="24"/>
    <n v="4"/>
    <n v="1956.81"/>
    <n v="0.05"/>
    <n v="7435.88"/>
    <n v="1336.45"/>
    <x v="2"/>
    <x v="1"/>
    <x v="0"/>
    <x v="3"/>
    <x v="19"/>
  </r>
  <r>
    <x v="6380"/>
    <s v="2025-11-08"/>
    <x v="3"/>
    <x v="16"/>
    <n v="1"/>
    <n v="1404.83"/>
    <n v="0.1"/>
    <n v="1264.3499999999999"/>
    <n v="300.17"/>
    <x v="0"/>
    <x v="0"/>
    <x v="0"/>
    <x v="8"/>
    <x v="26"/>
  </r>
  <r>
    <x v="6381"/>
    <s v="2026-08-20"/>
    <x v="0"/>
    <x v="1"/>
    <n v="1"/>
    <n v="1493.65"/>
    <n v="0.1"/>
    <n v="1344.28"/>
    <n v="358.97"/>
    <x v="3"/>
    <x v="1"/>
    <x v="0"/>
    <x v="6"/>
    <x v="20"/>
  </r>
  <r>
    <x v="6382"/>
    <s v="2024-08-09"/>
    <x v="0"/>
    <x v="8"/>
    <n v="1"/>
    <n v="2787.17"/>
    <n v="0.05"/>
    <n v="2647.81"/>
    <n v="0"/>
    <x v="1"/>
    <x v="1"/>
    <x v="3"/>
    <x v="2"/>
    <x v="10"/>
  </r>
  <r>
    <x v="6383"/>
    <s v="2024-03-01"/>
    <x v="4"/>
    <x v="22"/>
    <n v="2"/>
    <n v="614.34"/>
    <n v="0"/>
    <n v="1228.68"/>
    <n v="265.2"/>
    <x v="2"/>
    <x v="1"/>
    <x v="0"/>
    <x v="7"/>
    <x v="4"/>
  </r>
  <r>
    <x v="6384"/>
    <s v="2024-05-08"/>
    <x v="1"/>
    <x v="4"/>
    <n v="3"/>
    <n v="1353.8"/>
    <n v="0.1"/>
    <n v="3655.26"/>
    <n v="0"/>
    <x v="1"/>
    <x v="1"/>
    <x v="2"/>
    <x v="2"/>
    <x v="8"/>
  </r>
  <r>
    <x v="6385"/>
    <s v="2025-11-15"/>
    <x v="0"/>
    <x v="13"/>
    <n v="3"/>
    <n v="2066.12"/>
    <n v="0.05"/>
    <n v="5888.44"/>
    <n v="1581.17"/>
    <x v="1"/>
    <x v="2"/>
    <x v="1"/>
    <x v="7"/>
    <x v="26"/>
  </r>
  <r>
    <x v="6386"/>
    <s v="2024-06-04"/>
    <x v="3"/>
    <x v="5"/>
    <n v="2"/>
    <n v="5956.77"/>
    <n v="0.05"/>
    <n v="11317.86"/>
    <n v="1597.76"/>
    <x v="0"/>
    <x v="1"/>
    <x v="0"/>
    <x v="6"/>
    <x v="22"/>
  </r>
  <r>
    <x v="6387"/>
    <s v="2026-07-05"/>
    <x v="2"/>
    <x v="3"/>
    <n v="2"/>
    <n v="23762.33"/>
    <n v="0.05"/>
    <n v="45148.43"/>
    <n v="0"/>
    <x v="2"/>
    <x v="0"/>
    <x v="2"/>
    <x v="8"/>
    <x v="30"/>
  </r>
  <r>
    <x v="6388"/>
    <s v="2025-01-12"/>
    <x v="2"/>
    <x v="6"/>
    <n v="1"/>
    <n v="11402.47"/>
    <n v="0.1"/>
    <n v="10262.219999999999"/>
    <n v="1457.17"/>
    <x v="1"/>
    <x v="0"/>
    <x v="0"/>
    <x v="0"/>
    <x v="12"/>
  </r>
  <r>
    <x v="6389"/>
    <s v="2025-09-13"/>
    <x v="0"/>
    <x v="1"/>
    <n v="3"/>
    <n v="875.84"/>
    <n v="0.15"/>
    <n v="2233.39"/>
    <n v="695.31"/>
    <x v="0"/>
    <x v="2"/>
    <x v="1"/>
    <x v="5"/>
    <x v="7"/>
  </r>
  <r>
    <x v="6390"/>
    <s v="2026-02-19"/>
    <x v="0"/>
    <x v="1"/>
    <n v="4"/>
    <n v="2939.01"/>
    <n v="0.05"/>
    <n v="11168.24"/>
    <n v="1696.39"/>
    <x v="3"/>
    <x v="1"/>
    <x v="0"/>
    <x v="6"/>
    <x v="14"/>
  </r>
  <r>
    <x v="6391"/>
    <s v="2026-07-11"/>
    <x v="2"/>
    <x v="6"/>
    <n v="4"/>
    <n v="30107.05"/>
    <n v="0"/>
    <n v="120428.2"/>
    <n v="0"/>
    <x v="1"/>
    <x v="0"/>
    <x v="3"/>
    <x v="5"/>
    <x v="30"/>
  </r>
  <r>
    <x v="6392"/>
    <s v="2026-05-17"/>
    <x v="1"/>
    <x v="15"/>
    <n v="2"/>
    <n v="1251.77"/>
    <n v="0.15"/>
    <n v="2128.0100000000002"/>
    <n v="679.2"/>
    <x v="1"/>
    <x v="1"/>
    <x v="0"/>
    <x v="1"/>
    <x v="2"/>
  </r>
  <r>
    <x v="6393"/>
    <s v="2026-06-21"/>
    <x v="0"/>
    <x v="13"/>
    <n v="2"/>
    <n v="1313.63"/>
    <n v="0.1"/>
    <n v="2364.5300000000002"/>
    <n v="598.16999999999996"/>
    <x v="3"/>
    <x v="1"/>
    <x v="0"/>
    <x v="3"/>
    <x v="29"/>
  </r>
  <r>
    <x v="6394"/>
    <s v="2026-02-28"/>
    <x v="3"/>
    <x v="16"/>
    <n v="3"/>
    <n v="2166.09"/>
    <n v="0.15"/>
    <n v="5523.53"/>
    <n v="1812.49"/>
    <x v="4"/>
    <x v="1"/>
    <x v="0"/>
    <x v="1"/>
    <x v="14"/>
  </r>
  <r>
    <x v="6395"/>
    <s v="2025-08-08"/>
    <x v="2"/>
    <x v="3"/>
    <n v="3"/>
    <n v="28540.400000000001"/>
    <n v="0.05"/>
    <n v="81340.14"/>
    <n v="15234.69"/>
    <x v="1"/>
    <x v="0"/>
    <x v="0"/>
    <x v="7"/>
    <x v="28"/>
  </r>
  <r>
    <x v="6396"/>
    <s v="2025-03-12"/>
    <x v="2"/>
    <x v="11"/>
    <n v="4"/>
    <n v="33416.51"/>
    <n v="0.2"/>
    <n v="106932.83"/>
    <n v="21078.28"/>
    <x v="2"/>
    <x v="1"/>
    <x v="0"/>
    <x v="0"/>
    <x v="1"/>
  </r>
  <r>
    <x v="6397"/>
    <s v="2024-07-25"/>
    <x v="1"/>
    <x v="15"/>
    <n v="3"/>
    <n v="1042.9000000000001"/>
    <n v="0"/>
    <n v="3128.7"/>
    <n v="645.86"/>
    <x v="1"/>
    <x v="1"/>
    <x v="0"/>
    <x v="1"/>
    <x v="19"/>
  </r>
  <r>
    <x v="6398"/>
    <s v="2025-01-22"/>
    <x v="3"/>
    <x v="24"/>
    <n v="1"/>
    <n v="4654.41"/>
    <n v="0"/>
    <n v="4654.41"/>
    <n v="1588.85"/>
    <x v="1"/>
    <x v="0"/>
    <x v="0"/>
    <x v="9"/>
    <x v="12"/>
  </r>
  <r>
    <x v="6399"/>
    <s v="2025-04-24"/>
    <x v="4"/>
    <x v="7"/>
    <n v="2"/>
    <n v="339.39"/>
    <n v="0.1"/>
    <n v="610.9"/>
    <n v="83.24"/>
    <x v="1"/>
    <x v="1"/>
    <x v="0"/>
    <x v="7"/>
    <x v="9"/>
  </r>
  <r>
    <x v="6400"/>
    <s v="2026-03-01"/>
    <x v="4"/>
    <x v="7"/>
    <n v="4"/>
    <n v="302.08999999999997"/>
    <n v="0.25"/>
    <n v="906.27"/>
    <n v="0"/>
    <x v="0"/>
    <x v="1"/>
    <x v="2"/>
    <x v="5"/>
    <x v="18"/>
  </r>
  <r>
    <x v="6401"/>
    <s v="2026-06-05"/>
    <x v="0"/>
    <x v="1"/>
    <n v="4"/>
    <n v="2073.4699999999998"/>
    <n v="0"/>
    <n v="8293.8799999999992"/>
    <n v="1094.43"/>
    <x v="1"/>
    <x v="1"/>
    <x v="0"/>
    <x v="1"/>
    <x v="29"/>
  </r>
  <r>
    <x v="6402"/>
    <s v="2026-04-17"/>
    <x v="2"/>
    <x v="9"/>
    <n v="1"/>
    <n v="4524.16"/>
    <n v="0.15"/>
    <n v="3845.54"/>
    <n v="894.22"/>
    <x v="2"/>
    <x v="0"/>
    <x v="0"/>
    <x v="2"/>
    <x v="27"/>
  </r>
  <r>
    <x v="6403"/>
    <s v="2024-12-05"/>
    <x v="1"/>
    <x v="19"/>
    <n v="3"/>
    <n v="1123.99"/>
    <n v="0"/>
    <n v="3371.97"/>
    <n v="575.57000000000005"/>
    <x v="2"/>
    <x v="2"/>
    <x v="0"/>
    <x v="6"/>
    <x v="15"/>
  </r>
  <r>
    <x v="6404"/>
    <s v="2026-05-18"/>
    <x v="4"/>
    <x v="7"/>
    <n v="3"/>
    <n v="377.3"/>
    <n v="0"/>
    <n v="1131.9000000000001"/>
    <n v="262.64"/>
    <x v="1"/>
    <x v="0"/>
    <x v="0"/>
    <x v="6"/>
    <x v="2"/>
  </r>
  <r>
    <x v="6405"/>
    <s v="2024-12-05"/>
    <x v="3"/>
    <x v="24"/>
    <n v="2"/>
    <n v="2978.83"/>
    <n v="0.05"/>
    <n v="5659.78"/>
    <n v="1371.94"/>
    <x v="0"/>
    <x v="1"/>
    <x v="0"/>
    <x v="3"/>
    <x v="15"/>
  </r>
  <r>
    <x v="6406"/>
    <s v="2024-07-22"/>
    <x v="1"/>
    <x v="2"/>
    <n v="1"/>
    <n v="1411.72"/>
    <n v="0.1"/>
    <n v="1270.55"/>
    <n v="294.06"/>
    <x v="1"/>
    <x v="1"/>
    <x v="0"/>
    <x v="8"/>
    <x v="19"/>
  </r>
  <r>
    <x v="6407"/>
    <s v="2024-06-09"/>
    <x v="1"/>
    <x v="4"/>
    <n v="4"/>
    <n v="742.8"/>
    <n v="0"/>
    <n v="2971.2"/>
    <n v="0"/>
    <x v="1"/>
    <x v="1"/>
    <x v="3"/>
    <x v="5"/>
    <x v="22"/>
  </r>
  <r>
    <x v="6408"/>
    <s v="2025-06-23"/>
    <x v="0"/>
    <x v="21"/>
    <n v="1"/>
    <n v="1958.7"/>
    <n v="0"/>
    <n v="1958.7"/>
    <n v="412.17"/>
    <x v="2"/>
    <x v="2"/>
    <x v="0"/>
    <x v="5"/>
    <x v="31"/>
  </r>
  <r>
    <x v="6409"/>
    <s v="2025-01-26"/>
    <x v="3"/>
    <x v="24"/>
    <n v="4"/>
    <n v="7080.56"/>
    <n v="0"/>
    <n v="28322.240000000002"/>
    <n v="5503.07"/>
    <x v="3"/>
    <x v="1"/>
    <x v="0"/>
    <x v="5"/>
    <x v="12"/>
  </r>
  <r>
    <x v="6410"/>
    <s v="2026-02-07"/>
    <x v="1"/>
    <x v="4"/>
    <n v="1"/>
    <n v="218.42"/>
    <n v="0.1"/>
    <n v="196.58"/>
    <n v="0"/>
    <x v="3"/>
    <x v="1"/>
    <x v="3"/>
    <x v="8"/>
    <x v="14"/>
  </r>
  <r>
    <x v="6411"/>
    <s v="2025-11-07"/>
    <x v="3"/>
    <x v="5"/>
    <n v="3"/>
    <n v="2296.6999999999998"/>
    <n v="0"/>
    <n v="6890.1"/>
    <n v="1161.1199999999999"/>
    <x v="1"/>
    <x v="1"/>
    <x v="1"/>
    <x v="5"/>
    <x v="26"/>
  </r>
  <r>
    <x v="6412"/>
    <s v="2025-07-28"/>
    <x v="2"/>
    <x v="11"/>
    <n v="4"/>
    <n v="29580.32"/>
    <n v="0.05"/>
    <n v="112405.22"/>
    <n v="23757.43"/>
    <x v="2"/>
    <x v="1"/>
    <x v="0"/>
    <x v="2"/>
    <x v="24"/>
  </r>
  <r>
    <x v="6413"/>
    <s v="2025-06-17"/>
    <x v="0"/>
    <x v="8"/>
    <n v="2"/>
    <n v="360.09"/>
    <n v="0"/>
    <n v="720.18"/>
    <n v="177.31"/>
    <x v="0"/>
    <x v="1"/>
    <x v="0"/>
    <x v="4"/>
    <x v="31"/>
  </r>
  <r>
    <x v="6414"/>
    <s v="2024-03-10"/>
    <x v="2"/>
    <x v="11"/>
    <n v="1"/>
    <n v="22087.26"/>
    <n v="0.05"/>
    <n v="20982.9"/>
    <n v="7052.15"/>
    <x v="1"/>
    <x v="1"/>
    <x v="0"/>
    <x v="6"/>
    <x v="4"/>
  </r>
  <r>
    <x v="6415"/>
    <s v="2026-06-11"/>
    <x v="2"/>
    <x v="11"/>
    <n v="3"/>
    <n v="2872.66"/>
    <n v="0.15"/>
    <n v="7325.28"/>
    <n v="2100.7199999999998"/>
    <x v="1"/>
    <x v="1"/>
    <x v="0"/>
    <x v="0"/>
    <x v="29"/>
  </r>
  <r>
    <x v="6416"/>
    <s v="2025-02-08"/>
    <x v="4"/>
    <x v="22"/>
    <n v="4"/>
    <n v="909.44"/>
    <n v="0"/>
    <n v="3637.76"/>
    <n v="1198.52"/>
    <x v="2"/>
    <x v="2"/>
    <x v="0"/>
    <x v="5"/>
    <x v="17"/>
  </r>
  <r>
    <x v="6417"/>
    <s v="2025-08-30"/>
    <x v="2"/>
    <x v="6"/>
    <n v="3"/>
    <n v="33969.629999999997"/>
    <n v="0.1"/>
    <n v="91718"/>
    <n v="15614.88"/>
    <x v="0"/>
    <x v="1"/>
    <x v="0"/>
    <x v="7"/>
    <x v="28"/>
  </r>
  <r>
    <x v="6418"/>
    <s v="2025-11-05"/>
    <x v="2"/>
    <x v="11"/>
    <n v="1"/>
    <n v="30239.27"/>
    <n v="0"/>
    <n v="30239.27"/>
    <n v="5356.3"/>
    <x v="1"/>
    <x v="0"/>
    <x v="0"/>
    <x v="6"/>
    <x v="26"/>
  </r>
  <r>
    <x v="6419"/>
    <s v="2025-08-13"/>
    <x v="0"/>
    <x v="21"/>
    <n v="2"/>
    <n v="2245.6"/>
    <n v="0.15"/>
    <n v="3817.52"/>
    <n v="724.75"/>
    <x v="2"/>
    <x v="1"/>
    <x v="1"/>
    <x v="5"/>
    <x v="28"/>
  </r>
  <r>
    <x v="6420"/>
    <s v="2025-05-31"/>
    <x v="3"/>
    <x v="18"/>
    <n v="2"/>
    <n v="7921.5"/>
    <n v="0.15"/>
    <n v="13466.55"/>
    <n v="4611.8100000000004"/>
    <x v="1"/>
    <x v="1"/>
    <x v="0"/>
    <x v="4"/>
    <x v="16"/>
  </r>
  <r>
    <x v="6421"/>
    <s v="2026-04-07"/>
    <x v="0"/>
    <x v="1"/>
    <n v="1"/>
    <n v="1227.2"/>
    <n v="0.05"/>
    <n v="1165.8399999999999"/>
    <n v="281.42"/>
    <x v="3"/>
    <x v="2"/>
    <x v="0"/>
    <x v="8"/>
    <x v="27"/>
  </r>
  <r>
    <x v="6422"/>
    <s v="2024-04-29"/>
    <x v="2"/>
    <x v="3"/>
    <n v="4"/>
    <n v="8187.8"/>
    <n v="0"/>
    <n v="32751.200000000001"/>
    <n v="10124.280000000001"/>
    <x v="3"/>
    <x v="1"/>
    <x v="0"/>
    <x v="8"/>
    <x v="0"/>
  </r>
  <r>
    <x v="6423"/>
    <s v="2026-03-24"/>
    <x v="2"/>
    <x v="9"/>
    <n v="3"/>
    <n v="27929.439999999999"/>
    <n v="0"/>
    <n v="83788.320000000007"/>
    <n v="25734.93"/>
    <x v="3"/>
    <x v="1"/>
    <x v="0"/>
    <x v="5"/>
    <x v="18"/>
  </r>
  <r>
    <x v="6424"/>
    <s v="2025-11-20"/>
    <x v="2"/>
    <x v="3"/>
    <n v="3"/>
    <n v="10028.77"/>
    <n v="0.05"/>
    <n v="28581.99"/>
    <n v="9250.92"/>
    <x v="4"/>
    <x v="0"/>
    <x v="0"/>
    <x v="1"/>
    <x v="26"/>
  </r>
  <r>
    <x v="6425"/>
    <s v="2025-11-18"/>
    <x v="0"/>
    <x v="8"/>
    <n v="4"/>
    <n v="834.81"/>
    <n v="0.05"/>
    <n v="3172.28"/>
    <n v="530.80999999999995"/>
    <x v="0"/>
    <x v="1"/>
    <x v="0"/>
    <x v="4"/>
    <x v="26"/>
  </r>
  <r>
    <x v="6426"/>
    <s v="2026-06-20"/>
    <x v="2"/>
    <x v="6"/>
    <n v="1"/>
    <n v="4163.72"/>
    <n v="0.05"/>
    <n v="3955.53"/>
    <n v="945.64"/>
    <x v="1"/>
    <x v="2"/>
    <x v="0"/>
    <x v="8"/>
    <x v="29"/>
  </r>
  <r>
    <x v="6427"/>
    <s v="2024-08-04"/>
    <x v="4"/>
    <x v="14"/>
    <n v="3"/>
    <n v="941.86"/>
    <n v="0.1"/>
    <n v="2543.02"/>
    <n v="651.73"/>
    <x v="2"/>
    <x v="1"/>
    <x v="1"/>
    <x v="4"/>
    <x v="10"/>
  </r>
  <r>
    <x v="6428"/>
    <s v="2024-02-25"/>
    <x v="0"/>
    <x v="1"/>
    <n v="3"/>
    <n v="1497.74"/>
    <n v="0"/>
    <n v="4493.22"/>
    <n v="0"/>
    <x v="1"/>
    <x v="1"/>
    <x v="2"/>
    <x v="0"/>
    <x v="25"/>
  </r>
  <r>
    <x v="6429"/>
    <s v="2024-12-31"/>
    <x v="2"/>
    <x v="10"/>
    <n v="1"/>
    <n v="6777.39"/>
    <n v="0.05"/>
    <n v="6438.52"/>
    <n v="2037.28"/>
    <x v="1"/>
    <x v="2"/>
    <x v="0"/>
    <x v="2"/>
    <x v="15"/>
  </r>
  <r>
    <x v="6430"/>
    <s v="2025-11-29"/>
    <x v="3"/>
    <x v="23"/>
    <n v="3"/>
    <n v="1997.62"/>
    <n v="0"/>
    <n v="5992.86"/>
    <n v="2011.2"/>
    <x v="1"/>
    <x v="0"/>
    <x v="0"/>
    <x v="5"/>
    <x v="26"/>
  </r>
  <r>
    <x v="6431"/>
    <s v="2025-05-18"/>
    <x v="0"/>
    <x v="8"/>
    <n v="4"/>
    <n v="808.27"/>
    <n v="0.25"/>
    <n v="2424.81"/>
    <n v="0"/>
    <x v="0"/>
    <x v="1"/>
    <x v="3"/>
    <x v="2"/>
    <x v="16"/>
  </r>
  <r>
    <x v="6432"/>
    <s v="2026-01-13"/>
    <x v="3"/>
    <x v="18"/>
    <n v="4"/>
    <n v="6878.94"/>
    <n v="0"/>
    <n v="27515.759999999998"/>
    <n v="3668.21"/>
    <x v="0"/>
    <x v="0"/>
    <x v="0"/>
    <x v="5"/>
    <x v="23"/>
  </r>
  <r>
    <x v="6433"/>
    <s v="2026-02-05"/>
    <x v="2"/>
    <x v="11"/>
    <n v="1"/>
    <n v="9981.59"/>
    <n v="0"/>
    <n v="9981.59"/>
    <n v="2886.99"/>
    <x v="0"/>
    <x v="1"/>
    <x v="0"/>
    <x v="7"/>
    <x v="14"/>
  </r>
  <r>
    <x v="6434"/>
    <s v="2026-07-13"/>
    <x v="3"/>
    <x v="5"/>
    <n v="1"/>
    <n v="1847.92"/>
    <n v="0.1"/>
    <n v="1663.13"/>
    <n v="394.47"/>
    <x v="1"/>
    <x v="1"/>
    <x v="0"/>
    <x v="6"/>
    <x v="30"/>
  </r>
  <r>
    <x v="6435"/>
    <s v="2025-03-30"/>
    <x v="1"/>
    <x v="4"/>
    <n v="4"/>
    <n v="297.12"/>
    <n v="0"/>
    <n v="1188.48"/>
    <n v="399.23"/>
    <x v="1"/>
    <x v="1"/>
    <x v="0"/>
    <x v="4"/>
    <x v="1"/>
  </r>
  <r>
    <x v="6436"/>
    <s v="2024-04-13"/>
    <x v="4"/>
    <x v="22"/>
    <n v="1"/>
    <n v="866.52"/>
    <n v="0.15"/>
    <n v="736.54"/>
    <n v="208.55"/>
    <x v="1"/>
    <x v="1"/>
    <x v="0"/>
    <x v="5"/>
    <x v="0"/>
  </r>
  <r>
    <x v="6437"/>
    <s v="2024-03-17"/>
    <x v="2"/>
    <x v="6"/>
    <n v="4"/>
    <n v="22912.45"/>
    <n v="0.15"/>
    <n v="77902.33"/>
    <n v="14945.43"/>
    <x v="1"/>
    <x v="1"/>
    <x v="0"/>
    <x v="8"/>
    <x v="4"/>
  </r>
  <r>
    <x v="6438"/>
    <s v="2024-08-17"/>
    <x v="0"/>
    <x v="1"/>
    <n v="4"/>
    <n v="463.88"/>
    <n v="0.05"/>
    <n v="1762.74"/>
    <n v="0"/>
    <x v="1"/>
    <x v="1"/>
    <x v="3"/>
    <x v="4"/>
    <x v="10"/>
  </r>
  <r>
    <x v="6439"/>
    <s v="2026-07-02"/>
    <x v="0"/>
    <x v="8"/>
    <n v="4"/>
    <n v="1368.43"/>
    <n v="0.15"/>
    <n v="4652.66"/>
    <n v="1519.86"/>
    <x v="2"/>
    <x v="1"/>
    <x v="0"/>
    <x v="7"/>
    <x v="30"/>
  </r>
  <r>
    <x v="6440"/>
    <s v="2024-09-14"/>
    <x v="4"/>
    <x v="12"/>
    <n v="3"/>
    <n v="551.79999999999995"/>
    <n v="0.15"/>
    <n v="1407.09"/>
    <n v="443.39"/>
    <x v="2"/>
    <x v="1"/>
    <x v="1"/>
    <x v="5"/>
    <x v="3"/>
  </r>
  <r>
    <x v="6441"/>
    <s v="2024-09-20"/>
    <x v="4"/>
    <x v="17"/>
    <n v="1"/>
    <n v="472.3"/>
    <n v="0"/>
    <n v="472.3"/>
    <n v="107.43"/>
    <x v="1"/>
    <x v="1"/>
    <x v="0"/>
    <x v="8"/>
    <x v="3"/>
  </r>
  <r>
    <x v="6442"/>
    <s v="2024-11-26"/>
    <x v="2"/>
    <x v="11"/>
    <n v="3"/>
    <n v="14126.35"/>
    <n v="0.2"/>
    <n v="33903.24"/>
    <n v="5797.92"/>
    <x v="3"/>
    <x v="1"/>
    <x v="0"/>
    <x v="8"/>
    <x v="11"/>
  </r>
  <r>
    <x v="6443"/>
    <s v="2024-06-30"/>
    <x v="2"/>
    <x v="3"/>
    <n v="1"/>
    <n v="12937.72"/>
    <n v="0.2"/>
    <n v="10350.18"/>
    <n v="1495.2"/>
    <x v="2"/>
    <x v="1"/>
    <x v="0"/>
    <x v="5"/>
    <x v="22"/>
  </r>
  <r>
    <x v="6444"/>
    <s v="2026-06-11"/>
    <x v="0"/>
    <x v="8"/>
    <n v="2"/>
    <n v="1180.83"/>
    <n v="0.05"/>
    <n v="2243.58"/>
    <n v="357.83"/>
    <x v="3"/>
    <x v="0"/>
    <x v="0"/>
    <x v="7"/>
    <x v="29"/>
  </r>
  <r>
    <x v="6445"/>
    <s v="2026-02-06"/>
    <x v="2"/>
    <x v="10"/>
    <n v="3"/>
    <n v="21254.89"/>
    <n v="0.15"/>
    <n v="54199.97"/>
    <n v="12015.63"/>
    <x v="1"/>
    <x v="1"/>
    <x v="1"/>
    <x v="0"/>
    <x v="14"/>
  </r>
  <r>
    <x v="6446"/>
    <s v="2025-07-03"/>
    <x v="0"/>
    <x v="0"/>
    <n v="3"/>
    <n v="1716.36"/>
    <n v="0.2"/>
    <n v="4119.26"/>
    <n v="1173.21"/>
    <x v="0"/>
    <x v="1"/>
    <x v="1"/>
    <x v="5"/>
    <x v="24"/>
  </r>
  <r>
    <x v="6447"/>
    <s v="2025-11-18"/>
    <x v="2"/>
    <x v="9"/>
    <n v="3"/>
    <n v="5772.94"/>
    <n v="0.15"/>
    <n v="14721"/>
    <n v="2348.04"/>
    <x v="3"/>
    <x v="1"/>
    <x v="0"/>
    <x v="5"/>
    <x v="26"/>
  </r>
  <r>
    <x v="6448"/>
    <s v="2024-01-27"/>
    <x v="3"/>
    <x v="18"/>
    <n v="2"/>
    <n v="2793.11"/>
    <n v="0"/>
    <n v="5586.22"/>
    <n v="1547.47"/>
    <x v="2"/>
    <x v="1"/>
    <x v="0"/>
    <x v="4"/>
    <x v="6"/>
  </r>
  <r>
    <x v="6449"/>
    <s v="2024-10-02"/>
    <x v="4"/>
    <x v="12"/>
    <n v="1"/>
    <n v="316.82"/>
    <n v="0"/>
    <n v="316.82"/>
    <n v="60.22"/>
    <x v="1"/>
    <x v="1"/>
    <x v="0"/>
    <x v="6"/>
    <x v="21"/>
  </r>
  <r>
    <x v="6450"/>
    <s v="2025-10-13"/>
    <x v="4"/>
    <x v="7"/>
    <n v="2"/>
    <n v="998.63"/>
    <n v="0.25"/>
    <n v="1497.94"/>
    <n v="395.38"/>
    <x v="2"/>
    <x v="0"/>
    <x v="0"/>
    <x v="6"/>
    <x v="13"/>
  </r>
  <r>
    <x v="6451"/>
    <s v="2024-10-25"/>
    <x v="0"/>
    <x v="13"/>
    <n v="1"/>
    <n v="415.26"/>
    <n v="0.1"/>
    <n v="373.73"/>
    <n v="86.64"/>
    <x v="1"/>
    <x v="0"/>
    <x v="0"/>
    <x v="5"/>
    <x v="21"/>
  </r>
  <r>
    <x v="6452"/>
    <s v="2026-08-14"/>
    <x v="3"/>
    <x v="18"/>
    <n v="1"/>
    <n v="7104.45"/>
    <n v="0.1"/>
    <n v="6394"/>
    <n v="2051.06"/>
    <x v="0"/>
    <x v="2"/>
    <x v="0"/>
    <x v="3"/>
    <x v="20"/>
  </r>
  <r>
    <x v="6453"/>
    <s v="2026-03-09"/>
    <x v="1"/>
    <x v="20"/>
    <n v="1"/>
    <n v="918.62"/>
    <n v="0.2"/>
    <n v="734.9"/>
    <n v="244.47"/>
    <x v="1"/>
    <x v="1"/>
    <x v="0"/>
    <x v="0"/>
    <x v="18"/>
  </r>
  <r>
    <x v="6454"/>
    <s v="2024-03-31"/>
    <x v="2"/>
    <x v="6"/>
    <n v="1"/>
    <n v="13197.36"/>
    <n v="0"/>
    <n v="13197.36"/>
    <n v="2752.26"/>
    <x v="1"/>
    <x v="1"/>
    <x v="0"/>
    <x v="5"/>
    <x v="4"/>
  </r>
  <r>
    <x v="6455"/>
    <s v="2025-04-24"/>
    <x v="3"/>
    <x v="16"/>
    <n v="1"/>
    <n v="5571.34"/>
    <n v="0.05"/>
    <n v="5292.77"/>
    <n v="1084.9100000000001"/>
    <x v="2"/>
    <x v="1"/>
    <x v="0"/>
    <x v="2"/>
    <x v="9"/>
  </r>
  <r>
    <x v="6456"/>
    <s v="2025-07-26"/>
    <x v="0"/>
    <x v="0"/>
    <n v="2"/>
    <n v="2687.14"/>
    <n v="0.1"/>
    <n v="4836.8500000000004"/>
    <n v="1262.27"/>
    <x v="1"/>
    <x v="1"/>
    <x v="0"/>
    <x v="4"/>
    <x v="24"/>
  </r>
  <r>
    <x v="6457"/>
    <s v="2025-04-02"/>
    <x v="2"/>
    <x v="9"/>
    <n v="3"/>
    <n v="1348.31"/>
    <n v="0"/>
    <n v="4044.93"/>
    <n v="0"/>
    <x v="1"/>
    <x v="2"/>
    <x v="2"/>
    <x v="6"/>
    <x v="9"/>
  </r>
  <r>
    <x v="6458"/>
    <s v="2025-03-26"/>
    <x v="0"/>
    <x v="1"/>
    <n v="2"/>
    <n v="779.8"/>
    <n v="0.1"/>
    <n v="1403.64"/>
    <n v="0"/>
    <x v="1"/>
    <x v="1"/>
    <x v="3"/>
    <x v="5"/>
    <x v="1"/>
  </r>
  <r>
    <x v="6459"/>
    <s v="2024-12-30"/>
    <x v="2"/>
    <x v="11"/>
    <n v="3"/>
    <n v="18072.64"/>
    <n v="0.2"/>
    <n v="43374.34"/>
    <n v="9311.91"/>
    <x v="1"/>
    <x v="2"/>
    <x v="0"/>
    <x v="6"/>
    <x v="15"/>
  </r>
  <r>
    <x v="6460"/>
    <s v="2026-05-08"/>
    <x v="3"/>
    <x v="16"/>
    <n v="3"/>
    <n v="856.5"/>
    <n v="0"/>
    <n v="2569.5"/>
    <n v="589.96"/>
    <x v="1"/>
    <x v="2"/>
    <x v="0"/>
    <x v="5"/>
    <x v="2"/>
  </r>
  <r>
    <x v="6461"/>
    <s v="2025-11-05"/>
    <x v="2"/>
    <x v="11"/>
    <n v="4"/>
    <n v="27433.68"/>
    <n v="0.15"/>
    <n v="93274.51"/>
    <n v="28164.35"/>
    <x v="3"/>
    <x v="0"/>
    <x v="0"/>
    <x v="0"/>
    <x v="26"/>
  </r>
  <r>
    <x v="6462"/>
    <s v="2024-12-16"/>
    <x v="0"/>
    <x v="8"/>
    <n v="3"/>
    <n v="888.07"/>
    <n v="0.25"/>
    <n v="1998.16"/>
    <n v="290.64999999999998"/>
    <x v="1"/>
    <x v="1"/>
    <x v="1"/>
    <x v="6"/>
    <x v="15"/>
  </r>
  <r>
    <x v="6463"/>
    <s v="2025-10-16"/>
    <x v="2"/>
    <x v="6"/>
    <n v="2"/>
    <n v="4148.17"/>
    <n v="0.2"/>
    <n v="6637.07"/>
    <n v="1023.51"/>
    <x v="1"/>
    <x v="1"/>
    <x v="0"/>
    <x v="4"/>
    <x v="13"/>
  </r>
  <r>
    <x v="6464"/>
    <s v="2025-02-03"/>
    <x v="1"/>
    <x v="19"/>
    <n v="4"/>
    <n v="1231.8"/>
    <n v="0.1"/>
    <n v="4434.4799999999996"/>
    <n v="0"/>
    <x v="3"/>
    <x v="1"/>
    <x v="2"/>
    <x v="8"/>
    <x v="17"/>
  </r>
  <r>
    <x v="6465"/>
    <s v="2024-09-09"/>
    <x v="0"/>
    <x v="0"/>
    <n v="1"/>
    <n v="1273.6199999999999"/>
    <n v="0.2"/>
    <n v="1018.9"/>
    <n v="267.99"/>
    <x v="1"/>
    <x v="0"/>
    <x v="0"/>
    <x v="0"/>
    <x v="3"/>
  </r>
  <r>
    <x v="6466"/>
    <s v="2026-02-19"/>
    <x v="3"/>
    <x v="5"/>
    <n v="1"/>
    <n v="3251.51"/>
    <n v="0.15"/>
    <n v="2763.78"/>
    <n v="883.18"/>
    <x v="1"/>
    <x v="1"/>
    <x v="0"/>
    <x v="8"/>
    <x v="14"/>
  </r>
  <r>
    <x v="6467"/>
    <s v="2026-05-30"/>
    <x v="3"/>
    <x v="18"/>
    <n v="3"/>
    <n v="2822.45"/>
    <n v="0.15"/>
    <n v="7197.25"/>
    <n v="0"/>
    <x v="1"/>
    <x v="1"/>
    <x v="2"/>
    <x v="2"/>
    <x v="2"/>
  </r>
  <r>
    <x v="6468"/>
    <s v="2026-03-13"/>
    <x v="0"/>
    <x v="0"/>
    <n v="1"/>
    <n v="427.59"/>
    <n v="0.05"/>
    <n v="406.21"/>
    <n v="97.62"/>
    <x v="1"/>
    <x v="1"/>
    <x v="0"/>
    <x v="8"/>
    <x v="18"/>
  </r>
  <r>
    <x v="6469"/>
    <s v="2025-04-03"/>
    <x v="2"/>
    <x v="3"/>
    <n v="1"/>
    <n v="11418.43"/>
    <n v="0.05"/>
    <n v="10847.51"/>
    <n v="2919.32"/>
    <x v="2"/>
    <x v="1"/>
    <x v="0"/>
    <x v="1"/>
    <x v="9"/>
  </r>
  <r>
    <x v="6470"/>
    <s v="2025-11-29"/>
    <x v="3"/>
    <x v="24"/>
    <n v="4"/>
    <n v="6345.14"/>
    <n v="0"/>
    <n v="25380.560000000001"/>
    <n v="7075.71"/>
    <x v="1"/>
    <x v="1"/>
    <x v="0"/>
    <x v="7"/>
    <x v="26"/>
  </r>
  <r>
    <x v="6471"/>
    <s v="2026-07-05"/>
    <x v="2"/>
    <x v="3"/>
    <n v="2"/>
    <n v="29639.34"/>
    <n v="0"/>
    <n v="59278.68"/>
    <n v="13398.66"/>
    <x v="2"/>
    <x v="1"/>
    <x v="0"/>
    <x v="9"/>
    <x v="30"/>
  </r>
  <r>
    <x v="6472"/>
    <s v="2025-05-13"/>
    <x v="2"/>
    <x v="11"/>
    <n v="1"/>
    <n v="7414.92"/>
    <n v="0.1"/>
    <n v="6673.43"/>
    <n v="1802.04"/>
    <x v="1"/>
    <x v="1"/>
    <x v="0"/>
    <x v="3"/>
    <x v="16"/>
  </r>
  <r>
    <x v="6473"/>
    <s v="2026-08-07"/>
    <x v="3"/>
    <x v="23"/>
    <n v="1"/>
    <n v="6513.29"/>
    <n v="0.05"/>
    <n v="6187.63"/>
    <n v="1246.04"/>
    <x v="1"/>
    <x v="1"/>
    <x v="0"/>
    <x v="5"/>
    <x v="20"/>
  </r>
  <r>
    <x v="6474"/>
    <s v="2026-08-28"/>
    <x v="2"/>
    <x v="9"/>
    <n v="2"/>
    <n v="22488.36"/>
    <n v="0.1"/>
    <n v="40479.050000000003"/>
    <n v="10699.08"/>
    <x v="1"/>
    <x v="1"/>
    <x v="0"/>
    <x v="8"/>
    <x v="20"/>
  </r>
  <r>
    <x v="6475"/>
    <s v="2026-07-14"/>
    <x v="0"/>
    <x v="8"/>
    <n v="4"/>
    <n v="799.19"/>
    <n v="0.25"/>
    <n v="2397.5700000000002"/>
    <n v="561.39"/>
    <x v="1"/>
    <x v="1"/>
    <x v="0"/>
    <x v="8"/>
    <x v="30"/>
  </r>
  <r>
    <x v="6476"/>
    <s v="2025-05-22"/>
    <x v="0"/>
    <x v="0"/>
    <n v="4"/>
    <n v="2672.45"/>
    <n v="0"/>
    <n v="10689.8"/>
    <n v="1678.32"/>
    <x v="3"/>
    <x v="1"/>
    <x v="0"/>
    <x v="9"/>
    <x v="16"/>
  </r>
  <r>
    <x v="6477"/>
    <s v="2024-10-30"/>
    <x v="0"/>
    <x v="1"/>
    <n v="1"/>
    <n v="1622.43"/>
    <n v="0.2"/>
    <n v="1297.94"/>
    <n v="408.01"/>
    <x v="1"/>
    <x v="1"/>
    <x v="0"/>
    <x v="6"/>
    <x v="21"/>
  </r>
  <r>
    <x v="6478"/>
    <s v="2025-05-15"/>
    <x v="3"/>
    <x v="23"/>
    <n v="3"/>
    <n v="7250.61"/>
    <n v="0"/>
    <n v="21751.83"/>
    <n v="3940.41"/>
    <x v="2"/>
    <x v="1"/>
    <x v="0"/>
    <x v="6"/>
    <x v="16"/>
  </r>
  <r>
    <x v="6479"/>
    <s v="2026-03-13"/>
    <x v="3"/>
    <x v="16"/>
    <n v="2"/>
    <n v="5622.56"/>
    <n v="0.1"/>
    <n v="10120.61"/>
    <n v="1457.33"/>
    <x v="2"/>
    <x v="1"/>
    <x v="0"/>
    <x v="5"/>
    <x v="18"/>
  </r>
  <r>
    <x v="6480"/>
    <s v="2025-08-20"/>
    <x v="3"/>
    <x v="5"/>
    <n v="4"/>
    <n v="6209.04"/>
    <n v="0.05"/>
    <n v="23594.35"/>
    <n v="7339.64"/>
    <x v="1"/>
    <x v="1"/>
    <x v="0"/>
    <x v="0"/>
    <x v="28"/>
  </r>
  <r>
    <x v="6481"/>
    <s v="2024-06-14"/>
    <x v="3"/>
    <x v="24"/>
    <n v="1"/>
    <n v="2120.0700000000002"/>
    <n v="0"/>
    <n v="2120.0700000000002"/>
    <n v="676.09"/>
    <x v="2"/>
    <x v="1"/>
    <x v="1"/>
    <x v="4"/>
    <x v="22"/>
  </r>
  <r>
    <x v="6482"/>
    <s v="2025-02-18"/>
    <x v="2"/>
    <x v="3"/>
    <n v="4"/>
    <n v="24077.02"/>
    <n v="0.15"/>
    <n v="81861.87"/>
    <n v="10729.92"/>
    <x v="0"/>
    <x v="1"/>
    <x v="0"/>
    <x v="1"/>
    <x v="17"/>
  </r>
  <r>
    <x v="6483"/>
    <s v="2025-04-06"/>
    <x v="0"/>
    <x v="0"/>
    <n v="1"/>
    <n v="1742.96"/>
    <n v="0.1"/>
    <n v="1568.66"/>
    <n v="526.37"/>
    <x v="1"/>
    <x v="2"/>
    <x v="0"/>
    <x v="8"/>
    <x v="9"/>
  </r>
  <r>
    <x v="6484"/>
    <s v="2026-07-08"/>
    <x v="0"/>
    <x v="13"/>
    <n v="2"/>
    <n v="645.78"/>
    <n v="0.1"/>
    <n v="1162.4000000000001"/>
    <n v="158.22"/>
    <x v="2"/>
    <x v="1"/>
    <x v="0"/>
    <x v="6"/>
    <x v="30"/>
  </r>
  <r>
    <x v="6485"/>
    <s v="2024-04-23"/>
    <x v="0"/>
    <x v="1"/>
    <n v="3"/>
    <n v="2921.33"/>
    <n v="0.25"/>
    <n v="6572.99"/>
    <n v="1104.3900000000001"/>
    <x v="1"/>
    <x v="0"/>
    <x v="0"/>
    <x v="2"/>
    <x v="0"/>
  </r>
  <r>
    <x v="6486"/>
    <s v="2025-03-08"/>
    <x v="4"/>
    <x v="17"/>
    <n v="2"/>
    <n v="1140.3499999999999"/>
    <n v="0"/>
    <n v="2280.6999999999998"/>
    <n v="276.99"/>
    <x v="1"/>
    <x v="1"/>
    <x v="0"/>
    <x v="2"/>
    <x v="1"/>
  </r>
  <r>
    <x v="6487"/>
    <s v="2024-12-21"/>
    <x v="1"/>
    <x v="2"/>
    <n v="4"/>
    <n v="414.17"/>
    <n v="0.05"/>
    <n v="1573.85"/>
    <n v="194.16"/>
    <x v="2"/>
    <x v="1"/>
    <x v="0"/>
    <x v="5"/>
    <x v="15"/>
  </r>
  <r>
    <x v="6488"/>
    <s v="2026-07-16"/>
    <x v="2"/>
    <x v="10"/>
    <n v="4"/>
    <n v="26151.15"/>
    <n v="0.1"/>
    <n v="94144.14"/>
    <n v="13136.48"/>
    <x v="2"/>
    <x v="2"/>
    <x v="1"/>
    <x v="7"/>
    <x v="30"/>
  </r>
  <r>
    <x v="6489"/>
    <s v="2025-11-25"/>
    <x v="2"/>
    <x v="11"/>
    <n v="4"/>
    <n v="29598.720000000001"/>
    <n v="0.05"/>
    <n v="112475.14"/>
    <n v="36402.14"/>
    <x v="2"/>
    <x v="0"/>
    <x v="0"/>
    <x v="5"/>
    <x v="26"/>
  </r>
  <r>
    <x v="6490"/>
    <s v="2024-07-25"/>
    <x v="2"/>
    <x v="6"/>
    <n v="3"/>
    <n v="13712.85"/>
    <n v="0.1"/>
    <n v="37024.699999999997"/>
    <n v="4929.34"/>
    <x v="2"/>
    <x v="1"/>
    <x v="0"/>
    <x v="6"/>
    <x v="19"/>
  </r>
  <r>
    <x v="6491"/>
    <s v="2026-02-06"/>
    <x v="2"/>
    <x v="3"/>
    <n v="2"/>
    <n v="1255.2"/>
    <n v="0.2"/>
    <n v="2008.32"/>
    <n v="585.05999999999995"/>
    <x v="0"/>
    <x v="2"/>
    <x v="0"/>
    <x v="0"/>
    <x v="14"/>
  </r>
  <r>
    <x v="6492"/>
    <s v="2024-08-22"/>
    <x v="2"/>
    <x v="9"/>
    <n v="1"/>
    <n v="9682.9699999999993"/>
    <n v="0.1"/>
    <n v="8714.67"/>
    <n v="2190.31"/>
    <x v="2"/>
    <x v="1"/>
    <x v="0"/>
    <x v="6"/>
    <x v="10"/>
  </r>
  <r>
    <x v="6493"/>
    <s v="2025-03-17"/>
    <x v="0"/>
    <x v="1"/>
    <n v="2"/>
    <n v="1811.07"/>
    <n v="0.1"/>
    <n v="3259.93"/>
    <n v="981.74"/>
    <x v="1"/>
    <x v="1"/>
    <x v="0"/>
    <x v="5"/>
    <x v="1"/>
  </r>
  <r>
    <x v="6494"/>
    <s v="2024-12-20"/>
    <x v="1"/>
    <x v="19"/>
    <n v="2"/>
    <n v="752.34"/>
    <n v="0.15"/>
    <n v="1278.98"/>
    <n v="398.32"/>
    <x v="1"/>
    <x v="1"/>
    <x v="0"/>
    <x v="7"/>
    <x v="15"/>
  </r>
  <r>
    <x v="6495"/>
    <s v="2025-05-29"/>
    <x v="3"/>
    <x v="18"/>
    <n v="3"/>
    <n v="6573"/>
    <n v="0"/>
    <n v="19719"/>
    <n v="4281.91"/>
    <x v="1"/>
    <x v="2"/>
    <x v="1"/>
    <x v="3"/>
    <x v="16"/>
  </r>
  <r>
    <x v="6496"/>
    <s v="2024-07-26"/>
    <x v="2"/>
    <x v="6"/>
    <n v="2"/>
    <n v="19132.86"/>
    <n v="0.1"/>
    <n v="34439.15"/>
    <n v="0"/>
    <x v="1"/>
    <x v="1"/>
    <x v="2"/>
    <x v="6"/>
    <x v="19"/>
  </r>
  <r>
    <x v="6497"/>
    <s v="2025-12-09"/>
    <x v="0"/>
    <x v="21"/>
    <n v="4"/>
    <n v="1341.88"/>
    <n v="0.05"/>
    <n v="5099.1400000000003"/>
    <n v="613.64"/>
    <x v="1"/>
    <x v="0"/>
    <x v="0"/>
    <x v="1"/>
    <x v="5"/>
  </r>
  <r>
    <x v="6498"/>
    <s v="2026-05-02"/>
    <x v="0"/>
    <x v="21"/>
    <n v="3"/>
    <n v="1192.53"/>
    <n v="0.05"/>
    <n v="3398.71"/>
    <n v="1102.27"/>
    <x v="1"/>
    <x v="2"/>
    <x v="0"/>
    <x v="1"/>
    <x v="2"/>
  </r>
  <r>
    <x v="6499"/>
    <s v="2024-05-04"/>
    <x v="1"/>
    <x v="15"/>
    <n v="4"/>
    <n v="1324.11"/>
    <n v="0.1"/>
    <n v="4766.8"/>
    <n v="1168.93"/>
    <x v="1"/>
    <x v="0"/>
    <x v="0"/>
    <x v="8"/>
    <x v="8"/>
  </r>
  <r>
    <x v="6500"/>
    <s v="2024-05-17"/>
    <x v="1"/>
    <x v="4"/>
    <n v="4"/>
    <n v="403.39"/>
    <n v="0.15"/>
    <n v="1371.53"/>
    <n v="326.73"/>
    <x v="1"/>
    <x v="1"/>
    <x v="0"/>
    <x v="5"/>
    <x v="8"/>
  </r>
  <r>
    <x v="6501"/>
    <s v="2024-12-04"/>
    <x v="4"/>
    <x v="17"/>
    <n v="2"/>
    <n v="1134.68"/>
    <n v="0.05"/>
    <n v="2155.89"/>
    <n v="626.08000000000004"/>
    <x v="0"/>
    <x v="1"/>
    <x v="0"/>
    <x v="8"/>
    <x v="15"/>
  </r>
  <r>
    <x v="6502"/>
    <s v="2025-06-20"/>
    <x v="0"/>
    <x v="13"/>
    <n v="1"/>
    <n v="1225.08"/>
    <n v="0.15"/>
    <n v="1041.32"/>
    <n v="203.46"/>
    <x v="1"/>
    <x v="1"/>
    <x v="0"/>
    <x v="8"/>
    <x v="31"/>
  </r>
  <r>
    <x v="6503"/>
    <s v="2024-03-08"/>
    <x v="3"/>
    <x v="16"/>
    <n v="2"/>
    <n v="4289.25"/>
    <n v="0.1"/>
    <n v="7720.65"/>
    <n v="2690.72"/>
    <x v="0"/>
    <x v="1"/>
    <x v="0"/>
    <x v="8"/>
    <x v="4"/>
  </r>
  <r>
    <x v="6504"/>
    <s v="2025-07-26"/>
    <x v="2"/>
    <x v="6"/>
    <n v="1"/>
    <n v="17515.54"/>
    <n v="0.2"/>
    <n v="14012.43"/>
    <n v="3512.4"/>
    <x v="1"/>
    <x v="1"/>
    <x v="0"/>
    <x v="6"/>
    <x v="24"/>
  </r>
  <r>
    <x v="6505"/>
    <s v="2025-06-24"/>
    <x v="3"/>
    <x v="23"/>
    <n v="3"/>
    <n v="5006.28"/>
    <n v="0.05"/>
    <n v="14267.9"/>
    <n v="0"/>
    <x v="1"/>
    <x v="1"/>
    <x v="2"/>
    <x v="0"/>
    <x v="31"/>
  </r>
  <r>
    <x v="6506"/>
    <s v="2025-01-17"/>
    <x v="2"/>
    <x v="11"/>
    <n v="3"/>
    <n v="3775.8"/>
    <n v="0.15"/>
    <n v="9628.2900000000009"/>
    <n v="1538.24"/>
    <x v="1"/>
    <x v="1"/>
    <x v="0"/>
    <x v="9"/>
    <x v="12"/>
  </r>
  <r>
    <x v="6507"/>
    <s v="2024-01-19"/>
    <x v="0"/>
    <x v="13"/>
    <n v="3"/>
    <n v="1038.6099999999999"/>
    <n v="0.15"/>
    <n v="2648.46"/>
    <n v="499.82"/>
    <x v="1"/>
    <x v="0"/>
    <x v="0"/>
    <x v="8"/>
    <x v="6"/>
  </r>
  <r>
    <x v="6508"/>
    <s v="2025-11-13"/>
    <x v="3"/>
    <x v="23"/>
    <n v="4"/>
    <n v="2375.2800000000002"/>
    <n v="0.05"/>
    <n v="9026.06"/>
    <n v="1405.22"/>
    <x v="2"/>
    <x v="1"/>
    <x v="0"/>
    <x v="5"/>
    <x v="26"/>
  </r>
  <r>
    <x v="6509"/>
    <s v="2025-03-25"/>
    <x v="2"/>
    <x v="11"/>
    <n v="4"/>
    <n v="18005.5"/>
    <n v="0.05"/>
    <n v="68420.899999999994"/>
    <n v="22503.72"/>
    <x v="2"/>
    <x v="1"/>
    <x v="0"/>
    <x v="2"/>
    <x v="1"/>
  </r>
  <r>
    <x v="6510"/>
    <s v="2024-03-14"/>
    <x v="2"/>
    <x v="11"/>
    <n v="3"/>
    <n v="32967.199999999997"/>
    <n v="0.05"/>
    <n v="93956.52"/>
    <n v="21171.27"/>
    <x v="0"/>
    <x v="0"/>
    <x v="0"/>
    <x v="5"/>
    <x v="4"/>
  </r>
  <r>
    <x v="6511"/>
    <s v="2025-07-26"/>
    <x v="2"/>
    <x v="3"/>
    <n v="2"/>
    <n v="20339.63"/>
    <n v="0.05"/>
    <n v="38645.300000000003"/>
    <n v="8358.35"/>
    <x v="1"/>
    <x v="2"/>
    <x v="0"/>
    <x v="2"/>
    <x v="24"/>
  </r>
  <r>
    <x v="6512"/>
    <s v="2026-07-27"/>
    <x v="2"/>
    <x v="6"/>
    <n v="4"/>
    <n v="15302.66"/>
    <n v="0"/>
    <n v="61210.64"/>
    <n v="0"/>
    <x v="1"/>
    <x v="0"/>
    <x v="3"/>
    <x v="8"/>
    <x v="30"/>
  </r>
  <r>
    <x v="6513"/>
    <s v="2025-10-26"/>
    <x v="2"/>
    <x v="9"/>
    <n v="4"/>
    <n v="1032.3900000000001"/>
    <n v="0.2"/>
    <n v="3303.65"/>
    <n v="1022.78"/>
    <x v="0"/>
    <x v="1"/>
    <x v="0"/>
    <x v="6"/>
    <x v="13"/>
  </r>
  <r>
    <x v="6514"/>
    <s v="2024-10-02"/>
    <x v="2"/>
    <x v="10"/>
    <n v="2"/>
    <n v="5362.75"/>
    <n v="0"/>
    <n v="10725.5"/>
    <n v="1933.96"/>
    <x v="0"/>
    <x v="1"/>
    <x v="0"/>
    <x v="7"/>
    <x v="21"/>
  </r>
  <r>
    <x v="6515"/>
    <s v="2024-02-17"/>
    <x v="2"/>
    <x v="10"/>
    <n v="4"/>
    <n v="20590.3"/>
    <n v="0"/>
    <n v="82361.2"/>
    <n v="10779.18"/>
    <x v="3"/>
    <x v="1"/>
    <x v="0"/>
    <x v="2"/>
    <x v="25"/>
  </r>
  <r>
    <x v="6516"/>
    <s v="2024-07-29"/>
    <x v="2"/>
    <x v="3"/>
    <n v="2"/>
    <n v="17688.82"/>
    <n v="0.2"/>
    <n v="28302.11"/>
    <n v="4322.1899999999996"/>
    <x v="1"/>
    <x v="1"/>
    <x v="0"/>
    <x v="7"/>
    <x v="19"/>
  </r>
  <r>
    <x v="6517"/>
    <s v="2026-05-04"/>
    <x v="4"/>
    <x v="22"/>
    <n v="1"/>
    <n v="283.10000000000002"/>
    <n v="0.1"/>
    <n v="254.79"/>
    <n v="80.989999999999995"/>
    <x v="1"/>
    <x v="1"/>
    <x v="0"/>
    <x v="7"/>
    <x v="2"/>
  </r>
  <r>
    <x v="6518"/>
    <s v="2026-07-08"/>
    <x v="0"/>
    <x v="1"/>
    <n v="2"/>
    <n v="927.45"/>
    <n v="0"/>
    <n v="1854.9"/>
    <n v="400.4"/>
    <x v="2"/>
    <x v="1"/>
    <x v="0"/>
    <x v="4"/>
    <x v="30"/>
  </r>
  <r>
    <x v="6519"/>
    <s v="2025-10-12"/>
    <x v="2"/>
    <x v="6"/>
    <n v="1"/>
    <n v="12170.9"/>
    <n v="0.05"/>
    <n v="11562.36"/>
    <n v="1983.4"/>
    <x v="1"/>
    <x v="1"/>
    <x v="0"/>
    <x v="6"/>
    <x v="13"/>
  </r>
  <r>
    <x v="6520"/>
    <s v="2025-09-13"/>
    <x v="0"/>
    <x v="1"/>
    <n v="4"/>
    <n v="503.38"/>
    <n v="0.15"/>
    <n v="1711.49"/>
    <n v="593.84"/>
    <x v="0"/>
    <x v="0"/>
    <x v="0"/>
    <x v="7"/>
    <x v="7"/>
  </r>
  <r>
    <x v="6521"/>
    <s v="2025-11-25"/>
    <x v="1"/>
    <x v="15"/>
    <n v="1"/>
    <n v="787.63"/>
    <n v="0.05"/>
    <n v="748.25"/>
    <n v="127.35"/>
    <x v="1"/>
    <x v="0"/>
    <x v="0"/>
    <x v="5"/>
    <x v="26"/>
  </r>
  <r>
    <x v="6522"/>
    <s v="2025-06-23"/>
    <x v="3"/>
    <x v="5"/>
    <n v="2"/>
    <n v="4674.46"/>
    <n v="0.05"/>
    <n v="8881.4699999999993"/>
    <n v="2706.78"/>
    <x v="0"/>
    <x v="0"/>
    <x v="0"/>
    <x v="0"/>
    <x v="31"/>
  </r>
  <r>
    <x v="6523"/>
    <s v="2025-12-09"/>
    <x v="2"/>
    <x v="11"/>
    <n v="1"/>
    <n v="17133.419999999998"/>
    <n v="0.05"/>
    <n v="16276.75"/>
    <n v="5695.79"/>
    <x v="1"/>
    <x v="0"/>
    <x v="0"/>
    <x v="9"/>
    <x v="5"/>
  </r>
  <r>
    <x v="6524"/>
    <s v="2024-07-09"/>
    <x v="3"/>
    <x v="5"/>
    <n v="3"/>
    <n v="1100.46"/>
    <n v="0"/>
    <n v="3301.38"/>
    <n v="502.94"/>
    <x v="1"/>
    <x v="1"/>
    <x v="0"/>
    <x v="2"/>
    <x v="19"/>
  </r>
  <r>
    <x v="6525"/>
    <s v="2024-11-10"/>
    <x v="3"/>
    <x v="5"/>
    <n v="2"/>
    <n v="3496.32"/>
    <n v="0.05"/>
    <n v="6643.01"/>
    <n v="1836.56"/>
    <x v="1"/>
    <x v="2"/>
    <x v="0"/>
    <x v="7"/>
    <x v="11"/>
  </r>
  <r>
    <x v="6526"/>
    <s v="2026-06-19"/>
    <x v="3"/>
    <x v="5"/>
    <n v="2"/>
    <n v="6135.74"/>
    <n v="0"/>
    <n v="12271.48"/>
    <n v="3826.72"/>
    <x v="1"/>
    <x v="0"/>
    <x v="0"/>
    <x v="5"/>
    <x v="29"/>
  </r>
  <r>
    <x v="6527"/>
    <s v="2025-07-16"/>
    <x v="3"/>
    <x v="5"/>
    <n v="1"/>
    <n v="3940.1"/>
    <n v="0.05"/>
    <n v="3743.1"/>
    <n v="1241.81"/>
    <x v="2"/>
    <x v="1"/>
    <x v="0"/>
    <x v="6"/>
    <x v="24"/>
  </r>
  <r>
    <x v="6528"/>
    <s v="2025-10-22"/>
    <x v="1"/>
    <x v="15"/>
    <n v="4"/>
    <n v="288.22000000000003"/>
    <n v="0.1"/>
    <n v="1037.5899999999999"/>
    <n v="0"/>
    <x v="2"/>
    <x v="1"/>
    <x v="3"/>
    <x v="5"/>
    <x v="13"/>
  </r>
  <r>
    <x v="6529"/>
    <s v="2026-02-18"/>
    <x v="1"/>
    <x v="15"/>
    <n v="4"/>
    <n v="1207.5899999999999"/>
    <n v="0.1"/>
    <n v="4347.32"/>
    <n v="0"/>
    <x v="3"/>
    <x v="1"/>
    <x v="2"/>
    <x v="0"/>
    <x v="14"/>
  </r>
  <r>
    <x v="6530"/>
    <s v="2025-07-15"/>
    <x v="3"/>
    <x v="18"/>
    <n v="2"/>
    <n v="3941.88"/>
    <n v="0.1"/>
    <n v="7095.38"/>
    <n v="914.09"/>
    <x v="1"/>
    <x v="1"/>
    <x v="0"/>
    <x v="5"/>
    <x v="24"/>
  </r>
  <r>
    <x v="6531"/>
    <s v="2026-06-18"/>
    <x v="0"/>
    <x v="8"/>
    <n v="2"/>
    <n v="2485.14"/>
    <n v="0.1"/>
    <n v="4473.25"/>
    <n v="904.93"/>
    <x v="1"/>
    <x v="1"/>
    <x v="0"/>
    <x v="5"/>
    <x v="29"/>
  </r>
  <r>
    <x v="6532"/>
    <s v="2026-01-27"/>
    <x v="3"/>
    <x v="16"/>
    <n v="1"/>
    <n v="5091.38"/>
    <n v="0.1"/>
    <n v="4582.24"/>
    <n v="710.52"/>
    <x v="1"/>
    <x v="1"/>
    <x v="0"/>
    <x v="7"/>
    <x v="23"/>
  </r>
  <r>
    <x v="6533"/>
    <s v="2024-04-22"/>
    <x v="1"/>
    <x v="20"/>
    <n v="2"/>
    <n v="895.27"/>
    <n v="0.1"/>
    <n v="1611.49"/>
    <n v="328.13"/>
    <x v="1"/>
    <x v="2"/>
    <x v="0"/>
    <x v="4"/>
    <x v="0"/>
  </r>
  <r>
    <x v="6534"/>
    <s v="2024-06-18"/>
    <x v="2"/>
    <x v="10"/>
    <n v="2"/>
    <n v="30694.2"/>
    <n v="0.1"/>
    <n v="55249.56"/>
    <n v="18037.7"/>
    <x v="1"/>
    <x v="1"/>
    <x v="0"/>
    <x v="4"/>
    <x v="22"/>
  </r>
  <r>
    <x v="6535"/>
    <s v="2025-04-12"/>
    <x v="4"/>
    <x v="14"/>
    <n v="4"/>
    <n v="424.35"/>
    <n v="0.05"/>
    <n v="1612.53"/>
    <n v="279.77999999999997"/>
    <x v="1"/>
    <x v="1"/>
    <x v="0"/>
    <x v="3"/>
    <x v="9"/>
  </r>
  <r>
    <x v="6536"/>
    <s v="2025-11-08"/>
    <x v="2"/>
    <x v="6"/>
    <n v="2"/>
    <n v="28550.9"/>
    <n v="0.2"/>
    <n v="45681.440000000002"/>
    <n v="11605.71"/>
    <x v="3"/>
    <x v="1"/>
    <x v="0"/>
    <x v="4"/>
    <x v="26"/>
  </r>
  <r>
    <x v="6537"/>
    <s v="2026-07-09"/>
    <x v="0"/>
    <x v="8"/>
    <n v="1"/>
    <n v="1669.58"/>
    <n v="0.1"/>
    <n v="1502.62"/>
    <n v="518.05999999999995"/>
    <x v="3"/>
    <x v="1"/>
    <x v="0"/>
    <x v="1"/>
    <x v="30"/>
  </r>
  <r>
    <x v="6538"/>
    <s v="2024-01-14"/>
    <x v="1"/>
    <x v="20"/>
    <n v="2"/>
    <n v="1295.95"/>
    <n v="0.2"/>
    <n v="2073.52"/>
    <n v="429.96"/>
    <x v="1"/>
    <x v="1"/>
    <x v="0"/>
    <x v="4"/>
    <x v="6"/>
  </r>
  <r>
    <x v="6539"/>
    <s v="2025-12-15"/>
    <x v="2"/>
    <x v="9"/>
    <n v="2"/>
    <n v="4312.59"/>
    <n v="0.05"/>
    <n v="8193.92"/>
    <n v="1387.07"/>
    <x v="1"/>
    <x v="1"/>
    <x v="0"/>
    <x v="9"/>
    <x v="5"/>
  </r>
  <r>
    <x v="6540"/>
    <s v="2024-10-14"/>
    <x v="0"/>
    <x v="13"/>
    <n v="2"/>
    <n v="2182.3200000000002"/>
    <n v="0.05"/>
    <n v="4146.41"/>
    <n v="1400.37"/>
    <x v="1"/>
    <x v="1"/>
    <x v="0"/>
    <x v="4"/>
    <x v="21"/>
  </r>
  <r>
    <x v="6541"/>
    <s v="2026-06-25"/>
    <x v="2"/>
    <x v="11"/>
    <n v="3"/>
    <n v="4075.1"/>
    <n v="0.25"/>
    <n v="9168.9699999999993"/>
    <n v="2324.17"/>
    <x v="1"/>
    <x v="1"/>
    <x v="0"/>
    <x v="5"/>
    <x v="29"/>
  </r>
  <r>
    <x v="6542"/>
    <s v="2024-07-07"/>
    <x v="0"/>
    <x v="8"/>
    <n v="2"/>
    <n v="1594.08"/>
    <n v="0.15"/>
    <n v="2709.94"/>
    <n v="359.26"/>
    <x v="0"/>
    <x v="0"/>
    <x v="0"/>
    <x v="4"/>
    <x v="19"/>
  </r>
  <r>
    <x v="6543"/>
    <s v="2026-07-02"/>
    <x v="2"/>
    <x v="3"/>
    <n v="1"/>
    <n v="1863.44"/>
    <n v="0.1"/>
    <n v="1677.1"/>
    <n v="251.09"/>
    <x v="1"/>
    <x v="0"/>
    <x v="0"/>
    <x v="6"/>
    <x v="30"/>
  </r>
  <r>
    <x v="6544"/>
    <s v="2024-06-03"/>
    <x v="0"/>
    <x v="13"/>
    <n v="4"/>
    <n v="2075.88"/>
    <n v="0.15"/>
    <n v="7057.99"/>
    <n v="1789.9"/>
    <x v="0"/>
    <x v="0"/>
    <x v="0"/>
    <x v="4"/>
    <x v="22"/>
  </r>
  <r>
    <x v="6545"/>
    <s v="2025-07-20"/>
    <x v="0"/>
    <x v="8"/>
    <n v="4"/>
    <n v="944.33"/>
    <n v="0.05"/>
    <n v="3588.45"/>
    <n v="829.55"/>
    <x v="3"/>
    <x v="0"/>
    <x v="1"/>
    <x v="8"/>
    <x v="24"/>
  </r>
  <r>
    <x v="6546"/>
    <s v="2025-11-24"/>
    <x v="4"/>
    <x v="14"/>
    <n v="3"/>
    <n v="1080.32"/>
    <n v="0.15"/>
    <n v="2754.82"/>
    <n v="614.48"/>
    <x v="2"/>
    <x v="1"/>
    <x v="0"/>
    <x v="6"/>
    <x v="26"/>
  </r>
  <r>
    <x v="6547"/>
    <s v="2025-12-22"/>
    <x v="4"/>
    <x v="12"/>
    <n v="1"/>
    <n v="935.47"/>
    <n v="0"/>
    <n v="935.47"/>
    <n v="229.98"/>
    <x v="1"/>
    <x v="1"/>
    <x v="0"/>
    <x v="7"/>
    <x v="5"/>
  </r>
  <r>
    <x v="6548"/>
    <s v="2026-06-06"/>
    <x v="2"/>
    <x v="10"/>
    <n v="4"/>
    <n v="8211.19"/>
    <n v="0.25"/>
    <n v="24633.57"/>
    <n v="0"/>
    <x v="1"/>
    <x v="1"/>
    <x v="3"/>
    <x v="8"/>
    <x v="29"/>
  </r>
  <r>
    <x v="6549"/>
    <s v="2025-04-15"/>
    <x v="3"/>
    <x v="23"/>
    <n v="4"/>
    <n v="7397.05"/>
    <n v="0.05"/>
    <n v="28108.79"/>
    <n v="8762.92"/>
    <x v="1"/>
    <x v="1"/>
    <x v="0"/>
    <x v="6"/>
    <x v="9"/>
  </r>
  <r>
    <x v="6550"/>
    <s v="2024-03-15"/>
    <x v="2"/>
    <x v="3"/>
    <n v="2"/>
    <n v="13886.68"/>
    <n v="0"/>
    <n v="27773.360000000001"/>
    <n v="9376.66"/>
    <x v="0"/>
    <x v="1"/>
    <x v="0"/>
    <x v="5"/>
    <x v="4"/>
  </r>
  <r>
    <x v="6551"/>
    <s v="2024-10-03"/>
    <x v="2"/>
    <x v="3"/>
    <n v="2"/>
    <n v="5280.15"/>
    <n v="0.15"/>
    <n v="8976.25"/>
    <n v="0"/>
    <x v="1"/>
    <x v="0"/>
    <x v="2"/>
    <x v="6"/>
    <x v="21"/>
  </r>
  <r>
    <x v="6552"/>
    <s v="2026-07-28"/>
    <x v="2"/>
    <x v="3"/>
    <n v="2"/>
    <n v="34799.480000000003"/>
    <n v="0.2"/>
    <n v="55679.17"/>
    <n v="15372.37"/>
    <x v="1"/>
    <x v="0"/>
    <x v="0"/>
    <x v="7"/>
    <x v="30"/>
  </r>
  <r>
    <x v="6553"/>
    <s v="2025-10-06"/>
    <x v="4"/>
    <x v="17"/>
    <n v="3"/>
    <n v="634.6"/>
    <n v="0.15"/>
    <n v="1618.23"/>
    <n v="0"/>
    <x v="3"/>
    <x v="1"/>
    <x v="3"/>
    <x v="5"/>
    <x v="13"/>
  </r>
  <r>
    <x v="6554"/>
    <s v="2024-12-08"/>
    <x v="4"/>
    <x v="7"/>
    <n v="2"/>
    <n v="874.2"/>
    <n v="0.1"/>
    <n v="1573.56"/>
    <n v="245.55"/>
    <x v="2"/>
    <x v="1"/>
    <x v="0"/>
    <x v="7"/>
    <x v="15"/>
  </r>
  <r>
    <x v="6555"/>
    <s v="2025-02-28"/>
    <x v="2"/>
    <x v="9"/>
    <n v="1"/>
    <n v="8324.91"/>
    <n v="0.2"/>
    <n v="6659.93"/>
    <n v="1120.3499999999999"/>
    <x v="1"/>
    <x v="1"/>
    <x v="0"/>
    <x v="5"/>
    <x v="17"/>
  </r>
  <r>
    <x v="6556"/>
    <s v="2025-07-24"/>
    <x v="2"/>
    <x v="6"/>
    <n v="3"/>
    <n v="30822.51"/>
    <n v="0.1"/>
    <n v="83220.78"/>
    <n v="14620.17"/>
    <x v="1"/>
    <x v="1"/>
    <x v="0"/>
    <x v="6"/>
    <x v="24"/>
  </r>
  <r>
    <x v="6557"/>
    <s v="2025-05-25"/>
    <x v="2"/>
    <x v="9"/>
    <n v="4"/>
    <n v="14061.33"/>
    <n v="0.15"/>
    <n v="47808.52"/>
    <n v="0"/>
    <x v="2"/>
    <x v="1"/>
    <x v="2"/>
    <x v="2"/>
    <x v="16"/>
  </r>
  <r>
    <x v="6558"/>
    <s v="2026-05-06"/>
    <x v="0"/>
    <x v="21"/>
    <n v="4"/>
    <n v="427.33"/>
    <n v="0.05"/>
    <n v="1623.85"/>
    <n v="292.75"/>
    <x v="1"/>
    <x v="0"/>
    <x v="0"/>
    <x v="5"/>
    <x v="2"/>
  </r>
  <r>
    <x v="6559"/>
    <s v="2024-06-30"/>
    <x v="3"/>
    <x v="5"/>
    <n v="1"/>
    <n v="1139.29"/>
    <n v="0.15"/>
    <n v="968.4"/>
    <n v="230.84"/>
    <x v="4"/>
    <x v="0"/>
    <x v="0"/>
    <x v="5"/>
    <x v="22"/>
  </r>
  <r>
    <x v="6560"/>
    <s v="2025-04-02"/>
    <x v="2"/>
    <x v="3"/>
    <n v="1"/>
    <n v="1095.6199999999999"/>
    <n v="0.25"/>
    <n v="821.71"/>
    <n v="98.63"/>
    <x v="1"/>
    <x v="1"/>
    <x v="0"/>
    <x v="6"/>
    <x v="9"/>
  </r>
  <r>
    <x v="6561"/>
    <s v="2026-07-06"/>
    <x v="1"/>
    <x v="2"/>
    <n v="4"/>
    <n v="433.08"/>
    <n v="0.05"/>
    <n v="1645.7"/>
    <n v="315.64"/>
    <x v="3"/>
    <x v="1"/>
    <x v="0"/>
    <x v="1"/>
    <x v="30"/>
  </r>
  <r>
    <x v="6562"/>
    <s v="2026-04-30"/>
    <x v="0"/>
    <x v="1"/>
    <n v="1"/>
    <n v="2038.13"/>
    <n v="0.15"/>
    <n v="1732.41"/>
    <n v="363.37"/>
    <x v="1"/>
    <x v="1"/>
    <x v="0"/>
    <x v="8"/>
    <x v="27"/>
  </r>
  <r>
    <x v="6563"/>
    <s v="2026-04-12"/>
    <x v="4"/>
    <x v="7"/>
    <n v="1"/>
    <n v="705.2"/>
    <n v="0"/>
    <n v="705.2"/>
    <n v="185.6"/>
    <x v="2"/>
    <x v="1"/>
    <x v="0"/>
    <x v="0"/>
    <x v="27"/>
  </r>
  <r>
    <x v="6564"/>
    <s v="2024-03-04"/>
    <x v="3"/>
    <x v="23"/>
    <n v="1"/>
    <n v="3648.95"/>
    <n v="0.1"/>
    <n v="3284.06"/>
    <n v="429.95"/>
    <x v="1"/>
    <x v="1"/>
    <x v="1"/>
    <x v="7"/>
    <x v="4"/>
  </r>
  <r>
    <x v="6565"/>
    <s v="2026-04-18"/>
    <x v="0"/>
    <x v="0"/>
    <n v="2"/>
    <n v="2784.45"/>
    <n v="0.05"/>
    <n v="5290.45"/>
    <n v="1757.99"/>
    <x v="0"/>
    <x v="1"/>
    <x v="1"/>
    <x v="2"/>
    <x v="27"/>
  </r>
  <r>
    <x v="6566"/>
    <s v="2024-09-16"/>
    <x v="1"/>
    <x v="4"/>
    <n v="4"/>
    <n v="943.62"/>
    <n v="0.2"/>
    <n v="3019.58"/>
    <n v="578.07000000000005"/>
    <x v="2"/>
    <x v="0"/>
    <x v="0"/>
    <x v="6"/>
    <x v="3"/>
  </r>
  <r>
    <x v="6567"/>
    <s v="2024-07-11"/>
    <x v="1"/>
    <x v="4"/>
    <n v="1"/>
    <n v="1127.44"/>
    <n v="0.05"/>
    <n v="1071.07"/>
    <n v="250.45"/>
    <x v="1"/>
    <x v="1"/>
    <x v="0"/>
    <x v="0"/>
    <x v="19"/>
  </r>
  <r>
    <x v="6568"/>
    <s v="2025-10-16"/>
    <x v="2"/>
    <x v="11"/>
    <n v="1"/>
    <n v="18939.96"/>
    <n v="0.05"/>
    <n v="17992.96"/>
    <n v="5035.45"/>
    <x v="2"/>
    <x v="2"/>
    <x v="1"/>
    <x v="1"/>
    <x v="13"/>
  </r>
  <r>
    <x v="6569"/>
    <s v="2025-09-07"/>
    <x v="0"/>
    <x v="0"/>
    <n v="2"/>
    <n v="1655.67"/>
    <n v="0.25"/>
    <n v="2483.5"/>
    <n v="508.54"/>
    <x v="3"/>
    <x v="2"/>
    <x v="0"/>
    <x v="6"/>
    <x v="7"/>
  </r>
  <r>
    <x v="6570"/>
    <s v="2026-08-29"/>
    <x v="4"/>
    <x v="14"/>
    <n v="4"/>
    <n v="764.8"/>
    <n v="0"/>
    <n v="3059.2"/>
    <n v="810.29"/>
    <x v="1"/>
    <x v="1"/>
    <x v="0"/>
    <x v="6"/>
    <x v="20"/>
  </r>
  <r>
    <x v="6571"/>
    <s v="2025-02-09"/>
    <x v="2"/>
    <x v="10"/>
    <n v="3"/>
    <n v="20829.099999999999"/>
    <n v="0.1"/>
    <n v="56238.57"/>
    <n v="13131.2"/>
    <x v="0"/>
    <x v="1"/>
    <x v="0"/>
    <x v="5"/>
    <x v="17"/>
  </r>
  <r>
    <x v="6572"/>
    <s v="2025-12-26"/>
    <x v="2"/>
    <x v="9"/>
    <n v="4"/>
    <n v="905.95"/>
    <n v="0.2"/>
    <n v="2899.04"/>
    <n v="664.17"/>
    <x v="0"/>
    <x v="1"/>
    <x v="0"/>
    <x v="5"/>
    <x v="5"/>
  </r>
  <r>
    <x v="6573"/>
    <s v="2026-01-23"/>
    <x v="0"/>
    <x v="8"/>
    <n v="4"/>
    <n v="985.02"/>
    <n v="0.05"/>
    <n v="3743.08"/>
    <n v="607.32000000000005"/>
    <x v="1"/>
    <x v="0"/>
    <x v="0"/>
    <x v="0"/>
    <x v="23"/>
  </r>
  <r>
    <x v="6574"/>
    <s v="2026-07-31"/>
    <x v="1"/>
    <x v="19"/>
    <n v="4"/>
    <n v="1032.47"/>
    <n v="0"/>
    <n v="4129.88"/>
    <n v="868.34"/>
    <x v="1"/>
    <x v="1"/>
    <x v="0"/>
    <x v="8"/>
    <x v="30"/>
  </r>
  <r>
    <x v="6575"/>
    <s v="2025-12-21"/>
    <x v="1"/>
    <x v="20"/>
    <n v="2"/>
    <n v="673.26"/>
    <n v="0.2"/>
    <n v="1077.22"/>
    <n v="180.54"/>
    <x v="1"/>
    <x v="1"/>
    <x v="0"/>
    <x v="0"/>
    <x v="5"/>
  </r>
  <r>
    <x v="6576"/>
    <s v="2024-04-02"/>
    <x v="4"/>
    <x v="22"/>
    <n v="4"/>
    <n v="376.08"/>
    <n v="0.1"/>
    <n v="1353.89"/>
    <n v="408.72"/>
    <x v="1"/>
    <x v="1"/>
    <x v="0"/>
    <x v="5"/>
    <x v="0"/>
  </r>
  <r>
    <x v="6577"/>
    <s v="2025-03-05"/>
    <x v="0"/>
    <x v="21"/>
    <n v="3"/>
    <n v="353.85"/>
    <n v="0"/>
    <n v="1061.55"/>
    <n v="159.78"/>
    <x v="1"/>
    <x v="1"/>
    <x v="0"/>
    <x v="0"/>
    <x v="1"/>
  </r>
  <r>
    <x v="6578"/>
    <s v="2025-10-15"/>
    <x v="2"/>
    <x v="3"/>
    <n v="1"/>
    <n v="23688.35"/>
    <n v="0"/>
    <n v="23688.35"/>
    <n v="0"/>
    <x v="1"/>
    <x v="1"/>
    <x v="3"/>
    <x v="4"/>
    <x v="13"/>
  </r>
  <r>
    <x v="6579"/>
    <s v="2025-03-09"/>
    <x v="3"/>
    <x v="5"/>
    <n v="4"/>
    <n v="7646.24"/>
    <n v="0.15"/>
    <n v="25997.22"/>
    <n v="5471.66"/>
    <x v="1"/>
    <x v="0"/>
    <x v="0"/>
    <x v="8"/>
    <x v="1"/>
  </r>
  <r>
    <x v="6580"/>
    <s v="2025-02-07"/>
    <x v="1"/>
    <x v="15"/>
    <n v="2"/>
    <n v="1467.36"/>
    <n v="0.1"/>
    <n v="2641.25"/>
    <n v="0"/>
    <x v="1"/>
    <x v="0"/>
    <x v="3"/>
    <x v="9"/>
    <x v="17"/>
  </r>
  <r>
    <x v="6581"/>
    <s v="2025-03-09"/>
    <x v="2"/>
    <x v="3"/>
    <n v="4"/>
    <n v="34912.93"/>
    <n v="0.15"/>
    <n v="118703.96"/>
    <n v="24011.94"/>
    <x v="0"/>
    <x v="1"/>
    <x v="0"/>
    <x v="8"/>
    <x v="1"/>
  </r>
  <r>
    <x v="6582"/>
    <s v="2024-04-21"/>
    <x v="2"/>
    <x v="6"/>
    <n v="4"/>
    <n v="34551.01"/>
    <n v="0.1"/>
    <n v="124383.64"/>
    <n v="37253.61"/>
    <x v="3"/>
    <x v="1"/>
    <x v="0"/>
    <x v="5"/>
    <x v="0"/>
  </r>
  <r>
    <x v="6583"/>
    <s v="2026-07-17"/>
    <x v="2"/>
    <x v="10"/>
    <n v="3"/>
    <n v="12897"/>
    <n v="0.15"/>
    <n v="32887.35"/>
    <n v="9992.4500000000007"/>
    <x v="2"/>
    <x v="1"/>
    <x v="0"/>
    <x v="7"/>
    <x v="30"/>
  </r>
  <r>
    <x v="6584"/>
    <s v="2025-01-09"/>
    <x v="3"/>
    <x v="23"/>
    <n v="3"/>
    <n v="2106.1999999999998"/>
    <n v="0.15"/>
    <n v="5370.81"/>
    <n v="1113.2"/>
    <x v="1"/>
    <x v="1"/>
    <x v="0"/>
    <x v="4"/>
    <x v="12"/>
  </r>
  <r>
    <x v="6585"/>
    <s v="2024-02-28"/>
    <x v="1"/>
    <x v="15"/>
    <n v="2"/>
    <n v="659.26"/>
    <n v="0.05"/>
    <n v="1252.5899999999999"/>
    <n v="329.02"/>
    <x v="2"/>
    <x v="1"/>
    <x v="0"/>
    <x v="7"/>
    <x v="25"/>
  </r>
  <r>
    <x v="6586"/>
    <s v="2024-02-12"/>
    <x v="3"/>
    <x v="16"/>
    <n v="2"/>
    <n v="7099.39"/>
    <n v="0.2"/>
    <n v="11359.02"/>
    <n v="2984.63"/>
    <x v="3"/>
    <x v="1"/>
    <x v="1"/>
    <x v="5"/>
    <x v="25"/>
  </r>
  <r>
    <x v="6587"/>
    <s v="2024-07-25"/>
    <x v="4"/>
    <x v="17"/>
    <n v="2"/>
    <n v="273.72000000000003"/>
    <n v="0.1"/>
    <n v="492.7"/>
    <n v="108.26"/>
    <x v="1"/>
    <x v="1"/>
    <x v="0"/>
    <x v="3"/>
    <x v="19"/>
  </r>
  <r>
    <x v="6588"/>
    <s v="2026-02-18"/>
    <x v="2"/>
    <x v="10"/>
    <n v="2"/>
    <n v="13713.15"/>
    <n v="0"/>
    <n v="27426.3"/>
    <n v="6698.95"/>
    <x v="1"/>
    <x v="1"/>
    <x v="0"/>
    <x v="8"/>
    <x v="14"/>
  </r>
  <r>
    <x v="6589"/>
    <s v="2024-10-22"/>
    <x v="4"/>
    <x v="17"/>
    <n v="2"/>
    <n v="374.54"/>
    <n v="0"/>
    <n v="749.08"/>
    <n v="197.36"/>
    <x v="2"/>
    <x v="1"/>
    <x v="0"/>
    <x v="6"/>
    <x v="21"/>
  </r>
  <r>
    <x v="6590"/>
    <s v="2024-04-27"/>
    <x v="1"/>
    <x v="4"/>
    <n v="1"/>
    <n v="680.26"/>
    <n v="0.15"/>
    <n v="578.22"/>
    <n v="127.99"/>
    <x v="1"/>
    <x v="1"/>
    <x v="0"/>
    <x v="6"/>
    <x v="0"/>
  </r>
  <r>
    <x v="6591"/>
    <s v="2025-06-15"/>
    <x v="0"/>
    <x v="13"/>
    <n v="1"/>
    <n v="1179.76"/>
    <n v="0.05"/>
    <n v="1120.77"/>
    <n v="378.25"/>
    <x v="3"/>
    <x v="1"/>
    <x v="0"/>
    <x v="8"/>
    <x v="31"/>
  </r>
  <r>
    <x v="6592"/>
    <s v="2024-08-09"/>
    <x v="4"/>
    <x v="14"/>
    <n v="2"/>
    <n v="1050.46"/>
    <n v="0"/>
    <n v="2100.92"/>
    <n v="0"/>
    <x v="1"/>
    <x v="1"/>
    <x v="2"/>
    <x v="8"/>
    <x v="10"/>
  </r>
  <r>
    <x v="6593"/>
    <s v="2024-06-14"/>
    <x v="2"/>
    <x v="3"/>
    <n v="2"/>
    <n v="29152.55"/>
    <n v="0.1"/>
    <n v="52474.59"/>
    <n v="14770.84"/>
    <x v="3"/>
    <x v="1"/>
    <x v="0"/>
    <x v="4"/>
    <x v="22"/>
  </r>
  <r>
    <x v="6594"/>
    <s v="2025-10-04"/>
    <x v="1"/>
    <x v="19"/>
    <n v="1"/>
    <n v="521.58000000000004"/>
    <n v="0.15"/>
    <n v="443.34"/>
    <n v="110.81"/>
    <x v="0"/>
    <x v="1"/>
    <x v="1"/>
    <x v="7"/>
    <x v="13"/>
  </r>
  <r>
    <x v="6595"/>
    <s v="2024-06-04"/>
    <x v="1"/>
    <x v="4"/>
    <n v="3"/>
    <n v="234.16"/>
    <n v="0"/>
    <n v="702.48"/>
    <n v="196.01"/>
    <x v="1"/>
    <x v="0"/>
    <x v="0"/>
    <x v="9"/>
    <x v="22"/>
  </r>
  <r>
    <x v="6596"/>
    <s v="2024-07-02"/>
    <x v="1"/>
    <x v="4"/>
    <n v="1"/>
    <n v="462.74"/>
    <n v="0.05"/>
    <n v="439.6"/>
    <n v="136.68"/>
    <x v="1"/>
    <x v="1"/>
    <x v="0"/>
    <x v="2"/>
    <x v="19"/>
  </r>
  <r>
    <x v="6597"/>
    <s v="2024-03-30"/>
    <x v="3"/>
    <x v="24"/>
    <n v="2"/>
    <n v="5145.04"/>
    <n v="0.15"/>
    <n v="8746.57"/>
    <n v="1283.8"/>
    <x v="2"/>
    <x v="1"/>
    <x v="1"/>
    <x v="4"/>
    <x v="4"/>
  </r>
  <r>
    <x v="6598"/>
    <s v="2024-04-03"/>
    <x v="2"/>
    <x v="10"/>
    <n v="3"/>
    <n v="9257.2000000000007"/>
    <n v="0.2"/>
    <n v="22217.279999999999"/>
    <n v="3232.55"/>
    <x v="1"/>
    <x v="1"/>
    <x v="0"/>
    <x v="6"/>
    <x v="0"/>
  </r>
  <r>
    <x v="6599"/>
    <s v="2024-01-13"/>
    <x v="0"/>
    <x v="13"/>
    <n v="2"/>
    <n v="1769.07"/>
    <n v="0"/>
    <n v="3538.14"/>
    <n v="732.33"/>
    <x v="1"/>
    <x v="1"/>
    <x v="0"/>
    <x v="2"/>
    <x v="6"/>
  </r>
  <r>
    <x v="6600"/>
    <s v="2026-08-30"/>
    <x v="0"/>
    <x v="1"/>
    <n v="4"/>
    <n v="1447.96"/>
    <n v="0.1"/>
    <n v="5212.66"/>
    <n v="1756.88"/>
    <x v="3"/>
    <x v="0"/>
    <x v="0"/>
    <x v="4"/>
    <x v="20"/>
  </r>
  <r>
    <x v="6601"/>
    <s v="2026-04-13"/>
    <x v="1"/>
    <x v="19"/>
    <n v="3"/>
    <n v="864.4"/>
    <n v="0.1"/>
    <n v="2333.88"/>
    <n v="353.18"/>
    <x v="1"/>
    <x v="1"/>
    <x v="0"/>
    <x v="0"/>
    <x v="27"/>
  </r>
  <r>
    <x v="6602"/>
    <s v="2026-03-15"/>
    <x v="1"/>
    <x v="15"/>
    <n v="2"/>
    <n v="445.68"/>
    <n v="0.1"/>
    <n v="802.22"/>
    <n v="190.88"/>
    <x v="0"/>
    <x v="1"/>
    <x v="0"/>
    <x v="0"/>
    <x v="18"/>
  </r>
  <r>
    <x v="6603"/>
    <s v="2026-08-02"/>
    <x v="4"/>
    <x v="12"/>
    <n v="1"/>
    <n v="1124.82"/>
    <n v="0"/>
    <n v="1124.82"/>
    <n v="193.35"/>
    <x v="2"/>
    <x v="1"/>
    <x v="0"/>
    <x v="4"/>
    <x v="20"/>
  </r>
  <r>
    <x v="6604"/>
    <s v="2026-01-11"/>
    <x v="2"/>
    <x v="3"/>
    <n v="2"/>
    <n v="22517.43"/>
    <n v="0.15"/>
    <n v="38279.629999999997"/>
    <n v="5945.57"/>
    <x v="1"/>
    <x v="1"/>
    <x v="0"/>
    <x v="0"/>
    <x v="23"/>
  </r>
  <r>
    <x v="6605"/>
    <s v="2026-04-13"/>
    <x v="1"/>
    <x v="20"/>
    <n v="1"/>
    <n v="320.81"/>
    <n v="0.05"/>
    <n v="304.77"/>
    <n v="98"/>
    <x v="1"/>
    <x v="1"/>
    <x v="0"/>
    <x v="2"/>
    <x v="27"/>
  </r>
  <r>
    <x v="6606"/>
    <s v="2026-03-14"/>
    <x v="4"/>
    <x v="17"/>
    <n v="3"/>
    <n v="353.87"/>
    <n v="0"/>
    <n v="1061.6099999999999"/>
    <n v="296.72000000000003"/>
    <x v="2"/>
    <x v="1"/>
    <x v="0"/>
    <x v="1"/>
    <x v="18"/>
  </r>
  <r>
    <x v="6607"/>
    <s v="2025-03-13"/>
    <x v="1"/>
    <x v="15"/>
    <n v="1"/>
    <n v="722.65"/>
    <n v="0.2"/>
    <n v="578.12"/>
    <n v="155.09"/>
    <x v="1"/>
    <x v="1"/>
    <x v="0"/>
    <x v="4"/>
    <x v="1"/>
  </r>
  <r>
    <x v="6608"/>
    <s v="2025-06-21"/>
    <x v="2"/>
    <x v="10"/>
    <n v="3"/>
    <n v="18538.849999999999"/>
    <n v="0.05"/>
    <n v="52835.72"/>
    <n v="13286.63"/>
    <x v="1"/>
    <x v="1"/>
    <x v="0"/>
    <x v="3"/>
    <x v="31"/>
  </r>
  <r>
    <x v="6609"/>
    <s v="2025-08-09"/>
    <x v="2"/>
    <x v="11"/>
    <n v="2"/>
    <n v="30964.46"/>
    <n v="0"/>
    <n v="61928.92"/>
    <n v="17677.53"/>
    <x v="1"/>
    <x v="1"/>
    <x v="0"/>
    <x v="7"/>
    <x v="28"/>
  </r>
  <r>
    <x v="6610"/>
    <s v="2026-08-25"/>
    <x v="2"/>
    <x v="11"/>
    <n v="1"/>
    <n v="20218.66"/>
    <n v="0.05"/>
    <n v="19207.73"/>
    <n v="5672.58"/>
    <x v="2"/>
    <x v="1"/>
    <x v="0"/>
    <x v="4"/>
    <x v="20"/>
  </r>
  <r>
    <x v="6611"/>
    <s v="2026-05-25"/>
    <x v="3"/>
    <x v="23"/>
    <n v="3"/>
    <n v="5120.5"/>
    <n v="0"/>
    <n v="15361.5"/>
    <n v="3151.73"/>
    <x v="0"/>
    <x v="1"/>
    <x v="1"/>
    <x v="0"/>
    <x v="2"/>
  </r>
  <r>
    <x v="6612"/>
    <s v="2026-07-24"/>
    <x v="3"/>
    <x v="16"/>
    <n v="3"/>
    <n v="980.29"/>
    <n v="0.15"/>
    <n v="2499.7399999999998"/>
    <n v="525.96"/>
    <x v="4"/>
    <x v="1"/>
    <x v="0"/>
    <x v="0"/>
    <x v="30"/>
  </r>
  <r>
    <x v="6613"/>
    <s v="2026-03-21"/>
    <x v="4"/>
    <x v="14"/>
    <n v="3"/>
    <n v="754.4"/>
    <n v="0"/>
    <n v="2263.1999999999998"/>
    <n v="373.99"/>
    <x v="1"/>
    <x v="0"/>
    <x v="0"/>
    <x v="8"/>
    <x v="18"/>
  </r>
  <r>
    <x v="6614"/>
    <s v="2024-05-29"/>
    <x v="0"/>
    <x v="1"/>
    <n v="4"/>
    <n v="1692.9"/>
    <n v="0.15"/>
    <n v="5755.86"/>
    <n v="1832.87"/>
    <x v="1"/>
    <x v="0"/>
    <x v="0"/>
    <x v="5"/>
    <x v="8"/>
  </r>
  <r>
    <x v="6615"/>
    <s v="2025-10-21"/>
    <x v="0"/>
    <x v="8"/>
    <n v="3"/>
    <n v="1965.04"/>
    <n v="0"/>
    <n v="5895.12"/>
    <n v="890.05"/>
    <x v="4"/>
    <x v="1"/>
    <x v="0"/>
    <x v="5"/>
    <x v="13"/>
  </r>
  <r>
    <x v="6616"/>
    <s v="2024-01-08"/>
    <x v="3"/>
    <x v="16"/>
    <n v="2"/>
    <n v="6190.91"/>
    <n v="0"/>
    <n v="12381.82"/>
    <n v="3048.95"/>
    <x v="1"/>
    <x v="1"/>
    <x v="0"/>
    <x v="0"/>
    <x v="6"/>
  </r>
  <r>
    <x v="6617"/>
    <s v="2024-01-29"/>
    <x v="1"/>
    <x v="4"/>
    <n v="2"/>
    <n v="1089.73"/>
    <n v="0.05"/>
    <n v="2070.4899999999998"/>
    <n v="262.66000000000003"/>
    <x v="0"/>
    <x v="2"/>
    <x v="0"/>
    <x v="6"/>
    <x v="6"/>
  </r>
  <r>
    <x v="6618"/>
    <s v="2024-10-22"/>
    <x v="4"/>
    <x v="22"/>
    <n v="2"/>
    <n v="732.46"/>
    <n v="0.25"/>
    <n v="1098.69"/>
    <n v="260.39"/>
    <x v="0"/>
    <x v="1"/>
    <x v="0"/>
    <x v="5"/>
    <x v="21"/>
  </r>
  <r>
    <x v="6619"/>
    <s v="2026-07-14"/>
    <x v="1"/>
    <x v="15"/>
    <n v="3"/>
    <n v="1173.5999999999999"/>
    <n v="0.2"/>
    <n v="2816.64"/>
    <n v="894.37"/>
    <x v="1"/>
    <x v="1"/>
    <x v="0"/>
    <x v="1"/>
    <x v="30"/>
  </r>
  <r>
    <x v="6620"/>
    <s v="2025-12-21"/>
    <x v="0"/>
    <x v="21"/>
    <n v="2"/>
    <n v="1646.11"/>
    <n v="0"/>
    <n v="3292.22"/>
    <n v="1097.08"/>
    <x v="0"/>
    <x v="1"/>
    <x v="0"/>
    <x v="1"/>
    <x v="5"/>
  </r>
  <r>
    <x v="6621"/>
    <s v="2025-10-01"/>
    <x v="3"/>
    <x v="24"/>
    <n v="3"/>
    <n v="5687.6"/>
    <n v="0.05"/>
    <n v="16209.66"/>
    <n v="5089.8"/>
    <x v="1"/>
    <x v="1"/>
    <x v="0"/>
    <x v="8"/>
    <x v="13"/>
  </r>
  <r>
    <x v="6622"/>
    <s v="2024-12-05"/>
    <x v="1"/>
    <x v="15"/>
    <n v="3"/>
    <n v="1179.56"/>
    <n v="0.05"/>
    <n v="3361.75"/>
    <n v="993.92"/>
    <x v="0"/>
    <x v="1"/>
    <x v="0"/>
    <x v="4"/>
    <x v="15"/>
  </r>
  <r>
    <x v="6623"/>
    <s v="2025-09-19"/>
    <x v="0"/>
    <x v="13"/>
    <n v="3"/>
    <n v="1359.03"/>
    <n v="0"/>
    <n v="4077.09"/>
    <n v="637.9"/>
    <x v="1"/>
    <x v="1"/>
    <x v="0"/>
    <x v="3"/>
    <x v="7"/>
  </r>
  <r>
    <x v="6624"/>
    <s v="2025-03-14"/>
    <x v="2"/>
    <x v="6"/>
    <n v="4"/>
    <n v="29029.11"/>
    <n v="0.05"/>
    <n v="110310.62"/>
    <n v="28392.080000000002"/>
    <x v="0"/>
    <x v="1"/>
    <x v="0"/>
    <x v="4"/>
    <x v="1"/>
  </r>
  <r>
    <x v="6625"/>
    <s v="2024-05-23"/>
    <x v="2"/>
    <x v="10"/>
    <n v="1"/>
    <n v="9510.86"/>
    <n v="0.15"/>
    <n v="8084.23"/>
    <n v="0"/>
    <x v="0"/>
    <x v="1"/>
    <x v="2"/>
    <x v="5"/>
    <x v="8"/>
  </r>
  <r>
    <x v="6626"/>
    <s v="2026-07-30"/>
    <x v="2"/>
    <x v="11"/>
    <n v="2"/>
    <n v="26441.41"/>
    <n v="0"/>
    <n v="52882.82"/>
    <n v="7328.04"/>
    <x v="1"/>
    <x v="2"/>
    <x v="0"/>
    <x v="9"/>
    <x v="30"/>
  </r>
  <r>
    <x v="6627"/>
    <s v="2026-04-09"/>
    <x v="3"/>
    <x v="5"/>
    <n v="4"/>
    <n v="7371.66"/>
    <n v="0.1"/>
    <n v="26537.98"/>
    <n v="3251.79"/>
    <x v="2"/>
    <x v="1"/>
    <x v="0"/>
    <x v="4"/>
    <x v="27"/>
  </r>
  <r>
    <x v="6628"/>
    <s v="2026-01-16"/>
    <x v="2"/>
    <x v="9"/>
    <n v="2"/>
    <n v="19449.400000000001"/>
    <n v="0"/>
    <n v="38898.800000000003"/>
    <n v="6678.98"/>
    <x v="1"/>
    <x v="1"/>
    <x v="0"/>
    <x v="8"/>
    <x v="23"/>
  </r>
  <r>
    <x v="6629"/>
    <s v="2025-06-02"/>
    <x v="2"/>
    <x v="9"/>
    <n v="4"/>
    <n v="15626.88"/>
    <n v="0.1"/>
    <n v="56256.77"/>
    <n v="0"/>
    <x v="0"/>
    <x v="1"/>
    <x v="2"/>
    <x v="4"/>
    <x v="31"/>
  </r>
  <r>
    <x v="6630"/>
    <s v="2024-02-14"/>
    <x v="2"/>
    <x v="6"/>
    <n v="1"/>
    <n v="19831.47"/>
    <n v="0.1"/>
    <n v="17848.32"/>
    <n v="4113.1499999999996"/>
    <x v="1"/>
    <x v="1"/>
    <x v="0"/>
    <x v="6"/>
    <x v="25"/>
  </r>
  <r>
    <x v="6631"/>
    <s v="2026-08-12"/>
    <x v="3"/>
    <x v="24"/>
    <n v="1"/>
    <n v="2263.58"/>
    <n v="0.15"/>
    <n v="1924.04"/>
    <n v="304.2"/>
    <x v="1"/>
    <x v="1"/>
    <x v="0"/>
    <x v="6"/>
    <x v="20"/>
  </r>
  <r>
    <x v="6632"/>
    <s v="2024-08-26"/>
    <x v="0"/>
    <x v="8"/>
    <n v="1"/>
    <n v="2960.73"/>
    <n v="0.2"/>
    <n v="2368.58"/>
    <n v="419.44"/>
    <x v="1"/>
    <x v="1"/>
    <x v="0"/>
    <x v="6"/>
    <x v="10"/>
  </r>
  <r>
    <x v="6633"/>
    <s v="2026-08-09"/>
    <x v="3"/>
    <x v="18"/>
    <n v="1"/>
    <n v="2324.79"/>
    <n v="0.2"/>
    <n v="1859.83"/>
    <n v="337.22"/>
    <x v="1"/>
    <x v="1"/>
    <x v="0"/>
    <x v="4"/>
    <x v="20"/>
  </r>
  <r>
    <x v="6634"/>
    <s v="2026-08-01"/>
    <x v="2"/>
    <x v="6"/>
    <n v="3"/>
    <n v="19901.75"/>
    <n v="0.15"/>
    <n v="50749.46"/>
    <n v="15690.99"/>
    <x v="4"/>
    <x v="1"/>
    <x v="0"/>
    <x v="5"/>
    <x v="20"/>
  </r>
  <r>
    <x v="6635"/>
    <s v="2024-06-03"/>
    <x v="2"/>
    <x v="9"/>
    <n v="2"/>
    <n v="19574.77"/>
    <n v="0.05"/>
    <n v="37192.06"/>
    <n v="6852.77"/>
    <x v="3"/>
    <x v="0"/>
    <x v="0"/>
    <x v="4"/>
    <x v="22"/>
  </r>
  <r>
    <x v="6636"/>
    <s v="2024-06-29"/>
    <x v="0"/>
    <x v="8"/>
    <n v="2"/>
    <n v="481.92"/>
    <n v="0"/>
    <n v="963.84"/>
    <n v="162.63"/>
    <x v="1"/>
    <x v="2"/>
    <x v="0"/>
    <x v="3"/>
    <x v="22"/>
  </r>
  <r>
    <x v="6637"/>
    <s v="2024-08-02"/>
    <x v="0"/>
    <x v="1"/>
    <n v="2"/>
    <n v="1758.93"/>
    <n v="0.2"/>
    <n v="2814.29"/>
    <n v="0"/>
    <x v="2"/>
    <x v="0"/>
    <x v="2"/>
    <x v="5"/>
    <x v="10"/>
  </r>
  <r>
    <x v="6638"/>
    <s v="2024-03-28"/>
    <x v="2"/>
    <x v="9"/>
    <n v="3"/>
    <n v="32762.28"/>
    <n v="0.1"/>
    <n v="88458.16"/>
    <n v="28604.25"/>
    <x v="4"/>
    <x v="0"/>
    <x v="0"/>
    <x v="5"/>
    <x v="4"/>
  </r>
  <r>
    <x v="6639"/>
    <s v="2024-09-12"/>
    <x v="2"/>
    <x v="11"/>
    <n v="2"/>
    <n v="13116.96"/>
    <n v="0.1"/>
    <n v="23610.53"/>
    <n v="6888.52"/>
    <x v="2"/>
    <x v="1"/>
    <x v="0"/>
    <x v="5"/>
    <x v="3"/>
  </r>
  <r>
    <x v="6640"/>
    <s v="2025-05-25"/>
    <x v="1"/>
    <x v="20"/>
    <n v="1"/>
    <n v="1306.06"/>
    <n v="0"/>
    <n v="1306.06"/>
    <n v="357.73"/>
    <x v="1"/>
    <x v="1"/>
    <x v="0"/>
    <x v="7"/>
    <x v="16"/>
  </r>
  <r>
    <x v="6641"/>
    <s v="2024-03-13"/>
    <x v="3"/>
    <x v="18"/>
    <n v="2"/>
    <n v="5298.32"/>
    <n v="0.1"/>
    <n v="9536.98"/>
    <n v="3160.91"/>
    <x v="1"/>
    <x v="1"/>
    <x v="0"/>
    <x v="5"/>
    <x v="4"/>
  </r>
  <r>
    <x v="6642"/>
    <s v="2026-07-19"/>
    <x v="2"/>
    <x v="10"/>
    <n v="2"/>
    <n v="4069.73"/>
    <n v="0.25"/>
    <n v="6104.6"/>
    <n v="1851.79"/>
    <x v="0"/>
    <x v="0"/>
    <x v="0"/>
    <x v="7"/>
    <x v="30"/>
  </r>
  <r>
    <x v="6643"/>
    <s v="2024-06-27"/>
    <x v="2"/>
    <x v="3"/>
    <n v="4"/>
    <n v="11162.83"/>
    <n v="0.05"/>
    <n v="42418.75"/>
    <n v="8372.98"/>
    <x v="1"/>
    <x v="1"/>
    <x v="0"/>
    <x v="4"/>
    <x v="22"/>
  </r>
  <r>
    <x v="6644"/>
    <s v="2024-07-30"/>
    <x v="4"/>
    <x v="14"/>
    <n v="3"/>
    <n v="304.24"/>
    <n v="0.15"/>
    <n v="775.81"/>
    <n v="102.92"/>
    <x v="1"/>
    <x v="1"/>
    <x v="0"/>
    <x v="9"/>
    <x v="19"/>
  </r>
  <r>
    <x v="6645"/>
    <s v="2026-03-15"/>
    <x v="3"/>
    <x v="24"/>
    <n v="1"/>
    <n v="3963.44"/>
    <n v="0"/>
    <n v="3963.44"/>
    <n v="563.48"/>
    <x v="1"/>
    <x v="1"/>
    <x v="0"/>
    <x v="6"/>
    <x v="18"/>
  </r>
  <r>
    <x v="6646"/>
    <s v="2024-08-21"/>
    <x v="0"/>
    <x v="0"/>
    <n v="1"/>
    <n v="2315.5"/>
    <n v="0.05"/>
    <n v="2199.7199999999998"/>
    <n v="456.78"/>
    <x v="1"/>
    <x v="1"/>
    <x v="0"/>
    <x v="2"/>
    <x v="10"/>
  </r>
  <r>
    <x v="6647"/>
    <s v="2025-04-09"/>
    <x v="3"/>
    <x v="16"/>
    <n v="1"/>
    <n v="6630.16"/>
    <n v="0"/>
    <n v="6630.16"/>
    <n v="1337.86"/>
    <x v="1"/>
    <x v="1"/>
    <x v="0"/>
    <x v="0"/>
    <x v="9"/>
  </r>
  <r>
    <x v="6648"/>
    <s v="2026-01-20"/>
    <x v="1"/>
    <x v="2"/>
    <n v="2"/>
    <n v="1295.26"/>
    <n v="0.1"/>
    <n v="2331.4699999999998"/>
    <n v="731.63"/>
    <x v="2"/>
    <x v="0"/>
    <x v="0"/>
    <x v="3"/>
    <x v="23"/>
  </r>
  <r>
    <x v="6649"/>
    <s v="2024-08-10"/>
    <x v="1"/>
    <x v="2"/>
    <n v="1"/>
    <n v="744.61"/>
    <n v="0.05"/>
    <n v="707.38"/>
    <n v="244.62"/>
    <x v="0"/>
    <x v="2"/>
    <x v="0"/>
    <x v="6"/>
    <x v="10"/>
  </r>
  <r>
    <x v="6650"/>
    <s v="2025-09-22"/>
    <x v="0"/>
    <x v="21"/>
    <n v="1"/>
    <n v="358.81"/>
    <n v="0"/>
    <n v="358.81"/>
    <n v="122.09"/>
    <x v="3"/>
    <x v="1"/>
    <x v="0"/>
    <x v="3"/>
    <x v="7"/>
  </r>
  <r>
    <x v="6651"/>
    <s v="2026-04-04"/>
    <x v="0"/>
    <x v="13"/>
    <n v="4"/>
    <n v="402.33"/>
    <n v="0.05"/>
    <n v="1528.85"/>
    <n v="414.63"/>
    <x v="2"/>
    <x v="1"/>
    <x v="0"/>
    <x v="8"/>
    <x v="27"/>
  </r>
  <r>
    <x v="6652"/>
    <s v="2024-09-20"/>
    <x v="2"/>
    <x v="10"/>
    <n v="2"/>
    <n v="14163.48"/>
    <n v="0"/>
    <n v="28326.959999999999"/>
    <n v="6033.96"/>
    <x v="1"/>
    <x v="0"/>
    <x v="0"/>
    <x v="6"/>
    <x v="3"/>
  </r>
  <r>
    <x v="6653"/>
    <s v="2024-07-25"/>
    <x v="4"/>
    <x v="17"/>
    <n v="4"/>
    <n v="1102.9100000000001"/>
    <n v="0.05"/>
    <n v="4191.0600000000004"/>
    <n v="860.07"/>
    <x v="3"/>
    <x v="1"/>
    <x v="1"/>
    <x v="7"/>
    <x v="19"/>
  </r>
  <r>
    <x v="6654"/>
    <s v="2025-08-29"/>
    <x v="3"/>
    <x v="23"/>
    <n v="3"/>
    <n v="3840.81"/>
    <n v="0.25"/>
    <n v="8641.82"/>
    <n v="1085.1500000000001"/>
    <x v="1"/>
    <x v="1"/>
    <x v="0"/>
    <x v="0"/>
    <x v="28"/>
  </r>
  <r>
    <x v="6655"/>
    <s v="2026-06-03"/>
    <x v="2"/>
    <x v="3"/>
    <n v="2"/>
    <n v="10240.84"/>
    <n v="0"/>
    <n v="20481.68"/>
    <n v="6552.78"/>
    <x v="0"/>
    <x v="0"/>
    <x v="0"/>
    <x v="9"/>
    <x v="29"/>
  </r>
  <r>
    <x v="6656"/>
    <s v="2026-01-03"/>
    <x v="4"/>
    <x v="22"/>
    <n v="4"/>
    <n v="476.79"/>
    <n v="0.1"/>
    <n v="1716.44"/>
    <n v="562.14"/>
    <x v="4"/>
    <x v="1"/>
    <x v="0"/>
    <x v="6"/>
    <x v="23"/>
  </r>
  <r>
    <x v="6657"/>
    <s v="2024-12-31"/>
    <x v="4"/>
    <x v="7"/>
    <n v="3"/>
    <n v="1021.92"/>
    <n v="0"/>
    <n v="3065.76"/>
    <n v="511.9"/>
    <x v="3"/>
    <x v="1"/>
    <x v="0"/>
    <x v="1"/>
    <x v="15"/>
  </r>
  <r>
    <x v="6658"/>
    <s v="2024-10-02"/>
    <x v="4"/>
    <x v="12"/>
    <n v="4"/>
    <n v="1015.95"/>
    <n v="0"/>
    <n v="4063.8"/>
    <n v="816.58"/>
    <x v="0"/>
    <x v="1"/>
    <x v="0"/>
    <x v="7"/>
    <x v="21"/>
  </r>
  <r>
    <x v="6659"/>
    <s v="2025-01-14"/>
    <x v="1"/>
    <x v="19"/>
    <n v="3"/>
    <n v="1280.8699999999999"/>
    <n v="0.05"/>
    <n v="3650.48"/>
    <n v="957.85"/>
    <x v="2"/>
    <x v="1"/>
    <x v="0"/>
    <x v="2"/>
    <x v="12"/>
  </r>
  <r>
    <x v="6660"/>
    <s v="2026-01-12"/>
    <x v="4"/>
    <x v="14"/>
    <n v="1"/>
    <n v="709.73"/>
    <n v="0.05"/>
    <n v="674.24"/>
    <n v="126.57"/>
    <x v="4"/>
    <x v="1"/>
    <x v="0"/>
    <x v="1"/>
    <x v="23"/>
  </r>
  <r>
    <x v="6661"/>
    <s v="2024-11-04"/>
    <x v="2"/>
    <x v="6"/>
    <n v="1"/>
    <n v="20930.95"/>
    <n v="0.15"/>
    <n v="17791.310000000001"/>
    <n v="3582.21"/>
    <x v="2"/>
    <x v="1"/>
    <x v="0"/>
    <x v="4"/>
    <x v="11"/>
  </r>
  <r>
    <x v="6662"/>
    <s v="2025-09-22"/>
    <x v="1"/>
    <x v="20"/>
    <n v="2"/>
    <n v="1354.33"/>
    <n v="0.05"/>
    <n v="2573.23"/>
    <n v="581.51"/>
    <x v="0"/>
    <x v="1"/>
    <x v="0"/>
    <x v="4"/>
    <x v="7"/>
  </r>
  <r>
    <x v="6663"/>
    <s v="2024-09-24"/>
    <x v="1"/>
    <x v="4"/>
    <n v="4"/>
    <n v="572"/>
    <n v="0"/>
    <n v="2288"/>
    <n v="465.79"/>
    <x v="1"/>
    <x v="2"/>
    <x v="1"/>
    <x v="0"/>
    <x v="3"/>
  </r>
  <r>
    <x v="6664"/>
    <s v="2026-08-02"/>
    <x v="2"/>
    <x v="9"/>
    <n v="4"/>
    <n v="21365.99"/>
    <n v="0"/>
    <n v="85463.96"/>
    <n v="12390.76"/>
    <x v="2"/>
    <x v="0"/>
    <x v="0"/>
    <x v="8"/>
    <x v="20"/>
  </r>
  <r>
    <x v="6665"/>
    <s v="2026-02-23"/>
    <x v="2"/>
    <x v="6"/>
    <n v="3"/>
    <n v="6087.77"/>
    <n v="0"/>
    <n v="18263.310000000001"/>
    <n v="5248.7"/>
    <x v="1"/>
    <x v="1"/>
    <x v="1"/>
    <x v="2"/>
    <x v="14"/>
  </r>
  <r>
    <x v="6666"/>
    <s v="2024-03-04"/>
    <x v="4"/>
    <x v="7"/>
    <n v="2"/>
    <n v="869.89"/>
    <n v="0.2"/>
    <n v="1391.82"/>
    <n v="218.12"/>
    <x v="0"/>
    <x v="0"/>
    <x v="0"/>
    <x v="7"/>
    <x v="4"/>
  </r>
  <r>
    <x v="6667"/>
    <s v="2026-03-20"/>
    <x v="2"/>
    <x v="9"/>
    <n v="1"/>
    <n v="20768.11"/>
    <n v="0"/>
    <n v="20768.11"/>
    <n v="0"/>
    <x v="1"/>
    <x v="1"/>
    <x v="2"/>
    <x v="0"/>
    <x v="18"/>
  </r>
  <r>
    <x v="6668"/>
    <s v="2024-12-15"/>
    <x v="1"/>
    <x v="2"/>
    <n v="4"/>
    <n v="517.74"/>
    <n v="0"/>
    <n v="2070.96"/>
    <n v="403.09"/>
    <x v="1"/>
    <x v="1"/>
    <x v="0"/>
    <x v="5"/>
    <x v="15"/>
  </r>
  <r>
    <x v="6669"/>
    <s v="2026-07-13"/>
    <x v="2"/>
    <x v="6"/>
    <n v="3"/>
    <n v="31930.46"/>
    <n v="0"/>
    <n v="95791.38"/>
    <n v="17128.330000000002"/>
    <x v="1"/>
    <x v="1"/>
    <x v="0"/>
    <x v="7"/>
    <x v="30"/>
  </r>
  <r>
    <x v="6670"/>
    <s v="2026-07-03"/>
    <x v="2"/>
    <x v="3"/>
    <n v="1"/>
    <n v="21718.17"/>
    <n v="0.1"/>
    <n v="19546.349999999999"/>
    <n v="5539.42"/>
    <x v="4"/>
    <x v="0"/>
    <x v="0"/>
    <x v="5"/>
    <x v="30"/>
  </r>
  <r>
    <x v="6671"/>
    <s v="2025-05-08"/>
    <x v="0"/>
    <x v="13"/>
    <n v="1"/>
    <n v="2116.23"/>
    <n v="0.05"/>
    <n v="2010.42"/>
    <n v="598.44000000000005"/>
    <x v="3"/>
    <x v="1"/>
    <x v="0"/>
    <x v="0"/>
    <x v="16"/>
  </r>
  <r>
    <x v="6672"/>
    <s v="2025-06-06"/>
    <x v="2"/>
    <x v="3"/>
    <n v="1"/>
    <n v="999.07"/>
    <n v="0"/>
    <n v="999.07"/>
    <n v="191.51"/>
    <x v="0"/>
    <x v="1"/>
    <x v="0"/>
    <x v="3"/>
    <x v="31"/>
  </r>
  <r>
    <x v="6673"/>
    <s v="2024-04-07"/>
    <x v="3"/>
    <x v="24"/>
    <n v="3"/>
    <n v="4180.78"/>
    <n v="0.15"/>
    <n v="10660.99"/>
    <n v="3490.67"/>
    <x v="2"/>
    <x v="1"/>
    <x v="0"/>
    <x v="5"/>
    <x v="0"/>
  </r>
  <r>
    <x v="6674"/>
    <s v="2026-08-03"/>
    <x v="3"/>
    <x v="24"/>
    <n v="3"/>
    <n v="7251.49"/>
    <n v="0.15"/>
    <n v="18491.3"/>
    <n v="5043.6400000000003"/>
    <x v="1"/>
    <x v="1"/>
    <x v="0"/>
    <x v="5"/>
    <x v="20"/>
  </r>
  <r>
    <x v="6675"/>
    <s v="2024-03-11"/>
    <x v="2"/>
    <x v="6"/>
    <n v="1"/>
    <n v="24940.82"/>
    <n v="0.05"/>
    <n v="23693.78"/>
    <n v="3543.12"/>
    <x v="2"/>
    <x v="1"/>
    <x v="0"/>
    <x v="7"/>
    <x v="4"/>
  </r>
  <r>
    <x v="6676"/>
    <s v="2024-12-29"/>
    <x v="2"/>
    <x v="10"/>
    <n v="3"/>
    <n v="13886.24"/>
    <n v="0.1"/>
    <n v="37492.85"/>
    <n v="5746.09"/>
    <x v="2"/>
    <x v="1"/>
    <x v="0"/>
    <x v="6"/>
    <x v="15"/>
  </r>
  <r>
    <x v="6677"/>
    <s v="2025-07-23"/>
    <x v="0"/>
    <x v="21"/>
    <n v="1"/>
    <n v="428.17"/>
    <n v="0"/>
    <n v="428.17"/>
    <n v="73.55"/>
    <x v="3"/>
    <x v="1"/>
    <x v="0"/>
    <x v="6"/>
    <x v="24"/>
  </r>
  <r>
    <x v="6678"/>
    <s v="2026-03-12"/>
    <x v="2"/>
    <x v="6"/>
    <n v="1"/>
    <n v="23720.95"/>
    <n v="0.1"/>
    <n v="21348.86"/>
    <n v="6403.77"/>
    <x v="4"/>
    <x v="1"/>
    <x v="1"/>
    <x v="4"/>
    <x v="18"/>
  </r>
  <r>
    <x v="6679"/>
    <s v="2026-02-01"/>
    <x v="1"/>
    <x v="19"/>
    <n v="1"/>
    <n v="462.27"/>
    <n v="0.2"/>
    <n v="369.82"/>
    <n v="123.96"/>
    <x v="3"/>
    <x v="1"/>
    <x v="0"/>
    <x v="5"/>
    <x v="14"/>
  </r>
  <r>
    <x v="6680"/>
    <s v="2024-10-02"/>
    <x v="0"/>
    <x v="1"/>
    <n v="3"/>
    <n v="1168.94"/>
    <n v="0"/>
    <n v="3506.82"/>
    <n v="1044.75"/>
    <x v="0"/>
    <x v="2"/>
    <x v="0"/>
    <x v="1"/>
    <x v="21"/>
  </r>
  <r>
    <x v="6681"/>
    <s v="2024-02-19"/>
    <x v="2"/>
    <x v="10"/>
    <n v="2"/>
    <n v="34836.01"/>
    <n v="0.15"/>
    <n v="59221.22"/>
    <n v="7442.33"/>
    <x v="1"/>
    <x v="1"/>
    <x v="0"/>
    <x v="6"/>
    <x v="25"/>
  </r>
  <r>
    <x v="6682"/>
    <s v="2024-12-23"/>
    <x v="0"/>
    <x v="1"/>
    <n v="2"/>
    <n v="1957.34"/>
    <n v="0.15"/>
    <n v="3327.48"/>
    <n v="512.82000000000005"/>
    <x v="0"/>
    <x v="1"/>
    <x v="0"/>
    <x v="6"/>
    <x v="15"/>
  </r>
  <r>
    <x v="6683"/>
    <s v="2025-12-28"/>
    <x v="2"/>
    <x v="9"/>
    <n v="3"/>
    <n v="28520.23"/>
    <n v="0.2"/>
    <n v="68448.55"/>
    <n v="16563.07"/>
    <x v="0"/>
    <x v="1"/>
    <x v="0"/>
    <x v="6"/>
    <x v="5"/>
  </r>
  <r>
    <x v="6684"/>
    <s v="2026-06-24"/>
    <x v="2"/>
    <x v="11"/>
    <n v="4"/>
    <n v="6351.33"/>
    <n v="0.1"/>
    <n v="22864.79"/>
    <n v="5777.49"/>
    <x v="1"/>
    <x v="1"/>
    <x v="0"/>
    <x v="5"/>
    <x v="29"/>
  </r>
  <r>
    <x v="6685"/>
    <s v="2026-07-16"/>
    <x v="2"/>
    <x v="9"/>
    <n v="3"/>
    <n v="16430.89"/>
    <n v="0"/>
    <n v="49292.67"/>
    <n v="15421.12"/>
    <x v="0"/>
    <x v="1"/>
    <x v="0"/>
    <x v="4"/>
    <x v="30"/>
  </r>
  <r>
    <x v="6686"/>
    <s v="2025-07-17"/>
    <x v="1"/>
    <x v="2"/>
    <n v="4"/>
    <n v="754.59"/>
    <n v="0.05"/>
    <n v="2867.44"/>
    <n v="582.39"/>
    <x v="3"/>
    <x v="1"/>
    <x v="0"/>
    <x v="5"/>
    <x v="24"/>
  </r>
  <r>
    <x v="6687"/>
    <s v="2026-02-21"/>
    <x v="4"/>
    <x v="17"/>
    <n v="1"/>
    <n v="496.8"/>
    <n v="0.1"/>
    <n v="447.12"/>
    <n v="142.22999999999999"/>
    <x v="0"/>
    <x v="2"/>
    <x v="0"/>
    <x v="7"/>
    <x v="14"/>
  </r>
  <r>
    <x v="6688"/>
    <s v="2025-04-29"/>
    <x v="1"/>
    <x v="15"/>
    <n v="4"/>
    <n v="295.52"/>
    <n v="0"/>
    <n v="1182.08"/>
    <n v="185.19"/>
    <x v="2"/>
    <x v="0"/>
    <x v="0"/>
    <x v="7"/>
    <x v="9"/>
  </r>
  <r>
    <x v="6689"/>
    <s v="2024-03-24"/>
    <x v="0"/>
    <x v="21"/>
    <n v="1"/>
    <n v="2729.82"/>
    <n v="0.05"/>
    <n v="2593.33"/>
    <n v="427.03"/>
    <x v="1"/>
    <x v="2"/>
    <x v="0"/>
    <x v="4"/>
    <x v="4"/>
  </r>
  <r>
    <x v="6690"/>
    <s v="2026-06-17"/>
    <x v="2"/>
    <x v="3"/>
    <n v="2"/>
    <n v="23986.26"/>
    <n v="0.15"/>
    <n v="40776.639999999999"/>
    <n v="7577.83"/>
    <x v="2"/>
    <x v="1"/>
    <x v="0"/>
    <x v="6"/>
    <x v="29"/>
  </r>
  <r>
    <x v="6691"/>
    <s v="2026-03-15"/>
    <x v="0"/>
    <x v="1"/>
    <n v="1"/>
    <n v="2563.9299999999998"/>
    <n v="0.1"/>
    <n v="2307.54"/>
    <n v="406.86"/>
    <x v="2"/>
    <x v="1"/>
    <x v="0"/>
    <x v="0"/>
    <x v="18"/>
  </r>
  <r>
    <x v="6692"/>
    <s v="2025-09-29"/>
    <x v="3"/>
    <x v="5"/>
    <n v="4"/>
    <n v="1754.25"/>
    <n v="0"/>
    <n v="7017"/>
    <n v="2106.0100000000002"/>
    <x v="1"/>
    <x v="1"/>
    <x v="0"/>
    <x v="4"/>
    <x v="7"/>
  </r>
  <r>
    <x v="6693"/>
    <s v="2026-03-18"/>
    <x v="4"/>
    <x v="22"/>
    <n v="2"/>
    <n v="995.76"/>
    <n v="0.05"/>
    <n v="1891.94"/>
    <n v="375.21"/>
    <x v="1"/>
    <x v="0"/>
    <x v="0"/>
    <x v="6"/>
    <x v="18"/>
  </r>
  <r>
    <x v="6694"/>
    <s v="2025-08-06"/>
    <x v="2"/>
    <x v="3"/>
    <n v="2"/>
    <n v="19667.669999999998"/>
    <n v="0.1"/>
    <n v="35401.81"/>
    <n v="5161.95"/>
    <x v="1"/>
    <x v="1"/>
    <x v="0"/>
    <x v="0"/>
    <x v="28"/>
  </r>
  <r>
    <x v="6695"/>
    <s v="2024-10-22"/>
    <x v="2"/>
    <x v="9"/>
    <n v="3"/>
    <n v="17552.91"/>
    <n v="0.15"/>
    <n v="44759.92"/>
    <n v="10700.73"/>
    <x v="3"/>
    <x v="1"/>
    <x v="0"/>
    <x v="8"/>
    <x v="21"/>
  </r>
  <r>
    <x v="6696"/>
    <s v="2024-08-23"/>
    <x v="3"/>
    <x v="5"/>
    <n v="4"/>
    <n v="1572.4"/>
    <n v="0"/>
    <n v="6289.6"/>
    <n v="937.83"/>
    <x v="0"/>
    <x v="1"/>
    <x v="0"/>
    <x v="7"/>
    <x v="10"/>
  </r>
  <r>
    <x v="6697"/>
    <s v="2024-02-25"/>
    <x v="1"/>
    <x v="15"/>
    <n v="4"/>
    <n v="346.82"/>
    <n v="0.05"/>
    <n v="1317.92"/>
    <n v="407.78"/>
    <x v="1"/>
    <x v="0"/>
    <x v="0"/>
    <x v="9"/>
    <x v="25"/>
  </r>
  <r>
    <x v="6698"/>
    <s v="2026-07-07"/>
    <x v="1"/>
    <x v="19"/>
    <n v="3"/>
    <n v="393.6"/>
    <n v="0.2"/>
    <n v="944.64"/>
    <n v="185.57"/>
    <x v="1"/>
    <x v="1"/>
    <x v="0"/>
    <x v="5"/>
    <x v="30"/>
  </r>
  <r>
    <x v="6699"/>
    <s v="2024-12-25"/>
    <x v="3"/>
    <x v="16"/>
    <n v="3"/>
    <n v="1379.95"/>
    <n v="0"/>
    <n v="4139.8500000000004"/>
    <n v="0"/>
    <x v="1"/>
    <x v="1"/>
    <x v="2"/>
    <x v="7"/>
    <x v="15"/>
  </r>
  <r>
    <x v="6700"/>
    <s v="2026-06-25"/>
    <x v="4"/>
    <x v="17"/>
    <n v="2"/>
    <n v="799.16"/>
    <n v="0.1"/>
    <n v="1438.49"/>
    <n v="465.03"/>
    <x v="0"/>
    <x v="0"/>
    <x v="0"/>
    <x v="0"/>
    <x v="29"/>
  </r>
  <r>
    <x v="6701"/>
    <s v="2024-04-19"/>
    <x v="0"/>
    <x v="21"/>
    <n v="3"/>
    <n v="2593.6"/>
    <n v="0"/>
    <n v="7780.8"/>
    <n v="1652.1"/>
    <x v="2"/>
    <x v="1"/>
    <x v="0"/>
    <x v="4"/>
    <x v="0"/>
  </r>
  <r>
    <x v="6702"/>
    <s v="2024-07-10"/>
    <x v="4"/>
    <x v="14"/>
    <n v="2"/>
    <n v="994.54"/>
    <n v="0.05"/>
    <n v="1889.63"/>
    <n v="268.61"/>
    <x v="3"/>
    <x v="1"/>
    <x v="0"/>
    <x v="4"/>
    <x v="19"/>
  </r>
  <r>
    <x v="6703"/>
    <s v="2026-06-22"/>
    <x v="4"/>
    <x v="7"/>
    <n v="4"/>
    <n v="1097.67"/>
    <n v="0.2"/>
    <n v="3512.54"/>
    <n v="1120.5999999999999"/>
    <x v="1"/>
    <x v="1"/>
    <x v="0"/>
    <x v="7"/>
    <x v="29"/>
  </r>
  <r>
    <x v="6704"/>
    <s v="2024-04-02"/>
    <x v="1"/>
    <x v="4"/>
    <n v="3"/>
    <n v="1405.7"/>
    <n v="0.05"/>
    <n v="4006.25"/>
    <n v="607.30999999999995"/>
    <x v="1"/>
    <x v="1"/>
    <x v="0"/>
    <x v="6"/>
    <x v="0"/>
  </r>
  <r>
    <x v="6705"/>
    <s v="2026-05-11"/>
    <x v="0"/>
    <x v="0"/>
    <n v="4"/>
    <n v="1946.04"/>
    <n v="0.1"/>
    <n v="7005.74"/>
    <n v="2052.06"/>
    <x v="1"/>
    <x v="1"/>
    <x v="0"/>
    <x v="6"/>
    <x v="2"/>
  </r>
  <r>
    <x v="6706"/>
    <s v="2025-07-21"/>
    <x v="2"/>
    <x v="11"/>
    <n v="2"/>
    <n v="23753.75"/>
    <n v="0"/>
    <n v="47507.5"/>
    <n v="10521.97"/>
    <x v="0"/>
    <x v="2"/>
    <x v="0"/>
    <x v="0"/>
    <x v="24"/>
  </r>
  <r>
    <x v="6707"/>
    <s v="2024-02-29"/>
    <x v="0"/>
    <x v="13"/>
    <n v="1"/>
    <n v="1387.35"/>
    <n v="0.05"/>
    <n v="1317.98"/>
    <n v="391.68"/>
    <x v="1"/>
    <x v="1"/>
    <x v="0"/>
    <x v="6"/>
    <x v="25"/>
  </r>
  <r>
    <x v="6708"/>
    <s v="2025-10-11"/>
    <x v="0"/>
    <x v="21"/>
    <n v="1"/>
    <n v="1105.55"/>
    <n v="0"/>
    <n v="1105.55"/>
    <n v="158.96"/>
    <x v="1"/>
    <x v="0"/>
    <x v="0"/>
    <x v="5"/>
    <x v="13"/>
  </r>
  <r>
    <x v="6709"/>
    <s v="2024-02-08"/>
    <x v="1"/>
    <x v="20"/>
    <n v="4"/>
    <n v="961.95"/>
    <n v="0.1"/>
    <n v="3463.02"/>
    <n v="1007.35"/>
    <x v="0"/>
    <x v="2"/>
    <x v="0"/>
    <x v="5"/>
    <x v="25"/>
  </r>
  <r>
    <x v="6710"/>
    <s v="2025-06-23"/>
    <x v="2"/>
    <x v="6"/>
    <n v="2"/>
    <n v="24966.81"/>
    <n v="0.05"/>
    <n v="47436.94"/>
    <n v="12326.9"/>
    <x v="0"/>
    <x v="1"/>
    <x v="0"/>
    <x v="7"/>
    <x v="31"/>
  </r>
  <r>
    <x v="6711"/>
    <s v="2024-02-18"/>
    <x v="2"/>
    <x v="10"/>
    <n v="2"/>
    <n v="25840.37"/>
    <n v="0"/>
    <n v="51680.74"/>
    <n v="8876.4"/>
    <x v="1"/>
    <x v="1"/>
    <x v="0"/>
    <x v="1"/>
    <x v="25"/>
  </r>
  <r>
    <x v="6712"/>
    <s v="2025-02-23"/>
    <x v="1"/>
    <x v="4"/>
    <n v="1"/>
    <n v="672.37"/>
    <n v="0.25"/>
    <n v="504.28"/>
    <n v="0"/>
    <x v="1"/>
    <x v="2"/>
    <x v="3"/>
    <x v="4"/>
    <x v="17"/>
  </r>
  <r>
    <x v="6713"/>
    <s v="2025-09-28"/>
    <x v="2"/>
    <x v="9"/>
    <n v="2"/>
    <n v="33911"/>
    <n v="0"/>
    <n v="67822"/>
    <n v="21538.41"/>
    <x v="2"/>
    <x v="1"/>
    <x v="0"/>
    <x v="5"/>
    <x v="7"/>
  </r>
  <r>
    <x v="6714"/>
    <s v="2024-01-13"/>
    <x v="0"/>
    <x v="0"/>
    <n v="2"/>
    <n v="2888.95"/>
    <n v="0.15"/>
    <n v="4911.21"/>
    <n v="1198.1300000000001"/>
    <x v="3"/>
    <x v="0"/>
    <x v="1"/>
    <x v="2"/>
    <x v="6"/>
  </r>
  <r>
    <x v="6715"/>
    <s v="2024-02-05"/>
    <x v="0"/>
    <x v="1"/>
    <n v="4"/>
    <n v="1844.28"/>
    <n v="0"/>
    <n v="7377.12"/>
    <n v="1111.7"/>
    <x v="1"/>
    <x v="0"/>
    <x v="0"/>
    <x v="2"/>
    <x v="25"/>
  </r>
  <r>
    <x v="6716"/>
    <s v="2024-04-10"/>
    <x v="3"/>
    <x v="24"/>
    <n v="1"/>
    <n v="5511.6"/>
    <n v="0.15"/>
    <n v="4684.8599999999997"/>
    <n v="0"/>
    <x v="1"/>
    <x v="1"/>
    <x v="3"/>
    <x v="9"/>
    <x v="0"/>
  </r>
  <r>
    <x v="6717"/>
    <s v="2026-03-04"/>
    <x v="2"/>
    <x v="6"/>
    <n v="2"/>
    <n v="25348.78"/>
    <n v="0.05"/>
    <n v="48162.68"/>
    <n v="7150.45"/>
    <x v="3"/>
    <x v="1"/>
    <x v="0"/>
    <x v="6"/>
    <x v="18"/>
  </r>
  <r>
    <x v="6718"/>
    <s v="2024-03-26"/>
    <x v="1"/>
    <x v="2"/>
    <n v="4"/>
    <n v="1060.3599999999999"/>
    <n v="0.15"/>
    <n v="3605.22"/>
    <n v="724.53"/>
    <x v="1"/>
    <x v="0"/>
    <x v="0"/>
    <x v="5"/>
    <x v="4"/>
  </r>
  <r>
    <x v="6719"/>
    <s v="2025-05-30"/>
    <x v="0"/>
    <x v="8"/>
    <n v="3"/>
    <n v="768.38"/>
    <n v="0.15"/>
    <n v="1959.37"/>
    <n v="0"/>
    <x v="3"/>
    <x v="1"/>
    <x v="2"/>
    <x v="5"/>
    <x v="16"/>
  </r>
  <r>
    <x v="6720"/>
    <s v="2024-08-10"/>
    <x v="4"/>
    <x v="7"/>
    <n v="1"/>
    <n v="659.65"/>
    <n v="0.1"/>
    <n v="593.67999999999995"/>
    <n v="125.36"/>
    <x v="0"/>
    <x v="1"/>
    <x v="0"/>
    <x v="3"/>
    <x v="10"/>
  </r>
  <r>
    <x v="6721"/>
    <s v="2024-12-03"/>
    <x v="0"/>
    <x v="13"/>
    <n v="4"/>
    <n v="2657.01"/>
    <n v="0.05"/>
    <n v="10096.64"/>
    <n v="3200.5"/>
    <x v="2"/>
    <x v="1"/>
    <x v="0"/>
    <x v="9"/>
    <x v="15"/>
  </r>
  <r>
    <x v="6722"/>
    <s v="2026-08-17"/>
    <x v="2"/>
    <x v="3"/>
    <n v="3"/>
    <n v="8352.74"/>
    <n v="0.1"/>
    <n v="22552.400000000001"/>
    <n v="6742.67"/>
    <x v="0"/>
    <x v="1"/>
    <x v="0"/>
    <x v="8"/>
    <x v="20"/>
  </r>
  <r>
    <x v="6723"/>
    <s v="2024-06-14"/>
    <x v="2"/>
    <x v="11"/>
    <n v="2"/>
    <n v="14748.21"/>
    <n v="0.15"/>
    <n v="25071.96"/>
    <n v="8255.5300000000007"/>
    <x v="1"/>
    <x v="1"/>
    <x v="0"/>
    <x v="5"/>
    <x v="22"/>
  </r>
  <r>
    <x v="6724"/>
    <s v="2025-01-17"/>
    <x v="2"/>
    <x v="6"/>
    <n v="2"/>
    <n v="15640.15"/>
    <n v="0.1"/>
    <n v="28152.27"/>
    <n v="6874.43"/>
    <x v="3"/>
    <x v="1"/>
    <x v="0"/>
    <x v="5"/>
    <x v="12"/>
  </r>
  <r>
    <x v="6725"/>
    <s v="2026-05-05"/>
    <x v="0"/>
    <x v="8"/>
    <n v="3"/>
    <n v="2214.88"/>
    <n v="0.05"/>
    <n v="6312.41"/>
    <n v="1709.03"/>
    <x v="2"/>
    <x v="1"/>
    <x v="0"/>
    <x v="4"/>
    <x v="2"/>
  </r>
  <r>
    <x v="6726"/>
    <s v="2026-06-13"/>
    <x v="2"/>
    <x v="11"/>
    <n v="4"/>
    <n v="21949.09"/>
    <n v="0"/>
    <n v="87796.36"/>
    <n v="23304.42"/>
    <x v="1"/>
    <x v="0"/>
    <x v="0"/>
    <x v="8"/>
    <x v="29"/>
  </r>
  <r>
    <x v="6727"/>
    <s v="2025-01-10"/>
    <x v="0"/>
    <x v="21"/>
    <n v="2"/>
    <n v="2928.48"/>
    <n v="0.2"/>
    <n v="4685.57"/>
    <n v="615.96"/>
    <x v="1"/>
    <x v="1"/>
    <x v="0"/>
    <x v="3"/>
    <x v="12"/>
  </r>
  <r>
    <x v="6728"/>
    <s v="2025-04-15"/>
    <x v="3"/>
    <x v="24"/>
    <n v="2"/>
    <n v="2739.77"/>
    <n v="0"/>
    <n v="5479.54"/>
    <n v="1421.51"/>
    <x v="0"/>
    <x v="1"/>
    <x v="0"/>
    <x v="7"/>
    <x v="9"/>
  </r>
  <r>
    <x v="6729"/>
    <s v="2026-02-28"/>
    <x v="2"/>
    <x v="3"/>
    <n v="4"/>
    <n v="16978.22"/>
    <n v="0"/>
    <n v="67912.88"/>
    <n v="0"/>
    <x v="0"/>
    <x v="1"/>
    <x v="3"/>
    <x v="2"/>
    <x v="14"/>
  </r>
  <r>
    <x v="6730"/>
    <s v="2025-10-03"/>
    <x v="2"/>
    <x v="6"/>
    <n v="4"/>
    <n v="25996.27"/>
    <n v="0"/>
    <n v="103985.08"/>
    <n v="0"/>
    <x v="3"/>
    <x v="1"/>
    <x v="2"/>
    <x v="0"/>
    <x v="13"/>
  </r>
  <r>
    <x v="6731"/>
    <s v="2024-01-31"/>
    <x v="1"/>
    <x v="20"/>
    <n v="3"/>
    <n v="205.05"/>
    <n v="0.15"/>
    <n v="522.88"/>
    <n v="81.89"/>
    <x v="1"/>
    <x v="1"/>
    <x v="1"/>
    <x v="4"/>
    <x v="6"/>
  </r>
  <r>
    <x v="6732"/>
    <s v="2025-01-09"/>
    <x v="4"/>
    <x v="14"/>
    <n v="2"/>
    <n v="668.02"/>
    <n v="0.1"/>
    <n v="1202.44"/>
    <n v="178.92"/>
    <x v="3"/>
    <x v="1"/>
    <x v="0"/>
    <x v="8"/>
    <x v="12"/>
  </r>
  <r>
    <x v="6733"/>
    <s v="2024-01-11"/>
    <x v="2"/>
    <x v="3"/>
    <n v="4"/>
    <n v="4799.09"/>
    <n v="0"/>
    <n v="19196.36"/>
    <n v="4542.96"/>
    <x v="1"/>
    <x v="1"/>
    <x v="0"/>
    <x v="0"/>
    <x v="6"/>
  </r>
  <r>
    <x v="6734"/>
    <s v="2024-10-28"/>
    <x v="2"/>
    <x v="10"/>
    <n v="1"/>
    <n v="10817.3"/>
    <n v="0.1"/>
    <n v="9735.57"/>
    <n v="1542.67"/>
    <x v="4"/>
    <x v="1"/>
    <x v="0"/>
    <x v="4"/>
    <x v="21"/>
  </r>
  <r>
    <x v="6735"/>
    <s v="2024-04-05"/>
    <x v="4"/>
    <x v="17"/>
    <n v="3"/>
    <n v="1108.32"/>
    <n v="0"/>
    <n v="3324.96"/>
    <n v="0"/>
    <x v="1"/>
    <x v="1"/>
    <x v="2"/>
    <x v="8"/>
    <x v="0"/>
  </r>
  <r>
    <x v="6736"/>
    <s v="2024-07-08"/>
    <x v="2"/>
    <x v="10"/>
    <n v="3"/>
    <n v="27511.1"/>
    <n v="0.05"/>
    <n v="78406.63"/>
    <n v="23342.799999999999"/>
    <x v="1"/>
    <x v="0"/>
    <x v="0"/>
    <x v="5"/>
    <x v="19"/>
  </r>
  <r>
    <x v="6737"/>
    <s v="2025-03-28"/>
    <x v="4"/>
    <x v="17"/>
    <n v="3"/>
    <n v="315.91000000000003"/>
    <n v="0.15"/>
    <n v="805.57"/>
    <n v="150.08000000000001"/>
    <x v="1"/>
    <x v="1"/>
    <x v="0"/>
    <x v="2"/>
    <x v="1"/>
  </r>
  <r>
    <x v="6738"/>
    <s v="2024-07-10"/>
    <x v="2"/>
    <x v="6"/>
    <n v="3"/>
    <n v="16700.310000000001"/>
    <n v="0"/>
    <n v="50100.93"/>
    <n v="13126.45"/>
    <x v="2"/>
    <x v="1"/>
    <x v="1"/>
    <x v="4"/>
    <x v="19"/>
  </r>
  <r>
    <x v="6739"/>
    <s v="2025-04-30"/>
    <x v="1"/>
    <x v="2"/>
    <n v="1"/>
    <n v="996.16"/>
    <n v="0"/>
    <n v="996.16"/>
    <n v="133.84"/>
    <x v="1"/>
    <x v="1"/>
    <x v="0"/>
    <x v="4"/>
    <x v="9"/>
  </r>
  <r>
    <x v="6740"/>
    <s v="2024-09-22"/>
    <x v="0"/>
    <x v="8"/>
    <n v="3"/>
    <n v="722.75"/>
    <n v="0"/>
    <n v="2168.25"/>
    <n v="712.67"/>
    <x v="0"/>
    <x v="0"/>
    <x v="0"/>
    <x v="0"/>
    <x v="3"/>
  </r>
  <r>
    <x v="6741"/>
    <s v="2025-02-27"/>
    <x v="4"/>
    <x v="12"/>
    <n v="3"/>
    <n v="961.14"/>
    <n v="0.05"/>
    <n v="2739.25"/>
    <n v="723.36"/>
    <x v="1"/>
    <x v="1"/>
    <x v="0"/>
    <x v="2"/>
    <x v="17"/>
  </r>
  <r>
    <x v="6742"/>
    <s v="2024-05-07"/>
    <x v="0"/>
    <x v="13"/>
    <n v="4"/>
    <n v="2303.85"/>
    <n v="0"/>
    <n v="9215.4"/>
    <n v="1858.58"/>
    <x v="2"/>
    <x v="2"/>
    <x v="0"/>
    <x v="0"/>
    <x v="8"/>
  </r>
  <r>
    <x v="6743"/>
    <s v="2024-08-25"/>
    <x v="3"/>
    <x v="24"/>
    <n v="2"/>
    <n v="4098.79"/>
    <n v="0.15"/>
    <n v="6967.94"/>
    <n v="1720.55"/>
    <x v="1"/>
    <x v="0"/>
    <x v="0"/>
    <x v="6"/>
    <x v="10"/>
  </r>
  <r>
    <x v="6744"/>
    <s v="2026-07-08"/>
    <x v="2"/>
    <x v="6"/>
    <n v="3"/>
    <n v="26328.28"/>
    <n v="0.15"/>
    <n v="67137.11"/>
    <n v="13455.59"/>
    <x v="2"/>
    <x v="1"/>
    <x v="0"/>
    <x v="1"/>
    <x v="30"/>
  </r>
  <r>
    <x v="6745"/>
    <s v="2024-12-20"/>
    <x v="2"/>
    <x v="6"/>
    <n v="4"/>
    <n v="26764.99"/>
    <n v="0"/>
    <n v="107059.96"/>
    <n v="14841.26"/>
    <x v="1"/>
    <x v="2"/>
    <x v="0"/>
    <x v="8"/>
    <x v="15"/>
  </r>
  <r>
    <x v="6746"/>
    <s v="2026-07-28"/>
    <x v="1"/>
    <x v="19"/>
    <n v="4"/>
    <n v="640.64"/>
    <n v="0"/>
    <n v="2562.56"/>
    <n v="462.05"/>
    <x v="1"/>
    <x v="1"/>
    <x v="0"/>
    <x v="6"/>
    <x v="30"/>
  </r>
  <r>
    <x v="6747"/>
    <s v="2024-04-21"/>
    <x v="0"/>
    <x v="13"/>
    <n v="2"/>
    <n v="837.66"/>
    <n v="0.1"/>
    <n v="1507.79"/>
    <n v="184.53"/>
    <x v="3"/>
    <x v="0"/>
    <x v="0"/>
    <x v="6"/>
    <x v="0"/>
  </r>
  <r>
    <x v="6748"/>
    <s v="2026-04-07"/>
    <x v="4"/>
    <x v="14"/>
    <n v="4"/>
    <n v="907.03"/>
    <n v="0.15"/>
    <n v="3083.9"/>
    <n v="918.02"/>
    <x v="1"/>
    <x v="1"/>
    <x v="0"/>
    <x v="5"/>
    <x v="27"/>
  </r>
  <r>
    <x v="6749"/>
    <s v="2025-03-21"/>
    <x v="0"/>
    <x v="0"/>
    <n v="4"/>
    <n v="906.18"/>
    <n v="0.25"/>
    <n v="2718.54"/>
    <n v="930.62"/>
    <x v="2"/>
    <x v="1"/>
    <x v="0"/>
    <x v="5"/>
    <x v="1"/>
  </r>
  <r>
    <x v="6750"/>
    <s v="2024-12-08"/>
    <x v="1"/>
    <x v="2"/>
    <n v="3"/>
    <n v="274.64"/>
    <n v="0.05"/>
    <n v="782.72"/>
    <n v="149.05000000000001"/>
    <x v="1"/>
    <x v="1"/>
    <x v="0"/>
    <x v="8"/>
    <x v="15"/>
  </r>
  <r>
    <x v="6751"/>
    <s v="2024-05-24"/>
    <x v="0"/>
    <x v="13"/>
    <n v="3"/>
    <n v="610.88"/>
    <n v="0.2"/>
    <n v="1466.11"/>
    <n v="417.75"/>
    <x v="3"/>
    <x v="1"/>
    <x v="0"/>
    <x v="4"/>
    <x v="8"/>
  </r>
  <r>
    <x v="6752"/>
    <s v="2024-03-05"/>
    <x v="4"/>
    <x v="7"/>
    <n v="4"/>
    <n v="1120.28"/>
    <n v="0"/>
    <n v="4481.12"/>
    <n v="1077.3599999999999"/>
    <x v="1"/>
    <x v="1"/>
    <x v="0"/>
    <x v="4"/>
    <x v="4"/>
  </r>
  <r>
    <x v="6753"/>
    <s v="2024-09-03"/>
    <x v="4"/>
    <x v="12"/>
    <n v="1"/>
    <n v="781.5"/>
    <n v="0"/>
    <n v="781.5"/>
    <n v="97.6"/>
    <x v="0"/>
    <x v="1"/>
    <x v="0"/>
    <x v="5"/>
    <x v="3"/>
  </r>
  <r>
    <x v="6754"/>
    <s v="2026-01-04"/>
    <x v="0"/>
    <x v="13"/>
    <n v="2"/>
    <n v="673.89"/>
    <n v="0.15"/>
    <n v="1145.6099999999999"/>
    <n v="394.25"/>
    <x v="1"/>
    <x v="2"/>
    <x v="0"/>
    <x v="9"/>
    <x v="23"/>
  </r>
  <r>
    <x v="6755"/>
    <s v="2025-05-04"/>
    <x v="1"/>
    <x v="4"/>
    <n v="4"/>
    <n v="647.61"/>
    <n v="0.05"/>
    <n v="2460.92"/>
    <n v="840.09"/>
    <x v="3"/>
    <x v="1"/>
    <x v="0"/>
    <x v="4"/>
    <x v="16"/>
  </r>
  <r>
    <x v="6756"/>
    <s v="2026-04-04"/>
    <x v="1"/>
    <x v="20"/>
    <n v="4"/>
    <n v="777.83"/>
    <n v="0"/>
    <n v="3111.32"/>
    <n v="1010.04"/>
    <x v="3"/>
    <x v="1"/>
    <x v="1"/>
    <x v="4"/>
    <x v="27"/>
  </r>
  <r>
    <x v="6757"/>
    <s v="2025-03-14"/>
    <x v="2"/>
    <x v="9"/>
    <n v="1"/>
    <n v="8730.56"/>
    <n v="0"/>
    <n v="8730.56"/>
    <n v="1680.11"/>
    <x v="0"/>
    <x v="1"/>
    <x v="0"/>
    <x v="3"/>
    <x v="1"/>
  </r>
  <r>
    <x v="6758"/>
    <s v="2024-04-15"/>
    <x v="3"/>
    <x v="23"/>
    <n v="2"/>
    <n v="1486.11"/>
    <n v="0"/>
    <n v="2972.22"/>
    <n v="448.22"/>
    <x v="1"/>
    <x v="1"/>
    <x v="0"/>
    <x v="7"/>
    <x v="0"/>
  </r>
  <r>
    <x v="6759"/>
    <s v="2024-06-29"/>
    <x v="2"/>
    <x v="6"/>
    <n v="4"/>
    <n v="25266.93"/>
    <n v="0.05"/>
    <n v="96014.33"/>
    <n v="18472.91"/>
    <x v="1"/>
    <x v="1"/>
    <x v="1"/>
    <x v="7"/>
    <x v="22"/>
  </r>
  <r>
    <x v="6760"/>
    <s v="2024-07-02"/>
    <x v="1"/>
    <x v="15"/>
    <n v="4"/>
    <n v="1259.96"/>
    <n v="0.15"/>
    <n v="4283.8599999999997"/>
    <n v="1240.17"/>
    <x v="2"/>
    <x v="1"/>
    <x v="0"/>
    <x v="5"/>
    <x v="19"/>
  </r>
  <r>
    <x v="6761"/>
    <s v="2024-08-13"/>
    <x v="2"/>
    <x v="3"/>
    <n v="3"/>
    <n v="14459.79"/>
    <n v="0.1"/>
    <n v="39041.43"/>
    <n v="8976.44"/>
    <x v="2"/>
    <x v="1"/>
    <x v="0"/>
    <x v="7"/>
    <x v="10"/>
  </r>
  <r>
    <x v="6762"/>
    <s v="2026-02-15"/>
    <x v="2"/>
    <x v="11"/>
    <n v="4"/>
    <n v="10799.63"/>
    <n v="0.25"/>
    <n v="32398.89"/>
    <n v="10720.74"/>
    <x v="0"/>
    <x v="1"/>
    <x v="0"/>
    <x v="6"/>
    <x v="14"/>
  </r>
  <r>
    <x v="6763"/>
    <s v="2026-02-28"/>
    <x v="0"/>
    <x v="0"/>
    <n v="1"/>
    <n v="1024.44"/>
    <n v="0.1"/>
    <n v="922"/>
    <n v="114.77"/>
    <x v="2"/>
    <x v="1"/>
    <x v="1"/>
    <x v="9"/>
    <x v="14"/>
  </r>
  <r>
    <x v="6764"/>
    <s v="2026-06-27"/>
    <x v="3"/>
    <x v="23"/>
    <n v="4"/>
    <n v="6735.15"/>
    <n v="0"/>
    <n v="26940.6"/>
    <n v="9190.8799999999992"/>
    <x v="2"/>
    <x v="0"/>
    <x v="0"/>
    <x v="7"/>
    <x v="29"/>
  </r>
  <r>
    <x v="6765"/>
    <s v="2024-03-29"/>
    <x v="1"/>
    <x v="15"/>
    <n v="2"/>
    <n v="832.18"/>
    <n v="0.25"/>
    <n v="1248.27"/>
    <n v="0"/>
    <x v="3"/>
    <x v="1"/>
    <x v="3"/>
    <x v="9"/>
    <x v="4"/>
  </r>
  <r>
    <x v="6766"/>
    <s v="2025-11-18"/>
    <x v="4"/>
    <x v="12"/>
    <n v="2"/>
    <n v="343.95"/>
    <n v="0.1"/>
    <n v="619.11"/>
    <n v="185.98"/>
    <x v="1"/>
    <x v="1"/>
    <x v="0"/>
    <x v="0"/>
    <x v="26"/>
  </r>
  <r>
    <x v="6767"/>
    <s v="2025-06-13"/>
    <x v="0"/>
    <x v="0"/>
    <n v="1"/>
    <n v="1523.11"/>
    <n v="0.05"/>
    <n v="1446.95"/>
    <n v="342.46"/>
    <x v="1"/>
    <x v="0"/>
    <x v="0"/>
    <x v="5"/>
    <x v="31"/>
  </r>
  <r>
    <x v="6768"/>
    <s v="2025-01-05"/>
    <x v="2"/>
    <x v="11"/>
    <n v="4"/>
    <n v="27061.040000000001"/>
    <n v="0"/>
    <n v="108244.16"/>
    <n v="21908.23"/>
    <x v="1"/>
    <x v="2"/>
    <x v="0"/>
    <x v="3"/>
    <x v="12"/>
  </r>
  <r>
    <x v="6769"/>
    <s v="2026-08-29"/>
    <x v="3"/>
    <x v="23"/>
    <n v="4"/>
    <n v="7733.01"/>
    <n v="0"/>
    <n v="30932.04"/>
    <n v="10510.15"/>
    <x v="2"/>
    <x v="0"/>
    <x v="0"/>
    <x v="5"/>
    <x v="20"/>
  </r>
  <r>
    <x v="6770"/>
    <s v="2026-07-24"/>
    <x v="3"/>
    <x v="16"/>
    <n v="4"/>
    <n v="1453.34"/>
    <n v="0.25"/>
    <n v="4360.0200000000004"/>
    <n v="1214.22"/>
    <x v="1"/>
    <x v="0"/>
    <x v="0"/>
    <x v="5"/>
    <x v="30"/>
  </r>
  <r>
    <x v="6771"/>
    <s v="2026-07-01"/>
    <x v="0"/>
    <x v="13"/>
    <n v="4"/>
    <n v="1304.6600000000001"/>
    <n v="0.05"/>
    <n v="4957.71"/>
    <n v="1466.55"/>
    <x v="3"/>
    <x v="1"/>
    <x v="1"/>
    <x v="4"/>
    <x v="30"/>
  </r>
  <r>
    <x v="6772"/>
    <s v="2025-02-02"/>
    <x v="0"/>
    <x v="13"/>
    <n v="4"/>
    <n v="1729.02"/>
    <n v="0.05"/>
    <n v="6570.28"/>
    <n v="0"/>
    <x v="1"/>
    <x v="2"/>
    <x v="2"/>
    <x v="6"/>
    <x v="17"/>
  </r>
  <r>
    <x v="6773"/>
    <s v="2024-04-15"/>
    <x v="0"/>
    <x v="0"/>
    <n v="2"/>
    <n v="2295.91"/>
    <n v="0.15"/>
    <n v="3903.05"/>
    <n v="1240.83"/>
    <x v="1"/>
    <x v="1"/>
    <x v="0"/>
    <x v="4"/>
    <x v="0"/>
  </r>
  <r>
    <x v="6774"/>
    <s v="2024-09-27"/>
    <x v="0"/>
    <x v="1"/>
    <n v="3"/>
    <n v="2529.6999999999998"/>
    <n v="0.25"/>
    <n v="5691.82"/>
    <n v="1339.48"/>
    <x v="2"/>
    <x v="1"/>
    <x v="0"/>
    <x v="7"/>
    <x v="3"/>
  </r>
  <r>
    <x v="6775"/>
    <s v="2026-04-10"/>
    <x v="1"/>
    <x v="20"/>
    <n v="2"/>
    <n v="939.67"/>
    <n v="0"/>
    <n v="1879.34"/>
    <n v="638.96"/>
    <x v="1"/>
    <x v="1"/>
    <x v="0"/>
    <x v="3"/>
    <x v="27"/>
  </r>
  <r>
    <x v="6776"/>
    <s v="2025-05-17"/>
    <x v="0"/>
    <x v="13"/>
    <n v="3"/>
    <n v="2444.34"/>
    <n v="0.25"/>
    <n v="5499.76"/>
    <n v="1033.26"/>
    <x v="1"/>
    <x v="1"/>
    <x v="0"/>
    <x v="7"/>
    <x v="16"/>
  </r>
  <r>
    <x v="6777"/>
    <s v="2025-11-09"/>
    <x v="1"/>
    <x v="19"/>
    <n v="2"/>
    <n v="807.2"/>
    <n v="0"/>
    <n v="1614.4"/>
    <n v="487.33"/>
    <x v="3"/>
    <x v="1"/>
    <x v="0"/>
    <x v="5"/>
    <x v="26"/>
  </r>
  <r>
    <x v="6778"/>
    <s v="2025-06-08"/>
    <x v="0"/>
    <x v="13"/>
    <n v="1"/>
    <n v="388.09"/>
    <n v="0.15"/>
    <n v="329.88"/>
    <n v="49.23"/>
    <x v="0"/>
    <x v="1"/>
    <x v="0"/>
    <x v="1"/>
    <x v="31"/>
  </r>
  <r>
    <x v="6779"/>
    <s v="2026-04-28"/>
    <x v="2"/>
    <x v="11"/>
    <n v="4"/>
    <n v="21739.3"/>
    <n v="0.25"/>
    <n v="65217.9"/>
    <n v="13351.69"/>
    <x v="1"/>
    <x v="1"/>
    <x v="0"/>
    <x v="5"/>
    <x v="27"/>
  </r>
  <r>
    <x v="6780"/>
    <s v="2024-02-01"/>
    <x v="1"/>
    <x v="15"/>
    <n v="3"/>
    <n v="359.25"/>
    <n v="0.1"/>
    <n v="969.98"/>
    <n v="215.49"/>
    <x v="1"/>
    <x v="1"/>
    <x v="0"/>
    <x v="6"/>
    <x v="25"/>
  </r>
  <r>
    <x v="6781"/>
    <s v="2025-01-27"/>
    <x v="3"/>
    <x v="16"/>
    <n v="2"/>
    <n v="3096.07"/>
    <n v="0.1"/>
    <n v="5572.93"/>
    <n v="1378.94"/>
    <x v="2"/>
    <x v="1"/>
    <x v="0"/>
    <x v="6"/>
    <x v="12"/>
  </r>
  <r>
    <x v="6782"/>
    <s v="2024-02-09"/>
    <x v="2"/>
    <x v="10"/>
    <n v="3"/>
    <n v="14140.66"/>
    <n v="0.1"/>
    <n v="38179.78"/>
    <n v="0"/>
    <x v="2"/>
    <x v="1"/>
    <x v="2"/>
    <x v="0"/>
    <x v="25"/>
  </r>
  <r>
    <x v="6783"/>
    <s v="2025-10-21"/>
    <x v="3"/>
    <x v="18"/>
    <n v="4"/>
    <n v="4504.43"/>
    <n v="0.05"/>
    <n v="17116.830000000002"/>
    <n v="3611.11"/>
    <x v="1"/>
    <x v="1"/>
    <x v="0"/>
    <x v="8"/>
    <x v="13"/>
  </r>
  <r>
    <x v="6784"/>
    <s v="2024-08-05"/>
    <x v="0"/>
    <x v="8"/>
    <n v="1"/>
    <n v="2397.9699999999998"/>
    <n v="0"/>
    <n v="2397.9699999999998"/>
    <n v="459.75"/>
    <x v="2"/>
    <x v="1"/>
    <x v="0"/>
    <x v="8"/>
    <x v="10"/>
  </r>
  <r>
    <x v="6785"/>
    <s v="2025-12-31"/>
    <x v="1"/>
    <x v="4"/>
    <n v="4"/>
    <n v="1487.54"/>
    <n v="0"/>
    <n v="5950.16"/>
    <n v="1346.18"/>
    <x v="0"/>
    <x v="2"/>
    <x v="0"/>
    <x v="8"/>
    <x v="5"/>
  </r>
  <r>
    <x v="6786"/>
    <s v="2024-03-22"/>
    <x v="0"/>
    <x v="21"/>
    <n v="2"/>
    <n v="2216.33"/>
    <n v="0.2"/>
    <n v="3546.13"/>
    <n v="1020.82"/>
    <x v="2"/>
    <x v="2"/>
    <x v="1"/>
    <x v="0"/>
    <x v="4"/>
  </r>
  <r>
    <x v="6787"/>
    <s v="2026-04-24"/>
    <x v="3"/>
    <x v="5"/>
    <n v="2"/>
    <n v="6302.5"/>
    <n v="0.1"/>
    <n v="11344.5"/>
    <n v="1756.1"/>
    <x v="4"/>
    <x v="1"/>
    <x v="0"/>
    <x v="5"/>
    <x v="27"/>
  </r>
  <r>
    <x v="6788"/>
    <s v="2025-12-20"/>
    <x v="2"/>
    <x v="6"/>
    <n v="3"/>
    <n v="7541.94"/>
    <n v="0.1"/>
    <n v="20363.240000000002"/>
    <n v="5640.2"/>
    <x v="1"/>
    <x v="0"/>
    <x v="0"/>
    <x v="3"/>
    <x v="5"/>
  </r>
  <r>
    <x v="6789"/>
    <s v="2024-07-19"/>
    <x v="0"/>
    <x v="13"/>
    <n v="1"/>
    <n v="2805.16"/>
    <n v="0.05"/>
    <n v="2664.9"/>
    <n v="538.6"/>
    <x v="2"/>
    <x v="1"/>
    <x v="0"/>
    <x v="7"/>
    <x v="19"/>
  </r>
  <r>
    <x v="6790"/>
    <s v="2025-03-22"/>
    <x v="4"/>
    <x v="12"/>
    <n v="1"/>
    <n v="304.54000000000002"/>
    <n v="0.15"/>
    <n v="258.86"/>
    <n v="49.31"/>
    <x v="3"/>
    <x v="0"/>
    <x v="0"/>
    <x v="0"/>
    <x v="1"/>
  </r>
  <r>
    <x v="6791"/>
    <s v="2026-04-23"/>
    <x v="1"/>
    <x v="15"/>
    <n v="2"/>
    <n v="986.34"/>
    <n v="0.05"/>
    <n v="1874.05"/>
    <n v="398.27"/>
    <x v="1"/>
    <x v="1"/>
    <x v="0"/>
    <x v="7"/>
    <x v="27"/>
  </r>
  <r>
    <x v="6792"/>
    <s v="2025-03-03"/>
    <x v="2"/>
    <x v="11"/>
    <n v="3"/>
    <n v="26885.43"/>
    <n v="0"/>
    <n v="80656.289999999994"/>
    <n v="0"/>
    <x v="2"/>
    <x v="0"/>
    <x v="2"/>
    <x v="9"/>
    <x v="1"/>
  </r>
  <r>
    <x v="6793"/>
    <s v="2024-02-07"/>
    <x v="2"/>
    <x v="9"/>
    <n v="4"/>
    <n v="8294.98"/>
    <n v="0.05"/>
    <n v="31520.92"/>
    <n v="4270.6400000000003"/>
    <x v="4"/>
    <x v="1"/>
    <x v="0"/>
    <x v="8"/>
    <x v="25"/>
  </r>
  <r>
    <x v="6794"/>
    <s v="2024-07-29"/>
    <x v="0"/>
    <x v="8"/>
    <n v="4"/>
    <n v="1988.38"/>
    <n v="0.2"/>
    <n v="6362.82"/>
    <n v="1604.23"/>
    <x v="1"/>
    <x v="1"/>
    <x v="0"/>
    <x v="5"/>
    <x v="19"/>
  </r>
  <r>
    <x v="6795"/>
    <s v="2025-03-19"/>
    <x v="3"/>
    <x v="5"/>
    <n v="2"/>
    <n v="1820.96"/>
    <n v="0.2"/>
    <n v="2913.54"/>
    <n v="842.05"/>
    <x v="1"/>
    <x v="1"/>
    <x v="0"/>
    <x v="9"/>
    <x v="1"/>
  </r>
  <r>
    <x v="6796"/>
    <s v="2024-11-22"/>
    <x v="1"/>
    <x v="15"/>
    <n v="2"/>
    <n v="1274.3699999999999"/>
    <n v="0.2"/>
    <n v="2038.99"/>
    <n v="537.4"/>
    <x v="1"/>
    <x v="1"/>
    <x v="0"/>
    <x v="5"/>
    <x v="11"/>
  </r>
  <r>
    <x v="6797"/>
    <s v="2026-01-30"/>
    <x v="3"/>
    <x v="5"/>
    <n v="4"/>
    <n v="7310.52"/>
    <n v="0.05"/>
    <n v="27779.98"/>
    <n v="6754.35"/>
    <x v="2"/>
    <x v="1"/>
    <x v="0"/>
    <x v="7"/>
    <x v="23"/>
  </r>
  <r>
    <x v="6798"/>
    <s v="2024-08-14"/>
    <x v="0"/>
    <x v="8"/>
    <n v="4"/>
    <n v="581.46"/>
    <n v="0.25"/>
    <n v="1744.38"/>
    <n v="458.94"/>
    <x v="3"/>
    <x v="1"/>
    <x v="0"/>
    <x v="4"/>
    <x v="10"/>
  </r>
  <r>
    <x v="6799"/>
    <s v="2024-02-17"/>
    <x v="1"/>
    <x v="4"/>
    <n v="4"/>
    <n v="777.29"/>
    <n v="0.05"/>
    <n v="2953.7"/>
    <n v="595.02"/>
    <x v="1"/>
    <x v="0"/>
    <x v="1"/>
    <x v="5"/>
    <x v="25"/>
  </r>
  <r>
    <x v="6800"/>
    <s v="2024-01-18"/>
    <x v="0"/>
    <x v="8"/>
    <n v="3"/>
    <n v="1869.31"/>
    <n v="0"/>
    <n v="5607.93"/>
    <n v="1220.8"/>
    <x v="1"/>
    <x v="0"/>
    <x v="0"/>
    <x v="5"/>
    <x v="6"/>
  </r>
  <r>
    <x v="6801"/>
    <s v="2026-06-30"/>
    <x v="2"/>
    <x v="9"/>
    <n v="1"/>
    <n v="13010.04"/>
    <n v="0.1"/>
    <n v="11709.04"/>
    <n v="2450"/>
    <x v="2"/>
    <x v="1"/>
    <x v="1"/>
    <x v="9"/>
    <x v="29"/>
  </r>
  <r>
    <x v="6802"/>
    <s v="2025-03-14"/>
    <x v="3"/>
    <x v="5"/>
    <n v="2"/>
    <n v="6433.79"/>
    <n v="0.2"/>
    <n v="10294.06"/>
    <n v="2608.52"/>
    <x v="1"/>
    <x v="1"/>
    <x v="0"/>
    <x v="6"/>
    <x v="1"/>
  </r>
  <r>
    <x v="6803"/>
    <s v="2026-03-17"/>
    <x v="4"/>
    <x v="17"/>
    <n v="2"/>
    <n v="317.82"/>
    <n v="0.15"/>
    <n v="540.29"/>
    <n v="174.77"/>
    <x v="0"/>
    <x v="1"/>
    <x v="0"/>
    <x v="6"/>
    <x v="18"/>
  </r>
  <r>
    <x v="6804"/>
    <s v="2025-12-08"/>
    <x v="1"/>
    <x v="20"/>
    <n v="3"/>
    <n v="1247.44"/>
    <n v="0.05"/>
    <n v="3555.2"/>
    <n v="813.17"/>
    <x v="1"/>
    <x v="1"/>
    <x v="0"/>
    <x v="0"/>
    <x v="5"/>
  </r>
  <r>
    <x v="6805"/>
    <s v="2024-07-05"/>
    <x v="3"/>
    <x v="23"/>
    <n v="4"/>
    <n v="1620.02"/>
    <n v="0"/>
    <n v="6480.08"/>
    <n v="1381.44"/>
    <x v="3"/>
    <x v="2"/>
    <x v="0"/>
    <x v="2"/>
    <x v="19"/>
  </r>
  <r>
    <x v="6806"/>
    <s v="2024-12-10"/>
    <x v="3"/>
    <x v="24"/>
    <n v="3"/>
    <n v="7785.93"/>
    <n v="0.1"/>
    <n v="21022.01"/>
    <n v="5798.89"/>
    <x v="0"/>
    <x v="1"/>
    <x v="0"/>
    <x v="2"/>
    <x v="15"/>
  </r>
  <r>
    <x v="6807"/>
    <s v="2024-08-11"/>
    <x v="4"/>
    <x v="14"/>
    <n v="4"/>
    <n v="1059.3800000000001"/>
    <n v="0.2"/>
    <n v="3390.02"/>
    <n v="561.30999999999995"/>
    <x v="1"/>
    <x v="0"/>
    <x v="0"/>
    <x v="8"/>
    <x v="10"/>
  </r>
  <r>
    <x v="6808"/>
    <s v="2026-04-09"/>
    <x v="0"/>
    <x v="0"/>
    <n v="2"/>
    <n v="2467.52"/>
    <n v="0"/>
    <n v="4935.04"/>
    <n v="1605.07"/>
    <x v="1"/>
    <x v="1"/>
    <x v="1"/>
    <x v="0"/>
    <x v="27"/>
  </r>
  <r>
    <x v="6809"/>
    <s v="2025-05-02"/>
    <x v="0"/>
    <x v="1"/>
    <n v="1"/>
    <n v="2814.77"/>
    <n v="0.15"/>
    <n v="2392.5500000000002"/>
    <n v="703.62"/>
    <x v="3"/>
    <x v="0"/>
    <x v="0"/>
    <x v="8"/>
    <x v="16"/>
  </r>
  <r>
    <x v="6810"/>
    <s v="2026-06-27"/>
    <x v="4"/>
    <x v="17"/>
    <n v="3"/>
    <n v="372.08"/>
    <n v="0"/>
    <n v="1116.24"/>
    <n v="223.76"/>
    <x v="3"/>
    <x v="1"/>
    <x v="1"/>
    <x v="2"/>
    <x v="29"/>
  </r>
  <r>
    <x v="6811"/>
    <s v="2026-05-26"/>
    <x v="1"/>
    <x v="20"/>
    <n v="4"/>
    <n v="1293.95"/>
    <n v="0.2"/>
    <n v="4140.6400000000003"/>
    <n v="695.3"/>
    <x v="1"/>
    <x v="1"/>
    <x v="0"/>
    <x v="6"/>
    <x v="2"/>
  </r>
  <r>
    <x v="6812"/>
    <s v="2026-04-28"/>
    <x v="0"/>
    <x v="21"/>
    <n v="2"/>
    <n v="2562.9899999999998"/>
    <n v="0.1"/>
    <n v="4613.38"/>
    <n v="1232.24"/>
    <x v="2"/>
    <x v="1"/>
    <x v="0"/>
    <x v="4"/>
    <x v="27"/>
  </r>
  <r>
    <x v="6813"/>
    <s v="2024-08-16"/>
    <x v="0"/>
    <x v="0"/>
    <n v="1"/>
    <n v="848.09"/>
    <n v="0"/>
    <n v="848.09"/>
    <n v="288.87"/>
    <x v="1"/>
    <x v="1"/>
    <x v="0"/>
    <x v="4"/>
    <x v="10"/>
  </r>
  <r>
    <x v="6814"/>
    <s v="2025-01-24"/>
    <x v="0"/>
    <x v="13"/>
    <n v="3"/>
    <n v="650.54999999999995"/>
    <n v="0"/>
    <n v="1951.65"/>
    <n v="626.77"/>
    <x v="0"/>
    <x v="1"/>
    <x v="0"/>
    <x v="8"/>
    <x v="12"/>
  </r>
  <r>
    <x v="6815"/>
    <s v="2025-08-11"/>
    <x v="2"/>
    <x v="10"/>
    <n v="3"/>
    <n v="6191.55"/>
    <n v="0.2"/>
    <n v="14859.72"/>
    <n v="2047.08"/>
    <x v="1"/>
    <x v="0"/>
    <x v="0"/>
    <x v="4"/>
    <x v="28"/>
  </r>
  <r>
    <x v="6816"/>
    <s v="2024-07-06"/>
    <x v="4"/>
    <x v="17"/>
    <n v="2"/>
    <n v="155.57"/>
    <n v="0.1"/>
    <n v="280.02999999999997"/>
    <n v="51.49"/>
    <x v="2"/>
    <x v="1"/>
    <x v="0"/>
    <x v="5"/>
    <x v="19"/>
  </r>
  <r>
    <x v="6817"/>
    <s v="2026-05-07"/>
    <x v="0"/>
    <x v="21"/>
    <n v="3"/>
    <n v="1036.78"/>
    <n v="0.05"/>
    <n v="2954.82"/>
    <n v="821.7"/>
    <x v="1"/>
    <x v="1"/>
    <x v="0"/>
    <x v="3"/>
    <x v="2"/>
  </r>
  <r>
    <x v="6818"/>
    <s v="2024-09-26"/>
    <x v="1"/>
    <x v="20"/>
    <n v="2"/>
    <n v="1114.57"/>
    <n v="0"/>
    <n v="2229.14"/>
    <n v="545.74"/>
    <x v="1"/>
    <x v="2"/>
    <x v="0"/>
    <x v="6"/>
    <x v="3"/>
  </r>
  <r>
    <x v="6819"/>
    <s v="2025-08-29"/>
    <x v="2"/>
    <x v="6"/>
    <n v="3"/>
    <n v="15857.7"/>
    <n v="0"/>
    <n v="47573.1"/>
    <n v="7838.78"/>
    <x v="1"/>
    <x v="1"/>
    <x v="0"/>
    <x v="9"/>
    <x v="28"/>
  </r>
  <r>
    <x v="6820"/>
    <s v="2024-11-05"/>
    <x v="0"/>
    <x v="1"/>
    <n v="1"/>
    <n v="2644.58"/>
    <n v="0.1"/>
    <n v="2380.12"/>
    <n v="759.72"/>
    <x v="1"/>
    <x v="1"/>
    <x v="0"/>
    <x v="0"/>
    <x v="11"/>
  </r>
  <r>
    <x v="6821"/>
    <s v="2024-05-11"/>
    <x v="2"/>
    <x v="6"/>
    <n v="1"/>
    <n v="5508.87"/>
    <n v="0.15"/>
    <n v="4682.54"/>
    <n v="1601.97"/>
    <x v="2"/>
    <x v="1"/>
    <x v="0"/>
    <x v="6"/>
    <x v="8"/>
  </r>
  <r>
    <x v="6822"/>
    <s v="2025-07-04"/>
    <x v="1"/>
    <x v="4"/>
    <n v="3"/>
    <n v="655.98"/>
    <n v="0.2"/>
    <n v="1574.35"/>
    <n v="329.38"/>
    <x v="1"/>
    <x v="1"/>
    <x v="0"/>
    <x v="5"/>
    <x v="24"/>
  </r>
  <r>
    <x v="6823"/>
    <s v="2024-03-12"/>
    <x v="3"/>
    <x v="18"/>
    <n v="2"/>
    <n v="5222.1499999999996"/>
    <n v="0.1"/>
    <n v="9399.8700000000008"/>
    <n v="2411.44"/>
    <x v="1"/>
    <x v="1"/>
    <x v="0"/>
    <x v="9"/>
    <x v="4"/>
  </r>
  <r>
    <x v="6824"/>
    <s v="2026-03-03"/>
    <x v="3"/>
    <x v="5"/>
    <n v="4"/>
    <n v="7510.63"/>
    <n v="0.05"/>
    <n v="28540.39"/>
    <n v="5749.52"/>
    <x v="1"/>
    <x v="1"/>
    <x v="0"/>
    <x v="9"/>
    <x v="18"/>
  </r>
  <r>
    <x v="6825"/>
    <s v="2026-04-24"/>
    <x v="2"/>
    <x v="3"/>
    <n v="3"/>
    <n v="4072.45"/>
    <n v="0.1"/>
    <n v="10995.62"/>
    <n v="0"/>
    <x v="2"/>
    <x v="1"/>
    <x v="2"/>
    <x v="4"/>
    <x v="27"/>
  </r>
  <r>
    <x v="6826"/>
    <s v="2025-11-02"/>
    <x v="2"/>
    <x v="6"/>
    <n v="4"/>
    <n v="14392.56"/>
    <n v="0.1"/>
    <n v="51813.22"/>
    <n v="0"/>
    <x v="1"/>
    <x v="1"/>
    <x v="3"/>
    <x v="8"/>
    <x v="26"/>
  </r>
  <r>
    <x v="6827"/>
    <s v="2024-07-05"/>
    <x v="2"/>
    <x v="11"/>
    <n v="2"/>
    <n v="33080.910000000003"/>
    <n v="0"/>
    <n v="66161.820000000007"/>
    <n v="14354.99"/>
    <x v="2"/>
    <x v="1"/>
    <x v="0"/>
    <x v="7"/>
    <x v="19"/>
  </r>
  <r>
    <x v="6828"/>
    <s v="2025-04-30"/>
    <x v="2"/>
    <x v="10"/>
    <n v="4"/>
    <n v="31867.75"/>
    <n v="0.2"/>
    <n v="101976.8"/>
    <n v="12881.81"/>
    <x v="4"/>
    <x v="1"/>
    <x v="1"/>
    <x v="1"/>
    <x v="9"/>
  </r>
  <r>
    <x v="6829"/>
    <s v="2024-07-09"/>
    <x v="3"/>
    <x v="16"/>
    <n v="3"/>
    <n v="2096.7600000000002"/>
    <n v="0.1"/>
    <n v="5661.25"/>
    <n v="1099.9000000000001"/>
    <x v="3"/>
    <x v="1"/>
    <x v="0"/>
    <x v="8"/>
    <x v="19"/>
  </r>
  <r>
    <x v="6830"/>
    <s v="2025-02-25"/>
    <x v="3"/>
    <x v="18"/>
    <n v="1"/>
    <n v="3899.95"/>
    <n v="0"/>
    <n v="3899.95"/>
    <n v="823.45"/>
    <x v="1"/>
    <x v="1"/>
    <x v="0"/>
    <x v="4"/>
    <x v="17"/>
  </r>
  <r>
    <x v="6831"/>
    <s v="2024-04-29"/>
    <x v="3"/>
    <x v="24"/>
    <n v="2"/>
    <n v="1779.3"/>
    <n v="0.25"/>
    <n v="2668.95"/>
    <n v="424.54"/>
    <x v="1"/>
    <x v="1"/>
    <x v="0"/>
    <x v="0"/>
    <x v="0"/>
  </r>
  <r>
    <x v="6832"/>
    <s v="2024-08-07"/>
    <x v="0"/>
    <x v="8"/>
    <n v="1"/>
    <n v="609.55999999999995"/>
    <n v="0.25"/>
    <n v="457.17"/>
    <n v="132.16"/>
    <x v="4"/>
    <x v="1"/>
    <x v="0"/>
    <x v="7"/>
    <x v="10"/>
  </r>
  <r>
    <x v="6833"/>
    <s v="2024-02-22"/>
    <x v="2"/>
    <x v="3"/>
    <n v="1"/>
    <n v="7984.54"/>
    <n v="0.2"/>
    <n v="6387.63"/>
    <n v="1026.54"/>
    <x v="1"/>
    <x v="1"/>
    <x v="0"/>
    <x v="6"/>
    <x v="25"/>
  </r>
  <r>
    <x v="6834"/>
    <s v="2026-01-03"/>
    <x v="2"/>
    <x v="6"/>
    <n v="1"/>
    <n v="3637.77"/>
    <n v="0.2"/>
    <n v="2910.22"/>
    <n v="929.56"/>
    <x v="1"/>
    <x v="1"/>
    <x v="0"/>
    <x v="8"/>
    <x v="23"/>
  </r>
  <r>
    <x v="6835"/>
    <s v="2025-03-26"/>
    <x v="2"/>
    <x v="10"/>
    <n v="3"/>
    <n v="23843.19"/>
    <n v="0"/>
    <n v="71529.570000000007"/>
    <n v="18574.37"/>
    <x v="1"/>
    <x v="0"/>
    <x v="0"/>
    <x v="3"/>
    <x v="1"/>
  </r>
  <r>
    <x v="6836"/>
    <s v="2025-02-15"/>
    <x v="1"/>
    <x v="19"/>
    <n v="2"/>
    <n v="486.24"/>
    <n v="0.25"/>
    <n v="729.36"/>
    <n v="220.42"/>
    <x v="1"/>
    <x v="0"/>
    <x v="0"/>
    <x v="2"/>
    <x v="17"/>
  </r>
  <r>
    <x v="6837"/>
    <s v="2025-10-04"/>
    <x v="3"/>
    <x v="5"/>
    <n v="4"/>
    <n v="2155.0700000000002"/>
    <n v="0.15"/>
    <n v="7327.24"/>
    <n v="2027.39"/>
    <x v="0"/>
    <x v="0"/>
    <x v="0"/>
    <x v="0"/>
    <x v="13"/>
  </r>
  <r>
    <x v="6838"/>
    <s v="2024-08-24"/>
    <x v="2"/>
    <x v="6"/>
    <n v="1"/>
    <n v="27440.03"/>
    <n v="0.1"/>
    <n v="24696.03"/>
    <n v="7296.45"/>
    <x v="1"/>
    <x v="0"/>
    <x v="0"/>
    <x v="5"/>
    <x v="10"/>
  </r>
  <r>
    <x v="6839"/>
    <s v="2026-01-27"/>
    <x v="2"/>
    <x v="3"/>
    <n v="4"/>
    <n v="27337.45"/>
    <n v="0.2"/>
    <n v="87479.84"/>
    <n v="18890.98"/>
    <x v="1"/>
    <x v="1"/>
    <x v="0"/>
    <x v="5"/>
    <x v="23"/>
  </r>
  <r>
    <x v="6840"/>
    <s v="2026-01-07"/>
    <x v="1"/>
    <x v="15"/>
    <n v="2"/>
    <n v="615.70000000000005"/>
    <n v="0.05"/>
    <n v="1169.83"/>
    <n v="300"/>
    <x v="1"/>
    <x v="1"/>
    <x v="0"/>
    <x v="8"/>
    <x v="23"/>
  </r>
  <r>
    <x v="6841"/>
    <s v="2025-12-20"/>
    <x v="3"/>
    <x v="5"/>
    <n v="2"/>
    <n v="7222.04"/>
    <n v="0.2"/>
    <n v="11555.26"/>
    <n v="2400.61"/>
    <x v="3"/>
    <x v="1"/>
    <x v="0"/>
    <x v="5"/>
    <x v="5"/>
  </r>
  <r>
    <x v="6842"/>
    <s v="2025-02-09"/>
    <x v="3"/>
    <x v="24"/>
    <n v="4"/>
    <n v="6778.7"/>
    <n v="0.1"/>
    <n v="24403.32"/>
    <n v="6969.31"/>
    <x v="2"/>
    <x v="1"/>
    <x v="0"/>
    <x v="8"/>
    <x v="17"/>
  </r>
  <r>
    <x v="6843"/>
    <s v="2025-08-30"/>
    <x v="0"/>
    <x v="8"/>
    <n v="4"/>
    <n v="1531.98"/>
    <n v="0.1"/>
    <n v="5515.13"/>
    <n v="1055.75"/>
    <x v="0"/>
    <x v="1"/>
    <x v="0"/>
    <x v="4"/>
    <x v="28"/>
  </r>
  <r>
    <x v="6844"/>
    <s v="2025-02-25"/>
    <x v="2"/>
    <x v="11"/>
    <n v="1"/>
    <n v="9249.14"/>
    <n v="0.1"/>
    <n v="8324.23"/>
    <n v="1639.92"/>
    <x v="0"/>
    <x v="1"/>
    <x v="1"/>
    <x v="5"/>
    <x v="17"/>
  </r>
  <r>
    <x v="6845"/>
    <s v="2025-12-12"/>
    <x v="4"/>
    <x v="14"/>
    <n v="4"/>
    <n v="829.65"/>
    <n v="0.15"/>
    <n v="2820.81"/>
    <n v="875.55"/>
    <x v="3"/>
    <x v="1"/>
    <x v="0"/>
    <x v="5"/>
    <x v="5"/>
  </r>
  <r>
    <x v="6846"/>
    <s v="2024-09-03"/>
    <x v="1"/>
    <x v="15"/>
    <n v="4"/>
    <n v="1202.23"/>
    <n v="0.05"/>
    <n v="4568.47"/>
    <n v="737.51"/>
    <x v="2"/>
    <x v="0"/>
    <x v="0"/>
    <x v="4"/>
    <x v="3"/>
  </r>
  <r>
    <x v="6847"/>
    <s v="2024-03-12"/>
    <x v="0"/>
    <x v="21"/>
    <n v="3"/>
    <n v="2912.86"/>
    <n v="0.25"/>
    <n v="6553.94"/>
    <n v="1387.94"/>
    <x v="1"/>
    <x v="0"/>
    <x v="0"/>
    <x v="0"/>
    <x v="4"/>
  </r>
  <r>
    <x v="6848"/>
    <s v="2026-04-09"/>
    <x v="1"/>
    <x v="19"/>
    <n v="1"/>
    <n v="960.2"/>
    <n v="0"/>
    <n v="960.2"/>
    <n v="241.83"/>
    <x v="1"/>
    <x v="1"/>
    <x v="0"/>
    <x v="6"/>
    <x v="27"/>
  </r>
  <r>
    <x v="6849"/>
    <s v="2024-07-03"/>
    <x v="1"/>
    <x v="20"/>
    <n v="1"/>
    <n v="568.72"/>
    <n v="0.2"/>
    <n v="454.98"/>
    <n v="68.569999999999993"/>
    <x v="0"/>
    <x v="1"/>
    <x v="1"/>
    <x v="5"/>
    <x v="19"/>
  </r>
  <r>
    <x v="6850"/>
    <s v="2024-01-06"/>
    <x v="2"/>
    <x v="6"/>
    <n v="2"/>
    <n v="25967.17"/>
    <n v="0.1"/>
    <n v="46740.91"/>
    <n v="12196.56"/>
    <x v="1"/>
    <x v="1"/>
    <x v="0"/>
    <x v="5"/>
    <x v="6"/>
  </r>
  <r>
    <x v="6851"/>
    <s v="2024-07-24"/>
    <x v="0"/>
    <x v="0"/>
    <n v="4"/>
    <n v="2529.5300000000002"/>
    <n v="0.2"/>
    <n v="8094.5"/>
    <n v="1667.27"/>
    <x v="0"/>
    <x v="1"/>
    <x v="0"/>
    <x v="8"/>
    <x v="19"/>
  </r>
  <r>
    <x v="6852"/>
    <s v="2025-06-27"/>
    <x v="2"/>
    <x v="9"/>
    <n v="3"/>
    <n v="3534.38"/>
    <n v="0.05"/>
    <n v="10072.98"/>
    <n v="1705.06"/>
    <x v="3"/>
    <x v="1"/>
    <x v="0"/>
    <x v="2"/>
    <x v="31"/>
  </r>
  <r>
    <x v="6853"/>
    <s v="2025-09-02"/>
    <x v="2"/>
    <x v="9"/>
    <n v="2"/>
    <n v="3035.78"/>
    <n v="0.15"/>
    <n v="5160.83"/>
    <n v="687.05"/>
    <x v="1"/>
    <x v="1"/>
    <x v="1"/>
    <x v="8"/>
    <x v="7"/>
  </r>
  <r>
    <x v="6854"/>
    <s v="2026-06-24"/>
    <x v="3"/>
    <x v="18"/>
    <n v="3"/>
    <n v="2567.6799999999998"/>
    <n v="0.1"/>
    <n v="6932.74"/>
    <n v="1730.11"/>
    <x v="1"/>
    <x v="1"/>
    <x v="0"/>
    <x v="6"/>
    <x v="29"/>
  </r>
  <r>
    <x v="6855"/>
    <s v="2025-01-21"/>
    <x v="2"/>
    <x v="3"/>
    <n v="1"/>
    <n v="15514.41"/>
    <n v="0.15"/>
    <n v="13187.25"/>
    <n v="4528.6899999999996"/>
    <x v="1"/>
    <x v="0"/>
    <x v="0"/>
    <x v="6"/>
    <x v="12"/>
  </r>
  <r>
    <x v="6856"/>
    <s v="2026-02-06"/>
    <x v="1"/>
    <x v="2"/>
    <n v="4"/>
    <n v="1071.22"/>
    <n v="0.05"/>
    <n v="4070.64"/>
    <n v="1212.4000000000001"/>
    <x v="3"/>
    <x v="1"/>
    <x v="0"/>
    <x v="6"/>
    <x v="14"/>
  </r>
  <r>
    <x v="6857"/>
    <s v="2025-11-29"/>
    <x v="4"/>
    <x v="14"/>
    <n v="3"/>
    <n v="466.93"/>
    <n v="0.2"/>
    <n v="1120.6300000000001"/>
    <n v="236.59"/>
    <x v="1"/>
    <x v="1"/>
    <x v="0"/>
    <x v="9"/>
    <x v="26"/>
  </r>
  <r>
    <x v="6858"/>
    <s v="2024-03-16"/>
    <x v="2"/>
    <x v="6"/>
    <n v="2"/>
    <n v="7472.69"/>
    <n v="0.2"/>
    <n v="11956.3"/>
    <n v="0"/>
    <x v="0"/>
    <x v="1"/>
    <x v="2"/>
    <x v="5"/>
    <x v="4"/>
  </r>
  <r>
    <x v="6859"/>
    <s v="2024-06-25"/>
    <x v="0"/>
    <x v="13"/>
    <n v="1"/>
    <n v="1324.07"/>
    <n v="0.05"/>
    <n v="1257.8699999999999"/>
    <n v="368.13"/>
    <x v="1"/>
    <x v="1"/>
    <x v="1"/>
    <x v="6"/>
    <x v="22"/>
  </r>
  <r>
    <x v="6860"/>
    <s v="2026-04-06"/>
    <x v="1"/>
    <x v="4"/>
    <n v="3"/>
    <n v="832.41"/>
    <n v="0.05"/>
    <n v="2372.37"/>
    <n v="755.97"/>
    <x v="2"/>
    <x v="0"/>
    <x v="0"/>
    <x v="4"/>
    <x v="27"/>
  </r>
  <r>
    <x v="6861"/>
    <s v="2026-03-09"/>
    <x v="1"/>
    <x v="20"/>
    <n v="3"/>
    <n v="365.95"/>
    <n v="0.1"/>
    <n v="988.06"/>
    <n v="197"/>
    <x v="0"/>
    <x v="1"/>
    <x v="0"/>
    <x v="8"/>
    <x v="18"/>
  </r>
  <r>
    <x v="6862"/>
    <s v="2024-12-14"/>
    <x v="1"/>
    <x v="2"/>
    <n v="2"/>
    <n v="561.74"/>
    <n v="0"/>
    <n v="1123.48"/>
    <n v="0"/>
    <x v="2"/>
    <x v="2"/>
    <x v="3"/>
    <x v="0"/>
    <x v="15"/>
  </r>
  <r>
    <x v="6863"/>
    <s v="2024-09-11"/>
    <x v="0"/>
    <x v="13"/>
    <n v="3"/>
    <n v="1914.56"/>
    <n v="0.05"/>
    <n v="5456.5"/>
    <n v="1431.91"/>
    <x v="1"/>
    <x v="1"/>
    <x v="1"/>
    <x v="7"/>
    <x v="3"/>
  </r>
  <r>
    <x v="6864"/>
    <s v="2026-04-16"/>
    <x v="0"/>
    <x v="13"/>
    <n v="1"/>
    <n v="2668.2"/>
    <n v="0.2"/>
    <n v="2134.56"/>
    <n v="301.16000000000003"/>
    <x v="2"/>
    <x v="1"/>
    <x v="0"/>
    <x v="3"/>
    <x v="27"/>
  </r>
  <r>
    <x v="6865"/>
    <s v="2025-12-02"/>
    <x v="3"/>
    <x v="18"/>
    <n v="3"/>
    <n v="6299.94"/>
    <n v="0.05"/>
    <n v="17954.830000000002"/>
    <n v="0"/>
    <x v="4"/>
    <x v="0"/>
    <x v="2"/>
    <x v="4"/>
    <x v="5"/>
  </r>
  <r>
    <x v="6866"/>
    <s v="2024-11-03"/>
    <x v="4"/>
    <x v="12"/>
    <n v="4"/>
    <n v="263.87"/>
    <n v="0.15"/>
    <n v="897.16"/>
    <n v="108.57"/>
    <x v="2"/>
    <x v="0"/>
    <x v="0"/>
    <x v="5"/>
    <x v="11"/>
  </r>
  <r>
    <x v="6867"/>
    <s v="2024-12-10"/>
    <x v="0"/>
    <x v="8"/>
    <n v="4"/>
    <n v="2252.88"/>
    <n v="0.1"/>
    <n v="8110.37"/>
    <n v="1459.91"/>
    <x v="2"/>
    <x v="1"/>
    <x v="0"/>
    <x v="0"/>
    <x v="15"/>
  </r>
  <r>
    <x v="6868"/>
    <s v="2024-05-06"/>
    <x v="4"/>
    <x v="14"/>
    <n v="2"/>
    <n v="825.58"/>
    <n v="0"/>
    <n v="1651.16"/>
    <n v="487.44"/>
    <x v="3"/>
    <x v="1"/>
    <x v="0"/>
    <x v="4"/>
    <x v="8"/>
  </r>
  <r>
    <x v="6869"/>
    <s v="2026-07-25"/>
    <x v="2"/>
    <x v="11"/>
    <n v="4"/>
    <n v="26391.87"/>
    <n v="0.1"/>
    <n v="95010.73"/>
    <n v="0"/>
    <x v="1"/>
    <x v="0"/>
    <x v="3"/>
    <x v="3"/>
    <x v="30"/>
  </r>
  <r>
    <x v="6870"/>
    <s v="2024-10-13"/>
    <x v="4"/>
    <x v="7"/>
    <n v="4"/>
    <n v="593.57000000000005"/>
    <n v="0.2"/>
    <n v="1899.42"/>
    <n v="642.14"/>
    <x v="1"/>
    <x v="1"/>
    <x v="0"/>
    <x v="2"/>
    <x v="21"/>
  </r>
  <r>
    <x v="6871"/>
    <s v="2026-02-04"/>
    <x v="3"/>
    <x v="23"/>
    <n v="3"/>
    <n v="1826.22"/>
    <n v="0.1"/>
    <n v="4930.79"/>
    <n v="0"/>
    <x v="2"/>
    <x v="0"/>
    <x v="3"/>
    <x v="8"/>
    <x v="14"/>
  </r>
  <r>
    <x v="6872"/>
    <s v="2025-12-25"/>
    <x v="0"/>
    <x v="13"/>
    <n v="1"/>
    <n v="2974.09"/>
    <n v="0.1"/>
    <n v="2676.68"/>
    <n v="451.28"/>
    <x v="1"/>
    <x v="1"/>
    <x v="0"/>
    <x v="0"/>
    <x v="5"/>
  </r>
  <r>
    <x v="6873"/>
    <s v="2026-01-31"/>
    <x v="3"/>
    <x v="5"/>
    <n v="1"/>
    <n v="1945.09"/>
    <n v="0.15"/>
    <n v="1653.33"/>
    <n v="397.47"/>
    <x v="1"/>
    <x v="1"/>
    <x v="0"/>
    <x v="2"/>
    <x v="23"/>
  </r>
  <r>
    <x v="6874"/>
    <s v="2025-08-18"/>
    <x v="2"/>
    <x v="3"/>
    <n v="3"/>
    <n v="9816.64"/>
    <n v="0"/>
    <n v="29449.919999999998"/>
    <n v="7509"/>
    <x v="1"/>
    <x v="0"/>
    <x v="0"/>
    <x v="0"/>
    <x v="28"/>
  </r>
  <r>
    <x v="6875"/>
    <s v="2025-05-01"/>
    <x v="2"/>
    <x v="11"/>
    <n v="4"/>
    <n v="5641.78"/>
    <n v="0"/>
    <n v="22567.119999999999"/>
    <n v="3369.86"/>
    <x v="0"/>
    <x v="0"/>
    <x v="0"/>
    <x v="4"/>
    <x v="16"/>
  </r>
  <r>
    <x v="6876"/>
    <s v="2025-01-17"/>
    <x v="2"/>
    <x v="3"/>
    <n v="3"/>
    <n v="6289.21"/>
    <n v="0"/>
    <n v="18867.63"/>
    <n v="4153.74"/>
    <x v="1"/>
    <x v="0"/>
    <x v="0"/>
    <x v="7"/>
    <x v="12"/>
  </r>
  <r>
    <x v="6877"/>
    <s v="2025-02-09"/>
    <x v="2"/>
    <x v="10"/>
    <n v="4"/>
    <n v="30449.17"/>
    <n v="0"/>
    <n v="121796.68"/>
    <n v="23168.83"/>
    <x v="3"/>
    <x v="0"/>
    <x v="0"/>
    <x v="4"/>
    <x v="17"/>
  </r>
  <r>
    <x v="6878"/>
    <s v="2025-01-22"/>
    <x v="0"/>
    <x v="1"/>
    <n v="4"/>
    <n v="2369.91"/>
    <n v="0.15"/>
    <n v="8057.69"/>
    <n v="2362.14"/>
    <x v="1"/>
    <x v="1"/>
    <x v="1"/>
    <x v="0"/>
    <x v="12"/>
  </r>
  <r>
    <x v="6879"/>
    <s v="2025-06-08"/>
    <x v="1"/>
    <x v="20"/>
    <n v="4"/>
    <n v="414.68"/>
    <n v="0.05"/>
    <n v="1575.78"/>
    <n v="217.97"/>
    <x v="1"/>
    <x v="1"/>
    <x v="0"/>
    <x v="5"/>
    <x v="31"/>
  </r>
  <r>
    <x v="6880"/>
    <s v="2025-07-10"/>
    <x v="3"/>
    <x v="23"/>
    <n v="1"/>
    <n v="7003.94"/>
    <n v="0"/>
    <n v="7003.94"/>
    <n v="1284.82"/>
    <x v="2"/>
    <x v="1"/>
    <x v="0"/>
    <x v="6"/>
    <x v="24"/>
  </r>
  <r>
    <x v="6881"/>
    <s v="2025-09-30"/>
    <x v="2"/>
    <x v="10"/>
    <n v="2"/>
    <n v="30398.58"/>
    <n v="0.1"/>
    <n v="54717.440000000002"/>
    <n v="7870.94"/>
    <x v="0"/>
    <x v="1"/>
    <x v="0"/>
    <x v="5"/>
    <x v="7"/>
  </r>
  <r>
    <x v="6882"/>
    <s v="2026-07-26"/>
    <x v="1"/>
    <x v="15"/>
    <n v="1"/>
    <n v="785.55"/>
    <n v="0.15"/>
    <n v="667.72"/>
    <n v="151.24"/>
    <x v="2"/>
    <x v="1"/>
    <x v="0"/>
    <x v="1"/>
    <x v="30"/>
  </r>
  <r>
    <x v="6883"/>
    <s v="2025-09-17"/>
    <x v="3"/>
    <x v="16"/>
    <n v="4"/>
    <n v="1456.96"/>
    <n v="0"/>
    <n v="5827.84"/>
    <n v="952.51"/>
    <x v="1"/>
    <x v="0"/>
    <x v="0"/>
    <x v="0"/>
    <x v="7"/>
  </r>
  <r>
    <x v="6884"/>
    <s v="2026-08-02"/>
    <x v="4"/>
    <x v="22"/>
    <n v="3"/>
    <n v="916.14"/>
    <n v="0.05"/>
    <n v="2611"/>
    <n v="376.36"/>
    <x v="3"/>
    <x v="1"/>
    <x v="0"/>
    <x v="7"/>
    <x v="20"/>
  </r>
  <r>
    <x v="6885"/>
    <s v="2024-10-02"/>
    <x v="3"/>
    <x v="18"/>
    <n v="3"/>
    <n v="2874.71"/>
    <n v="0"/>
    <n v="8624.1299999999992"/>
    <n v="2340.9299999999998"/>
    <x v="2"/>
    <x v="0"/>
    <x v="0"/>
    <x v="4"/>
    <x v="21"/>
  </r>
  <r>
    <x v="6886"/>
    <s v="2025-05-14"/>
    <x v="2"/>
    <x v="3"/>
    <n v="4"/>
    <n v="4174.59"/>
    <n v="0.1"/>
    <n v="15028.52"/>
    <n v="4724.62"/>
    <x v="0"/>
    <x v="1"/>
    <x v="0"/>
    <x v="5"/>
    <x v="16"/>
  </r>
  <r>
    <x v="6887"/>
    <s v="2025-12-17"/>
    <x v="0"/>
    <x v="8"/>
    <n v="2"/>
    <n v="1103.2"/>
    <n v="0"/>
    <n v="2206.4"/>
    <n v="367.02"/>
    <x v="3"/>
    <x v="1"/>
    <x v="0"/>
    <x v="0"/>
    <x v="5"/>
  </r>
  <r>
    <x v="6888"/>
    <s v="2024-12-02"/>
    <x v="3"/>
    <x v="5"/>
    <n v="1"/>
    <n v="1604.98"/>
    <n v="0.15"/>
    <n v="1364.23"/>
    <n v="202.04"/>
    <x v="2"/>
    <x v="1"/>
    <x v="0"/>
    <x v="7"/>
    <x v="15"/>
  </r>
  <r>
    <x v="6889"/>
    <s v="2026-08-07"/>
    <x v="2"/>
    <x v="3"/>
    <n v="1"/>
    <n v="16655.87"/>
    <n v="0"/>
    <n v="16655.87"/>
    <n v="4528.3900000000003"/>
    <x v="2"/>
    <x v="1"/>
    <x v="1"/>
    <x v="5"/>
    <x v="20"/>
  </r>
  <r>
    <x v="6890"/>
    <s v="2026-07-20"/>
    <x v="2"/>
    <x v="6"/>
    <n v="4"/>
    <n v="25365.43"/>
    <n v="0"/>
    <n v="101461.72"/>
    <n v="13185.25"/>
    <x v="2"/>
    <x v="1"/>
    <x v="0"/>
    <x v="7"/>
    <x v="30"/>
  </r>
  <r>
    <x v="6891"/>
    <s v="2025-04-25"/>
    <x v="2"/>
    <x v="9"/>
    <n v="4"/>
    <n v="6581.97"/>
    <n v="0.2"/>
    <n v="21062.3"/>
    <n v="3682.05"/>
    <x v="4"/>
    <x v="1"/>
    <x v="0"/>
    <x v="5"/>
    <x v="9"/>
  </r>
  <r>
    <x v="6892"/>
    <s v="2026-06-15"/>
    <x v="2"/>
    <x v="9"/>
    <n v="2"/>
    <n v="5251.76"/>
    <n v="0.05"/>
    <n v="9978.34"/>
    <n v="1897.3"/>
    <x v="0"/>
    <x v="1"/>
    <x v="0"/>
    <x v="6"/>
    <x v="29"/>
  </r>
  <r>
    <x v="6893"/>
    <s v="2026-06-29"/>
    <x v="0"/>
    <x v="8"/>
    <n v="1"/>
    <n v="884.55"/>
    <n v="0.1"/>
    <n v="796.1"/>
    <n v="263.91000000000003"/>
    <x v="1"/>
    <x v="1"/>
    <x v="0"/>
    <x v="6"/>
    <x v="29"/>
  </r>
  <r>
    <x v="6894"/>
    <s v="2026-08-30"/>
    <x v="0"/>
    <x v="21"/>
    <n v="2"/>
    <n v="2330.2199999999998"/>
    <n v="0"/>
    <n v="4660.4399999999996"/>
    <n v="935.57"/>
    <x v="1"/>
    <x v="0"/>
    <x v="0"/>
    <x v="9"/>
    <x v="20"/>
  </r>
  <r>
    <x v="6895"/>
    <s v="2024-09-29"/>
    <x v="2"/>
    <x v="11"/>
    <n v="1"/>
    <n v="17192.919999999998"/>
    <n v="0.05"/>
    <n v="16333.27"/>
    <n v="3960.57"/>
    <x v="3"/>
    <x v="1"/>
    <x v="0"/>
    <x v="3"/>
    <x v="3"/>
  </r>
  <r>
    <x v="6896"/>
    <s v="2026-07-08"/>
    <x v="3"/>
    <x v="23"/>
    <n v="2"/>
    <n v="5441.92"/>
    <n v="0"/>
    <n v="10883.84"/>
    <n v="3241.1"/>
    <x v="1"/>
    <x v="2"/>
    <x v="0"/>
    <x v="5"/>
    <x v="30"/>
  </r>
  <r>
    <x v="6897"/>
    <s v="2024-02-27"/>
    <x v="3"/>
    <x v="5"/>
    <n v="2"/>
    <n v="2976.82"/>
    <n v="0.15"/>
    <n v="5060.59"/>
    <n v="1591.04"/>
    <x v="2"/>
    <x v="1"/>
    <x v="0"/>
    <x v="0"/>
    <x v="25"/>
  </r>
  <r>
    <x v="6898"/>
    <s v="2024-11-23"/>
    <x v="2"/>
    <x v="3"/>
    <n v="2"/>
    <n v="19313.02"/>
    <n v="0.15"/>
    <n v="32832.129999999997"/>
    <n v="4661.47"/>
    <x v="3"/>
    <x v="2"/>
    <x v="0"/>
    <x v="9"/>
    <x v="11"/>
  </r>
  <r>
    <x v="6899"/>
    <s v="2025-12-31"/>
    <x v="2"/>
    <x v="3"/>
    <n v="3"/>
    <n v="22941.86"/>
    <n v="0.1"/>
    <n v="61943.02"/>
    <n v="18177.77"/>
    <x v="1"/>
    <x v="0"/>
    <x v="0"/>
    <x v="6"/>
    <x v="5"/>
  </r>
  <r>
    <x v="6900"/>
    <s v="2024-04-18"/>
    <x v="2"/>
    <x v="6"/>
    <n v="3"/>
    <n v="10218.9"/>
    <n v="0.15"/>
    <n v="26058.19"/>
    <n v="7644.36"/>
    <x v="0"/>
    <x v="1"/>
    <x v="1"/>
    <x v="4"/>
    <x v="0"/>
  </r>
  <r>
    <x v="6901"/>
    <s v="2024-10-05"/>
    <x v="0"/>
    <x v="13"/>
    <n v="3"/>
    <n v="1374.3"/>
    <n v="0"/>
    <n v="4122.8999999999996"/>
    <n v="1327.61"/>
    <x v="1"/>
    <x v="1"/>
    <x v="0"/>
    <x v="5"/>
    <x v="21"/>
  </r>
  <r>
    <x v="6902"/>
    <s v="2025-11-16"/>
    <x v="2"/>
    <x v="6"/>
    <n v="1"/>
    <n v="28206.53"/>
    <n v="0.05"/>
    <n v="26796.2"/>
    <n v="7934.12"/>
    <x v="2"/>
    <x v="1"/>
    <x v="0"/>
    <x v="7"/>
    <x v="26"/>
  </r>
  <r>
    <x v="6903"/>
    <s v="2024-11-23"/>
    <x v="0"/>
    <x v="21"/>
    <n v="2"/>
    <n v="817.82"/>
    <n v="0"/>
    <n v="1635.64"/>
    <n v="244.93"/>
    <x v="3"/>
    <x v="0"/>
    <x v="0"/>
    <x v="4"/>
    <x v="11"/>
  </r>
  <r>
    <x v="6904"/>
    <s v="2026-02-14"/>
    <x v="3"/>
    <x v="23"/>
    <n v="4"/>
    <n v="2496.5300000000002"/>
    <n v="0"/>
    <n v="9986.1200000000008"/>
    <n v="1889.11"/>
    <x v="1"/>
    <x v="1"/>
    <x v="0"/>
    <x v="5"/>
    <x v="14"/>
  </r>
  <r>
    <x v="6905"/>
    <s v="2024-11-10"/>
    <x v="0"/>
    <x v="0"/>
    <n v="4"/>
    <n v="433.87"/>
    <n v="0.05"/>
    <n v="1648.71"/>
    <n v="358.39"/>
    <x v="4"/>
    <x v="1"/>
    <x v="0"/>
    <x v="5"/>
    <x v="11"/>
  </r>
  <r>
    <x v="6906"/>
    <s v="2025-04-18"/>
    <x v="2"/>
    <x v="10"/>
    <n v="1"/>
    <n v="4016.31"/>
    <n v="0.15"/>
    <n v="3413.86"/>
    <n v="498.58"/>
    <x v="1"/>
    <x v="1"/>
    <x v="0"/>
    <x v="3"/>
    <x v="9"/>
  </r>
  <r>
    <x v="6907"/>
    <s v="2024-04-20"/>
    <x v="0"/>
    <x v="8"/>
    <n v="1"/>
    <n v="1097.3699999999999"/>
    <n v="0.1"/>
    <n v="987.63"/>
    <n v="145.94"/>
    <x v="1"/>
    <x v="1"/>
    <x v="0"/>
    <x v="9"/>
    <x v="0"/>
  </r>
  <r>
    <x v="6908"/>
    <s v="2025-11-29"/>
    <x v="3"/>
    <x v="24"/>
    <n v="4"/>
    <n v="2852.6"/>
    <n v="0.05"/>
    <n v="10839.88"/>
    <n v="3266.81"/>
    <x v="0"/>
    <x v="1"/>
    <x v="1"/>
    <x v="3"/>
    <x v="26"/>
  </r>
  <r>
    <x v="6909"/>
    <s v="2026-02-19"/>
    <x v="1"/>
    <x v="19"/>
    <n v="2"/>
    <n v="1287.53"/>
    <n v="0.25"/>
    <n v="1931.3"/>
    <n v="307.41000000000003"/>
    <x v="1"/>
    <x v="0"/>
    <x v="0"/>
    <x v="1"/>
    <x v="14"/>
  </r>
  <r>
    <x v="6910"/>
    <s v="2026-07-23"/>
    <x v="1"/>
    <x v="20"/>
    <n v="3"/>
    <n v="235.89"/>
    <n v="0.05"/>
    <n v="672.29"/>
    <n v="220.63"/>
    <x v="1"/>
    <x v="1"/>
    <x v="0"/>
    <x v="8"/>
    <x v="30"/>
  </r>
  <r>
    <x v="6911"/>
    <s v="2024-08-16"/>
    <x v="3"/>
    <x v="5"/>
    <n v="1"/>
    <n v="7258.43"/>
    <n v="0.05"/>
    <n v="6895.51"/>
    <n v="1164.55"/>
    <x v="1"/>
    <x v="1"/>
    <x v="0"/>
    <x v="8"/>
    <x v="10"/>
  </r>
  <r>
    <x v="6912"/>
    <s v="2025-05-11"/>
    <x v="0"/>
    <x v="21"/>
    <n v="1"/>
    <n v="2963.88"/>
    <n v="0.25"/>
    <n v="2222.91"/>
    <n v="517.70000000000005"/>
    <x v="1"/>
    <x v="1"/>
    <x v="0"/>
    <x v="9"/>
    <x v="16"/>
  </r>
  <r>
    <x v="6913"/>
    <s v="2024-06-04"/>
    <x v="0"/>
    <x v="13"/>
    <n v="1"/>
    <n v="431.14"/>
    <n v="0"/>
    <n v="431.14"/>
    <n v="72.73"/>
    <x v="0"/>
    <x v="2"/>
    <x v="0"/>
    <x v="1"/>
    <x v="22"/>
  </r>
  <r>
    <x v="6914"/>
    <s v="2025-04-17"/>
    <x v="1"/>
    <x v="4"/>
    <n v="4"/>
    <n v="611.76"/>
    <n v="0"/>
    <n v="2447.04"/>
    <n v="823.34"/>
    <x v="1"/>
    <x v="1"/>
    <x v="0"/>
    <x v="8"/>
    <x v="9"/>
  </r>
  <r>
    <x v="6915"/>
    <s v="2025-12-01"/>
    <x v="2"/>
    <x v="9"/>
    <n v="3"/>
    <n v="1323"/>
    <n v="0.05"/>
    <n v="3770.55"/>
    <n v="922.64"/>
    <x v="2"/>
    <x v="2"/>
    <x v="0"/>
    <x v="5"/>
    <x v="5"/>
  </r>
  <r>
    <x v="6916"/>
    <s v="2024-09-28"/>
    <x v="4"/>
    <x v="7"/>
    <n v="2"/>
    <n v="863.52"/>
    <n v="0.1"/>
    <n v="1554.34"/>
    <n v="386.58"/>
    <x v="1"/>
    <x v="0"/>
    <x v="0"/>
    <x v="5"/>
    <x v="3"/>
  </r>
  <r>
    <x v="6917"/>
    <s v="2026-06-05"/>
    <x v="3"/>
    <x v="16"/>
    <n v="2"/>
    <n v="2000.21"/>
    <n v="0"/>
    <n v="4000.42"/>
    <n v="1281.6099999999999"/>
    <x v="1"/>
    <x v="0"/>
    <x v="1"/>
    <x v="8"/>
    <x v="29"/>
  </r>
  <r>
    <x v="6918"/>
    <s v="2024-01-02"/>
    <x v="3"/>
    <x v="24"/>
    <n v="4"/>
    <n v="6361.76"/>
    <n v="0.05"/>
    <n v="24174.69"/>
    <n v="3733.28"/>
    <x v="1"/>
    <x v="1"/>
    <x v="0"/>
    <x v="5"/>
    <x v="6"/>
  </r>
  <r>
    <x v="6919"/>
    <s v="2026-01-27"/>
    <x v="2"/>
    <x v="9"/>
    <n v="1"/>
    <n v="2725.5"/>
    <n v="0"/>
    <n v="2725.5"/>
    <n v="381.47"/>
    <x v="1"/>
    <x v="1"/>
    <x v="0"/>
    <x v="8"/>
    <x v="23"/>
  </r>
  <r>
    <x v="6920"/>
    <s v="2025-12-22"/>
    <x v="3"/>
    <x v="24"/>
    <n v="4"/>
    <n v="7940.05"/>
    <n v="0.15"/>
    <n v="26996.17"/>
    <n v="9290.86"/>
    <x v="2"/>
    <x v="1"/>
    <x v="0"/>
    <x v="3"/>
    <x v="5"/>
  </r>
  <r>
    <x v="6921"/>
    <s v="2025-05-25"/>
    <x v="0"/>
    <x v="21"/>
    <n v="4"/>
    <n v="2908.06"/>
    <n v="0.15"/>
    <n v="9887.4"/>
    <n v="3275.31"/>
    <x v="2"/>
    <x v="1"/>
    <x v="0"/>
    <x v="5"/>
    <x v="16"/>
  </r>
  <r>
    <x v="6922"/>
    <s v="2026-07-01"/>
    <x v="2"/>
    <x v="3"/>
    <n v="2"/>
    <n v="7754.25"/>
    <n v="0"/>
    <n v="15508.5"/>
    <n v="2762.48"/>
    <x v="1"/>
    <x v="1"/>
    <x v="0"/>
    <x v="4"/>
    <x v="30"/>
  </r>
  <r>
    <x v="6923"/>
    <s v="2024-10-12"/>
    <x v="2"/>
    <x v="10"/>
    <n v="3"/>
    <n v="31520.44"/>
    <n v="0.05"/>
    <n v="89833.25"/>
    <n v="23015.279999999999"/>
    <x v="2"/>
    <x v="1"/>
    <x v="0"/>
    <x v="1"/>
    <x v="21"/>
  </r>
  <r>
    <x v="6924"/>
    <s v="2026-05-20"/>
    <x v="1"/>
    <x v="19"/>
    <n v="2"/>
    <n v="1110.31"/>
    <n v="0.1"/>
    <n v="1998.56"/>
    <n v="558.59"/>
    <x v="1"/>
    <x v="1"/>
    <x v="0"/>
    <x v="7"/>
    <x v="2"/>
  </r>
  <r>
    <x v="6925"/>
    <s v="2024-01-13"/>
    <x v="0"/>
    <x v="21"/>
    <n v="4"/>
    <n v="1058.75"/>
    <n v="0"/>
    <n v="4235"/>
    <n v="1410.86"/>
    <x v="1"/>
    <x v="1"/>
    <x v="0"/>
    <x v="4"/>
    <x v="6"/>
  </r>
  <r>
    <x v="6926"/>
    <s v="2025-08-30"/>
    <x v="0"/>
    <x v="21"/>
    <n v="4"/>
    <n v="2446.33"/>
    <n v="0.2"/>
    <n v="7828.26"/>
    <n v="1317.87"/>
    <x v="4"/>
    <x v="1"/>
    <x v="0"/>
    <x v="4"/>
    <x v="28"/>
  </r>
  <r>
    <x v="6927"/>
    <s v="2025-05-12"/>
    <x v="2"/>
    <x v="9"/>
    <n v="1"/>
    <n v="25971.62"/>
    <n v="0.1"/>
    <n v="23374.46"/>
    <n v="7042.2"/>
    <x v="1"/>
    <x v="0"/>
    <x v="0"/>
    <x v="9"/>
    <x v="16"/>
  </r>
  <r>
    <x v="6928"/>
    <s v="2026-01-02"/>
    <x v="3"/>
    <x v="5"/>
    <n v="1"/>
    <n v="3627.78"/>
    <n v="0"/>
    <n v="3627.78"/>
    <n v="584.34"/>
    <x v="0"/>
    <x v="0"/>
    <x v="0"/>
    <x v="6"/>
    <x v="23"/>
  </r>
  <r>
    <x v="6929"/>
    <s v="2024-08-25"/>
    <x v="3"/>
    <x v="23"/>
    <n v="4"/>
    <n v="7328.57"/>
    <n v="0.05"/>
    <n v="27848.57"/>
    <n v="6925.09"/>
    <x v="2"/>
    <x v="1"/>
    <x v="0"/>
    <x v="8"/>
    <x v="10"/>
  </r>
  <r>
    <x v="6930"/>
    <s v="2024-04-03"/>
    <x v="3"/>
    <x v="16"/>
    <n v="2"/>
    <n v="4538.3100000000004"/>
    <n v="0.2"/>
    <n v="7261.3"/>
    <n v="1206.1300000000001"/>
    <x v="2"/>
    <x v="1"/>
    <x v="0"/>
    <x v="4"/>
    <x v="0"/>
  </r>
  <r>
    <x v="6931"/>
    <s v="2024-12-03"/>
    <x v="0"/>
    <x v="13"/>
    <n v="1"/>
    <n v="1603.06"/>
    <n v="0"/>
    <n v="1603.06"/>
    <n v="302.14"/>
    <x v="1"/>
    <x v="2"/>
    <x v="0"/>
    <x v="7"/>
    <x v="15"/>
  </r>
  <r>
    <x v="6932"/>
    <s v="2026-02-19"/>
    <x v="0"/>
    <x v="0"/>
    <n v="3"/>
    <n v="1682.19"/>
    <n v="0"/>
    <n v="5046.57"/>
    <n v="1222.81"/>
    <x v="1"/>
    <x v="0"/>
    <x v="0"/>
    <x v="2"/>
    <x v="14"/>
  </r>
  <r>
    <x v="6933"/>
    <s v="2024-06-19"/>
    <x v="3"/>
    <x v="23"/>
    <n v="3"/>
    <n v="5147.53"/>
    <n v="0"/>
    <n v="15442.59"/>
    <n v="0"/>
    <x v="1"/>
    <x v="1"/>
    <x v="2"/>
    <x v="6"/>
    <x v="22"/>
  </r>
  <r>
    <x v="6934"/>
    <s v="2025-08-28"/>
    <x v="2"/>
    <x v="11"/>
    <n v="4"/>
    <n v="18490.78"/>
    <n v="0"/>
    <n v="73963.12"/>
    <n v="25838.7"/>
    <x v="4"/>
    <x v="1"/>
    <x v="0"/>
    <x v="6"/>
    <x v="28"/>
  </r>
  <r>
    <x v="6935"/>
    <s v="2025-10-22"/>
    <x v="4"/>
    <x v="7"/>
    <n v="3"/>
    <n v="1013.35"/>
    <n v="0"/>
    <n v="3040.05"/>
    <n v="815.53"/>
    <x v="1"/>
    <x v="2"/>
    <x v="0"/>
    <x v="6"/>
    <x v="13"/>
  </r>
  <r>
    <x v="6936"/>
    <s v="2025-09-15"/>
    <x v="3"/>
    <x v="16"/>
    <n v="3"/>
    <n v="3467.1"/>
    <n v="0.15"/>
    <n v="8841.1"/>
    <n v="2761.62"/>
    <x v="1"/>
    <x v="1"/>
    <x v="0"/>
    <x v="8"/>
    <x v="7"/>
  </r>
  <r>
    <x v="6937"/>
    <s v="2025-07-20"/>
    <x v="0"/>
    <x v="21"/>
    <n v="1"/>
    <n v="2172.66"/>
    <n v="0.1"/>
    <n v="1955.39"/>
    <n v="323.14999999999998"/>
    <x v="1"/>
    <x v="1"/>
    <x v="0"/>
    <x v="4"/>
    <x v="24"/>
  </r>
  <r>
    <x v="6938"/>
    <s v="2026-04-28"/>
    <x v="0"/>
    <x v="8"/>
    <n v="1"/>
    <n v="1390.02"/>
    <n v="0.1"/>
    <n v="1251.02"/>
    <n v="0"/>
    <x v="0"/>
    <x v="1"/>
    <x v="3"/>
    <x v="6"/>
    <x v="27"/>
  </r>
  <r>
    <x v="6939"/>
    <s v="2026-07-24"/>
    <x v="1"/>
    <x v="19"/>
    <n v="2"/>
    <n v="832.78"/>
    <n v="0"/>
    <n v="1665.56"/>
    <n v="307.22000000000003"/>
    <x v="0"/>
    <x v="1"/>
    <x v="0"/>
    <x v="7"/>
    <x v="30"/>
  </r>
  <r>
    <x v="6940"/>
    <s v="2025-04-11"/>
    <x v="2"/>
    <x v="11"/>
    <n v="1"/>
    <n v="18149.07"/>
    <n v="0"/>
    <n v="18149.07"/>
    <n v="5577.71"/>
    <x v="0"/>
    <x v="0"/>
    <x v="0"/>
    <x v="6"/>
    <x v="9"/>
  </r>
  <r>
    <x v="6941"/>
    <s v="2025-09-19"/>
    <x v="2"/>
    <x v="11"/>
    <n v="2"/>
    <n v="22163"/>
    <n v="0.2"/>
    <n v="35460.800000000003"/>
    <n v="5873.65"/>
    <x v="1"/>
    <x v="1"/>
    <x v="0"/>
    <x v="5"/>
    <x v="7"/>
  </r>
  <r>
    <x v="6942"/>
    <s v="2024-05-22"/>
    <x v="3"/>
    <x v="18"/>
    <n v="1"/>
    <n v="5931.85"/>
    <n v="0"/>
    <n v="5931.85"/>
    <n v="1046.92"/>
    <x v="0"/>
    <x v="1"/>
    <x v="0"/>
    <x v="4"/>
    <x v="8"/>
  </r>
  <r>
    <x v="6943"/>
    <s v="2024-07-19"/>
    <x v="0"/>
    <x v="0"/>
    <n v="4"/>
    <n v="2072.92"/>
    <n v="0.2"/>
    <n v="6633.34"/>
    <n v="1929.74"/>
    <x v="2"/>
    <x v="2"/>
    <x v="0"/>
    <x v="2"/>
    <x v="19"/>
  </r>
  <r>
    <x v="6944"/>
    <s v="2024-06-28"/>
    <x v="1"/>
    <x v="19"/>
    <n v="2"/>
    <n v="369.09"/>
    <n v="0.1"/>
    <n v="664.36"/>
    <n v="202.1"/>
    <x v="4"/>
    <x v="1"/>
    <x v="0"/>
    <x v="4"/>
    <x v="22"/>
  </r>
  <r>
    <x v="6945"/>
    <s v="2025-12-14"/>
    <x v="2"/>
    <x v="11"/>
    <n v="4"/>
    <n v="22026.31"/>
    <n v="0.1"/>
    <n v="79294.720000000001"/>
    <n v="19499.88"/>
    <x v="1"/>
    <x v="1"/>
    <x v="0"/>
    <x v="2"/>
    <x v="5"/>
  </r>
  <r>
    <x v="6946"/>
    <s v="2024-12-29"/>
    <x v="1"/>
    <x v="15"/>
    <n v="2"/>
    <n v="603.03"/>
    <n v="0"/>
    <n v="1206.06"/>
    <n v="184.72"/>
    <x v="1"/>
    <x v="0"/>
    <x v="0"/>
    <x v="6"/>
    <x v="15"/>
  </r>
  <r>
    <x v="6947"/>
    <s v="2025-04-23"/>
    <x v="2"/>
    <x v="9"/>
    <n v="3"/>
    <n v="1341.59"/>
    <n v="0.1"/>
    <n v="3622.29"/>
    <n v="1130.1199999999999"/>
    <x v="1"/>
    <x v="1"/>
    <x v="0"/>
    <x v="9"/>
    <x v="9"/>
  </r>
  <r>
    <x v="6948"/>
    <s v="2025-07-18"/>
    <x v="2"/>
    <x v="10"/>
    <n v="2"/>
    <n v="8070"/>
    <n v="0.2"/>
    <n v="12912"/>
    <n v="0"/>
    <x v="2"/>
    <x v="0"/>
    <x v="3"/>
    <x v="6"/>
    <x v="24"/>
  </r>
  <r>
    <x v="6949"/>
    <s v="2025-04-15"/>
    <x v="1"/>
    <x v="20"/>
    <n v="2"/>
    <n v="1446.89"/>
    <n v="0"/>
    <n v="2893.78"/>
    <n v="0"/>
    <x v="3"/>
    <x v="0"/>
    <x v="3"/>
    <x v="4"/>
    <x v="9"/>
  </r>
  <r>
    <x v="6950"/>
    <s v="2025-01-18"/>
    <x v="3"/>
    <x v="16"/>
    <n v="2"/>
    <n v="6951.39"/>
    <n v="0"/>
    <n v="13902.78"/>
    <n v="2328.69"/>
    <x v="0"/>
    <x v="1"/>
    <x v="0"/>
    <x v="4"/>
    <x v="12"/>
  </r>
  <r>
    <x v="6951"/>
    <s v="2025-11-22"/>
    <x v="0"/>
    <x v="8"/>
    <n v="2"/>
    <n v="1808.14"/>
    <n v="0.15"/>
    <n v="3073.84"/>
    <n v="472.19"/>
    <x v="0"/>
    <x v="1"/>
    <x v="1"/>
    <x v="4"/>
    <x v="26"/>
  </r>
  <r>
    <x v="6952"/>
    <s v="2026-07-14"/>
    <x v="2"/>
    <x v="3"/>
    <n v="2"/>
    <n v="20982.75"/>
    <n v="0.1"/>
    <n v="37768.949999999997"/>
    <n v="0"/>
    <x v="2"/>
    <x v="2"/>
    <x v="2"/>
    <x v="4"/>
    <x v="30"/>
  </r>
  <r>
    <x v="6953"/>
    <s v="2025-02-20"/>
    <x v="3"/>
    <x v="18"/>
    <n v="3"/>
    <n v="2012.09"/>
    <n v="0.1"/>
    <n v="5432.64"/>
    <n v="889.54"/>
    <x v="1"/>
    <x v="1"/>
    <x v="1"/>
    <x v="0"/>
    <x v="17"/>
  </r>
  <r>
    <x v="6954"/>
    <s v="2026-04-04"/>
    <x v="0"/>
    <x v="0"/>
    <n v="2"/>
    <n v="1863.3"/>
    <n v="0.05"/>
    <n v="3540.27"/>
    <n v="1080.76"/>
    <x v="1"/>
    <x v="1"/>
    <x v="0"/>
    <x v="3"/>
    <x v="27"/>
  </r>
  <r>
    <x v="6955"/>
    <s v="2024-11-03"/>
    <x v="4"/>
    <x v="14"/>
    <n v="4"/>
    <n v="610.88"/>
    <n v="0.05"/>
    <n v="2321.34"/>
    <n v="329.41"/>
    <x v="1"/>
    <x v="1"/>
    <x v="0"/>
    <x v="6"/>
    <x v="11"/>
  </r>
  <r>
    <x v="6956"/>
    <s v="2025-10-10"/>
    <x v="4"/>
    <x v="22"/>
    <n v="2"/>
    <n v="850.78"/>
    <n v="0.05"/>
    <n v="1616.48"/>
    <n v="495.77"/>
    <x v="2"/>
    <x v="1"/>
    <x v="0"/>
    <x v="6"/>
    <x v="13"/>
  </r>
  <r>
    <x v="6957"/>
    <s v="2025-11-24"/>
    <x v="3"/>
    <x v="23"/>
    <n v="2"/>
    <n v="3665.51"/>
    <n v="0"/>
    <n v="7331.02"/>
    <n v="1968.6"/>
    <x v="3"/>
    <x v="1"/>
    <x v="0"/>
    <x v="8"/>
    <x v="26"/>
  </r>
  <r>
    <x v="6958"/>
    <s v="2025-01-01"/>
    <x v="0"/>
    <x v="1"/>
    <n v="4"/>
    <n v="654.71"/>
    <n v="0.15"/>
    <n v="2226.0100000000002"/>
    <n v="736.58"/>
    <x v="1"/>
    <x v="1"/>
    <x v="0"/>
    <x v="6"/>
    <x v="12"/>
  </r>
  <r>
    <x v="6959"/>
    <s v="2024-01-01"/>
    <x v="0"/>
    <x v="0"/>
    <n v="1"/>
    <n v="1802.51"/>
    <n v="0.05"/>
    <n v="1712.38"/>
    <n v="389.15"/>
    <x v="1"/>
    <x v="1"/>
    <x v="0"/>
    <x v="5"/>
    <x v="6"/>
  </r>
  <r>
    <x v="6960"/>
    <s v="2024-02-13"/>
    <x v="3"/>
    <x v="24"/>
    <n v="1"/>
    <n v="4239.07"/>
    <n v="0.15"/>
    <n v="3603.21"/>
    <n v="656.09"/>
    <x v="2"/>
    <x v="0"/>
    <x v="0"/>
    <x v="6"/>
    <x v="25"/>
  </r>
  <r>
    <x v="6961"/>
    <s v="2026-01-08"/>
    <x v="2"/>
    <x v="10"/>
    <n v="3"/>
    <n v="26071.45"/>
    <n v="0.25"/>
    <n v="58660.76"/>
    <n v="19211.34"/>
    <x v="3"/>
    <x v="1"/>
    <x v="0"/>
    <x v="2"/>
    <x v="23"/>
  </r>
  <r>
    <x v="6962"/>
    <s v="2026-04-22"/>
    <x v="0"/>
    <x v="21"/>
    <n v="2"/>
    <n v="1077.76"/>
    <n v="0"/>
    <n v="2155.52"/>
    <n v="262.23"/>
    <x v="4"/>
    <x v="1"/>
    <x v="0"/>
    <x v="5"/>
    <x v="27"/>
  </r>
  <r>
    <x v="6963"/>
    <s v="2024-04-07"/>
    <x v="2"/>
    <x v="3"/>
    <n v="2"/>
    <n v="5751.05"/>
    <n v="0.15"/>
    <n v="9776.7800000000007"/>
    <n v="3237.59"/>
    <x v="1"/>
    <x v="1"/>
    <x v="0"/>
    <x v="4"/>
    <x v="0"/>
  </r>
  <r>
    <x v="6964"/>
    <s v="2025-12-20"/>
    <x v="2"/>
    <x v="9"/>
    <n v="1"/>
    <n v="28272.49"/>
    <n v="0.25"/>
    <n v="21204.37"/>
    <n v="5591.45"/>
    <x v="1"/>
    <x v="1"/>
    <x v="0"/>
    <x v="3"/>
    <x v="5"/>
  </r>
  <r>
    <x v="6965"/>
    <s v="2024-09-21"/>
    <x v="2"/>
    <x v="10"/>
    <n v="2"/>
    <n v="11317.95"/>
    <n v="0.15"/>
    <n v="19240.52"/>
    <n v="0"/>
    <x v="0"/>
    <x v="1"/>
    <x v="2"/>
    <x v="4"/>
    <x v="3"/>
  </r>
  <r>
    <x v="6966"/>
    <s v="2026-03-10"/>
    <x v="0"/>
    <x v="1"/>
    <n v="3"/>
    <n v="2880.84"/>
    <n v="0"/>
    <n v="8642.52"/>
    <n v="1619.7"/>
    <x v="1"/>
    <x v="1"/>
    <x v="0"/>
    <x v="9"/>
    <x v="18"/>
  </r>
  <r>
    <x v="6967"/>
    <s v="2026-02-21"/>
    <x v="1"/>
    <x v="20"/>
    <n v="4"/>
    <n v="1182.02"/>
    <n v="0.2"/>
    <n v="3782.46"/>
    <n v="0"/>
    <x v="0"/>
    <x v="0"/>
    <x v="2"/>
    <x v="9"/>
    <x v="14"/>
  </r>
  <r>
    <x v="6968"/>
    <s v="2024-05-19"/>
    <x v="0"/>
    <x v="21"/>
    <n v="2"/>
    <n v="566.16999999999996"/>
    <n v="0.15"/>
    <n v="962.49"/>
    <n v="136.99"/>
    <x v="3"/>
    <x v="1"/>
    <x v="0"/>
    <x v="0"/>
    <x v="8"/>
  </r>
  <r>
    <x v="6969"/>
    <s v="2025-04-25"/>
    <x v="0"/>
    <x v="1"/>
    <n v="4"/>
    <n v="1139.29"/>
    <n v="0.05"/>
    <n v="4329.3"/>
    <n v="576.67999999999995"/>
    <x v="1"/>
    <x v="1"/>
    <x v="1"/>
    <x v="7"/>
    <x v="9"/>
  </r>
  <r>
    <x v="6970"/>
    <s v="2024-08-24"/>
    <x v="2"/>
    <x v="9"/>
    <n v="3"/>
    <n v="5277.12"/>
    <n v="0.1"/>
    <n v="14248.22"/>
    <n v="3410.18"/>
    <x v="1"/>
    <x v="1"/>
    <x v="1"/>
    <x v="3"/>
    <x v="10"/>
  </r>
  <r>
    <x v="6971"/>
    <s v="2026-08-10"/>
    <x v="3"/>
    <x v="16"/>
    <n v="1"/>
    <n v="6537.15"/>
    <n v="0.15"/>
    <n v="5556.58"/>
    <n v="709.62"/>
    <x v="1"/>
    <x v="0"/>
    <x v="0"/>
    <x v="3"/>
    <x v="20"/>
  </r>
  <r>
    <x v="6972"/>
    <s v="2026-06-22"/>
    <x v="2"/>
    <x v="3"/>
    <n v="3"/>
    <n v="6197.75"/>
    <n v="0"/>
    <n v="18593.25"/>
    <n v="5528.3"/>
    <x v="2"/>
    <x v="1"/>
    <x v="0"/>
    <x v="8"/>
    <x v="29"/>
  </r>
  <r>
    <x v="6973"/>
    <s v="2024-03-12"/>
    <x v="3"/>
    <x v="5"/>
    <n v="3"/>
    <n v="3418.77"/>
    <n v="0.2"/>
    <n v="8205.0499999999993"/>
    <n v="2299.6999999999998"/>
    <x v="4"/>
    <x v="1"/>
    <x v="0"/>
    <x v="0"/>
    <x v="4"/>
  </r>
  <r>
    <x v="6974"/>
    <s v="2025-10-28"/>
    <x v="4"/>
    <x v="17"/>
    <n v="3"/>
    <n v="413.98"/>
    <n v="0.25"/>
    <n v="931.46"/>
    <n v="310.48"/>
    <x v="1"/>
    <x v="0"/>
    <x v="1"/>
    <x v="9"/>
    <x v="13"/>
  </r>
  <r>
    <x v="6975"/>
    <s v="2024-07-08"/>
    <x v="2"/>
    <x v="9"/>
    <n v="3"/>
    <n v="20847.080000000002"/>
    <n v="0.05"/>
    <n v="59414.18"/>
    <n v="18412.86"/>
    <x v="1"/>
    <x v="0"/>
    <x v="0"/>
    <x v="5"/>
    <x v="19"/>
  </r>
  <r>
    <x v="6976"/>
    <s v="2024-09-24"/>
    <x v="2"/>
    <x v="11"/>
    <n v="4"/>
    <n v="22752.63"/>
    <n v="0.15"/>
    <n v="77358.94"/>
    <n v="10413.69"/>
    <x v="0"/>
    <x v="1"/>
    <x v="0"/>
    <x v="7"/>
    <x v="3"/>
  </r>
  <r>
    <x v="6977"/>
    <s v="2024-11-16"/>
    <x v="0"/>
    <x v="1"/>
    <n v="3"/>
    <n v="1704.49"/>
    <n v="0.05"/>
    <n v="4857.8"/>
    <n v="808.58"/>
    <x v="0"/>
    <x v="0"/>
    <x v="0"/>
    <x v="9"/>
    <x v="11"/>
  </r>
  <r>
    <x v="6978"/>
    <s v="2024-04-16"/>
    <x v="4"/>
    <x v="17"/>
    <n v="3"/>
    <n v="409.99"/>
    <n v="0"/>
    <n v="1229.97"/>
    <n v="204.33"/>
    <x v="1"/>
    <x v="2"/>
    <x v="0"/>
    <x v="1"/>
    <x v="0"/>
  </r>
  <r>
    <x v="6979"/>
    <s v="2024-08-19"/>
    <x v="1"/>
    <x v="15"/>
    <n v="3"/>
    <n v="956.25"/>
    <n v="0.25"/>
    <n v="2151.56"/>
    <n v="477.02"/>
    <x v="1"/>
    <x v="1"/>
    <x v="0"/>
    <x v="3"/>
    <x v="10"/>
  </r>
  <r>
    <x v="6980"/>
    <s v="2024-02-11"/>
    <x v="1"/>
    <x v="15"/>
    <n v="3"/>
    <n v="825.23"/>
    <n v="0"/>
    <n v="2475.69"/>
    <n v="0"/>
    <x v="1"/>
    <x v="1"/>
    <x v="2"/>
    <x v="0"/>
    <x v="25"/>
  </r>
  <r>
    <x v="6981"/>
    <s v="2025-12-02"/>
    <x v="0"/>
    <x v="13"/>
    <n v="4"/>
    <n v="2466.2800000000002"/>
    <n v="0"/>
    <n v="9865.1200000000008"/>
    <n v="2233.89"/>
    <x v="1"/>
    <x v="1"/>
    <x v="0"/>
    <x v="4"/>
    <x v="5"/>
  </r>
  <r>
    <x v="6982"/>
    <s v="2026-06-01"/>
    <x v="4"/>
    <x v="12"/>
    <n v="3"/>
    <n v="741.5"/>
    <n v="0.15"/>
    <n v="1890.82"/>
    <n v="325.66000000000003"/>
    <x v="3"/>
    <x v="1"/>
    <x v="0"/>
    <x v="8"/>
    <x v="29"/>
  </r>
  <r>
    <x v="6983"/>
    <s v="2024-05-18"/>
    <x v="2"/>
    <x v="9"/>
    <n v="1"/>
    <n v="23178.400000000001"/>
    <n v="0"/>
    <n v="23178.400000000001"/>
    <n v="7659.79"/>
    <x v="1"/>
    <x v="1"/>
    <x v="0"/>
    <x v="3"/>
    <x v="8"/>
  </r>
  <r>
    <x v="6984"/>
    <s v="2025-09-06"/>
    <x v="2"/>
    <x v="11"/>
    <n v="3"/>
    <n v="17441.060000000001"/>
    <n v="0.1"/>
    <n v="47090.86"/>
    <n v="6051.14"/>
    <x v="0"/>
    <x v="1"/>
    <x v="0"/>
    <x v="8"/>
    <x v="7"/>
  </r>
  <r>
    <x v="6985"/>
    <s v="2025-11-13"/>
    <x v="1"/>
    <x v="15"/>
    <n v="3"/>
    <n v="1240.79"/>
    <n v="0.2"/>
    <n v="2977.9"/>
    <n v="378.01"/>
    <x v="0"/>
    <x v="1"/>
    <x v="0"/>
    <x v="6"/>
    <x v="26"/>
  </r>
  <r>
    <x v="6986"/>
    <s v="2026-05-12"/>
    <x v="4"/>
    <x v="14"/>
    <n v="2"/>
    <n v="469.28"/>
    <n v="0.05"/>
    <n v="891.63"/>
    <n v="262.66000000000003"/>
    <x v="1"/>
    <x v="1"/>
    <x v="0"/>
    <x v="4"/>
    <x v="2"/>
  </r>
  <r>
    <x v="6987"/>
    <s v="2024-09-29"/>
    <x v="2"/>
    <x v="11"/>
    <n v="2"/>
    <n v="5163.87"/>
    <n v="0"/>
    <n v="10327.74"/>
    <n v="1916.03"/>
    <x v="1"/>
    <x v="1"/>
    <x v="0"/>
    <x v="6"/>
    <x v="3"/>
  </r>
  <r>
    <x v="6988"/>
    <s v="2025-04-25"/>
    <x v="2"/>
    <x v="10"/>
    <n v="2"/>
    <n v="30624.23"/>
    <n v="0"/>
    <n v="61248.46"/>
    <n v="0"/>
    <x v="2"/>
    <x v="1"/>
    <x v="2"/>
    <x v="0"/>
    <x v="9"/>
  </r>
  <r>
    <x v="6989"/>
    <s v="2025-02-19"/>
    <x v="2"/>
    <x v="6"/>
    <n v="3"/>
    <n v="3634.79"/>
    <n v="0.2"/>
    <n v="8723.5"/>
    <n v="1647.08"/>
    <x v="1"/>
    <x v="1"/>
    <x v="0"/>
    <x v="4"/>
    <x v="17"/>
  </r>
  <r>
    <x v="6990"/>
    <s v="2025-05-20"/>
    <x v="2"/>
    <x v="3"/>
    <n v="1"/>
    <n v="7262.59"/>
    <n v="0.05"/>
    <n v="6899.46"/>
    <n v="1726.02"/>
    <x v="0"/>
    <x v="1"/>
    <x v="0"/>
    <x v="8"/>
    <x v="16"/>
  </r>
  <r>
    <x v="6991"/>
    <s v="2026-01-02"/>
    <x v="2"/>
    <x v="6"/>
    <n v="1"/>
    <n v="10272.61"/>
    <n v="0.1"/>
    <n v="9245.35"/>
    <n v="2949.83"/>
    <x v="1"/>
    <x v="1"/>
    <x v="0"/>
    <x v="8"/>
    <x v="23"/>
  </r>
  <r>
    <x v="6992"/>
    <s v="2025-12-25"/>
    <x v="4"/>
    <x v="12"/>
    <n v="2"/>
    <n v="729.69"/>
    <n v="0"/>
    <n v="1459.38"/>
    <n v="238.08"/>
    <x v="1"/>
    <x v="1"/>
    <x v="0"/>
    <x v="4"/>
    <x v="5"/>
  </r>
  <r>
    <x v="6993"/>
    <s v="2026-05-02"/>
    <x v="3"/>
    <x v="5"/>
    <n v="2"/>
    <n v="2525.46"/>
    <n v="0.2"/>
    <n v="4040.74"/>
    <n v="1151.48"/>
    <x v="2"/>
    <x v="1"/>
    <x v="0"/>
    <x v="7"/>
    <x v="2"/>
  </r>
  <r>
    <x v="6994"/>
    <s v="2025-02-27"/>
    <x v="1"/>
    <x v="2"/>
    <n v="3"/>
    <n v="838.46"/>
    <n v="0.1"/>
    <n v="2263.84"/>
    <n v="694.15"/>
    <x v="1"/>
    <x v="1"/>
    <x v="0"/>
    <x v="9"/>
    <x v="17"/>
  </r>
  <r>
    <x v="6995"/>
    <s v="2025-02-10"/>
    <x v="1"/>
    <x v="2"/>
    <n v="1"/>
    <n v="716.8"/>
    <n v="0.1"/>
    <n v="645.12"/>
    <n v="221.91"/>
    <x v="4"/>
    <x v="0"/>
    <x v="0"/>
    <x v="2"/>
    <x v="17"/>
  </r>
  <r>
    <x v="6996"/>
    <s v="2025-07-21"/>
    <x v="0"/>
    <x v="8"/>
    <n v="1"/>
    <n v="647.92999999999995"/>
    <n v="0.1"/>
    <n v="583.14"/>
    <n v="95.57"/>
    <x v="2"/>
    <x v="1"/>
    <x v="1"/>
    <x v="8"/>
    <x v="24"/>
  </r>
  <r>
    <x v="6997"/>
    <s v="2025-01-24"/>
    <x v="1"/>
    <x v="19"/>
    <n v="2"/>
    <n v="840.46"/>
    <n v="0.15"/>
    <n v="1428.78"/>
    <n v="336.13"/>
    <x v="2"/>
    <x v="0"/>
    <x v="0"/>
    <x v="8"/>
    <x v="12"/>
  </r>
  <r>
    <x v="6998"/>
    <s v="2024-12-07"/>
    <x v="3"/>
    <x v="5"/>
    <n v="1"/>
    <n v="7674.22"/>
    <n v="0"/>
    <n v="7674.22"/>
    <n v="1439.75"/>
    <x v="1"/>
    <x v="2"/>
    <x v="0"/>
    <x v="5"/>
    <x v="15"/>
  </r>
  <r>
    <x v="6999"/>
    <s v="2026-08-03"/>
    <x v="0"/>
    <x v="1"/>
    <n v="2"/>
    <n v="993.7"/>
    <n v="0.2"/>
    <n v="1589.92"/>
    <n v="350.1"/>
    <x v="4"/>
    <x v="1"/>
    <x v="0"/>
    <x v="5"/>
    <x v="20"/>
  </r>
  <r>
    <x v="7000"/>
    <s v="2025-09-05"/>
    <x v="3"/>
    <x v="5"/>
    <n v="2"/>
    <n v="5031.43"/>
    <n v="0"/>
    <n v="10062.86"/>
    <n v="1361.5"/>
    <x v="1"/>
    <x v="1"/>
    <x v="0"/>
    <x v="6"/>
    <x v="7"/>
  </r>
  <r>
    <x v="7001"/>
    <s v="2026-07-21"/>
    <x v="0"/>
    <x v="8"/>
    <n v="4"/>
    <n v="2632.52"/>
    <n v="0"/>
    <n v="10530.08"/>
    <n v="3428.41"/>
    <x v="1"/>
    <x v="0"/>
    <x v="0"/>
    <x v="6"/>
    <x v="30"/>
  </r>
  <r>
    <x v="7002"/>
    <s v="2025-05-07"/>
    <x v="1"/>
    <x v="15"/>
    <n v="4"/>
    <n v="1198.92"/>
    <n v="0"/>
    <n v="4795.68"/>
    <n v="929.33"/>
    <x v="1"/>
    <x v="1"/>
    <x v="0"/>
    <x v="4"/>
    <x v="16"/>
  </r>
  <r>
    <x v="7003"/>
    <s v="2024-07-10"/>
    <x v="4"/>
    <x v="14"/>
    <n v="3"/>
    <n v="1029.44"/>
    <n v="0"/>
    <n v="3088.32"/>
    <n v="1073.05"/>
    <x v="1"/>
    <x v="1"/>
    <x v="0"/>
    <x v="8"/>
    <x v="19"/>
  </r>
  <r>
    <x v="7004"/>
    <s v="2025-05-13"/>
    <x v="0"/>
    <x v="1"/>
    <n v="2"/>
    <n v="736.84"/>
    <n v="0.05"/>
    <n v="1400"/>
    <n v="309.82"/>
    <x v="4"/>
    <x v="1"/>
    <x v="0"/>
    <x v="8"/>
    <x v="16"/>
  </r>
  <r>
    <x v="7005"/>
    <s v="2026-04-01"/>
    <x v="1"/>
    <x v="15"/>
    <n v="3"/>
    <n v="1317.87"/>
    <n v="0"/>
    <n v="3953.61"/>
    <n v="0"/>
    <x v="2"/>
    <x v="1"/>
    <x v="3"/>
    <x v="0"/>
    <x v="27"/>
  </r>
  <r>
    <x v="7006"/>
    <s v="2025-12-12"/>
    <x v="2"/>
    <x v="6"/>
    <n v="4"/>
    <n v="26717.81"/>
    <n v="0"/>
    <n v="106871.24"/>
    <n v="25213.67"/>
    <x v="2"/>
    <x v="0"/>
    <x v="0"/>
    <x v="4"/>
    <x v="5"/>
  </r>
  <r>
    <x v="7007"/>
    <s v="2024-08-20"/>
    <x v="1"/>
    <x v="20"/>
    <n v="1"/>
    <n v="575.87"/>
    <n v="0.25"/>
    <n v="431.9"/>
    <n v="65.72"/>
    <x v="1"/>
    <x v="1"/>
    <x v="1"/>
    <x v="5"/>
    <x v="10"/>
  </r>
  <r>
    <x v="7008"/>
    <s v="2026-08-02"/>
    <x v="0"/>
    <x v="13"/>
    <n v="4"/>
    <n v="1854.49"/>
    <n v="0.2"/>
    <n v="5934.37"/>
    <n v="1867.3"/>
    <x v="1"/>
    <x v="1"/>
    <x v="0"/>
    <x v="3"/>
    <x v="20"/>
  </r>
  <r>
    <x v="7009"/>
    <s v="2024-08-14"/>
    <x v="2"/>
    <x v="10"/>
    <n v="4"/>
    <n v="11717.17"/>
    <n v="0.05"/>
    <n v="44525.25"/>
    <n v="0"/>
    <x v="1"/>
    <x v="0"/>
    <x v="2"/>
    <x v="2"/>
    <x v="10"/>
  </r>
  <r>
    <x v="7010"/>
    <s v="2025-01-05"/>
    <x v="0"/>
    <x v="13"/>
    <n v="4"/>
    <n v="2163.46"/>
    <n v="0.05"/>
    <n v="8221.15"/>
    <n v="2543.36"/>
    <x v="4"/>
    <x v="2"/>
    <x v="0"/>
    <x v="6"/>
    <x v="12"/>
  </r>
  <r>
    <x v="7011"/>
    <s v="2024-05-18"/>
    <x v="3"/>
    <x v="24"/>
    <n v="1"/>
    <n v="1617.1"/>
    <n v="0"/>
    <n v="1617.1"/>
    <n v="348.33"/>
    <x v="1"/>
    <x v="0"/>
    <x v="0"/>
    <x v="5"/>
    <x v="8"/>
  </r>
  <r>
    <x v="7012"/>
    <s v="2026-05-05"/>
    <x v="2"/>
    <x v="9"/>
    <n v="4"/>
    <n v="15757.39"/>
    <n v="0.2"/>
    <n v="50423.65"/>
    <n v="10211.27"/>
    <x v="1"/>
    <x v="2"/>
    <x v="0"/>
    <x v="4"/>
    <x v="2"/>
  </r>
  <r>
    <x v="7013"/>
    <s v="2026-03-27"/>
    <x v="4"/>
    <x v="17"/>
    <n v="2"/>
    <n v="809.49"/>
    <n v="0"/>
    <n v="1618.98"/>
    <n v="551.30999999999995"/>
    <x v="2"/>
    <x v="1"/>
    <x v="0"/>
    <x v="5"/>
    <x v="18"/>
  </r>
  <r>
    <x v="7014"/>
    <s v="2024-05-28"/>
    <x v="2"/>
    <x v="11"/>
    <n v="2"/>
    <n v="6416.8"/>
    <n v="0.1"/>
    <n v="11550.24"/>
    <n v="2894.43"/>
    <x v="1"/>
    <x v="0"/>
    <x v="0"/>
    <x v="7"/>
    <x v="8"/>
  </r>
  <r>
    <x v="7015"/>
    <s v="2024-04-24"/>
    <x v="4"/>
    <x v="12"/>
    <n v="4"/>
    <n v="638.42999999999995"/>
    <n v="0"/>
    <n v="2553.7199999999998"/>
    <n v="828.52"/>
    <x v="0"/>
    <x v="0"/>
    <x v="0"/>
    <x v="4"/>
    <x v="0"/>
  </r>
  <r>
    <x v="7016"/>
    <s v="2025-03-25"/>
    <x v="3"/>
    <x v="5"/>
    <n v="3"/>
    <n v="7972.46"/>
    <n v="0.15"/>
    <n v="20329.77"/>
    <n v="3653.48"/>
    <x v="1"/>
    <x v="1"/>
    <x v="0"/>
    <x v="7"/>
    <x v="1"/>
  </r>
  <r>
    <x v="7017"/>
    <s v="2024-03-03"/>
    <x v="0"/>
    <x v="21"/>
    <n v="3"/>
    <n v="1231.3399999999999"/>
    <n v="0.1"/>
    <n v="3324.62"/>
    <n v="815.39"/>
    <x v="3"/>
    <x v="1"/>
    <x v="0"/>
    <x v="5"/>
    <x v="4"/>
  </r>
  <r>
    <x v="7018"/>
    <s v="2024-04-13"/>
    <x v="0"/>
    <x v="1"/>
    <n v="1"/>
    <n v="596.79"/>
    <n v="0.05"/>
    <n v="566.95000000000005"/>
    <n v="155.97999999999999"/>
    <x v="1"/>
    <x v="1"/>
    <x v="0"/>
    <x v="0"/>
    <x v="0"/>
  </r>
  <r>
    <x v="7019"/>
    <s v="2026-04-30"/>
    <x v="3"/>
    <x v="24"/>
    <n v="1"/>
    <n v="5506.73"/>
    <n v="0"/>
    <n v="5506.73"/>
    <n v="785.21"/>
    <x v="2"/>
    <x v="1"/>
    <x v="0"/>
    <x v="5"/>
    <x v="27"/>
  </r>
  <r>
    <x v="7020"/>
    <s v="2026-05-20"/>
    <x v="3"/>
    <x v="24"/>
    <n v="2"/>
    <n v="7937.07"/>
    <n v="0.15"/>
    <n v="13493.02"/>
    <n v="4361.96"/>
    <x v="0"/>
    <x v="1"/>
    <x v="0"/>
    <x v="4"/>
    <x v="2"/>
  </r>
  <r>
    <x v="7021"/>
    <s v="2025-10-29"/>
    <x v="3"/>
    <x v="18"/>
    <n v="2"/>
    <n v="5037.82"/>
    <n v="0"/>
    <n v="10075.64"/>
    <n v="2232.61"/>
    <x v="3"/>
    <x v="2"/>
    <x v="0"/>
    <x v="8"/>
    <x v="13"/>
  </r>
  <r>
    <x v="7022"/>
    <s v="2024-09-29"/>
    <x v="0"/>
    <x v="1"/>
    <n v="4"/>
    <n v="2038.79"/>
    <n v="0"/>
    <n v="8155.16"/>
    <n v="2473.1"/>
    <x v="2"/>
    <x v="0"/>
    <x v="0"/>
    <x v="5"/>
    <x v="3"/>
  </r>
  <r>
    <x v="7023"/>
    <s v="2024-01-06"/>
    <x v="0"/>
    <x v="8"/>
    <n v="3"/>
    <n v="2321.81"/>
    <n v="0"/>
    <n v="6965.43"/>
    <n v="0"/>
    <x v="0"/>
    <x v="1"/>
    <x v="2"/>
    <x v="3"/>
    <x v="6"/>
  </r>
  <r>
    <x v="7024"/>
    <s v="2024-05-26"/>
    <x v="4"/>
    <x v="17"/>
    <n v="2"/>
    <n v="557.07000000000005"/>
    <n v="0.1"/>
    <n v="1002.73"/>
    <n v="277.47000000000003"/>
    <x v="1"/>
    <x v="2"/>
    <x v="0"/>
    <x v="4"/>
    <x v="8"/>
  </r>
  <r>
    <x v="7025"/>
    <s v="2024-07-02"/>
    <x v="2"/>
    <x v="10"/>
    <n v="3"/>
    <n v="18208.03"/>
    <n v="0.1"/>
    <n v="49161.68"/>
    <n v="10194.93"/>
    <x v="2"/>
    <x v="1"/>
    <x v="0"/>
    <x v="5"/>
    <x v="19"/>
  </r>
  <r>
    <x v="7026"/>
    <s v="2024-01-28"/>
    <x v="0"/>
    <x v="21"/>
    <n v="1"/>
    <n v="2220.92"/>
    <n v="0"/>
    <n v="2220.92"/>
    <n v="553.33000000000004"/>
    <x v="1"/>
    <x v="1"/>
    <x v="1"/>
    <x v="8"/>
    <x v="6"/>
  </r>
  <r>
    <x v="7027"/>
    <s v="2026-08-19"/>
    <x v="2"/>
    <x v="11"/>
    <n v="1"/>
    <n v="31015.42"/>
    <n v="0.05"/>
    <n v="29464.65"/>
    <n v="8999.14"/>
    <x v="1"/>
    <x v="2"/>
    <x v="0"/>
    <x v="6"/>
    <x v="20"/>
  </r>
  <r>
    <x v="7028"/>
    <s v="2025-07-03"/>
    <x v="1"/>
    <x v="2"/>
    <n v="4"/>
    <n v="252.26"/>
    <n v="0.05"/>
    <n v="958.59"/>
    <n v="137.65"/>
    <x v="1"/>
    <x v="2"/>
    <x v="0"/>
    <x v="3"/>
    <x v="24"/>
  </r>
  <r>
    <x v="7029"/>
    <s v="2024-04-28"/>
    <x v="1"/>
    <x v="2"/>
    <n v="4"/>
    <n v="1126.54"/>
    <n v="0.1"/>
    <n v="4055.54"/>
    <n v="1249.26"/>
    <x v="3"/>
    <x v="0"/>
    <x v="1"/>
    <x v="5"/>
    <x v="0"/>
  </r>
  <r>
    <x v="7030"/>
    <s v="2024-10-19"/>
    <x v="2"/>
    <x v="11"/>
    <n v="2"/>
    <n v="6326"/>
    <n v="0.2"/>
    <n v="10121.6"/>
    <n v="1882.45"/>
    <x v="1"/>
    <x v="1"/>
    <x v="0"/>
    <x v="6"/>
    <x v="21"/>
  </r>
  <r>
    <x v="7031"/>
    <s v="2025-01-05"/>
    <x v="2"/>
    <x v="3"/>
    <n v="3"/>
    <n v="1827.29"/>
    <n v="0"/>
    <n v="5481.87"/>
    <n v="1134.45"/>
    <x v="0"/>
    <x v="1"/>
    <x v="1"/>
    <x v="8"/>
    <x v="12"/>
  </r>
  <r>
    <x v="7032"/>
    <s v="2024-08-31"/>
    <x v="2"/>
    <x v="6"/>
    <n v="2"/>
    <n v="23308.94"/>
    <n v="0.1"/>
    <n v="41956.09"/>
    <n v="7769.68"/>
    <x v="1"/>
    <x v="1"/>
    <x v="0"/>
    <x v="7"/>
    <x v="10"/>
  </r>
  <r>
    <x v="7033"/>
    <s v="2025-08-02"/>
    <x v="0"/>
    <x v="8"/>
    <n v="2"/>
    <n v="760.81"/>
    <n v="0"/>
    <n v="1521.62"/>
    <n v="526.35"/>
    <x v="1"/>
    <x v="2"/>
    <x v="0"/>
    <x v="7"/>
    <x v="28"/>
  </r>
  <r>
    <x v="7034"/>
    <s v="2025-12-26"/>
    <x v="0"/>
    <x v="13"/>
    <n v="3"/>
    <n v="2899.9"/>
    <n v="0.1"/>
    <n v="7829.73"/>
    <n v="2223.66"/>
    <x v="3"/>
    <x v="1"/>
    <x v="0"/>
    <x v="6"/>
    <x v="5"/>
  </r>
  <r>
    <x v="7035"/>
    <s v="2024-08-05"/>
    <x v="4"/>
    <x v="22"/>
    <n v="2"/>
    <n v="736.27"/>
    <n v="0.1"/>
    <n v="1325.29"/>
    <n v="463.25"/>
    <x v="2"/>
    <x v="1"/>
    <x v="0"/>
    <x v="2"/>
    <x v="10"/>
  </r>
  <r>
    <x v="7036"/>
    <s v="2024-06-25"/>
    <x v="0"/>
    <x v="8"/>
    <n v="4"/>
    <n v="2068.38"/>
    <n v="0.1"/>
    <n v="7446.17"/>
    <n v="1058.2"/>
    <x v="2"/>
    <x v="0"/>
    <x v="0"/>
    <x v="5"/>
    <x v="22"/>
  </r>
  <r>
    <x v="7037"/>
    <s v="2024-10-25"/>
    <x v="2"/>
    <x v="11"/>
    <n v="3"/>
    <n v="33400.86"/>
    <n v="0.05"/>
    <n v="95192.45"/>
    <n v="32626.15"/>
    <x v="1"/>
    <x v="0"/>
    <x v="1"/>
    <x v="7"/>
    <x v="21"/>
  </r>
  <r>
    <x v="7038"/>
    <s v="2025-11-06"/>
    <x v="1"/>
    <x v="15"/>
    <n v="3"/>
    <n v="1160.96"/>
    <n v="0"/>
    <n v="3482.88"/>
    <n v="0"/>
    <x v="1"/>
    <x v="1"/>
    <x v="3"/>
    <x v="7"/>
    <x v="26"/>
  </r>
  <r>
    <x v="7039"/>
    <s v="2024-02-27"/>
    <x v="0"/>
    <x v="13"/>
    <n v="2"/>
    <n v="2114.33"/>
    <n v="0.05"/>
    <n v="4017.23"/>
    <n v="499.29"/>
    <x v="0"/>
    <x v="1"/>
    <x v="0"/>
    <x v="9"/>
    <x v="25"/>
  </r>
  <r>
    <x v="7040"/>
    <s v="2024-09-25"/>
    <x v="3"/>
    <x v="23"/>
    <n v="3"/>
    <n v="3156.6"/>
    <n v="0"/>
    <n v="9469.7999999999993"/>
    <n v="1607.21"/>
    <x v="0"/>
    <x v="1"/>
    <x v="0"/>
    <x v="4"/>
    <x v="3"/>
  </r>
  <r>
    <x v="7041"/>
    <s v="2024-11-03"/>
    <x v="2"/>
    <x v="11"/>
    <n v="4"/>
    <n v="15610.08"/>
    <n v="0.05"/>
    <n v="59318.3"/>
    <n v="9629.39"/>
    <x v="1"/>
    <x v="1"/>
    <x v="0"/>
    <x v="4"/>
    <x v="11"/>
  </r>
  <r>
    <x v="7042"/>
    <s v="2025-07-23"/>
    <x v="0"/>
    <x v="8"/>
    <n v="4"/>
    <n v="1099.22"/>
    <n v="0.15"/>
    <n v="3737.35"/>
    <n v="1090.9100000000001"/>
    <x v="3"/>
    <x v="0"/>
    <x v="0"/>
    <x v="2"/>
    <x v="24"/>
  </r>
  <r>
    <x v="7043"/>
    <s v="2024-10-14"/>
    <x v="4"/>
    <x v="12"/>
    <n v="1"/>
    <n v="662.85"/>
    <n v="0.05"/>
    <n v="629.71"/>
    <n v="172.85"/>
    <x v="1"/>
    <x v="1"/>
    <x v="0"/>
    <x v="4"/>
    <x v="21"/>
  </r>
  <r>
    <x v="7044"/>
    <s v="2024-04-14"/>
    <x v="3"/>
    <x v="24"/>
    <n v="1"/>
    <n v="7242.03"/>
    <n v="0.1"/>
    <n v="6517.83"/>
    <n v="1315.42"/>
    <x v="1"/>
    <x v="0"/>
    <x v="0"/>
    <x v="5"/>
    <x v="0"/>
  </r>
  <r>
    <x v="7045"/>
    <s v="2024-08-15"/>
    <x v="0"/>
    <x v="21"/>
    <n v="1"/>
    <n v="1113.57"/>
    <n v="0"/>
    <n v="1113.57"/>
    <n v="181.07"/>
    <x v="1"/>
    <x v="1"/>
    <x v="0"/>
    <x v="7"/>
    <x v="10"/>
  </r>
  <r>
    <x v="7046"/>
    <s v="2024-09-03"/>
    <x v="3"/>
    <x v="18"/>
    <n v="1"/>
    <n v="5796.1"/>
    <n v="0"/>
    <n v="5796.1"/>
    <n v="1174.77"/>
    <x v="1"/>
    <x v="1"/>
    <x v="0"/>
    <x v="0"/>
    <x v="3"/>
  </r>
  <r>
    <x v="7047"/>
    <s v="2025-11-30"/>
    <x v="4"/>
    <x v="17"/>
    <n v="2"/>
    <n v="926.4"/>
    <n v="0.1"/>
    <n v="1667.52"/>
    <n v="570.47"/>
    <x v="0"/>
    <x v="1"/>
    <x v="0"/>
    <x v="5"/>
    <x v="26"/>
  </r>
  <r>
    <x v="7048"/>
    <s v="2025-05-08"/>
    <x v="2"/>
    <x v="9"/>
    <n v="1"/>
    <n v="9604.02"/>
    <n v="0"/>
    <n v="9604.02"/>
    <n v="0"/>
    <x v="0"/>
    <x v="1"/>
    <x v="3"/>
    <x v="0"/>
    <x v="16"/>
  </r>
  <r>
    <x v="7049"/>
    <s v="2024-03-23"/>
    <x v="0"/>
    <x v="13"/>
    <n v="1"/>
    <n v="763.64"/>
    <n v="0.2"/>
    <n v="610.91"/>
    <n v="169.89"/>
    <x v="1"/>
    <x v="0"/>
    <x v="0"/>
    <x v="6"/>
    <x v="4"/>
  </r>
  <r>
    <x v="7050"/>
    <s v="2024-07-04"/>
    <x v="4"/>
    <x v="12"/>
    <n v="1"/>
    <n v="255.83"/>
    <n v="0.15"/>
    <n v="217.46"/>
    <n v="42.87"/>
    <x v="0"/>
    <x v="1"/>
    <x v="0"/>
    <x v="1"/>
    <x v="19"/>
  </r>
  <r>
    <x v="7051"/>
    <s v="2024-09-08"/>
    <x v="2"/>
    <x v="9"/>
    <n v="1"/>
    <n v="3200.87"/>
    <n v="0.25"/>
    <n v="2400.65"/>
    <n v="733.01"/>
    <x v="1"/>
    <x v="1"/>
    <x v="0"/>
    <x v="5"/>
    <x v="3"/>
  </r>
  <r>
    <x v="7052"/>
    <s v="2024-12-20"/>
    <x v="3"/>
    <x v="5"/>
    <n v="2"/>
    <n v="7483.27"/>
    <n v="0.25"/>
    <n v="11224.9"/>
    <n v="2833.81"/>
    <x v="3"/>
    <x v="1"/>
    <x v="0"/>
    <x v="4"/>
    <x v="15"/>
  </r>
  <r>
    <x v="7053"/>
    <s v="2026-01-19"/>
    <x v="3"/>
    <x v="24"/>
    <n v="1"/>
    <n v="4550.3599999999997"/>
    <n v="0.15"/>
    <n v="3867.81"/>
    <n v="1056.6500000000001"/>
    <x v="1"/>
    <x v="0"/>
    <x v="0"/>
    <x v="4"/>
    <x v="23"/>
  </r>
  <r>
    <x v="7054"/>
    <s v="2026-05-21"/>
    <x v="3"/>
    <x v="24"/>
    <n v="3"/>
    <n v="1901.15"/>
    <n v="0.15"/>
    <n v="4847.93"/>
    <n v="624.02"/>
    <x v="1"/>
    <x v="1"/>
    <x v="0"/>
    <x v="9"/>
    <x v="2"/>
  </r>
  <r>
    <x v="7055"/>
    <s v="2025-11-26"/>
    <x v="0"/>
    <x v="0"/>
    <n v="4"/>
    <n v="1380.79"/>
    <n v="0.1"/>
    <n v="4970.84"/>
    <n v="1437.66"/>
    <x v="0"/>
    <x v="1"/>
    <x v="0"/>
    <x v="4"/>
    <x v="26"/>
  </r>
  <r>
    <x v="7056"/>
    <s v="2026-03-06"/>
    <x v="0"/>
    <x v="0"/>
    <n v="3"/>
    <n v="1286.2"/>
    <n v="0"/>
    <n v="3858.6"/>
    <n v="701.73"/>
    <x v="2"/>
    <x v="1"/>
    <x v="0"/>
    <x v="4"/>
    <x v="18"/>
  </r>
  <r>
    <x v="7057"/>
    <s v="2026-06-15"/>
    <x v="3"/>
    <x v="18"/>
    <n v="2"/>
    <n v="6273.41"/>
    <n v="0.15"/>
    <n v="10664.8"/>
    <n v="2858.97"/>
    <x v="0"/>
    <x v="1"/>
    <x v="0"/>
    <x v="0"/>
    <x v="29"/>
  </r>
  <r>
    <x v="7058"/>
    <s v="2026-07-26"/>
    <x v="2"/>
    <x v="6"/>
    <n v="2"/>
    <n v="20741.259999999998"/>
    <n v="0"/>
    <n v="41482.519999999997"/>
    <n v="8976.84"/>
    <x v="1"/>
    <x v="1"/>
    <x v="0"/>
    <x v="1"/>
    <x v="30"/>
  </r>
  <r>
    <x v="7059"/>
    <s v="2024-07-28"/>
    <x v="0"/>
    <x v="8"/>
    <n v="2"/>
    <n v="2223.44"/>
    <n v="0.1"/>
    <n v="4002.19"/>
    <n v="775.34"/>
    <x v="1"/>
    <x v="1"/>
    <x v="0"/>
    <x v="8"/>
    <x v="19"/>
  </r>
  <r>
    <x v="7060"/>
    <s v="2026-03-26"/>
    <x v="2"/>
    <x v="3"/>
    <n v="4"/>
    <n v="33442.160000000003"/>
    <n v="0.15"/>
    <n v="113703.34"/>
    <n v="22814.44"/>
    <x v="1"/>
    <x v="1"/>
    <x v="0"/>
    <x v="1"/>
    <x v="18"/>
  </r>
  <r>
    <x v="7061"/>
    <s v="2026-03-18"/>
    <x v="2"/>
    <x v="9"/>
    <n v="1"/>
    <n v="30231.91"/>
    <n v="0.1"/>
    <n v="27208.720000000001"/>
    <n v="3994.36"/>
    <x v="3"/>
    <x v="0"/>
    <x v="0"/>
    <x v="8"/>
    <x v="18"/>
  </r>
  <r>
    <x v="7062"/>
    <s v="2025-08-31"/>
    <x v="4"/>
    <x v="14"/>
    <n v="2"/>
    <n v="512.80999999999995"/>
    <n v="0.1"/>
    <n v="923.06"/>
    <n v="139.06"/>
    <x v="4"/>
    <x v="2"/>
    <x v="0"/>
    <x v="4"/>
    <x v="28"/>
  </r>
  <r>
    <x v="7063"/>
    <s v="2025-03-22"/>
    <x v="0"/>
    <x v="21"/>
    <n v="1"/>
    <n v="772.64"/>
    <n v="0"/>
    <n v="772.64"/>
    <n v="113.65"/>
    <x v="1"/>
    <x v="1"/>
    <x v="0"/>
    <x v="0"/>
    <x v="1"/>
  </r>
  <r>
    <x v="7064"/>
    <s v="2025-04-04"/>
    <x v="4"/>
    <x v="22"/>
    <n v="2"/>
    <n v="730.27"/>
    <n v="0.15"/>
    <n v="1241.46"/>
    <n v="341.46"/>
    <x v="3"/>
    <x v="1"/>
    <x v="0"/>
    <x v="4"/>
    <x v="9"/>
  </r>
  <r>
    <x v="7065"/>
    <s v="2026-08-25"/>
    <x v="2"/>
    <x v="11"/>
    <n v="4"/>
    <n v="2425.04"/>
    <n v="0.2"/>
    <n v="7760.13"/>
    <n v="1431.9"/>
    <x v="2"/>
    <x v="1"/>
    <x v="1"/>
    <x v="4"/>
    <x v="20"/>
  </r>
  <r>
    <x v="7066"/>
    <s v="2025-04-16"/>
    <x v="3"/>
    <x v="16"/>
    <n v="3"/>
    <n v="6973.07"/>
    <n v="0.05"/>
    <n v="19873.25"/>
    <n v="6772.22"/>
    <x v="1"/>
    <x v="1"/>
    <x v="0"/>
    <x v="2"/>
    <x v="9"/>
  </r>
  <r>
    <x v="7067"/>
    <s v="2025-12-20"/>
    <x v="2"/>
    <x v="6"/>
    <n v="3"/>
    <n v="2037.65"/>
    <n v="0"/>
    <n v="6112.95"/>
    <n v="1887.23"/>
    <x v="1"/>
    <x v="1"/>
    <x v="1"/>
    <x v="4"/>
    <x v="5"/>
  </r>
  <r>
    <x v="7068"/>
    <s v="2025-01-04"/>
    <x v="1"/>
    <x v="15"/>
    <n v="4"/>
    <n v="882.78"/>
    <n v="0.1"/>
    <n v="3178.01"/>
    <n v="633.70000000000005"/>
    <x v="1"/>
    <x v="0"/>
    <x v="0"/>
    <x v="6"/>
    <x v="12"/>
  </r>
  <r>
    <x v="7069"/>
    <s v="2026-06-18"/>
    <x v="1"/>
    <x v="15"/>
    <n v="1"/>
    <n v="339.71"/>
    <n v="0.05"/>
    <n v="322.72000000000003"/>
    <n v="77.02"/>
    <x v="2"/>
    <x v="1"/>
    <x v="0"/>
    <x v="3"/>
    <x v="29"/>
  </r>
  <r>
    <x v="7070"/>
    <s v="2026-07-22"/>
    <x v="2"/>
    <x v="6"/>
    <n v="2"/>
    <n v="3522.69"/>
    <n v="0.05"/>
    <n v="6693.11"/>
    <n v="2011.55"/>
    <x v="1"/>
    <x v="0"/>
    <x v="0"/>
    <x v="5"/>
    <x v="30"/>
  </r>
  <r>
    <x v="7071"/>
    <s v="2025-05-06"/>
    <x v="4"/>
    <x v="7"/>
    <n v="3"/>
    <n v="1192.82"/>
    <n v="0"/>
    <n v="3578.46"/>
    <n v="549.76"/>
    <x v="1"/>
    <x v="0"/>
    <x v="1"/>
    <x v="8"/>
    <x v="16"/>
  </r>
  <r>
    <x v="7072"/>
    <s v="2026-07-11"/>
    <x v="2"/>
    <x v="10"/>
    <n v="4"/>
    <n v="18649.98"/>
    <n v="0.1"/>
    <n v="67139.929999999993"/>
    <n v="0"/>
    <x v="4"/>
    <x v="1"/>
    <x v="2"/>
    <x v="6"/>
    <x v="30"/>
  </r>
  <r>
    <x v="7073"/>
    <s v="2024-05-16"/>
    <x v="3"/>
    <x v="5"/>
    <n v="1"/>
    <n v="3900.09"/>
    <n v="0.15"/>
    <n v="3315.08"/>
    <n v="686.55"/>
    <x v="2"/>
    <x v="1"/>
    <x v="1"/>
    <x v="4"/>
    <x v="8"/>
  </r>
  <r>
    <x v="7074"/>
    <s v="2025-01-01"/>
    <x v="4"/>
    <x v="12"/>
    <n v="3"/>
    <n v="715.59"/>
    <n v="0.15"/>
    <n v="1824.75"/>
    <n v="438.22"/>
    <x v="0"/>
    <x v="1"/>
    <x v="1"/>
    <x v="5"/>
    <x v="12"/>
  </r>
  <r>
    <x v="7075"/>
    <s v="2026-06-30"/>
    <x v="1"/>
    <x v="15"/>
    <n v="4"/>
    <n v="442.73"/>
    <n v="0.25"/>
    <n v="1328.19"/>
    <n v="198.19"/>
    <x v="2"/>
    <x v="0"/>
    <x v="0"/>
    <x v="7"/>
    <x v="29"/>
  </r>
  <r>
    <x v="7076"/>
    <s v="2024-07-02"/>
    <x v="4"/>
    <x v="14"/>
    <n v="2"/>
    <n v="1054.58"/>
    <n v="0"/>
    <n v="2109.16"/>
    <n v="0"/>
    <x v="0"/>
    <x v="1"/>
    <x v="3"/>
    <x v="7"/>
    <x v="19"/>
  </r>
  <r>
    <x v="7077"/>
    <s v="2025-08-10"/>
    <x v="0"/>
    <x v="8"/>
    <n v="4"/>
    <n v="2431.5700000000002"/>
    <n v="0.2"/>
    <n v="7781.02"/>
    <n v="1284.8"/>
    <x v="1"/>
    <x v="1"/>
    <x v="0"/>
    <x v="0"/>
    <x v="28"/>
  </r>
  <r>
    <x v="7078"/>
    <s v="2024-10-13"/>
    <x v="2"/>
    <x v="6"/>
    <n v="1"/>
    <n v="27304.25"/>
    <n v="0.15"/>
    <n v="23208.61"/>
    <n v="7477.45"/>
    <x v="1"/>
    <x v="1"/>
    <x v="0"/>
    <x v="2"/>
    <x v="21"/>
  </r>
  <r>
    <x v="7079"/>
    <s v="2025-04-16"/>
    <x v="2"/>
    <x v="9"/>
    <n v="3"/>
    <n v="18041.07"/>
    <n v="0.15"/>
    <n v="46004.73"/>
    <n v="15415.94"/>
    <x v="3"/>
    <x v="1"/>
    <x v="0"/>
    <x v="6"/>
    <x v="9"/>
  </r>
  <r>
    <x v="7080"/>
    <s v="2025-01-09"/>
    <x v="0"/>
    <x v="21"/>
    <n v="2"/>
    <n v="2769.81"/>
    <n v="0.1"/>
    <n v="4985.66"/>
    <n v="1441.8"/>
    <x v="4"/>
    <x v="1"/>
    <x v="0"/>
    <x v="7"/>
    <x v="12"/>
  </r>
  <r>
    <x v="7081"/>
    <s v="2025-10-15"/>
    <x v="1"/>
    <x v="19"/>
    <n v="1"/>
    <n v="1226.8399999999999"/>
    <n v="0.1"/>
    <n v="1104.1600000000001"/>
    <n v="167.3"/>
    <x v="3"/>
    <x v="1"/>
    <x v="0"/>
    <x v="5"/>
    <x v="13"/>
  </r>
  <r>
    <x v="7082"/>
    <s v="2026-01-18"/>
    <x v="2"/>
    <x v="10"/>
    <n v="4"/>
    <n v="24342.17"/>
    <n v="0.05"/>
    <n v="92500.25"/>
    <n v="25729.62"/>
    <x v="4"/>
    <x v="1"/>
    <x v="1"/>
    <x v="6"/>
    <x v="23"/>
  </r>
  <r>
    <x v="7083"/>
    <s v="2025-06-20"/>
    <x v="3"/>
    <x v="16"/>
    <n v="3"/>
    <n v="5406.68"/>
    <n v="0.2"/>
    <n v="12976.03"/>
    <n v="3167.05"/>
    <x v="1"/>
    <x v="2"/>
    <x v="0"/>
    <x v="5"/>
    <x v="31"/>
  </r>
  <r>
    <x v="7084"/>
    <s v="2025-05-25"/>
    <x v="0"/>
    <x v="13"/>
    <n v="3"/>
    <n v="2014.45"/>
    <n v="0"/>
    <n v="6043.35"/>
    <n v="0"/>
    <x v="1"/>
    <x v="1"/>
    <x v="3"/>
    <x v="5"/>
    <x v="16"/>
  </r>
  <r>
    <x v="7085"/>
    <s v="2026-03-12"/>
    <x v="0"/>
    <x v="0"/>
    <n v="1"/>
    <n v="1842.75"/>
    <n v="0"/>
    <n v="1842.75"/>
    <n v="382.8"/>
    <x v="3"/>
    <x v="1"/>
    <x v="0"/>
    <x v="5"/>
    <x v="18"/>
  </r>
  <r>
    <x v="7086"/>
    <s v="2025-08-01"/>
    <x v="3"/>
    <x v="5"/>
    <n v="2"/>
    <n v="1496.97"/>
    <n v="0"/>
    <n v="2993.94"/>
    <n v="1034.52"/>
    <x v="1"/>
    <x v="0"/>
    <x v="0"/>
    <x v="5"/>
    <x v="28"/>
  </r>
  <r>
    <x v="7087"/>
    <s v="2024-09-06"/>
    <x v="0"/>
    <x v="13"/>
    <n v="1"/>
    <n v="2714.71"/>
    <n v="0.15"/>
    <n v="2307.5"/>
    <n v="702.06"/>
    <x v="3"/>
    <x v="1"/>
    <x v="0"/>
    <x v="6"/>
    <x v="3"/>
  </r>
  <r>
    <x v="7088"/>
    <s v="2026-07-08"/>
    <x v="1"/>
    <x v="4"/>
    <n v="3"/>
    <n v="844.04"/>
    <n v="0.2"/>
    <n v="2025.7"/>
    <n v="337.32"/>
    <x v="3"/>
    <x v="1"/>
    <x v="0"/>
    <x v="6"/>
    <x v="30"/>
  </r>
  <r>
    <x v="7089"/>
    <s v="2025-05-24"/>
    <x v="2"/>
    <x v="6"/>
    <n v="3"/>
    <n v="12255.66"/>
    <n v="0"/>
    <n v="36766.980000000003"/>
    <n v="10074.49"/>
    <x v="2"/>
    <x v="1"/>
    <x v="0"/>
    <x v="4"/>
    <x v="16"/>
  </r>
  <r>
    <x v="7090"/>
    <s v="2025-09-21"/>
    <x v="1"/>
    <x v="4"/>
    <n v="3"/>
    <n v="712.42"/>
    <n v="0"/>
    <n v="2137.2600000000002"/>
    <n v="0"/>
    <x v="3"/>
    <x v="1"/>
    <x v="3"/>
    <x v="6"/>
    <x v="7"/>
  </r>
  <r>
    <x v="7091"/>
    <s v="2024-03-13"/>
    <x v="2"/>
    <x v="6"/>
    <n v="2"/>
    <n v="27775.96"/>
    <n v="0"/>
    <n v="55551.92"/>
    <n v="16062.78"/>
    <x v="2"/>
    <x v="1"/>
    <x v="0"/>
    <x v="5"/>
    <x v="4"/>
  </r>
  <r>
    <x v="7092"/>
    <s v="2024-10-08"/>
    <x v="2"/>
    <x v="6"/>
    <n v="3"/>
    <n v="13579.87"/>
    <n v="0.2"/>
    <n v="32591.69"/>
    <n v="6726.32"/>
    <x v="1"/>
    <x v="1"/>
    <x v="0"/>
    <x v="4"/>
    <x v="21"/>
  </r>
  <r>
    <x v="7093"/>
    <s v="2026-07-04"/>
    <x v="3"/>
    <x v="24"/>
    <n v="3"/>
    <n v="6308.53"/>
    <n v="0"/>
    <n v="18925.59"/>
    <n v="0"/>
    <x v="0"/>
    <x v="0"/>
    <x v="3"/>
    <x v="5"/>
    <x v="30"/>
  </r>
  <r>
    <x v="7094"/>
    <s v="2026-08-17"/>
    <x v="1"/>
    <x v="19"/>
    <n v="1"/>
    <n v="317.64"/>
    <n v="0"/>
    <n v="317.64"/>
    <n v="66.430000000000007"/>
    <x v="1"/>
    <x v="1"/>
    <x v="0"/>
    <x v="5"/>
    <x v="20"/>
  </r>
  <r>
    <x v="7095"/>
    <s v="2024-12-25"/>
    <x v="2"/>
    <x v="3"/>
    <n v="3"/>
    <n v="1306.57"/>
    <n v="0"/>
    <n v="3919.71"/>
    <n v="1063.77"/>
    <x v="1"/>
    <x v="1"/>
    <x v="0"/>
    <x v="8"/>
    <x v="15"/>
  </r>
  <r>
    <x v="7096"/>
    <s v="2024-01-10"/>
    <x v="0"/>
    <x v="21"/>
    <n v="4"/>
    <n v="2113.27"/>
    <n v="0.2"/>
    <n v="6762.46"/>
    <n v="1020.24"/>
    <x v="4"/>
    <x v="0"/>
    <x v="0"/>
    <x v="0"/>
    <x v="6"/>
  </r>
  <r>
    <x v="7097"/>
    <s v="2024-07-29"/>
    <x v="0"/>
    <x v="13"/>
    <n v="1"/>
    <n v="1409.11"/>
    <n v="0"/>
    <n v="1409.11"/>
    <n v="473.28"/>
    <x v="2"/>
    <x v="1"/>
    <x v="1"/>
    <x v="4"/>
    <x v="19"/>
  </r>
  <r>
    <x v="7098"/>
    <s v="2026-04-14"/>
    <x v="2"/>
    <x v="10"/>
    <n v="3"/>
    <n v="13590.38"/>
    <n v="0.2"/>
    <n v="32616.91"/>
    <n v="6440.01"/>
    <x v="1"/>
    <x v="1"/>
    <x v="0"/>
    <x v="0"/>
    <x v="27"/>
  </r>
  <r>
    <x v="7099"/>
    <s v="2024-05-31"/>
    <x v="1"/>
    <x v="2"/>
    <n v="1"/>
    <n v="1474.93"/>
    <n v="0.05"/>
    <n v="1401.18"/>
    <n v="358.28"/>
    <x v="3"/>
    <x v="1"/>
    <x v="0"/>
    <x v="8"/>
    <x v="8"/>
  </r>
  <r>
    <x v="7100"/>
    <s v="2024-01-05"/>
    <x v="1"/>
    <x v="19"/>
    <n v="1"/>
    <n v="769.06"/>
    <n v="0.05"/>
    <n v="730.61"/>
    <n v="106.28"/>
    <x v="0"/>
    <x v="1"/>
    <x v="0"/>
    <x v="2"/>
    <x v="6"/>
  </r>
  <r>
    <x v="7101"/>
    <s v="2024-07-13"/>
    <x v="2"/>
    <x v="9"/>
    <n v="4"/>
    <n v="12920.81"/>
    <n v="0.05"/>
    <n v="49099.08"/>
    <n v="6173.06"/>
    <x v="1"/>
    <x v="1"/>
    <x v="0"/>
    <x v="4"/>
    <x v="19"/>
  </r>
  <r>
    <x v="7102"/>
    <s v="2026-08-11"/>
    <x v="0"/>
    <x v="8"/>
    <n v="1"/>
    <n v="2458.75"/>
    <n v="0.05"/>
    <n v="2335.81"/>
    <n v="561.53"/>
    <x v="1"/>
    <x v="1"/>
    <x v="0"/>
    <x v="7"/>
    <x v="20"/>
  </r>
  <r>
    <x v="7103"/>
    <s v="2024-10-09"/>
    <x v="1"/>
    <x v="15"/>
    <n v="1"/>
    <n v="1260.3800000000001"/>
    <n v="0.05"/>
    <n v="1197.3599999999999"/>
    <n v="273.82"/>
    <x v="1"/>
    <x v="1"/>
    <x v="0"/>
    <x v="4"/>
    <x v="21"/>
  </r>
  <r>
    <x v="7104"/>
    <s v="2025-04-08"/>
    <x v="0"/>
    <x v="1"/>
    <n v="2"/>
    <n v="2519.5700000000002"/>
    <n v="0.15"/>
    <n v="4283.2700000000004"/>
    <n v="1496.95"/>
    <x v="3"/>
    <x v="1"/>
    <x v="0"/>
    <x v="9"/>
    <x v="9"/>
  </r>
  <r>
    <x v="7105"/>
    <s v="2024-04-22"/>
    <x v="3"/>
    <x v="23"/>
    <n v="3"/>
    <n v="3990.97"/>
    <n v="0.1"/>
    <n v="10775.62"/>
    <n v="3336.49"/>
    <x v="0"/>
    <x v="1"/>
    <x v="0"/>
    <x v="8"/>
    <x v="0"/>
  </r>
  <r>
    <x v="7106"/>
    <s v="2024-09-27"/>
    <x v="2"/>
    <x v="10"/>
    <n v="2"/>
    <n v="27824.87"/>
    <n v="0.25"/>
    <n v="41737.300000000003"/>
    <n v="11756.26"/>
    <x v="3"/>
    <x v="1"/>
    <x v="0"/>
    <x v="5"/>
    <x v="3"/>
  </r>
  <r>
    <x v="7107"/>
    <s v="2024-06-11"/>
    <x v="3"/>
    <x v="16"/>
    <n v="3"/>
    <n v="1707.05"/>
    <n v="0.1"/>
    <n v="4609.04"/>
    <n v="1232.07"/>
    <x v="0"/>
    <x v="1"/>
    <x v="0"/>
    <x v="6"/>
    <x v="22"/>
  </r>
  <r>
    <x v="7108"/>
    <s v="2025-04-04"/>
    <x v="2"/>
    <x v="11"/>
    <n v="1"/>
    <n v="5416.56"/>
    <n v="0.15"/>
    <n v="4604.08"/>
    <n v="1553.17"/>
    <x v="2"/>
    <x v="0"/>
    <x v="0"/>
    <x v="5"/>
    <x v="9"/>
  </r>
  <r>
    <x v="7109"/>
    <s v="2024-04-14"/>
    <x v="1"/>
    <x v="19"/>
    <n v="3"/>
    <n v="425.87"/>
    <n v="0.15"/>
    <n v="1085.97"/>
    <n v="353.38"/>
    <x v="1"/>
    <x v="1"/>
    <x v="0"/>
    <x v="3"/>
    <x v="0"/>
  </r>
  <r>
    <x v="7110"/>
    <s v="2025-11-23"/>
    <x v="0"/>
    <x v="13"/>
    <n v="1"/>
    <n v="572.70000000000005"/>
    <n v="0.05"/>
    <n v="544.07000000000005"/>
    <n v="77.7"/>
    <x v="0"/>
    <x v="1"/>
    <x v="0"/>
    <x v="2"/>
    <x v="26"/>
  </r>
  <r>
    <x v="7111"/>
    <s v="2025-07-09"/>
    <x v="2"/>
    <x v="9"/>
    <n v="3"/>
    <n v="7980.89"/>
    <n v="0.15"/>
    <n v="20351.27"/>
    <n v="3914.91"/>
    <x v="2"/>
    <x v="1"/>
    <x v="0"/>
    <x v="6"/>
    <x v="24"/>
  </r>
  <r>
    <x v="7112"/>
    <s v="2024-10-08"/>
    <x v="1"/>
    <x v="2"/>
    <n v="1"/>
    <n v="1295.75"/>
    <n v="0"/>
    <n v="1295.75"/>
    <n v="219.38"/>
    <x v="1"/>
    <x v="2"/>
    <x v="0"/>
    <x v="6"/>
    <x v="21"/>
  </r>
  <r>
    <x v="7113"/>
    <s v="2025-11-17"/>
    <x v="2"/>
    <x v="6"/>
    <n v="3"/>
    <n v="18452.89"/>
    <n v="0"/>
    <n v="55358.67"/>
    <n v="15171.47"/>
    <x v="3"/>
    <x v="1"/>
    <x v="0"/>
    <x v="6"/>
    <x v="26"/>
  </r>
  <r>
    <x v="7114"/>
    <s v="2024-06-10"/>
    <x v="0"/>
    <x v="13"/>
    <n v="3"/>
    <n v="792.78"/>
    <n v="0.1"/>
    <n v="2140.5100000000002"/>
    <n v="677.29"/>
    <x v="2"/>
    <x v="0"/>
    <x v="1"/>
    <x v="8"/>
    <x v="22"/>
  </r>
  <r>
    <x v="7115"/>
    <s v="2024-12-16"/>
    <x v="0"/>
    <x v="8"/>
    <n v="3"/>
    <n v="762.92"/>
    <n v="0.15"/>
    <n v="1945.45"/>
    <n v="657.74"/>
    <x v="0"/>
    <x v="1"/>
    <x v="0"/>
    <x v="6"/>
    <x v="15"/>
  </r>
  <r>
    <x v="7116"/>
    <s v="2025-03-09"/>
    <x v="2"/>
    <x v="11"/>
    <n v="1"/>
    <n v="22525.42"/>
    <n v="0.1"/>
    <n v="20272.88"/>
    <n v="7075.6"/>
    <x v="0"/>
    <x v="1"/>
    <x v="1"/>
    <x v="4"/>
    <x v="1"/>
  </r>
  <r>
    <x v="7117"/>
    <s v="2026-05-01"/>
    <x v="4"/>
    <x v="17"/>
    <n v="3"/>
    <n v="1194.92"/>
    <n v="0.1"/>
    <n v="3226.28"/>
    <n v="1027.3"/>
    <x v="1"/>
    <x v="1"/>
    <x v="0"/>
    <x v="4"/>
    <x v="2"/>
  </r>
  <r>
    <x v="7118"/>
    <s v="2024-05-19"/>
    <x v="1"/>
    <x v="15"/>
    <n v="1"/>
    <n v="1021.89"/>
    <n v="0"/>
    <n v="1021.89"/>
    <n v="202.65"/>
    <x v="1"/>
    <x v="1"/>
    <x v="0"/>
    <x v="2"/>
    <x v="8"/>
  </r>
  <r>
    <x v="7119"/>
    <s v="2025-04-15"/>
    <x v="2"/>
    <x v="11"/>
    <n v="2"/>
    <n v="1715.15"/>
    <n v="0.05"/>
    <n v="3258.78"/>
    <n v="542.13"/>
    <x v="0"/>
    <x v="0"/>
    <x v="1"/>
    <x v="5"/>
    <x v="9"/>
  </r>
  <r>
    <x v="7120"/>
    <s v="2024-05-11"/>
    <x v="3"/>
    <x v="16"/>
    <n v="3"/>
    <n v="4750.24"/>
    <n v="0.1"/>
    <n v="12825.65"/>
    <n v="2344.04"/>
    <x v="2"/>
    <x v="1"/>
    <x v="0"/>
    <x v="6"/>
    <x v="8"/>
  </r>
  <r>
    <x v="7121"/>
    <s v="2024-03-27"/>
    <x v="0"/>
    <x v="13"/>
    <n v="4"/>
    <n v="2540.4299999999998"/>
    <n v="0"/>
    <n v="10161.719999999999"/>
    <n v="2851.34"/>
    <x v="1"/>
    <x v="1"/>
    <x v="0"/>
    <x v="6"/>
    <x v="4"/>
  </r>
  <r>
    <x v="7122"/>
    <s v="2025-11-18"/>
    <x v="4"/>
    <x v="12"/>
    <n v="4"/>
    <n v="933.31"/>
    <n v="0.1"/>
    <n v="3359.92"/>
    <n v="903.64"/>
    <x v="1"/>
    <x v="1"/>
    <x v="0"/>
    <x v="7"/>
    <x v="26"/>
  </r>
  <r>
    <x v="7123"/>
    <s v="2024-07-01"/>
    <x v="0"/>
    <x v="1"/>
    <n v="1"/>
    <n v="554.5"/>
    <n v="0"/>
    <n v="554.5"/>
    <n v="0"/>
    <x v="1"/>
    <x v="2"/>
    <x v="3"/>
    <x v="5"/>
    <x v="19"/>
  </r>
  <r>
    <x v="7124"/>
    <s v="2025-01-02"/>
    <x v="3"/>
    <x v="5"/>
    <n v="4"/>
    <n v="4941.91"/>
    <n v="0"/>
    <n v="19767.64"/>
    <n v="3587.81"/>
    <x v="0"/>
    <x v="1"/>
    <x v="0"/>
    <x v="5"/>
    <x v="12"/>
  </r>
  <r>
    <x v="7125"/>
    <s v="2024-05-08"/>
    <x v="0"/>
    <x v="0"/>
    <n v="1"/>
    <n v="2544.5500000000002"/>
    <n v="0.05"/>
    <n v="2417.3200000000002"/>
    <n v="604.04"/>
    <x v="1"/>
    <x v="1"/>
    <x v="0"/>
    <x v="0"/>
    <x v="8"/>
  </r>
  <r>
    <x v="7126"/>
    <s v="2024-09-02"/>
    <x v="0"/>
    <x v="13"/>
    <n v="1"/>
    <n v="1679.44"/>
    <n v="0"/>
    <n v="1679.44"/>
    <n v="551.73"/>
    <x v="2"/>
    <x v="1"/>
    <x v="0"/>
    <x v="7"/>
    <x v="3"/>
  </r>
  <r>
    <x v="7127"/>
    <s v="2025-08-23"/>
    <x v="0"/>
    <x v="0"/>
    <n v="4"/>
    <n v="2524.63"/>
    <n v="0.15"/>
    <n v="8583.74"/>
    <n v="1167.8900000000001"/>
    <x v="1"/>
    <x v="1"/>
    <x v="0"/>
    <x v="5"/>
    <x v="28"/>
  </r>
  <r>
    <x v="7128"/>
    <s v="2025-07-31"/>
    <x v="2"/>
    <x v="11"/>
    <n v="4"/>
    <n v="7447.06"/>
    <n v="0.05"/>
    <n v="28298.83"/>
    <n v="0"/>
    <x v="2"/>
    <x v="1"/>
    <x v="2"/>
    <x v="6"/>
    <x v="24"/>
  </r>
  <r>
    <x v="7129"/>
    <s v="2025-10-31"/>
    <x v="1"/>
    <x v="20"/>
    <n v="2"/>
    <n v="508.12"/>
    <n v="0"/>
    <n v="1016.24"/>
    <n v="140.72"/>
    <x v="1"/>
    <x v="2"/>
    <x v="0"/>
    <x v="7"/>
    <x v="13"/>
  </r>
  <r>
    <x v="7130"/>
    <s v="2026-06-17"/>
    <x v="0"/>
    <x v="1"/>
    <n v="1"/>
    <n v="1607.14"/>
    <n v="0.15"/>
    <n v="1366.07"/>
    <n v="399.88"/>
    <x v="1"/>
    <x v="2"/>
    <x v="0"/>
    <x v="6"/>
    <x v="29"/>
  </r>
  <r>
    <x v="7131"/>
    <s v="2025-01-12"/>
    <x v="4"/>
    <x v="7"/>
    <n v="4"/>
    <n v="181.56"/>
    <n v="0"/>
    <n v="726.24"/>
    <n v="96.31"/>
    <x v="1"/>
    <x v="1"/>
    <x v="0"/>
    <x v="5"/>
    <x v="12"/>
  </r>
  <r>
    <x v="7132"/>
    <s v="2024-05-28"/>
    <x v="2"/>
    <x v="11"/>
    <n v="2"/>
    <n v="5375.94"/>
    <n v="0.1"/>
    <n v="9676.69"/>
    <n v="3266.59"/>
    <x v="1"/>
    <x v="1"/>
    <x v="0"/>
    <x v="5"/>
    <x v="8"/>
  </r>
  <r>
    <x v="7133"/>
    <s v="2026-05-01"/>
    <x v="3"/>
    <x v="24"/>
    <n v="2"/>
    <n v="676.84"/>
    <n v="0.1"/>
    <n v="1218.31"/>
    <n v="0"/>
    <x v="4"/>
    <x v="1"/>
    <x v="2"/>
    <x v="4"/>
    <x v="2"/>
  </r>
  <r>
    <x v="7134"/>
    <s v="2025-03-08"/>
    <x v="4"/>
    <x v="17"/>
    <n v="1"/>
    <n v="307.16000000000003"/>
    <n v="0.25"/>
    <n v="230.37"/>
    <n v="30.67"/>
    <x v="1"/>
    <x v="1"/>
    <x v="0"/>
    <x v="5"/>
    <x v="1"/>
  </r>
  <r>
    <x v="7135"/>
    <s v="2025-09-19"/>
    <x v="3"/>
    <x v="16"/>
    <n v="3"/>
    <n v="4924.6400000000003"/>
    <n v="0"/>
    <n v="14773.92"/>
    <n v="4553.79"/>
    <x v="1"/>
    <x v="2"/>
    <x v="0"/>
    <x v="0"/>
    <x v="7"/>
  </r>
  <r>
    <x v="7136"/>
    <s v="2025-12-26"/>
    <x v="1"/>
    <x v="20"/>
    <n v="4"/>
    <n v="463.46"/>
    <n v="0"/>
    <n v="1853.84"/>
    <n v="269.29000000000002"/>
    <x v="3"/>
    <x v="0"/>
    <x v="0"/>
    <x v="0"/>
    <x v="5"/>
  </r>
  <r>
    <x v="7137"/>
    <s v="2025-04-13"/>
    <x v="1"/>
    <x v="20"/>
    <n v="4"/>
    <n v="1414.85"/>
    <n v="0"/>
    <n v="5659.4"/>
    <n v="1591.66"/>
    <x v="1"/>
    <x v="1"/>
    <x v="0"/>
    <x v="9"/>
    <x v="9"/>
  </r>
  <r>
    <x v="7138"/>
    <s v="2025-03-21"/>
    <x v="0"/>
    <x v="21"/>
    <n v="4"/>
    <n v="2988.13"/>
    <n v="0.1"/>
    <n v="10757.27"/>
    <n v="3011.48"/>
    <x v="3"/>
    <x v="2"/>
    <x v="0"/>
    <x v="5"/>
    <x v="1"/>
  </r>
  <r>
    <x v="7139"/>
    <s v="2025-04-25"/>
    <x v="3"/>
    <x v="23"/>
    <n v="4"/>
    <n v="5079"/>
    <n v="0"/>
    <n v="20316"/>
    <n v="6942.44"/>
    <x v="0"/>
    <x v="0"/>
    <x v="0"/>
    <x v="8"/>
    <x v="9"/>
  </r>
  <r>
    <x v="7140"/>
    <s v="2026-06-02"/>
    <x v="2"/>
    <x v="6"/>
    <n v="4"/>
    <n v="29439.68"/>
    <n v="0.05"/>
    <n v="111870.78"/>
    <n v="25186.98"/>
    <x v="1"/>
    <x v="1"/>
    <x v="0"/>
    <x v="0"/>
    <x v="29"/>
  </r>
  <r>
    <x v="7141"/>
    <s v="2024-10-20"/>
    <x v="0"/>
    <x v="8"/>
    <n v="4"/>
    <n v="2589.17"/>
    <n v="0.1"/>
    <n v="9321.01"/>
    <n v="2729.24"/>
    <x v="1"/>
    <x v="0"/>
    <x v="0"/>
    <x v="8"/>
    <x v="21"/>
  </r>
  <r>
    <x v="7142"/>
    <s v="2026-02-03"/>
    <x v="2"/>
    <x v="9"/>
    <n v="2"/>
    <n v="4452.96"/>
    <n v="0"/>
    <n v="8905.92"/>
    <n v="2228.29"/>
    <x v="0"/>
    <x v="1"/>
    <x v="0"/>
    <x v="6"/>
    <x v="14"/>
  </r>
  <r>
    <x v="7143"/>
    <s v="2024-05-22"/>
    <x v="3"/>
    <x v="23"/>
    <n v="1"/>
    <n v="5969.76"/>
    <n v="0.2"/>
    <n v="4775.8100000000004"/>
    <n v="1650.05"/>
    <x v="0"/>
    <x v="1"/>
    <x v="0"/>
    <x v="4"/>
    <x v="8"/>
  </r>
  <r>
    <x v="7144"/>
    <s v="2024-09-06"/>
    <x v="0"/>
    <x v="21"/>
    <n v="2"/>
    <n v="1469.54"/>
    <n v="0.1"/>
    <n v="2645.17"/>
    <n v="623.15"/>
    <x v="1"/>
    <x v="0"/>
    <x v="0"/>
    <x v="5"/>
    <x v="3"/>
  </r>
  <r>
    <x v="7145"/>
    <s v="2026-05-27"/>
    <x v="0"/>
    <x v="8"/>
    <n v="4"/>
    <n v="2350.75"/>
    <n v="0.05"/>
    <n v="8932.85"/>
    <n v="0"/>
    <x v="3"/>
    <x v="1"/>
    <x v="2"/>
    <x v="3"/>
    <x v="2"/>
  </r>
  <r>
    <x v="7146"/>
    <s v="2026-08-05"/>
    <x v="2"/>
    <x v="3"/>
    <n v="1"/>
    <n v="31361.599999999999"/>
    <n v="0.05"/>
    <n v="29793.52"/>
    <n v="6364.63"/>
    <x v="1"/>
    <x v="1"/>
    <x v="0"/>
    <x v="5"/>
    <x v="20"/>
  </r>
  <r>
    <x v="7147"/>
    <s v="2024-10-28"/>
    <x v="4"/>
    <x v="17"/>
    <n v="4"/>
    <n v="1031.02"/>
    <n v="0"/>
    <n v="4124.08"/>
    <n v="673.46"/>
    <x v="2"/>
    <x v="2"/>
    <x v="0"/>
    <x v="0"/>
    <x v="21"/>
  </r>
  <r>
    <x v="7148"/>
    <s v="2024-01-25"/>
    <x v="2"/>
    <x v="9"/>
    <n v="1"/>
    <n v="26068.91"/>
    <n v="0.05"/>
    <n v="24765.46"/>
    <n v="5120.3"/>
    <x v="1"/>
    <x v="1"/>
    <x v="0"/>
    <x v="9"/>
    <x v="6"/>
  </r>
  <r>
    <x v="7149"/>
    <s v="2026-02-27"/>
    <x v="2"/>
    <x v="3"/>
    <n v="2"/>
    <n v="22060.82"/>
    <n v="0.05"/>
    <n v="41915.56"/>
    <n v="9340.74"/>
    <x v="1"/>
    <x v="1"/>
    <x v="0"/>
    <x v="1"/>
    <x v="14"/>
  </r>
  <r>
    <x v="7150"/>
    <s v="2026-06-07"/>
    <x v="2"/>
    <x v="3"/>
    <n v="1"/>
    <n v="14019.64"/>
    <n v="0"/>
    <n v="14019.64"/>
    <n v="0"/>
    <x v="2"/>
    <x v="0"/>
    <x v="3"/>
    <x v="1"/>
    <x v="29"/>
  </r>
  <r>
    <x v="7151"/>
    <s v="2026-06-08"/>
    <x v="4"/>
    <x v="14"/>
    <n v="2"/>
    <n v="289.08999999999997"/>
    <n v="0.15"/>
    <n v="491.45"/>
    <n v="128.72"/>
    <x v="1"/>
    <x v="1"/>
    <x v="0"/>
    <x v="8"/>
    <x v="29"/>
  </r>
  <r>
    <x v="7152"/>
    <s v="2026-06-19"/>
    <x v="4"/>
    <x v="12"/>
    <n v="4"/>
    <n v="629.44000000000005"/>
    <n v="0.15"/>
    <n v="2140.1"/>
    <n v="0"/>
    <x v="1"/>
    <x v="1"/>
    <x v="3"/>
    <x v="5"/>
    <x v="29"/>
  </r>
  <r>
    <x v="7153"/>
    <s v="2024-03-10"/>
    <x v="3"/>
    <x v="5"/>
    <n v="1"/>
    <n v="5082.03"/>
    <n v="0.05"/>
    <n v="4827.93"/>
    <n v="719.68"/>
    <x v="2"/>
    <x v="1"/>
    <x v="0"/>
    <x v="7"/>
    <x v="4"/>
  </r>
  <r>
    <x v="7154"/>
    <s v="2025-09-16"/>
    <x v="1"/>
    <x v="15"/>
    <n v="3"/>
    <n v="394.2"/>
    <n v="0.05"/>
    <n v="1123.47"/>
    <n v="0"/>
    <x v="2"/>
    <x v="0"/>
    <x v="2"/>
    <x v="6"/>
    <x v="7"/>
  </r>
  <r>
    <x v="7155"/>
    <s v="2026-05-24"/>
    <x v="2"/>
    <x v="6"/>
    <n v="3"/>
    <n v="34866.76"/>
    <n v="0.05"/>
    <n v="99370.27"/>
    <n v="13275.97"/>
    <x v="0"/>
    <x v="1"/>
    <x v="0"/>
    <x v="8"/>
    <x v="2"/>
  </r>
  <r>
    <x v="7156"/>
    <s v="2024-04-21"/>
    <x v="4"/>
    <x v="17"/>
    <n v="2"/>
    <n v="423.89"/>
    <n v="0"/>
    <n v="847.78"/>
    <n v="221.97"/>
    <x v="2"/>
    <x v="1"/>
    <x v="0"/>
    <x v="6"/>
    <x v="0"/>
  </r>
  <r>
    <x v="7157"/>
    <s v="2024-12-29"/>
    <x v="2"/>
    <x v="3"/>
    <n v="2"/>
    <n v="30011.09"/>
    <n v="0"/>
    <n v="60022.18"/>
    <n v="15674.03"/>
    <x v="1"/>
    <x v="2"/>
    <x v="0"/>
    <x v="2"/>
    <x v="15"/>
  </r>
  <r>
    <x v="7158"/>
    <s v="2024-10-29"/>
    <x v="2"/>
    <x v="9"/>
    <n v="2"/>
    <n v="30292.17"/>
    <n v="0.05"/>
    <n v="57555.12"/>
    <n v="9549.92"/>
    <x v="2"/>
    <x v="1"/>
    <x v="0"/>
    <x v="6"/>
    <x v="21"/>
  </r>
  <r>
    <x v="7159"/>
    <s v="2025-04-15"/>
    <x v="2"/>
    <x v="11"/>
    <n v="2"/>
    <n v="8757.32"/>
    <n v="0"/>
    <n v="17514.64"/>
    <n v="0"/>
    <x v="1"/>
    <x v="1"/>
    <x v="2"/>
    <x v="0"/>
    <x v="9"/>
  </r>
  <r>
    <x v="7160"/>
    <s v="2026-08-21"/>
    <x v="3"/>
    <x v="24"/>
    <n v="4"/>
    <n v="666.05"/>
    <n v="0"/>
    <n v="2664.2"/>
    <n v="0"/>
    <x v="1"/>
    <x v="1"/>
    <x v="3"/>
    <x v="3"/>
    <x v="20"/>
  </r>
  <r>
    <x v="7161"/>
    <s v="2024-03-31"/>
    <x v="1"/>
    <x v="20"/>
    <n v="3"/>
    <n v="558.24"/>
    <n v="0"/>
    <n v="1674.72"/>
    <n v="586.12"/>
    <x v="2"/>
    <x v="1"/>
    <x v="0"/>
    <x v="0"/>
    <x v="4"/>
  </r>
  <r>
    <x v="7162"/>
    <s v="2025-06-13"/>
    <x v="0"/>
    <x v="8"/>
    <n v="2"/>
    <n v="2447.85"/>
    <n v="0.2"/>
    <n v="3916.56"/>
    <n v="0"/>
    <x v="2"/>
    <x v="0"/>
    <x v="3"/>
    <x v="0"/>
    <x v="31"/>
  </r>
  <r>
    <x v="7163"/>
    <s v="2025-10-22"/>
    <x v="4"/>
    <x v="12"/>
    <n v="1"/>
    <n v="782.51"/>
    <n v="0"/>
    <n v="782.51"/>
    <n v="230.21"/>
    <x v="2"/>
    <x v="1"/>
    <x v="0"/>
    <x v="0"/>
    <x v="13"/>
  </r>
  <r>
    <x v="7164"/>
    <s v="2026-01-08"/>
    <x v="0"/>
    <x v="8"/>
    <n v="1"/>
    <n v="2029.96"/>
    <n v="0"/>
    <n v="2029.96"/>
    <n v="363.32"/>
    <x v="2"/>
    <x v="1"/>
    <x v="0"/>
    <x v="9"/>
    <x v="23"/>
  </r>
  <r>
    <x v="7165"/>
    <s v="2025-12-26"/>
    <x v="2"/>
    <x v="11"/>
    <n v="4"/>
    <n v="21980.07"/>
    <n v="0.05"/>
    <n v="83524.27"/>
    <n v="19984.13"/>
    <x v="1"/>
    <x v="1"/>
    <x v="1"/>
    <x v="4"/>
    <x v="5"/>
  </r>
  <r>
    <x v="7166"/>
    <s v="2026-05-21"/>
    <x v="0"/>
    <x v="1"/>
    <n v="2"/>
    <n v="1049.2"/>
    <n v="0.1"/>
    <n v="1888.56"/>
    <n v="272.20999999999998"/>
    <x v="0"/>
    <x v="0"/>
    <x v="0"/>
    <x v="3"/>
    <x v="2"/>
  </r>
  <r>
    <x v="7167"/>
    <s v="2025-10-24"/>
    <x v="3"/>
    <x v="18"/>
    <n v="1"/>
    <n v="5672.01"/>
    <n v="0"/>
    <n v="5672.01"/>
    <n v="0"/>
    <x v="3"/>
    <x v="1"/>
    <x v="3"/>
    <x v="2"/>
    <x v="13"/>
  </r>
  <r>
    <x v="7168"/>
    <s v="2024-07-10"/>
    <x v="1"/>
    <x v="20"/>
    <n v="2"/>
    <n v="744.54"/>
    <n v="0.2"/>
    <n v="1191.26"/>
    <n v="230.16"/>
    <x v="2"/>
    <x v="1"/>
    <x v="0"/>
    <x v="0"/>
    <x v="19"/>
  </r>
  <r>
    <x v="7169"/>
    <s v="2026-08-20"/>
    <x v="0"/>
    <x v="0"/>
    <n v="1"/>
    <n v="940.74"/>
    <n v="0"/>
    <n v="940.74"/>
    <n v="281.43"/>
    <x v="2"/>
    <x v="1"/>
    <x v="0"/>
    <x v="5"/>
    <x v="20"/>
  </r>
  <r>
    <x v="7170"/>
    <s v="2025-07-05"/>
    <x v="3"/>
    <x v="24"/>
    <n v="4"/>
    <n v="3939.59"/>
    <n v="0.2"/>
    <n v="12606.69"/>
    <n v="3902.75"/>
    <x v="0"/>
    <x v="1"/>
    <x v="0"/>
    <x v="6"/>
    <x v="24"/>
  </r>
  <r>
    <x v="7171"/>
    <s v="2024-08-29"/>
    <x v="2"/>
    <x v="6"/>
    <n v="1"/>
    <n v="25142.68"/>
    <n v="0"/>
    <n v="25142.68"/>
    <n v="4056.82"/>
    <x v="2"/>
    <x v="1"/>
    <x v="0"/>
    <x v="4"/>
    <x v="10"/>
  </r>
  <r>
    <x v="7172"/>
    <s v="2024-05-17"/>
    <x v="3"/>
    <x v="18"/>
    <n v="2"/>
    <n v="2113.9699999999998"/>
    <n v="0"/>
    <n v="4227.9399999999996"/>
    <n v="634.54999999999995"/>
    <x v="1"/>
    <x v="1"/>
    <x v="0"/>
    <x v="5"/>
    <x v="8"/>
  </r>
  <r>
    <x v="7173"/>
    <s v="2024-12-10"/>
    <x v="4"/>
    <x v="17"/>
    <n v="2"/>
    <n v="613.49"/>
    <n v="0.25"/>
    <n v="920.24"/>
    <n v="310.89999999999998"/>
    <x v="2"/>
    <x v="2"/>
    <x v="1"/>
    <x v="1"/>
    <x v="15"/>
  </r>
  <r>
    <x v="7174"/>
    <s v="2024-06-28"/>
    <x v="2"/>
    <x v="6"/>
    <n v="4"/>
    <n v="28170.9"/>
    <n v="0.05"/>
    <n v="107049.42"/>
    <n v="30605.48"/>
    <x v="3"/>
    <x v="0"/>
    <x v="1"/>
    <x v="8"/>
    <x v="22"/>
  </r>
  <r>
    <x v="7175"/>
    <s v="2025-12-12"/>
    <x v="1"/>
    <x v="15"/>
    <n v="3"/>
    <n v="1436.87"/>
    <n v="0.2"/>
    <n v="3448.49"/>
    <n v="524.17999999999995"/>
    <x v="1"/>
    <x v="1"/>
    <x v="0"/>
    <x v="9"/>
    <x v="5"/>
  </r>
  <r>
    <x v="7176"/>
    <s v="2025-05-17"/>
    <x v="3"/>
    <x v="24"/>
    <n v="2"/>
    <n v="7286.99"/>
    <n v="0.15"/>
    <n v="12387.88"/>
    <n v="1717.63"/>
    <x v="0"/>
    <x v="1"/>
    <x v="0"/>
    <x v="7"/>
    <x v="16"/>
  </r>
  <r>
    <x v="7177"/>
    <s v="2024-07-21"/>
    <x v="2"/>
    <x v="3"/>
    <n v="3"/>
    <n v="2251.2800000000002"/>
    <n v="0"/>
    <n v="6753.84"/>
    <n v="1409.95"/>
    <x v="4"/>
    <x v="0"/>
    <x v="0"/>
    <x v="1"/>
    <x v="19"/>
  </r>
  <r>
    <x v="7178"/>
    <s v="2025-07-26"/>
    <x v="4"/>
    <x v="14"/>
    <n v="2"/>
    <n v="404.99"/>
    <n v="0.15"/>
    <n v="688.48"/>
    <n v="100.43"/>
    <x v="0"/>
    <x v="1"/>
    <x v="0"/>
    <x v="1"/>
    <x v="24"/>
  </r>
  <r>
    <x v="7179"/>
    <s v="2024-07-10"/>
    <x v="0"/>
    <x v="1"/>
    <n v="4"/>
    <n v="1094.72"/>
    <n v="0"/>
    <n v="4378.88"/>
    <n v="1241.21"/>
    <x v="1"/>
    <x v="1"/>
    <x v="0"/>
    <x v="8"/>
    <x v="19"/>
  </r>
  <r>
    <x v="7180"/>
    <s v="2024-01-05"/>
    <x v="0"/>
    <x v="13"/>
    <n v="1"/>
    <n v="1602.42"/>
    <n v="0.1"/>
    <n v="1442.18"/>
    <n v="0"/>
    <x v="1"/>
    <x v="0"/>
    <x v="3"/>
    <x v="7"/>
    <x v="6"/>
  </r>
  <r>
    <x v="7181"/>
    <s v="2026-06-08"/>
    <x v="2"/>
    <x v="11"/>
    <n v="3"/>
    <n v="17125.43"/>
    <n v="0"/>
    <n v="51376.29"/>
    <n v="11991.61"/>
    <x v="2"/>
    <x v="1"/>
    <x v="0"/>
    <x v="4"/>
    <x v="29"/>
  </r>
  <r>
    <x v="7182"/>
    <s v="2024-08-24"/>
    <x v="2"/>
    <x v="10"/>
    <n v="1"/>
    <n v="14329.18"/>
    <n v="0.05"/>
    <n v="13612.72"/>
    <n v="2780.48"/>
    <x v="1"/>
    <x v="1"/>
    <x v="1"/>
    <x v="1"/>
    <x v="10"/>
  </r>
  <r>
    <x v="7183"/>
    <s v="2025-11-23"/>
    <x v="1"/>
    <x v="2"/>
    <n v="4"/>
    <n v="1285.23"/>
    <n v="0.15"/>
    <n v="4369.78"/>
    <n v="1149.33"/>
    <x v="1"/>
    <x v="1"/>
    <x v="0"/>
    <x v="2"/>
    <x v="26"/>
  </r>
  <r>
    <x v="7184"/>
    <s v="2024-11-06"/>
    <x v="3"/>
    <x v="18"/>
    <n v="4"/>
    <n v="1003.37"/>
    <n v="0.1"/>
    <n v="3612.13"/>
    <n v="1203.1300000000001"/>
    <x v="1"/>
    <x v="1"/>
    <x v="0"/>
    <x v="6"/>
    <x v="11"/>
  </r>
  <r>
    <x v="7185"/>
    <s v="2025-07-02"/>
    <x v="4"/>
    <x v="7"/>
    <n v="4"/>
    <n v="706.21"/>
    <n v="0.05"/>
    <n v="2683.6"/>
    <n v="580.99"/>
    <x v="1"/>
    <x v="1"/>
    <x v="0"/>
    <x v="8"/>
    <x v="24"/>
  </r>
  <r>
    <x v="7186"/>
    <s v="2024-02-25"/>
    <x v="2"/>
    <x v="9"/>
    <n v="2"/>
    <n v="10728.58"/>
    <n v="0"/>
    <n v="21457.16"/>
    <n v="4936.1099999999997"/>
    <x v="1"/>
    <x v="1"/>
    <x v="1"/>
    <x v="8"/>
    <x v="25"/>
  </r>
  <r>
    <x v="7187"/>
    <s v="2025-03-18"/>
    <x v="2"/>
    <x v="6"/>
    <n v="2"/>
    <n v="6713.48"/>
    <n v="0"/>
    <n v="13426.96"/>
    <n v="4283.76"/>
    <x v="0"/>
    <x v="0"/>
    <x v="0"/>
    <x v="5"/>
    <x v="1"/>
  </r>
  <r>
    <x v="7188"/>
    <s v="2024-08-24"/>
    <x v="2"/>
    <x v="11"/>
    <n v="2"/>
    <n v="15165.58"/>
    <n v="0.15"/>
    <n v="25781.49"/>
    <n v="6844.38"/>
    <x v="1"/>
    <x v="0"/>
    <x v="0"/>
    <x v="1"/>
    <x v="10"/>
  </r>
  <r>
    <x v="7189"/>
    <s v="2026-05-19"/>
    <x v="0"/>
    <x v="13"/>
    <n v="2"/>
    <n v="533"/>
    <n v="0.2"/>
    <n v="852.8"/>
    <n v="112.81"/>
    <x v="1"/>
    <x v="1"/>
    <x v="0"/>
    <x v="5"/>
    <x v="2"/>
  </r>
  <r>
    <x v="7190"/>
    <s v="2026-05-10"/>
    <x v="4"/>
    <x v="17"/>
    <n v="3"/>
    <n v="403.33"/>
    <n v="0.15"/>
    <n v="1028.49"/>
    <n v="130.16"/>
    <x v="2"/>
    <x v="1"/>
    <x v="0"/>
    <x v="2"/>
    <x v="2"/>
  </r>
  <r>
    <x v="7191"/>
    <s v="2024-07-15"/>
    <x v="3"/>
    <x v="24"/>
    <n v="4"/>
    <n v="6784.12"/>
    <n v="0"/>
    <n v="27136.48"/>
    <n v="9074.14"/>
    <x v="0"/>
    <x v="2"/>
    <x v="0"/>
    <x v="7"/>
    <x v="19"/>
  </r>
  <r>
    <x v="7192"/>
    <s v="2025-08-07"/>
    <x v="0"/>
    <x v="8"/>
    <n v="3"/>
    <n v="997.54"/>
    <n v="0"/>
    <n v="2992.62"/>
    <n v="498.15"/>
    <x v="1"/>
    <x v="1"/>
    <x v="0"/>
    <x v="2"/>
    <x v="28"/>
  </r>
  <r>
    <x v="7193"/>
    <s v="2025-07-24"/>
    <x v="1"/>
    <x v="2"/>
    <n v="2"/>
    <n v="328.21"/>
    <n v="0.1"/>
    <n v="590.78"/>
    <n v="194.76"/>
    <x v="2"/>
    <x v="2"/>
    <x v="1"/>
    <x v="7"/>
    <x v="24"/>
  </r>
  <r>
    <x v="7194"/>
    <s v="2026-01-21"/>
    <x v="1"/>
    <x v="20"/>
    <n v="1"/>
    <n v="691.67"/>
    <n v="0.1"/>
    <n v="622.5"/>
    <n v="137.07"/>
    <x v="1"/>
    <x v="1"/>
    <x v="0"/>
    <x v="5"/>
    <x v="23"/>
  </r>
  <r>
    <x v="7195"/>
    <s v="2025-05-28"/>
    <x v="2"/>
    <x v="10"/>
    <n v="3"/>
    <n v="22124.78"/>
    <n v="0.1"/>
    <n v="59736.91"/>
    <n v="13458.64"/>
    <x v="1"/>
    <x v="1"/>
    <x v="0"/>
    <x v="7"/>
    <x v="16"/>
  </r>
  <r>
    <x v="7196"/>
    <s v="2025-03-24"/>
    <x v="1"/>
    <x v="20"/>
    <n v="1"/>
    <n v="1119.5999999999999"/>
    <n v="0.2"/>
    <n v="895.68"/>
    <n v="311.89999999999998"/>
    <x v="2"/>
    <x v="0"/>
    <x v="0"/>
    <x v="9"/>
    <x v="1"/>
  </r>
  <r>
    <x v="7197"/>
    <s v="2024-12-25"/>
    <x v="0"/>
    <x v="0"/>
    <n v="2"/>
    <n v="2955.55"/>
    <n v="0"/>
    <n v="5911.1"/>
    <n v="1409.29"/>
    <x v="0"/>
    <x v="1"/>
    <x v="0"/>
    <x v="4"/>
    <x v="15"/>
  </r>
  <r>
    <x v="7198"/>
    <s v="2025-11-30"/>
    <x v="2"/>
    <x v="9"/>
    <n v="3"/>
    <n v="21847.78"/>
    <n v="0"/>
    <n v="65543.34"/>
    <n v="22538.23"/>
    <x v="1"/>
    <x v="1"/>
    <x v="0"/>
    <x v="5"/>
    <x v="26"/>
  </r>
  <r>
    <x v="7199"/>
    <s v="2026-03-29"/>
    <x v="2"/>
    <x v="6"/>
    <n v="3"/>
    <n v="22883.7"/>
    <n v="0.2"/>
    <n v="54920.88"/>
    <n v="14650.03"/>
    <x v="0"/>
    <x v="1"/>
    <x v="0"/>
    <x v="6"/>
    <x v="18"/>
  </r>
  <r>
    <x v="7200"/>
    <s v="2024-01-30"/>
    <x v="0"/>
    <x v="21"/>
    <n v="3"/>
    <n v="2156.9699999999998"/>
    <n v="0.15"/>
    <n v="5500.27"/>
    <n v="1635.24"/>
    <x v="3"/>
    <x v="1"/>
    <x v="0"/>
    <x v="2"/>
    <x v="6"/>
  </r>
  <r>
    <x v="7201"/>
    <s v="2026-02-17"/>
    <x v="0"/>
    <x v="1"/>
    <n v="1"/>
    <n v="2120.2800000000002"/>
    <n v="0.15"/>
    <n v="1802.24"/>
    <n v="243.47"/>
    <x v="3"/>
    <x v="1"/>
    <x v="0"/>
    <x v="0"/>
    <x v="14"/>
  </r>
  <r>
    <x v="7202"/>
    <s v="2024-04-17"/>
    <x v="2"/>
    <x v="11"/>
    <n v="2"/>
    <n v="24532.32"/>
    <n v="0.05"/>
    <n v="46611.41"/>
    <n v="5747.44"/>
    <x v="1"/>
    <x v="1"/>
    <x v="0"/>
    <x v="3"/>
    <x v="0"/>
  </r>
  <r>
    <x v="7203"/>
    <s v="2026-04-23"/>
    <x v="2"/>
    <x v="6"/>
    <n v="4"/>
    <n v="13858.78"/>
    <n v="0.1"/>
    <n v="49891.61"/>
    <n v="0"/>
    <x v="1"/>
    <x v="1"/>
    <x v="2"/>
    <x v="9"/>
    <x v="27"/>
  </r>
  <r>
    <x v="7204"/>
    <s v="2026-07-23"/>
    <x v="1"/>
    <x v="4"/>
    <n v="4"/>
    <n v="444.86"/>
    <n v="0.15"/>
    <n v="1512.52"/>
    <n v="357.76"/>
    <x v="3"/>
    <x v="1"/>
    <x v="0"/>
    <x v="5"/>
    <x v="30"/>
  </r>
  <r>
    <x v="7205"/>
    <s v="2025-08-24"/>
    <x v="4"/>
    <x v="7"/>
    <n v="2"/>
    <n v="447.56"/>
    <n v="0.1"/>
    <n v="805.61"/>
    <n v="244.7"/>
    <x v="2"/>
    <x v="1"/>
    <x v="0"/>
    <x v="2"/>
    <x v="28"/>
  </r>
  <r>
    <x v="7206"/>
    <s v="2025-12-17"/>
    <x v="1"/>
    <x v="2"/>
    <n v="3"/>
    <n v="583.76"/>
    <n v="0.15"/>
    <n v="1488.59"/>
    <n v="239.85"/>
    <x v="1"/>
    <x v="1"/>
    <x v="0"/>
    <x v="0"/>
    <x v="5"/>
  </r>
  <r>
    <x v="7207"/>
    <s v="2026-06-09"/>
    <x v="2"/>
    <x v="11"/>
    <n v="4"/>
    <n v="34749.760000000002"/>
    <n v="0.1"/>
    <n v="125099.14"/>
    <n v="0"/>
    <x v="1"/>
    <x v="1"/>
    <x v="3"/>
    <x v="4"/>
    <x v="29"/>
  </r>
  <r>
    <x v="7208"/>
    <s v="2026-08-25"/>
    <x v="2"/>
    <x v="3"/>
    <n v="3"/>
    <n v="14711.43"/>
    <n v="0.25"/>
    <n v="33100.720000000001"/>
    <n v="9031.98"/>
    <x v="0"/>
    <x v="1"/>
    <x v="0"/>
    <x v="2"/>
    <x v="20"/>
  </r>
  <r>
    <x v="7209"/>
    <s v="2026-08-16"/>
    <x v="2"/>
    <x v="9"/>
    <n v="2"/>
    <n v="31535.1"/>
    <n v="0.05"/>
    <n v="59916.69"/>
    <n v="0"/>
    <x v="1"/>
    <x v="1"/>
    <x v="2"/>
    <x v="4"/>
    <x v="20"/>
  </r>
  <r>
    <x v="7210"/>
    <s v="2026-08-17"/>
    <x v="2"/>
    <x v="6"/>
    <n v="1"/>
    <n v="6633.47"/>
    <n v="0"/>
    <n v="6633.47"/>
    <n v="2185.16"/>
    <x v="3"/>
    <x v="1"/>
    <x v="0"/>
    <x v="6"/>
    <x v="20"/>
  </r>
  <r>
    <x v="7211"/>
    <s v="2025-03-20"/>
    <x v="3"/>
    <x v="23"/>
    <n v="3"/>
    <n v="5120.3"/>
    <n v="0"/>
    <n v="15360.9"/>
    <n v="5269.12"/>
    <x v="3"/>
    <x v="1"/>
    <x v="0"/>
    <x v="4"/>
    <x v="1"/>
  </r>
  <r>
    <x v="7212"/>
    <s v="2026-06-11"/>
    <x v="3"/>
    <x v="23"/>
    <n v="1"/>
    <n v="2232.21"/>
    <n v="0.25"/>
    <n v="1674.16"/>
    <n v="377.93"/>
    <x v="2"/>
    <x v="0"/>
    <x v="0"/>
    <x v="6"/>
    <x v="29"/>
  </r>
  <r>
    <x v="7213"/>
    <s v="2025-03-13"/>
    <x v="3"/>
    <x v="16"/>
    <n v="1"/>
    <n v="1510.28"/>
    <n v="0.05"/>
    <n v="1434.77"/>
    <n v="321.10000000000002"/>
    <x v="0"/>
    <x v="2"/>
    <x v="0"/>
    <x v="4"/>
    <x v="1"/>
  </r>
  <r>
    <x v="7214"/>
    <s v="2026-01-01"/>
    <x v="3"/>
    <x v="24"/>
    <n v="2"/>
    <n v="7091.59"/>
    <n v="0"/>
    <n v="14183.18"/>
    <n v="0"/>
    <x v="1"/>
    <x v="1"/>
    <x v="3"/>
    <x v="8"/>
    <x v="23"/>
  </r>
  <r>
    <x v="7215"/>
    <s v="2026-06-08"/>
    <x v="2"/>
    <x v="9"/>
    <n v="2"/>
    <n v="32235.68"/>
    <n v="0"/>
    <n v="64471.360000000001"/>
    <n v="18347.91"/>
    <x v="1"/>
    <x v="0"/>
    <x v="0"/>
    <x v="2"/>
    <x v="29"/>
  </r>
  <r>
    <x v="7216"/>
    <s v="2025-08-28"/>
    <x v="0"/>
    <x v="0"/>
    <n v="1"/>
    <n v="2342.8200000000002"/>
    <n v="0"/>
    <n v="2342.8200000000002"/>
    <n v="658.87"/>
    <x v="0"/>
    <x v="1"/>
    <x v="0"/>
    <x v="5"/>
    <x v="28"/>
  </r>
  <r>
    <x v="7217"/>
    <s v="2025-04-01"/>
    <x v="3"/>
    <x v="5"/>
    <n v="1"/>
    <n v="7707.89"/>
    <n v="0"/>
    <n v="7707.89"/>
    <n v="1868.15"/>
    <x v="1"/>
    <x v="1"/>
    <x v="0"/>
    <x v="6"/>
    <x v="9"/>
  </r>
  <r>
    <x v="7218"/>
    <s v="2025-09-06"/>
    <x v="0"/>
    <x v="1"/>
    <n v="4"/>
    <n v="2667.98"/>
    <n v="0.25"/>
    <n v="8003.94"/>
    <n v="2651.29"/>
    <x v="1"/>
    <x v="1"/>
    <x v="0"/>
    <x v="5"/>
    <x v="7"/>
  </r>
  <r>
    <x v="7219"/>
    <s v="2026-01-04"/>
    <x v="2"/>
    <x v="6"/>
    <n v="4"/>
    <n v="23104.66"/>
    <n v="0.05"/>
    <n v="87797.71"/>
    <n v="13826.3"/>
    <x v="1"/>
    <x v="2"/>
    <x v="0"/>
    <x v="5"/>
    <x v="23"/>
  </r>
  <r>
    <x v="7220"/>
    <s v="2025-11-28"/>
    <x v="0"/>
    <x v="13"/>
    <n v="2"/>
    <n v="722.08"/>
    <n v="0"/>
    <n v="1444.16"/>
    <n v="239.42"/>
    <x v="2"/>
    <x v="1"/>
    <x v="0"/>
    <x v="3"/>
    <x v="26"/>
  </r>
  <r>
    <x v="7221"/>
    <s v="2025-11-26"/>
    <x v="2"/>
    <x v="10"/>
    <n v="3"/>
    <n v="25789.21"/>
    <n v="0.1"/>
    <n v="69630.87"/>
    <n v="19913.45"/>
    <x v="1"/>
    <x v="1"/>
    <x v="0"/>
    <x v="8"/>
    <x v="26"/>
  </r>
  <r>
    <x v="7222"/>
    <s v="2025-05-09"/>
    <x v="2"/>
    <x v="9"/>
    <n v="1"/>
    <n v="34260.75"/>
    <n v="0.1"/>
    <n v="30834.68"/>
    <n v="8959.6200000000008"/>
    <x v="1"/>
    <x v="1"/>
    <x v="0"/>
    <x v="6"/>
    <x v="16"/>
  </r>
  <r>
    <x v="7223"/>
    <s v="2025-11-04"/>
    <x v="1"/>
    <x v="19"/>
    <n v="3"/>
    <n v="1118.8800000000001"/>
    <n v="0.25"/>
    <n v="2517.48"/>
    <n v="529.98"/>
    <x v="1"/>
    <x v="1"/>
    <x v="1"/>
    <x v="6"/>
    <x v="26"/>
  </r>
  <r>
    <x v="7224"/>
    <s v="2024-09-03"/>
    <x v="1"/>
    <x v="20"/>
    <n v="1"/>
    <n v="898.57"/>
    <n v="0.15"/>
    <n v="763.78"/>
    <n v="144.15"/>
    <x v="3"/>
    <x v="0"/>
    <x v="0"/>
    <x v="9"/>
    <x v="3"/>
  </r>
  <r>
    <x v="7225"/>
    <s v="2025-06-26"/>
    <x v="2"/>
    <x v="11"/>
    <n v="2"/>
    <n v="20412.71"/>
    <n v="0"/>
    <n v="40825.42"/>
    <n v="5331.13"/>
    <x v="3"/>
    <x v="1"/>
    <x v="0"/>
    <x v="7"/>
    <x v="31"/>
  </r>
  <r>
    <x v="7226"/>
    <s v="2025-07-17"/>
    <x v="2"/>
    <x v="11"/>
    <n v="3"/>
    <n v="24418.87"/>
    <n v="0.25"/>
    <n v="54942.46"/>
    <n v="11481.17"/>
    <x v="1"/>
    <x v="1"/>
    <x v="0"/>
    <x v="0"/>
    <x v="24"/>
  </r>
  <r>
    <x v="7227"/>
    <s v="2026-05-06"/>
    <x v="3"/>
    <x v="24"/>
    <n v="2"/>
    <n v="640.16999999999996"/>
    <n v="0.15"/>
    <n v="1088.29"/>
    <n v="192.61"/>
    <x v="2"/>
    <x v="2"/>
    <x v="0"/>
    <x v="1"/>
    <x v="2"/>
  </r>
  <r>
    <x v="7228"/>
    <s v="2025-08-10"/>
    <x v="2"/>
    <x v="11"/>
    <n v="1"/>
    <n v="25396.28"/>
    <n v="0"/>
    <n v="25396.28"/>
    <n v="7919.39"/>
    <x v="1"/>
    <x v="1"/>
    <x v="0"/>
    <x v="9"/>
    <x v="28"/>
  </r>
  <r>
    <x v="7229"/>
    <s v="2026-06-15"/>
    <x v="0"/>
    <x v="0"/>
    <n v="2"/>
    <n v="2863.98"/>
    <n v="0"/>
    <n v="5727.96"/>
    <n v="1332.24"/>
    <x v="1"/>
    <x v="0"/>
    <x v="0"/>
    <x v="5"/>
    <x v="29"/>
  </r>
  <r>
    <x v="7230"/>
    <s v="2025-03-14"/>
    <x v="2"/>
    <x v="6"/>
    <n v="3"/>
    <n v="21742.37"/>
    <n v="0.25"/>
    <n v="48920.33"/>
    <n v="12228.53"/>
    <x v="1"/>
    <x v="2"/>
    <x v="0"/>
    <x v="7"/>
    <x v="1"/>
  </r>
  <r>
    <x v="7231"/>
    <s v="2024-10-04"/>
    <x v="2"/>
    <x v="9"/>
    <n v="4"/>
    <n v="11264.79"/>
    <n v="0"/>
    <n v="45059.16"/>
    <n v="13106.72"/>
    <x v="1"/>
    <x v="0"/>
    <x v="1"/>
    <x v="8"/>
    <x v="21"/>
  </r>
  <r>
    <x v="7232"/>
    <s v="2025-07-05"/>
    <x v="1"/>
    <x v="19"/>
    <n v="2"/>
    <n v="538.91"/>
    <n v="0"/>
    <n v="1077.82"/>
    <n v="203.25"/>
    <x v="4"/>
    <x v="1"/>
    <x v="0"/>
    <x v="6"/>
    <x v="24"/>
  </r>
  <r>
    <x v="7233"/>
    <s v="2025-09-04"/>
    <x v="1"/>
    <x v="20"/>
    <n v="3"/>
    <n v="967.76"/>
    <n v="0.05"/>
    <n v="2758.12"/>
    <n v="894.5"/>
    <x v="2"/>
    <x v="1"/>
    <x v="0"/>
    <x v="4"/>
    <x v="7"/>
  </r>
  <r>
    <x v="7234"/>
    <s v="2024-04-20"/>
    <x v="2"/>
    <x v="6"/>
    <n v="2"/>
    <n v="20849.169999999998"/>
    <n v="0.1"/>
    <n v="37528.51"/>
    <n v="7908.19"/>
    <x v="1"/>
    <x v="1"/>
    <x v="0"/>
    <x v="1"/>
    <x v="0"/>
  </r>
  <r>
    <x v="7235"/>
    <s v="2025-01-19"/>
    <x v="0"/>
    <x v="8"/>
    <n v="2"/>
    <n v="2012.21"/>
    <n v="0.05"/>
    <n v="3823.2"/>
    <n v="0"/>
    <x v="0"/>
    <x v="1"/>
    <x v="2"/>
    <x v="9"/>
    <x v="12"/>
  </r>
  <r>
    <x v="7236"/>
    <s v="2026-04-12"/>
    <x v="2"/>
    <x v="11"/>
    <n v="4"/>
    <n v="10919.56"/>
    <n v="0.05"/>
    <n v="41494.33"/>
    <n v="13162.35"/>
    <x v="2"/>
    <x v="1"/>
    <x v="0"/>
    <x v="9"/>
    <x v="27"/>
  </r>
  <r>
    <x v="7237"/>
    <s v="2026-01-30"/>
    <x v="2"/>
    <x v="3"/>
    <n v="3"/>
    <n v="12675.76"/>
    <n v="0"/>
    <n v="38027.279999999999"/>
    <n v="12633.34"/>
    <x v="1"/>
    <x v="1"/>
    <x v="0"/>
    <x v="1"/>
    <x v="23"/>
  </r>
  <r>
    <x v="7238"/>
    <s v="2024-07-09"/>
    <x v="4"/>
    <x v="14"/>
    <n v="3"/>
    <n v="713.19"/>
    <n v="0"/>
    <n v="2139.5700000000002"/>
    <n v="0"/>
    <x v="1"/>
    <x v="1"/>
    <x v="2"/>
    <x v="0"/>
    <x v="19"/>
  </r>
  <r>
    <x v="7239"/>
    <s v="2025-05-04"/>
    <x v="3"/>
    <x v="18"/>
    <n v="3"/>
    <n v="1107.8499999999999"/>
    <n v="0.1"/>
    <n v="2991.2"/>
    <n v="807.83"/>
    <x v="2"/>
    <x v="1"/>
    <x v="0"/>
    <x v="6"/>
    <x v="16"/>
  </r>
  <r>
    <x v="7240"/>
    <s v="2025-11-24"/>
    <x v="0"/>
    <x v="8"/>
    <n v="1"/>
    <n v="1381.01"/>
    <n v="0"/>
    <n v="1381.01"/>
    <n v="384.35"/>
    <x v="1"/>
    <x v="1"/>
    <x v="0"/>
    <x v="7"/>
    <x v="26"/>
  </r>
  <r>
    <x v="7241"/>
    <s v="2025-03-01"/>
    <x v="1"/>
    <x v="20"/>
    <n v="2"/>
    <n v="1300.1400000000001"/>
    <n v="0.05"/>
    <n v="2470.27"/>
    <n v="435.55"/>
    <x v="4"/>
    <x v="1"/>
    <x v="0"/>
    <x v="2"/>
    <x v="1"/>
  </r>
  <r>
    <x v="7242"/>
    <s v="2025-02-08"/>
    <x v="1"/>
    <x v="2"/>
    <n v="4"/>
    <n v="922.99"/>
    <n v="0"/>
    <n v="3691.96"/>
    <n v="806.65"/>
    <x v="1"/>
    <x v="1"/>
    <x v="0"/>
    <x v="1"/>
    <x v="17"/>
  </r>
  <r>
    <x v="7243"/>
    <s v="2024-11-30"/>
    <x v="1"/>
    <x v="4"/>
    <n v="3"/>
    <n v="791.91"/>
    <n v="0.1"/>
    <n v="2138.16"/>
    <n v="452.08"/>
    <x v="1"/>
    <x v="1"/>
    <x v="0"/>
    <x v="8"/>
    <x v="11"/>
  </r>
  <r>
    <x v="7244"/>
    <s v="2024-07-27"/>
    <x v="2"/>
    <x v="9"/>
    <n v="4"/>
    <n v="7787.9"/>
    <n v="0.1"/>
    <n v="28036.44"/>
    <n v="7412.91"/>
    <x v="3"/>
    <x v="2"/>
    <x v="0"/>
    <x v="8"/>
    <x v="19"/>
  </r>
  <r>
    <x v="7245"/>
    <s v="2024-01-22"/>
    <x v="2"/>
    <x v="6"/>
    <n v="1"/>
    <n v="25459.77"/>
    <n v="0.2"/>
    <n v="20367.82"/>
    <n v="4733.8500000000004"/>
    <x v="1"/>
    <x v="0"/>
    <x v="0"/>
    <x v="9"/>
    <x v="6"/>
  </r>
  <r>
    <x v="7246"/>
    <s v="2025-11-08"/>
    <x v="3"/>
    <x v="18"/>
    <n v="1"/>
    <n v="5293.68"/>
    <n v="0"/>
    <n v="5293.68"/>
    <n v="1458.36"/>
    <x v="1"/>
    <x v="1"/>
    <x v="0"/>
    <x v="0"/>
    <x v="26"/>
  </r>
  <r>
    <x v="7247"/>
    <s v="2025-09-02"/>
    <x v="0"/>
    <x v="1"/>
    <n v="4"/>
    <n v="2552.31"/>
    <n v="0.2"/>
    <n v="8167.39"/>
    <n v="1152.03"/>
    <x v="1"/>
    <x v="1"/>
    <x v="0"/>
    <x v="1"/>
    <x v="7"/>
  </r>
  <r>
    <x v="7248"/>
    <s v="2024-07-26"/>
    <x v="4"/>
    <x v="17"/>
    <n v="3"/>
    <n v="738.63"/>
    <n v="0.05"/>
    <n v="2105.1"/>
    <n v="392.45"/>
    <x v="1"/>
    <x v="0"/>
    <x v="0"/>
    <x v="9"/>
    <x v="19"/>
  </r>
  <r>
    <x v="7249"/>
    <s v="2024-01-08"/>
    <x v="3"/>
    <x v="5"/>
    <n v="4"/>
    <n v="975.58"/>
    <n v="0.15"/>
    <n v="3316.97"/>
    <n v="438.11"/>
    <x v="2"/>
    <x v="0"/>
    <x v="0"/>
    <x v="4"/>
    <x v="6"/>
  </r>
  <r>
    <x v="7250"/>
    <s v="2025-12-02"/>
    <x v="4"/>
    <x v="12"/>
    <n v="3"/>
    <n v="1087.73"/>
    <n v="0.2"/>
    <n v="2610.5500000000002"/>
    <n v="645.48"/>
    <x v="0"/>
    <x v="1"/>
    <x v="0"/>
    <x v="5"/>
    <x v="5"/>
  </r>
  <r>
    <x v="7251"/>
    <s v="2025-11-17"/>
    <x v="2"/>
    <x v="6"/>
    <n v="3"/>
    <n v="28555.7"/>
    <n v="0.25"/>
    <n v="64250.32"/>
    <n v="0"/>
    <x v="0"/>
    <x v="1"/>
    <x v="3"/>
    <x v="0"/>
    <x v="26"/>
  </r>
  <r>
    <x v="7252"/>
    <s v="2026-02-23"/>
    <x v="1"/>
    <x v="2"/>
    <n v="1"/>
    <n v="965.85"/>
    <n v="0.05"/>
    <n v="917.56"/>
    <n v="314.43"/>
    <x v="1"/>
    <x v="1"/>
    <x v="0"/>
    <x v="1"/>
    <x v="14"/>
  </r>
  <r>
    <x v="7253"/>
    <s v="2025-06-12"/>
    <x v="0"/>
    <x v="21"/>
    <n v="4"/>
    <n v="775.89"/>
    <n v="0"/>
    <n v="3103.56"/>
    <n v="589.59"/>
    <x v="2"/>
    <x v="1"/>
    <x v="0"/>
    <x v="1"/>
    <x v="31"/>
  </r>
  <r>
    <x v="7254"/>
    <s v="2025-08-24"/>
    <x v="4"/>
    <x v="14"/>
    <n v="1"/>
    <n v="794.93"/>
    <n v="0.05"/>
    <n v="755.18"/>
    <n v="138.63999999999999"/>
    <x v="4"/>
    <x v="0"/>
    <x v="0"/>
    <x v="1"/>
    <x v="28"/>
  </r>
  <r>
    <x v="7255"/>
    <s v="2025-10-14"/>
    <x v="2"/>
    <x v="9"/>
    <n v="2"/>
    <n v="23291.14"/>
    <n v="0.1"/>
    <n v="41924.050000000003"/>
    <n v="8443.0499999999993"/>
    <x v="1"/>
    <x v="1"/>
    <x v="0"/>
    <x v="9"/>
    <x v="13"/>
  </r>
  <r>
    <x v="7256"/>
    <s v="2025-10-18"/>
    <x v="0"/>
    <x v="21"/>
    <n v="1"/>
    <n v="2223.89"/>
    <n v="0.1"/>
    <n v="2001.5"/>
    <n v="461.28"/>
    <x v="2"/>
    <x v="2"/>
    <x v="0"/>
    <x v="6"/>
    <x v="13"/>
  </r>
  <r>
    <x v="7257"/>
    <s v="2024-06-14"/>
    <x v="1"/>
    <x v="2"/>
    <n v="3"/>
    <n v="1200.02"/>
    <n v="0.1"/>
    <n v="3240.05"/>
    <n v="845.31"/>
    <x v="1"/>
    <x v="1"/>
    <x v="0"/>
    <x v="1"/>
    <x v="22"/>
  </r>
  <r>
    <x v="7258"/>
    <s v="2026-04-28"/>
    <x v="0"/>
    <x v="0"/>
    <n v="4"/>
    <n v="987.46"/>
    <n v="0"/>
    <n v="3949.84"/>
    <n v="799.5"/>
    <x v="1"/>
    <x v="2"/>
    <x v="0"/>
    <x v="8"/>
    <x v="27"/>
  </r>
  <r>
    <x v="7259"/>
    <s v="2025-05-10"/>
    <x v="0"/>
    <x v="1"/>
    <n v="2"/>
    <n v="827.48"/>
    <n v="0.1"/>
    <n v="1489.46"/>
    <n v="408.18"/>
    <x v="1"/>
    <x v="1"/>
    <x v="0"/>
    <x v="2"/>
    <x v="16"/>
  </r>
  <r>
    <x v="7260"/>
    <s v="2025-08-12"/>
    <x v="4"/>
    <x v="17"/>
    <n v="2"/>
    <n v="1135.5999999999999"/>
    <n v="0"/>
    <n v="2271.1999999999998"/>
    <n v="648.54"/>
    <x v="1"/>
    <x v="1"/>
    <x v="0"/>
    <x v="4"/>
    <x v="28"/>
  </r>
  <r>
    <x v="7261"/>
    <s v="2025-03-04"/>
    <x v="0"/>
    <x v="0"/>
    <n v="2"/>
    <n v="1407"/>
    <n v="0.15"/>
    <n v="2391.9"/>
    <n v="695.08"/>
    <x v="3"/>
    <x v="1"/>
    <x v="0"/>
    <x v="7"/>
    <x v="1"/>
  </r>
  <r>
    <x v="7262"/>
    <s v="2026-02-12"/>
    <x v="3"/>
    <x v="23"/>
    <n v="2"/>
    <n v="5947.74"/>
    <n v="0.25"/>
    <n v="8921.61"/>
    <n v="2805.24"/>
    <x v="1"/>
    <x v="1"/>
    <x v="0"/>
    <x v="5"/>
    <x v="14"/>
  </r>
  <r>
    <x v="7263"/>
    <s v="2024-06-11"/>
    <x v="2"/>
    <x v="9"/>
    <n v="4"/>
    <n v="4533.96"/>
    <n v="0.15"/>
    <n v="15415.46"/>
    <n v="2393"/>
    <x v="1"/>
    <x v="1"/>
    <x v="1"/>
    <x v="5"/>
    <x v="22"/>
  </r>
  <r>
    <x v="7264"/>
    <s v="2024-12-31"/>
    <x v="1"/>
    <x v="19"/>
    <n v="3"/>
    <n v="1375.08"/>
    <n v="0.1"/>
    <n v="3712.72"/>
    <n v="1083.07"/>
    <x v="1"/>
    <x v="0"/>
    <x v="1"/>
    <x v="2"/>
    <x v="15"/>
  </r>
  <r>
    <x v="7265"/>
    <s v="2025-06-09"/>
    <x v="3"/>
    <x v="24"/>
    <n v="2"/>
    <n v="5097.3999999999996"/>
    <n v="0"/>
    <n v="10194.799999999999"/>
    <n v="1916.66"/>
    <x v="1"/>
    <x v="0"/>
    <x v="0"/>
    <x v="1"/>
    <x v="31"/>
  </r>
  <r>
    <x v="7266"/>
    <s v="2024-08-26"/>
    <x v="0"/>
    <x v="0"/>
    <n v="3"/>
    <n v="2053.98"/>
    <n v="0"/>
    <n v="6161.94"/>
    <n v="1769.04"/>
    <x v="1"/>
    <x v="1"/>
    <x v="0"/>
    <x v="7"/>
    <x v="10"/>
  </r>
  <r>
    <x v="7267"/>
    <s v="2024-03-12"/>
    <x v="2"/>
    <x v="6"/>
    <n v="1"/>
    <n v="31173.41"/>
    <n v="0.05"/>
    <n v="29614.74"/>
    <n v="3756.14"/>
    <x v="1"/>
    <x v="1"/>
    <x v="0"/>
    <x v="7"/>
    <x v="4"/>
  </r>
  <r>
    <x v="7268"/>
    <s v="2025-03-20"/>
    <x v="3"/>
    <x v="23"/>
    <n v="3"/>
    <n v="2485.23"/>
    <n v="0.2"/>
    <n v="5964.55"/>
    <n v="1008.69"/>
    <x v="1"/>
    <x v="0"/>
    <x v="0"/>
    <x v="1"/>
    <x v="1"/>
  </r>
  <r>
    <x v="7269"/>
    <s v="2025-10-16"/>
    <x v="2"/>
    <x v="11"/>
    <n v="2"/>
    <n v="3299.58"/>
    <n v="0.05"/>
    <n v="6269.2"/>
    <n v="1446.56"/>
    <x v="1"/>
    <x v="0"/>
    <x v="0"/>
    <x v="2"/>
    <x v="13"/>
  </r>
  <r>
    <x v="7270"/>
    <s v="2026-04-01"/>
    <x v="2"/>
    <x v="6"/>
    <n v="1"/>
    <n v="17342.77"/>
    <n v="0.15"/>
    <n v="14741.35"/>
    <n v="3777.93"/>
    <x v="2"/>
    <x v="0"/>
    <x v="0"/>
    <x v="4"/>
    <x v="27"/>
  </r>
  <r>
    <x v="7271"/>
    <s v="2025-05-23"/>
    <x v="3"/>
    <x v="18"/>
    <n v="1"/>
    <n v="6602.23"/>
    <n v="0"/>
    <n v="6602.23"/>
    <n v="2230.0500000000002"/>
    <x v="1"/>
    <x v="1"/>
    <x v="0"/>
    <x v="5"/>
    <x v="16"/>
  </r>
  <r>
    <x v="7272"/>
    <s v="2026-03-05"/>
    <x v="2"/>
    <x v="6"/>
    <n v="1"/>
    <n v="32679.18"/>
    <n v="0.1"/>
    <n v="29411.26"/>
    <n v="5197.37"/>
    <x v="1"/>
    <x v="0"/>
    <x v="0"/>
    <x v="3"/>
    <x v="18"/>
  </r>
  <r>
    <x v="7273"/>
    <s v="2024-09-25"/>
    <x v="2"/>
    <x v="3"/>
    <n v="2"/>
    <n v="15201.78"/>
    <n v="0.15"/>
    <n v="25843.03"/>
    <n v="6227.41"/>
    <x v="1"/>
    <x v="1"/>
    <x v="0"/>
    <x v="7"/>
    <x v="3"/>
  </r>
  <r>
    <x v="7274"/>
    <s v="2026-01-22"/>
    <x v="3"/>
    <x v="16"/>
    <n v="3"/>
    <n v="793.23"/>
    <n v="0.1"/>
    <n v="2141.7199999999998"/>
    <n v="499.64"/>
    <x v="1"/>
    <x v="1"/>
    <x v="0"/>
    <x v="8"/>
    <x v="23"/>
  </r>
  <r>
    <x v="7275"/>
    <s v="2025-02-18"/>
    <x v="2"/>
    <x v="6"/>
    <n v="4"/>
    <n v="4646.9399999999996"/>
    <n v="0.15"/>
    <n v="15799.6"/>
    <n v="4412.9799999999996"/>
    <x v="0"/>
    <x v="2"/>
    <x v="0"/>
    <x v="7"/>
    <x v="17"/>
  </r>
  <r>
    <x v="7276"/>
    <s v="2024-09-01"/>
    <x v="0"/>
    <x v="8"/>
    <n v="3"/>
    <n v="1296.51"/>
    <n v="0.15"/>
    <n v="3306.1"/>
    <n v="581.87"/>
    <x v="1"/>
    <x v="1"/>
    <x v="0"/>
    <x v="0"/>
    <x v="3"/>
  </r>
  <r>
    <x v="7277"/>
    <s v="2025-11-05"/>
    <x v="2"/>
    <x v="10"/>
    <n v="2"/>
    <n v="8012.68"/>
    <n v="0.05"/>
    <n v="15224.09"/>
    <n v="0"/>
    <x v="1"/>
    <x v="0"/>
    <x v="3"/>
    <x v="9"/>
    <x v="26"/>
  </r>
  <r>
    <x v="7278"/>
    <s v="2024-02-29"/>
    <x v="3"/>
    <x v="24"/>
    <n v="2"/>
    <n v="4778.3900000000003"/>
    <n v="0.2"/>
    <n v="7645.42"/>
    <n v="2666.67"/>
    <x v="2"/>
    <x v="0"/>
    <x v="0"/>
    <x v="3"/>
    <x v="25"/>
  </r>
  <r>
    <x v="7279"/>
    <s v="2024-01-06"/>
    <x v="3"/>
    <x v="23"/>
    <n v="1"/>
    <n v="6456.51"/>
    <n v="0.05"/>
    <n v="6133.68"/>
    <n v="1983.96"/>
    <x v="3"/>
    <x v="1"/>
    <x v="0"/>
    <x v="6"/>
    <x v="6"/>
  </r>
  <r>
    <x v="7280"/>
    <s v="2025-12-09"/>
    <x v="3"/>
    <x v="24"/>
    <n v="3"/>
    <n v="5787.79"/>
    <n v="0.05"/>
    <n v="16495.2"/>
    <n v="4652.9799999999996"/>
    <x v="1"/>
    <x v="1"/>
    <x v="0"/>
    <x v="7"/>
    <x v="5"/>
  </r>
  <r>
    <x v="7281"/>
    <s v="2025-07-23"/>
    <x v="2"/>
    <x v="10"/>
    <n v="2"/>
    <n v="5624.02"/>
    <n v="0.1"/>
    <n v="10123.24"/>
    <n v="2782.37"/>
    <x v="1"/>
    <x v="1"/>
    <x v="1"/>
    <x v="9"/>
    <x v="24"/>
  </r>
  <r>
    <x v="7282"/>
    <s v="2026-03-27"/>
    <x v="2"/>
    <x v="11"/>
    <n v="2"/>
    <n v="24722.57"/>
    <n v="0"/>
    <n v="49445.14"/>
    <n v="0"/>
    <x v="1"/>
    <x v="1"/>
    <x v="3"/>
    <x v="6"/>
    <x v="18"/>
  </r>
  <r>
    <x v="7283"/>
    <s v="2025-02-10"/>
    <x v="2"/>
    <x v="10"/>
    <n v="4"/>
    <n v="28901.53"/>
    <n v="0.1"/>
    <n v="104045.51"/>
    <n v="25868.3"/>
    <x v="1"/>
    <x v="2"/>
    <x v="1"/>
    <x v="6"/>
    <x v="17"/>
  </r>
  <r>
    <x v="7284"/>
    <s v="2024-08-04"/>
    <x v="0"/>
    <x v="8"/>
    <n v="3"/>
    <n v="853.75"/>
    <n v="0.05"/>
    <n v="2433.19"/>
    <n v="0"/>
    <x v="1"/>
    <x v="1"/>
    <x v="3"/>
    <x v="3"/>
    <x v="10"/>
  </r>
  <r>
    <x v="7285"/>
    <s v="2026-07-18"/>
    <x v="4"/>
    <x v="12"/>
    <n v="1"/>
    <n v="464.28"/>
    <n v="0"/>
    <n v="464.28"/>
    <n v="150.72"/>
    <x v="2"/>
    <x v="2"/>
    <x v="0"/>
    <x v="0"/>
    <x v="30"/>
  </r>
  <r>
    <x v="7286"/>
    <s v="2024-01-26"/>
    <x v="2"/>
    <x v="11"/>
    <n v="1"/>
    <n v="3883.94"/>
    <n v="0.1"/>
    <n v="3495.55"/>
    <n v="947.48"/>
    <x v="1"/>
    <x v="1"/>
    <x v="0"/>
    <x v="7"/>
    <x v="6"/>
  </r>
  <r>
    <x v="7287"/>
    <s v="2026-03-25"/>
    <x v="2"/>
    <x v="3"/>
    <n v="1"/>
    <n v="2406.0100000000002"/>
    <n v="0.05"/>
    <n v="2285.71"/>
    <n v="315.77999999999997"/>
    <x v="0"/>
    <x v="0"/>
    <x v="0"/>
    <x v="2"/>
    <x v="18"/>
  </r>
  <r>
    <x v="7288"/>
    <s v="2024-01-05"/>
    <x v="2"/>
    <x v="11"/>
    <n v="3"/>
    <n v="23353.41"/>
    <n v="0.2"/>
    <n v="56048.18"/>
    <n v="13134"/>
    <x v="1"/>
    <x v="1"/>
    <x v="0"/>
    <x v="4"/>
    <x v="6"/>
  </r>
  <r>
    <x v="7289"/>
    <s v="2025-06-15"/>
    <x v="3"/>
    <x v="18"/>
    <n v="2"/>
    <n v="7137.37"/>
    <n v="0.05"/>
    <n v="13561"/>
    <n v="3024.18"/>
    <x v="2"/>
    <x v="1"/>
    <x v="0"/>
    <x v="8"/>
    <x v="31"/>
  </r>
  <r>
    <x v="7290"/>
    <s v="2025-01-24"/>
    <x v="3"/>
    <x v="16"/>
    <n v="2"/>
    <n v="2085.8200000000002"/>
    <n v="0.05"/>
    <n v="3963.06"/>
    <n v="562.08000000000004"/>
    <x v="0"/>
    <x v="1"/>
    <x v="0"/>
    <x v="0"/>
    <x v="12"/>
  </r>
  <r>
    <x v="7291"/>
    <s v="2025-12-10"/>
    <x v="3"/>
    <x v="16"/>
    <n v="4"/>
    <n v="2393.11"/>
    <n v="0.25"/>
    <n v="7179.33"/>
    <n v="1465.31"/>
    <x v="1"/>
    <x v="2"/>
    <x v="0"/>
    <x v="0"/>
    <x v="5"/>
  </r>
  <r>
    <x v="7292"/>
    <s v="2025-07-24"/>
    <x v="1"/>
    <x v="4"/>
    <n v="4"/>
    <n v="229.52"/>
    <n v="0.05"/>
    <n v="872.18"/>
    <n v="146.35"/>
    <x v="2"/>
    <x v="2"/>
    <x v="1"/>
    <x v="4"/>
    <x v="24"/>
  </r>
  <r>
    <x v="7293"/>
    <s v="2025-03-23"/>
    <x v="0"/>
    <x v="1"/>
    <n v="2"/>
    <n v="2682.45"/>
    <n v="0"/>
    <n v="5364.9"/>
    <n v="698.42"/>
    <x v="1"/>
    <x v="1"/>
    <x v="0"/>
    <x v="3"/>
    <x v="1"/>
  </r>
  <r>
    <x v="7294"/>
    <s v="2026-01-23"/>
    <x v="2"/>
    <x v="11"/>
    <n v="2"/>
    <n v="32221.15"/>
    <n v="0.2"/>
    <n v="51553.84"/>
    <n v="6448.23"/>
    <x v="1"/>
    <x v="1"/>
    <x v="0"/>
    <x v="0"/>
    <x v="23"/>
  </r>
  <r>
    <x v="7295"/>
    <s v="2024-05-25"/>
    <x v="2"/>
    <x v="6"/>
    <n v="3"/>
    <n v="17409.18"/>
    <n v="0.2"/>
    <n v="41782.03"/>
    <n v="7692.62"/>
    <x v="1"/>
    <x v="0"/>
    <x v="0"/>
    <x v="0"/>
    <x v="8"/>
  </r>
  <r>
    <x v="7296"/>
    <s v="2025-01-22"/>
    <x v="3"/>
    <x v="18"/>
    <n v="4"/>
    <n v="5577.07"/>
    <n v="0"/>
    <n v="22308.28"/>
    <n v="3147.33"/>
    <x v="1"/>
    <x v="1"/>
    <x v="0"/>
    <x v="8"/>
    <x v="12"/>
  </r>
  <r>
    <x v="7297"/>
    <s v="2026-02-23"/>
    <x v="3"/>
    <x v="24"/>
    <n v="1"/>
    <n v="6601.87"/>
    <n v="0.2"/>
    <n v="5281.5"/>
    <n v="1656.82"/>
    <x v="3"/>
    <x v="2"/>
    <x v="0"/>
    <x v="6"/>
    <x v="14"/>
  </r>
  <r>
    <x v="7298"/>
    <s v="2024-09-05"/>
    <x v="0"/>
    <x v="8"/>
    <n v="1"/>
    <n v="2538.3200000000002"/>
    <n v="0.05"/>
    <n v="2411.4"/>
    <n v="830.54"/>
    <x v="0"/>
    <x v="1"/>
    <x v="0"/>
    <x v="7"/>
    <x v="3"/>
  </r>
  <r>
    <x v="7299"/>
    <s v="2025-06-09"/>
    <x v="3"/>
    <x v="5"/>
    <n v="1"/>
    <n v="906.49"/>
    <n v="0"/>
    <n v="906.49"/>
    <n v="205.49"/>
    <x v="2"/>
    <x v="1"/>
    <x v="0"/>
    <x v="6"/>
    <x v="31"/>
  </r>
  <r>
    <x v="7300"/>
    <s v="2025-04-06"/>
    <x v="3"/>
    <x v="23"/>
    <n v="1"/>
    <n v="4384.6400000000003"/>
    <n v="0.1"/>
    <n v="3946.18"/>
    <n v="1008.93"/>
    <x v="0"/>
    <x v="1"/>
    <x v="0"/>
    <x v="5"/>
    <x v="9"/>
  </r>
  <r>
    <x v="7301"/>
    <s v="2024-01-13"/>
    <x v="1"/>
    <x v="19"/>
    <n v="2"/>
    <n v="641.66999999999996"/>
    <n v="0.15"/>
    <n v="1090.8399999999999"/>
    <n v="369.14"/>
    <x v="0"/>
    <x v="0"/>
    <x v="0"/>
    <x v="1"/>
    <x v="6"/>
  </r>
  <r>
    <x v="7302"/>
    <s v="2026-06-21"/>
    <x v="3"/>
    <x v="24"/>
    <n v="2"/>
    <n v="3620.13"/>
    <n v="0.05"/>
    <n v="6878.25"/>
    <n v="2012.53"/>
    <x v="2"/>
    <x v="2"/>
    <x v="1"/>
    <x v="7"/>
    <x v="29"/>
  </r>
  <r>
    <x v="7303"/>
    <s v="2025-01-18"/>
    <x v="1"/>
    <x v="20"/>
    <n v="3"/>
    <n v="290.91000000000003"/>
    <n v="0.1"/>
    <n v="785.46"/>
    <n v="186.25"/>
    <x v="1"/>
    <x v="1"/>
    <x v="0"/>
    <x v="5"/>
    <x v="12"/>
  </r>
  <r>
    <x v="7304"/>
    <s v="2025-07-09"/>
    <x v="2"/>
    <x v="9"/>
    <n v="1"/>
    <n v="21029.08"/>
    <n v="0"/>
    <n v="21029.08"/>
    <n v="4583.6000000000004"/>
    <x v="3"/>
    <x v="1"/>
    <x v="0"/>
    <x v="6"/>
    <x v="24"/>
  </r>
  <r>
    <x v="7305"/>
    <s v="2026-06-05"/>
    <x v="3"/>
    <x v="5"/>
    <n v="2"/>
    <n v="3416.17"/>
    <n v="0.15"/>
    <n v="5807.49"/>
    <n v="1694.21"/>
    <x v="1"/>
    <x v="2"/>
    <x v="1"/>
    <x v="6"/>
    <x v="29"/>
  </r>
  <r>
    <x v="7306"/>
    <s v="2025-02-02"/>
    <x v="4"/>
    <x v="12"/>
    <n v="2"/>
    <n v="332.18"/>
    <n v="0"/>
    <n v="664.36"/>
    <n v="128.94"/>
    <x v="1"/>
    <x v="0"/>
    <x v="0"/>
    <x v="5"/>
    <x v="17"/>
  </r>
  <r>
    <x v="7307"/>
    <s v="2024-01-19"/>
    <x v="0"/>
    <x v="21"/>
    <n v="2"/>
    <n v="435.52"/>
    <n v="0"/>
    <n v="871.04"/>
    <n v="254.76"/>
    <x v="2"/>
    <x v="1"/>
    <x v="1"/>
    <x v="4"/>
    <x v="6"/>
  </r>
  <r>
    <x v="7308"/>
    <s v="2025-07-28"/>
    <x v="1"/>
    <x v="2"/>
    <n v="1"/>
    <n v="774.7"/>
    <n v="0.2"/>
    <n v="619.76"/>
    <n v="84.64"/>
    <x v="1"/>
    <x v="0"/>
    <x v="0"/>
    <x v="5"/>
    <x v="24"/>
  </r>
  <r>
    <x v="7309"/>
    <s v="2025-05-05"/>
    <x v="3"/>
    <x v="5"/>
    <n v="2"/>
    <n v="810.68"/>
    <n v="0.2"/>
    <n v="1297.0899999999999"/>
    <n v="309.19"/>
    <x v="1"/>
    <x v="1"/>
    <x v="0"/>
    <x v="5"/>
    <x v="16"/>
  </r>
  <r>
    <x v="7310"/>
    <s v="2026-01-20"/>
    <x v="2"/>
    <x v="6"/>
    <n v="4"/>
    <n v="1882.96"/>
    <n v="0.1"/>
    <n v="6778.66"/>
    <n v="1095.78"/>
    <x v="0"/>
    <x v="1"/>
    <x v="0"/>
    <x v="5"/>
    <x v="23"/>
  </r>
  <r>
    <x v="7311"/>
    <s v="2025-02-22"/>
    <x v="3"/>
    <x v="18"/>
    <n v="1"/>
    <n v="6608.62"/>
    <n v="0"/>
    <n v="6608.62"/>
    <n v="1909.56"/>
    <x v="1"/>
    <x v="1"/>
    <x v="0"/>
    <x v="1"/>
    <x v="17"/>
  </r>
  <r>
    <x v="7312"/>
    <s v="2024-12-02"/>
    <x v="2"/>
    <x v="11"/>
    <n v="1"/>
    <n v="12619"/>
    <n v="0.1"/>
    <n v="11357.1"/>
    <n v="3895.94"/>
    <x v="1"/>
    <x v="0"/>
    <x v="0"/>
    <x v="2"/>
    <x v="15"/>
  </r>
  <r>
    <x v="7313"/>
    <s v="2025-02-22"/>
    <x v="4"/>
    <x v="7"/>
    <n v="4"/>
    <n v="679.1"/>
    <n v="0.2"/>
    <n v="2173.12"/>
    <n v="0"/>
    <x v="2"/>
    <x v="1"/>
    <x v="3"/>
    <x v="9"/>
    <x v="17"/>
  </r>
  <r>
    <x v="7314"/>
    <s v="2026-07-03"/>
    <x v="1"/>
    <x v="4"/>
    <n v="3"/>
    <n v="1018.69"/>
    <n v="0.1"/>
    <n v="2750.46"/>
    <n v="788.58"/>
    <x v="1"/>
    <x v="1"/>
    <x v="0"/>
    <x v="5"/>
    <x v="30"/>
  </r>
  <r>
    <x v="7315"/>
    <s v="2026-07-04"/>
    <x v="2"/>
    <x v="6"/>
    <n v="3"/>
    <n v="2214.64"/>
    <n v="0"/>
    <n v="6643.92"/>
    <n v="1047.04"/>
    <x v="1"/>
    <x v="1"/>
    <x v="0"/>
    <x v="8"/>
    <x v="30"/>
  </r>
  <r>
    <x v="7316"/>
    <s v="2025-09-03"/>
    <x v="2"/>
    <x v="11"/>
    <n v="1"/>
    <n v="6746.27"/>
    <n v="0.2"/>
    <n v="5397.02"/>
    <n v="1330.24"/>
    <x v="3"/>
    <x v="1"/>
    <x v="0"/>
    <x v="1"/>
    <x v="7"/>
  </r>
  <r>
    <x v="7317"/>
    <s v="2025-11-05"/>
    <x v="3"/>
    <x v="23"/>
    <n v="1"/>
    <n v="6770.02"/>
    <n v="0.2"/>
    <n v="5416.02"/>
    <n v="1620.11"/>
    <x v="2"/>
    <x v="1"/>
    <x v="0"/>
    <x v="3"/>
    <x v="26"/>
  </r>
  <r>
    <x v="7318"/>
    <s v="2026-07-16"/>
    <x v="0"/>
    <x v="1"/>
    <n v="1"/>
    <n v="2105.9699999999998"/>
    <n v="0.1"/>
    <n v="1895.37"/>
    <n v="601.30999999999995"/>
    <x v="2"/>
    <x v="1"/>
    <x v="1"/>
    <x v="5"/>
    <x v="30"/>
  </r>
  <r>
    <x v="7319"/>
    <s v="2024-05-01"/>
    <x v="2"/>
    <x v="10"/>
    <n v="4"/>
    <n v="7767.38"/>
    <n v="0.2"/>
    <n v="24855.62"/>
    <n v="8559.9500000000007"/>
    <x v="0"/>
    <x v="2"/>
    <x v="0"/>
    <x v="6"/>
    <x v="8"/>
  </r>
  <r>
    <x v="7320"/>
    <s v="2025-03-07"/>
    <x v="0"/>
    <x v="8"/>
    <n v="2"/>
    <n v="661.06"/>
    <n v="0"/>
    <n v="1322.12"/>
    <n v="385.7"/>
    <x v="2"/>
    <x v="2"/>
    <x v="0"/>
    <x v="6"/>
    <x v="1"/>
  </r>
  <r>
    <x v="7321"/>
    <s v="2024-02-13"/>
    <x v="0"/>
    <x v="1"/>
    <n v="4"/>
    <n v="1005.67"/>
    <n v="0.05"/>
    <n v="3821.55"/>
    <n v="962.72"/>
    <x v="1"/>
    <x v="1"/>
    <x v="0"/>
    <x v="4"/>
    <x v="25"/>
  </r>
  <r>
    <x v="7322"/>
    <s v="2026-05-21"/>
    <x v="2"/>
    <x v="10"/>
    <n v="2"/>
    <n v="14657.13"/>
    <n v="0"/>
    <n v="29314.26"/>
    <n v="9009.43"/>
    <x v="1"/>
    <x v="0"/>
    <x v="0"/>
    <x v="5"/>
    <x v="2"/>
  </r>
  <r>
    <x v="7323"/>
    <s v="2026-07-08"/>
    <x v="1"/>
    <x v="20"/>
    <n v="2"/>
    <n v="651.71"/>
    <n v="0.15"/>
    <n v="1107.9100000000001"/>
    <n v="198.68"/>
    <x v="1"/>
    <x v="0"/>
    <x v="1"/>
    <x v="6"/>
    <x v="30"/>
  </r>
  <r>
    <x v="7324"/>
    <s v="2024-11-12"/>
    <x v="4"/>
    <x v="12"/>
    <n v="3"/>
    <n v="543.84"/>
    <n v="0.25"/>
    <n v="1223.6400000000001"/>
    <n v="392.46"/>
    <x v="2"/>
    <x v="2"/>
    <x v="0"/>
    <x v="0"/>
    <x v="11"/>
  </r>
  <r>
    <x v="7325"/>
    <s v="2025-01-15"/>
    <x v="1"/>
    <x v="4"/>
    <n v="4"/>
    <n v="863.3"/>
    <n v="0.2"/>
    <n v="2762.56"/>
    <n v="828.06"/>
    <x v="0"/>
    <x v="1"/>
    <x v="0"/>
    <x v="0"/>
    <x v="12"/>
  </r>
  <r>
    <x v="7326"/>
    <s v="2024-05-24"/>
    <x v="1"/>
    <x v="15"/>
    <n v="4"/>
    <n v="1334.71"/>
    <n v="0.1"/>
    <n v="4804.96"/>
    <n v="761.04"/>
    <x v="2"/>
    <x v="1"/>
    <x v="0"/>
    <x v="7"/>
    <x v="8"/>
  </r>
  <r>
    <x v="7327"/>
    <s v="2024-11-22"/>
    <x v="2"/>
    <x v="11"/>
    <n v="1"/>
    <n v="14501.42"/>
    <n v="0.1"/>
    <n v="13051.28"/>
    <n v="4121.6099999999997"/>
    <x v="1"/>
    <x v="1"/>
    <x v="0"/>
    <x v="2"/>
    <x v="11"/>
  </r>
  <r>
    <x v="7328"/>
    <s v="2024-12-28"/>
    <x v="2"/>
    <x v="10"/>
    <n v="4"/>
    <n v="14352.89"/>
    <n v="0.2"/>
    <n v="45929.25"/>
    <n v="14288.79"/>
    <x v="3"/>
    <x v="1"/>
    <x v="0"/>
    <x v="0"/>
    <x v="15"/>
  </r>
  <r>
    <x v="7329"/>
    <s v="2024-02-19"/>
    <x v="2"/>
    <x v="6"/>
    <n v="2"/>
    <n v="19475.900000000001"/>
    <n v="0.15"/>
    <n v="33109.03"/>
    <n v="11016.5"/>
    <x v="2"/>
    <x v="0"/>
    <x v="0"/>
    <x v="2"/>
    <x v="25"/>
  </r>
  <r>
    <x v="7330"/>
    <s v="2024-03-05"/>
    <x v="1"/>
    <x v="4"/>
    <n v="2"/>
    <n v="814.75"/>
    <n v="0"/>
    <n v="1629.5"/>
    <n v="533.21"/>
    <x v="0"/>
    <x v="1"/>
    <x v="0"/>
    <x v="3"/>
    <x v="4"/>
  </r>
  <r>
    <x v="7331"/>
    <s v="2024-12-20"/>
    <x v="4"/>
    <x v="14"/>
    <n v="4"/>
    <n v="606.34"/>
    <n v="0"/>
    <n v="2425.36"/>
    <n v="474.27"/>
    <x v="3"/>
    <x v="1"/>
    <x v="0"/>
    <x v="7"/>
    <x v="15"/>
  </r>
  <r>
    <x v="7332"/>
    <s v="2026-03-10"/>
    <x v="3"/>
    <x v="24"/>
    <n v="3"/>
    <n v="7812.54"/>
    <n v="0.25"/>
    <n v="17578.22"/>
    <n v="4177.1099999999997"/>
    <x v="1"/>
    <x v="1"/>
    <x v="0"/>
    <x v="0"/>
    <x v="18"/>
  </r>
  <r>
    <x v="7333"/>
    <s v="2024-06-12"/>
    <x v="1"/>
    <x v="4"/>
    <n v="3"/>
    <n v="926.73"/>
    <n v="0.05"/>
    <n v="2641.18"/>
    <n v="806.39"/>
    <x v="1"/>
    <x v="1"/>
    <x v="0"/>
    <x v="2"/>
    <x v="22"/>
  </r>
  <r>
    <x v="7334"/>
    <s v="2024-05-20"/>
    <x v="3"/>
    <x v="5"/>
    <n v="1"/>
    <n v="6665.49"/>
    <n v="0"/>
    <n v="6665.49"/>
    <n v="1979.67"/>
    <x v="1"/>
    <x v="1"/>
    <x v="0"/>
    <x v="1"/>
    <x v="8"/>
  </r>
  <r>
    <x v="7335"/>
    <s v="2026-08-23"/>
    <x v="0"/>
    <x v="21"/>
    <n v="1"/>
    <n v="1672.85"/>
    <n v="0.15"/>
    <n v="1421.92"/>
    <n v="0"/>
    <x v="1"/>
    <x v="1"/>
    <x v="3"/>
    <x v="7"/>
    <x v="20"/>
  </r>
  <r>
    <x v="7336"/>
    <s v="2026-04-05"/>
    <x v="0"/>
    <x v="0"/>
    <n v="2"/>
    <n v="1670.16"/>
    <n v="0.2"/>
    <n v="2672.26"/>
    <n v="463.78"/>
    <x v="1"/>
    <x v="0"/>
    <x v="0"/>
    <x v="1"/>
    <x v="27"/>
  </r>
  <r>
    <x v="7337"/>
    <s v="2024-05-07"/>
    <x v="2"/>
    <x v="3"/>
    <n v="4"/>
    <n v="9365.9599999999991"/>
    <n v="0"/>
    <n v="37463.839999999997"/>
    <n v="11334.14"/>
    <x v="2"/>
    <x v="1"/>
    <x v="0"/>
    <x v="7"/>
    <x v="8"/>
  </r>
  <r>
    <x v="7338"/>
    <s v="2025-02-01"/>
    <x v="2"/>
    <x v="11"/>
    <n v="2"/>
    <n v="2095.19"/>
    <n v="0"/>
    <n v="4190.38"/>
    <n v="600.77"/>
    <x v="1"/>
    <x v="1"/>
    <x v="0"/>
    <x v="0"/>
    <x v="17"/>
  </r>
  <r>
    <x v="7339"/>
    <s v="2026-07-21"/>
    <x v="3"/>
    <x v="5"/>
    <n v="2"/>
    <n v="4373.78"/>
    <n v="0.2"/>
    <n v="6998.05"/>
    <n v="0"/>
    <x v="1"/>
    <x v="1"/>
    <x v="2"/>
    <x v="6"/>
    <x v="30"/>
  </r>
  <r>
    <x v="7340"/>
    <s v="2026-05-29"/>
    <x v="0"/>
    <x v="0"/>
    <n v="4"/>
    <n v="521.51"/>
    <n v="0"/>
    <n v="2086.04"/>
    <n v="277.19"/>
    <x v="1"/>
    <x v="0"/>
    <x v="0"/>
    <x v="3"/>
    <x v="2"/>
  </r>
  <r>
    <x v="7341"/>
    <s v="2025-04-07"/>
    <x v="3"/>
    <x v="16"/>
    <n v="2"/>
    <n v="4204.1400000000003"/>
    <n v="0.2"/>
    <n v="6726.62"/>
    <n v="1508.26"/>
    <x v="1"/>
    <x v="1"/>
    <x v="1"/>
    <x v="4"/>
    <x v="9"/>
  </r>
  <r>
    <x v="7342"/>
    <s v="2026-01-20"/>
    <x v="3"/>
    <x v="24"/>
    <n v="2"/>
    <n v="1627.67"/>
    <n v="0"/>
    <n v="3255.34"/>
    <n v="0"/>
    <x v="1"/>
    <x v="1"/>
    <x v="3"/>
    <x v="4"/>
    <x v="23"/>
  </r>
  <r>
    <x v="7343"/>
    <s v="2026-04-15"/>
    <x v="2"/>
    <x v="3"/>
    <n v="3"/>
    <n v="13087.18"/>
    <n v="0"/>
    <n v="39261.54"/>
    <n v="9398.81"/>
    <x v="2"/>
    <x v="1"/>
    <x v="0"/>
    <x v="4"/>
    <x v="27"/>
  </r>
  <r>
    <x v="7344"/>
    <s v="2026-03-18"/>
    <x v="0"/>
    <x v="8"/>
    <n v="1"/>
    <n v="2951.1"/>
    <n v="0.2"/>
    <n v="2360.88"/>
    <n v="670.47"/>
    <x v="2"/>
    <x v="1"/>
    <x v="1"/>
    <x v="6"/>
    <x v="18"/>
  </r>
  <r>
    <x v="7345"/>
    <s v="2024-07-05"/>
    <x v="0"/>
    <x v="1"/>
    <n v="3"/>
    <n v="2661.16"/>
    <n v="0"/>
    <n v="7983.48"/>
    <n v="1014.9"/>
    <x v="1"/>
    <x v="2"/>
    <x v="0"/>
    <x v="0"/>
    <x v="19"/>
  </r>
  <r>
    <x v="7346"/>
    <s v="2025-12-20"/>
    <x v="0"/>
    <x v="0"/>
    <n v="1"/>
    <n v="1225.07"/>
    <n v="0"/>
    <n v="1225.07"/>
    <n v="221.22"/>
    <x v="3"/>
    <x v="1"/>
    <x v="0"/>
    <x v="3"/>
    <x v="5"/>
  </r>
  <r>
    <x v="7347"/>
    <s v="2026-01-01"/>
    <x v="1"/>
    <x v="2"/>
    <n v="1"/>
    <n v="1361.42"/>
    <n v="0.15"/>
    <n v="1157.21"/>
    <n v="178.71"/>
    <x v="1"/>
    <x v="1"/>
    <x v="0"/>
    <x v="8"/>
    <x v="23"/>
  </r>
  <r>
    <x v="7348"/>
    <s v="2026-06-30"/>
    <x v="0"/>
    <x v="13"/>
    <n v="1"/>
    <n v="2260.5300000000002"/>
    <n v="0.1"/>
    <n v="2034.48"/>
    <n v="330.06"/>
    <x v="1"/>
    <x v="1"/>
    <x v="0"/>
    <x v="8"/>
    <x v="29"/>
  </r>
  <r>
    <x v="7349"/>
    <s v="2024-07-08"/>
    <x v="3"/>
    <x v="16"/>
    <n v="3"/>
    <n v="6144.56"/>
    <n v="0.05"/>
    <n v="17512"/>
    <n v="4445.4399999999996"/>
    <x v="1"/>
    <x v="0"/>
    <x v="0"/>
    <x v="7"/>
    <x v="19"/>
  </r>
  <r>
    <x v="7350"/>
    <s v="2025-01-22"/>
    <x v="1"/>
    <x v="4"/>
    <n v="4"/>
    <n v="1044.26"/>
    <n v="0.15"/>
    <n v="3550.48"/>
    <n v="478.31"/>
    <x v="0"/>
    <x v="1"/>
    <x v="0"/>
    <x v="1"/>
    <x v="12"/>
  </r>
  <r>
    <x v="7351"/>
    <s v="2025-03-04"/>
    <x v="1"/>
    <x v="20"/>
    <n v="2"/>
    <n v="773"/>
    <n v="0.15"/>
    <n v="1314.1"/>
    <n v="371.07"/>
    <x v="0"/>
    <x v="1"/>
    <x v="0"/>
    <x v="6"/>
    <x v="1"/>
  </r>
  <r>
    <x v="7352"/>
    <s v="2026-05-07"/>
    <x v="1"/>
    <x v="2"/>
    <n v="4"/>
    <n v="669.84"/>
    <n v="0.2"/>
    <n v="2143.4899999999998"/>
    <n v="372.1"/>
    <x v="0"/>
    <x v="1"/>
    <x v="0"/>
    <x v="4"/>
    <x v="2"/>
  </r>
  <r>
    <x v="7353"/>
    <s v="2024-10-10"/>
    <x v="2"/>
    <x v="11"/>
    <n v="4"/>
    <n v="33448.36"/>
    <n v="0"/>
    <n v="133793.44"/>
    <n v="45596.3"/>
    <x v="1"/>
    <x v="0"/>
    <x v="0"/>
    <x v="4"/>
    <x v="21"/>
  </r>
  <r>
    <x v="7354"/>
    <s v="2026-05-13"/>
    <x v="2"/>
    <x v="10"/>
    <n v="1"/>
    <n v="10880.7"/>
    <n v="0.1"/>
    <n v="9792.6299999999992"/>
    <n v="3280.05"/>
    <x v="3"/>
    <x v="1"/>
    <x v="0"/>
    <x v="9"/>
    <x v="2"/>
  </r>
  <r>
    <x v="7355"/>
    <s v="2024-08-24"/>
    <x v="2"/>
    <x v="10"/>
    <n v="1"/>
    <n v="17520.810000000001"/>
    <n v="0.1"/>
    <n v="15768.73"/>
    <n v="0"/>
    <x v="3"/>
    <x v="1"/>
    <x v="3"/>
    <x v="5"/>
    <x v="10"/>
  </r>
  <r>
    <x v="7356"/>
    <s v="2024-07-12"/>
    <x v="2"/>
    <x v="9"/>
    <n v="3"/>
    <n v="13941.68"/>
    <n v="0"/>
    <n v="41825.040000000001"/>
    <n v="12594"/>
    <x v="0"/>
    <x v="1"/>
    <x v="0"/>
    <x v="7"/>
    <x v="19"/>
  </r>
  <r>
    <x v="7357"/>
    <s v="2024-10-13"/>
    <x v="4"/>
    <x v="17"/>
    <n v="3"/>
    <n v="614.15"/>
    <n v="0.1"/>
    <n v="1658.2"/>
    <n v="473.26"/>
    <x v="0"/>
    <x v="2"/>
    <x v="0"/>
    <x v="4"/>
    <x v="21"/>
  </r>
  <r>
    <x v="7358"/>
    <s v="2026-02-09"/>
    <x v="3"/>
    <x v="5"/>
    <n v="2"/>
    <n v="7343.93"/>
    <n v="0"/>
    <n v="14687.86"/>
    <n v="4216.62"/>
    <x v="0"/>
    <x v="1"/>
    <x v="0"/>
    <x v="4"/>
    <x v="14"/>
  </r>
  <r>
    <x v="7359"/>
    <s v="2026-01-27"/>
    <x v="2"/>
    <x v="6"/>
    <n v="4"/>
    <n v="9689.92"/>
    <n v="0.05"/>
    <n v="36821.699999999997"/>
    <n v="5944.33"/>
    <x v="2"/>
    <x v="1"/>
    <x v="0"/>
    <x v="7"/>
    <x v="23"/>
  </r>
  <r>
    <x v="7360"/>
    <s v="2024-05-15"/>
    <x v="2"/>
    <x v="11"/>
    <n v="4"/>
    <n v="30169.86"/>
    <n v="0"/>
    <n v="120679.44"/>
    <n v="40193.15"/>
    <x v="4"/>
    <x v="0"/>
    <x v="0"/>
    <x v="9"/>
    <x v="8"/>
  </r>
  <r>
    <x v="7361"/>
    <s v="2026-03-02"/>
    <x v="2"/>
    <x v="9"/>
    <n v="2"/>
    <n v="28547.7"/>
    <n v="0.1"/>
    <n v="51385.86"/>
    <n v="15639.84"/>
    <x v="2"/>
    <x v="1"/>
    <x v="0"/>
    <x v="4"/>
    <x v="18"/>
  </r>
  <r>
    <x v="7362"/>
    <s v="2026-02-21"/>
    <x v="3"/>
    <x v="24"/>
    <n v="1"/>
    <n v="1889.08"/>
    <n v="0"/>
    <n v="1889.08"/>
    <n v="475.58"/>
    <x v="1"/>
    <x v="1"/>
    <x v="0"/>
    <x v="5"/>
    <x v="14"/>
  </r>
  <r>
    <x v="7363"/>
    <s v="2024-06-19"/>
    <x v="3"/>
    <x v="5"/>
    <n v="3"/>
    <n v="7194.78"/>
    <n v="0.15"/>
    <n v="18346.689999999999"/>
    <n v="0"/>
    <x v="1"/>
    <x v="0"/>
    <x v="2"/>
    <x v="8"/>
    <x v="22"/>
  </r>
  <r>
    <x v="7364"/>
    <s v="2024-06-07"/>
    <x v="1"/>
    <x v="4"/>
    <n v="2"/>
    <n v="209.91"/>
    <n v="0"/>
    <n v="419.82"/>
    <n v="125.31"/>
    <x v="1"/>
    <x v="1"/>
    <x v="0"/>
    <x v="0"/>
    <x v="22"/>
  </r>
  <r>
    <x v="7365"/>
    <s v="2024-07-19"/>
    <x v="4"/>
    <x v="12"/>
    <n v="4"/>
    <n v="958.93"/>
    <n v="0.15"/>
    <n v="3260.36"/>
    <n v="1072.51"/>
    <x v="0"/>
    <x v="1"/>
    <x v="1"/>
    <x v="7"/>
    <x v="19"/>
  </r>
  <r>
    <x v="7366"/>
    <s v="2025-05-01"/>
    <x v="2"/>
    <x v="3"/>
    <n v="2"/>
    <n v="14042.4"/>
    <n v="0"/>
    <n v="28084.799999999999"/>
    <n v="6418.65"/>
    <x v="1"/>
    <x v="1"/>
    <x v="0"/>
    <x v="5"/>
    <x v="16"/>
  </r>
  <r>
    <x v="7367"/>
    <s v="2025-07-10"/>
    <x v="0"/>
    <x v="13"/>
    <n v="2"/>
    <n v="581.91999999999996"/>
    <n v="0.05"/>
    <n v="1105.6500000000001"/>
    <n v="154.53"/>
    <x v="1"/>
    <x v="0"/>
    <x v="0"/>
    <x v="5"/>
    <x v="24"/>
  </r>
  <r>
    <x v="7368"/>
    <s v="2026-08-19"/>
    <x v="2"/>
    <x v="9"/>
    <n v="4"/>
    <n v="14253.41"/>
    <n v="0.1"/>
    <n v="51312.28"/>
    <n v="0"/>
    <x v="1"/>
    <x v="1"/>
    <x v="2"/>
    <x v="5"/>
    <x v="20"/>
  </r>
  <r>
    <x v="7369"/>
    <s v="2026-02-14"/>
    <x v="0"/>
    <x v="13"/>
    <n v="4"/>
    <n v="2989.16"/>
    <n v="0"/>
    <n v="11956.64"/>
    <n v="1904.57"/>
    <x v="1"/>
    <x v="1"/>
    <x v="0"/>
    <x v="1"/>
    <x v="14"/>
  </r>
  <r>
    <x v="7370"/>
    <s v="2025-08-05"/>
    <x v="4"/>
    <x v="12"/>
    <n v="3"/>
    <n v="224.04"/>
    <n v="0.15"/>
    <n v="571.29999999999995"/>
    <n v="172.92"/>
    <x v="1"/>
    <x v="2"/>
    <x v="0"/>
    <x v="7"/>
    <x v="28"/>
  </r>
  <r>
    <x v="7371"/>
    <s v="2025-05-18"/>
    <x v="3"/>
    <x v="5"/>
    <n v="3"/>
    <n v="2637.52"/>
    <n v="0.25"/>
    <n v="5934.42"/>
    <n v="2055.4499999999998"/>
    <x v="2"/>
    <x v="1"/>
    <x v="0"/>
    <x v="6"/>
    <x v="16"/>
  </r>
  <r>
    <x v="7372"/>
    <s v="2026-05-25"/>
    <x v="3"/>
    <x v="18"/>
    <n v="4"/>
    <n v="5983.76"/>
    <n v="0.05"/>
    <n v="22738.29"/>
    <n v="0"/>
    <x v="1"/>
    <x v="1"/>
    <x v="2"/>
    <x v="4"/>
    <x v="2"/>
  </r>
  <r>
    <x v="7373"/>
    <s v="2025-01-05"/>
    <x v="0"/>
    <x v="13"/>
    <n v="3"/>
    <n v="663.51"/>
    <n v="0"/>
    <n v="1990.53"/>
    <n v="284.36"/>
    <x v="1"/>
    <x v="1"/>
    <x v="0"/>
    <x v="0"/>
    <x v="12"/>
  </r>
  <r>
    <x v="7374"/>
    <s v="2024-04-12"/>
    <x v="2"/>
    <x v="6"/>
    <n v="3"/>
    <n v="24931.17"/>
    <n v="0.05"/>
    <n v="71053.83"/>
    <n v="21777.24"/>
    <x v="1"/>
    <x v="1"/>
    <x v="0"/>
    <x v="0"/>
    <x v="0"/>
  </r>
  <r>
    <x v="7375"/>
    <s v="2024-05-04"/>
    <x v="2"/>
    <x v="6"/>
    <n v="3"/>
    <n v="18315.419999999998"/>
    <n v="0.2"/>
    <n v="43957.01"/>
    <n v="5977.38"/>
    <x v="2"/>
    <x v="1"/>
    <x v="0"/>
    <x v="2"/>
    <x v="8"/>
  </r>
  <r>
    <x v="7376"/>
    <s v="2024-11-08"/>
    <x v="0"/>
    <x v="1"/>
    <n v="4"/>
    <n v="515.77"/>
    <n v="0.1"/>
    <n v="1856.77"/>
    <n v="448.38"/>
    <x v="1"/>
    <x v="1"/>
    <x v="1"/>
    <x v="5"/>
    <x v="11"/>
  </r>
  <r>
    <x v="7377"/>
    <s v="2026-03-08"/>
    <x v="3"/>
    <x v="5"/>
    <n v="1"/>
    <n v="6112.56"/>
    <n v="0.15"/>
    <n v="5195.68"/>
    <n v="1496.55"/>
    <x v="0"/>
    <x v="1"/>
    <x v="0"/>
    <x v="0"/>
    <x v="18"/>
  </r>
  <r>
    <x v="7378"/>
    <s v="2025-04-02"/>
    <x v="2"/>
    <x v="3"/>
    <n v="1"/>
    <n v="24319.65"/>
    <n v="0.15"/>
    <n v="20671.7"/>
    <n v="5527.87"/>
    <x v="1"/>
    <x v="0"/>
    <x v="0"/>
    <x v="5"/>
    <x v="9"/>
  </r>
  <r>
    <x v="7379"/>
    <s v="2024-08-17"/>
    <x v="3"/>
    <x v="23"/>
    <n v="3"/>
    <n v="3222.76"/>
    <n v="0.2"/>
    <n v="7734.62"/>
    <n v="1934.66"/>
    <x v="1"/>
    <x v="1"/>
    <x v="0"/>
    <x v="2"/>
    <x v="10"/>
  </r>
  <r>
    <x v="7380"/>
    <s v="2025-10-19"/>
    <x v="1"/>
    <x v="19"/>
    <n v="1"/>
    <n v="950.64"/>
    <n v="0"/>
    <n v="950.64"/>
    <n v="0"/>
    <x v="3"/>
    <x v="1"/>
    <x v="2"/>
    <x v="5"/>
    <x v="13"/>
  </r>
  <r>
    <x v="7381"/>
    <s v="2026-05-31"/>
    <x v="0"/>
    <x v="1"/>
    <n v="3"/>
    <n v="759.6"/>
    <n v="0.1"/>
    <n v="2050.92"/>
    <n v="395.23"/>
    <x v="2"/>
    <x v="1"/>
    <x v="0"/>
    <x v="4"/>
    <x v="2"/>
  </r>
  <r>
    <x v="7382"/>
    <s v="2024-07-15"/>
    <x v="3"/>
    <x v="16"/>
    <n v="1"/>
    <n v="960.62"/>
    <n v="0.2"/>
    <n v="768.5"/>
    <n v="155.6"/>
    <x v="4"/>
    <x v="0"/>
    <x v="0"/>
    <x v="2"/>
    <x v="19"/>
  </r>
  <r>
    <x v="7383"/>
    <s v="2026-06-03"/>
    <x v="0"/>
    <x v="13"/>
    <n v="1"/>
    <n v="2278.86"/>
    <n v="0.15"/>
    <n v="1937.03"/>
    <n v="524.51"/>
    <x v="1"/>
    <x v="1"/>
    <x v="0"/>
    <x v="8"/>
    <x v="29"/>
  </r>
  <r>
    <x v="7384"/>
    <s v="2026-01-02"/>
    <x v="3"/>
    <x v="23"/>
    <n v="2"/>
    <n v="1298.96"/>
    <n v="0"/>
    <n v="2597.92"/>
    <n v="717.96"/>
    <x v="1"/>
    <x v="1"/>
    <x v="0"/>
    <x v="5"/>
    <x v="23"/>
  </r>
  <r>
    <x v="7385"/>
    <s v="2025-02-26"/>
    <x v="1"/>
    <x v="19"/>
    <n v="3"/>
    <n v="1093.53"/>
    <n v="0.2"/>
    <n v="2624.47"/>
    <n v="420.64"/>
    <x v="1"/>
    <x v="1"/>
    <x v="0"/>
    <x v="5"/>
    <x v="17"/>
  </r>
  <r>
    <x v="7386"/>
    <s v="2025-07-25"/>
    <x v="4"/>
    <x v="12"/>
    <n v="1"/>
    <n v="751.71"/>
    <n v="0"/>
    <n v="751.71"/>
    <n v="94.14"/>
    <x v="3"/>
    <x v="2"/>
    <x v="0"/>
    <x v="4"/>
    <x v="24"/>
  </r>
  <r>
    <x v="7387"/>
    <s v="2025-09-01"/>
    <x v="0"/>
    <x v="21"/>
    <n v="1"/>
    <n v="1131.56"/>
    <n v="0.05"/>
    <n v="1074.98"/>
    <n v="147.24"/>
    <x v="2"/>
    <x v="0"/>
    <x v="0"/>
    <x v="9"/>
    <x v="7"/>
  </r>
  <r>
    <x v="7388"/>
    <s v="2024-06-19"/>
    <x v="0"/>
    <x v="8"/>
    <n v="2"/>
    <n v="1033.48"/>
    <n v="0"/>
    <n v="2066.96"/>
    <n v="572.87"/>
    <x v="1"/>
    <x v="2"/>
    <x v="0"/>
    <x v="8"/>
    <x v="22"/>
  </r>
  <r>
    <x v="7389"/>
    <s v="2025-01-16"/>
    <x v="2"/>
    <x v="6"/>
    <n v="1"/>
    <n v="10106.790000000001"/>
    <n v="0.2"/>
    <n v="8085.43"/>
    <n v="1146.7"/>
    <x v="1"/>
    <x v="1"/>
    <x v="0"/>
    <x v="4"/>
    <x v="12"/>
  </r>
  <r>
    <x v="7390"/>
    <s v="2024-06-21"/>
    <x v="2"/>
    <x v="11"/>
    <n v="2"/>
    <n v="4251.7"/>
    <n v="0"/>
    <n v="8503.4"/>
    <n v="1631.51"/>
    <x v="0"/>
    <x v="1"/>
    <x v="0"/>
    <x v="4"/>
    <x v="22"/>
  </r>
  <r>
    <x v="7391"/>
    <s v="2025-10-24"/>
    <x v="3"/>
    <x v="5"/>
    <n v="1"/>
    <n v="5844.93"/>
    <n v="0.25"/>
    <n v="4383.7"/>
    <n v="1081.21"/>
    <x v="2"/>
    <x v="1"/>
    <x v="0"/>
    <x v="6"/>
    <x v="13"/>
  </r>
  <r>
    <x v="7392"/>
    <s v="2025-03-28"/>
    <x v="4"/>
    <x v="12"/>
    <n v="2"/>
    <n v="713.27"/>
    <n v="0.05"/>
    <n v="1355.21"/>
    <n v="334.54"/>
    <x v="1"/>
    <x v="1"/>
    <x v="0"/>
    <x v="5"/>
    <x v="1"/>
  </r>
  <r>
    <x v="7393"/>
    <s v="2024-12-15"/>
    <x v="0"/>
    <x v="21"/>
    <n v="2"/>
    <n v="695.3"/>
    <n v="0.15"/>
    <n v="1182.01"/>
    <n v="288"/>
    <x v="2"/>
    <x v="0"/>
    <x v="1"/>
    <x v="6"/>
    <x v="15"/>
  </r>
  <r>
    <x v="7394"/>
    <s v="2026-06-20"/>
    <x v="2"/>
    <x v="11"/>
    <n v="4"/>
    <n v="9246.98"/>
    <n v="0"/>
    <n v="36987.919999999998"/>
    <n v="12262.69"/>
    <x v="1"/>
    <x v="1"/>
    <x v="1"/>
    <x v="2"/>
    <x v="29"/>
  </r>
  <r>
    <x v="7395"/>
    <s v="2026-08-09"/>
    <x v="2"/>
    <x v="11"/>
    <n v="3"/>
    <n v="31764.59"/>
    <n v="0.05"/>
    <n v="90529.08"/>
    <n v="20100.98"/>
    <x v="1"/>
    <x v="1"/>
    <x v="0"/>
    <x v="6"/>
    <x v="20"/>
  </r>
  <r>
    <x v="7396"/>
    <s v="2025-09-25"/>
    <x v="0"/>
    <x v="13"/>
    <n v="4"/>
    <n v="2457.89"/>
    <n v="0"/>
    <n v="9831.56"/>
    <n v="1555.13"/>
    <x v="3"/>
    <x v="0"/>
    <x v="0"/>
    <x v="2"/>
    <x v="7"/>
  </r>
  <r>
    <x v="7397"/>
    <s v="2025-05-08"/>
    <x v="2"/>
    <x v="11"/>
    <n v="3"/>
    <n v="21339.75"/>
    <n v="0.2"/>
    <n v="51215.4"/>
    <n v="6788.01"/>
    <x v="1"/>
    <x v="1"/>
    <x v="0"/>
    <x v="8"/>
    <x v="16"/>
  </r>
  <r>
    <x v="7398"/>
    <s v="2025-09-11"/>
    <x v="2"/>
    <x v="3"/>
    <n v="1"/>
    <n v="32127.33"/>
    <n v="0.05"/>
    <n v="30520.959999999999"/>
    <n v="7269.27"/>
    <x v="1"/>
    <x v="0"/>
    <x v="1"/>
    <x v="6"/>
    <x v="7"/>
  </r>
  <r>
    <x v="7399"/>
    <s v="2024-01-04"/>
    <x v="3"/>
    <x v="24"/>
    <n v="3"/>
    <n v="6458.99"/>
    <n v="0.15"/>
    <n v="16470.419999999998"/>
    <n v="4270.7"/>
    <x v="1"/>
    <x v="0"/>
    <x v="0"/>
    <x v="9"/>
    <x v="6"/>
  </r>
  <r>
    <x v="7400"/>
    <s v="2024-04-02"/>
    <x v="2"/>
    <x v="9"/>
    <n v="4"/>
    <n v="901.47"/>
    <n v="0.2"/>
    <n v="2884.7"/>
    <n v="729.33"/>
    <x v="1"/>
    <x v="1"/>
    <x v="0"/>
    <x v="6"/>
    <x v="0"/>
  </r>
  <r>
    <x v="7401"/>
    <s v="2026-07-07"/>
    <x v="0"/>
    <x v="0"/>
    <n v="3"/>
    <n v="758.01"/>
    <n v="0"/>
    <n v="2274.0300000000002"/>
    <n v="373.27"/>
    <x v="4"/>
    <x v="1"/>
    <x v="0"/>
    <x v="0"/>
    <x v="30"/>
  </r>
  <r>
    <x v="7402"/>
    <s v="2024-01-06"/>
    <x v="1"/>
    <x v="19"/>
    <n v="4"/>
    <n v="1439.32"/>
    <n v="0.1"/>
    <n v="5181.55"/>
    <n v="672.67"/>
    <x v="2"/>
    <x v="0"/>
    <x v="0"/>
    <x v="2"/>
    <x v="6"/>
  </r>
  <r>
    <x v="7403"/>
    <s v="2024-10-14"/>
    <x v="2"/>
    <x v="10"/>
    <n v="3"/>
    <n v="1382.17"/>
    <n v="0"/>
    <n v="4146.51"/>
    <n v="1333.73"/>
    <x v="4"/>
    <x v="0"/>
    <x v="0"/>
    <x v="1"/>
    <x v="21"/>
  </r>
  <r>
    <x v="7404"/>
    <s v="2025-09-09"/>
    <x v="3"/>
    <x v="5"/>
    <n v="1"/>
    <n v="6352.69"/>
    <n v="0"/>
    <n v="6352.69"/>
    <n v="1412.48"/>
    <x v="3"/>
    <x v="1"/>
    <x v="0"/>
    <x v="4"/>
    <x v="7"/>
  </r>
  <r>
    <x v="7405"/>
    <s v="2024-05-25"/>
    <x v="3"/>
    <x v="24"/>
    <n v="1"/>
    <n v="2399.9"/>
    <n v="0.1"/>
    <n v="2159.91"/>
    <n v="311.88"/>
    <x v="4"/>
    <x v="1"/>
    <x v="0"/>
    <x v="4"/>
    <x v="8"/>
  </r>
  <r>
    <x v="7406"/>
    <s v="2026-02-21"/>
    <x v="3"/>
    <x v="18"/>
    <n v="3"/>
    <n v="2729.68"/>
    <n v="0"/>
    <n v="8189.04"/>
    <n v="0"/>
    <x v="3"/>
    <x v="1"/>
    <x v="3"/>
    <x v="6"/>
    <x v="14"/>
  </r>
  <r>
    <x v="7407"/>
    <s v="2025-02-27"/>
    <x v="0"/>
    <x v="1"/>
    <n v="3"/>
    <n v="1580.84"/>
    <n v="0.05"/>
    <n v="4505.3900000000003"/>
    <n v="0"/>
    <x v="3"/>
    <x v="1"/>
    <x v="2"/>
    <x v="9"/>
    <x v="17"/>
  </r>
  <r>
    <x v="7408"/>
    <s v="2026-06-08"/>
    <x v="0"/>
    <x v="21"/>
    <n v="1"/>
    <n v="2980.11"/>
    <n v="0"/>
    <n v="2980.11"/>
    <n v="0"/>
    <x v="0"/>
    <x v="1"/>
    <x v="3"/>
    <x v="4"/>
    <x v="29"/>
  </r>
  <r>
    <x v="7409"/>
    <s v="2025-08-30"/>
    <x v="1"/>
    <x v="4"/>
    <n v="3"/>
    <n v="687.4"/>
    <n v="0"/>
    <n v="2062.1999999999998"/>
    <n v="357.62"/>
    <x v="0"/>
    <x v="1"/>
    <x v="0"/>
    <x v="4"/>
    <x v="28"/>
  </r>
  <r>
    <x v="7410"/>
    <s v="2025-04-01"/>
    <x v="1"/>
    <x v="20"/>
    <n v="2"/>
    <n v="1006.89"/>
    <n v="0.1"/>
    <n v="1812.4"/>
    <n v="571.85"/>
    <x v="3"/>
    <x v="1"/>
    <x v="0"/>
    <x v="5"/>
    <x v="9"/>
  </r>
  <r>
    <x v="7411"/>
    <s v="2026-01-10"/>
    <x v="0"/>
    <x v="13"/>
    <n v="1"/>
    <n v="2481.63"/>
    <n v="0.1"/>
    <n v="2233.4699999999998"/>
    <n v="313.17"/>
    <x v="4"/>
    <x v="1"/>
    <x v="0"/>
    <x v="0"/>
    <x v="23"/>
  </r>
  <r>
    <x v="7412"/>
    <s v="2024-07-20"/>
    <x v="2"/>
    <x v="10"/>
    <n v="1"/>
    <n v="28419.91"/>
    <n v="0"/>
    <n v="28419.91"/>
    <n v="4174.7700000000004"/>
    <x v="3"/>
    <x v="1"/>
    <x v="0"/>
    <x v="0"/>
    <x v="19"/>
  </r>
  <r>
    <x v="7413"/>
    <s v="2024-07-30"/>
    <x v="2"/>
    <x v="6"/>
    <n v="4"/>
    <n v="6075.89"/>
    <n v="0.1"/>
    <n v="21873.200000000001"/>
    <n v="4561.17"/>
    <x v="1"/>
    <x v="1"/>
    <x v="0"/>
    <x v="2"/>
    <x v="19"/>
  </r>
  <r>
    <x v="7414"/>
    <s v="2024-01-06"/>
    <x v="2"/>
    <x v="11"/>
    <n v="4"/>
    <n v="988.83"/>
    <n v="0.1"/>
    <n v="3559.79"/>
    <n v="1163.72"/>
    <x v="3"/>
    <x v="1"/>
    <x v="0"/>
    <x v="7"/>
    <x v="6"/>
  </r>
  <r>
    <x v="7415"/>
    <s v="2025-09-15"/>
    <x v="3"/>
    <x v="24"/>
    <n v="2"/>
    <n v="875.65"/>
    <n v="0.1"/>
    <n v="1576.17"/>
    <n v="487.31"/>
    <x v="2"/>
    <x v="2"/>
    <x v="1"/>
    <x v="9"/>
    <x v="7"/>
  </r>
  <r>
    <x v="7416"/>
    <s v="2025-01-10"/>
    <x v="2"/>
    <x v="9"/>
    <n v="3"/>
    <n v="17591.310000000001"/>
    <n v="0.15"/>
    <n v="44857.84"/>
    <n v="14760.55"/>
    <x v="2"/>
    <x v="1"/>
    <x v="1"/>
    <x v="5"/>
    <x v="12"/>
  </r>
  <r>
    <x v="7417"/>
    <s v="2026-06-09"/>
    <x v="0"/>
    <x v="8"/>
    <n v="2"/>
    <n v="1734.17"/>
    <n v="0.2"/>
    <n v="2774.67"/>
    <n v="780.13"/>
    <x v="0"/>
    <x v="1"/>
    <x v="0"/>
    <x v="7"/>
    <x v="29"/>
  </r>
  <r>
    <x v="7418"/>
    <s v="2025-03-22"/>
    <x v="1"/>
    <x v="4"/>
    <n v="3"/>
    <n v="997.73"/>
    <n v="0.1"/>
    <n v="2693.87"/>
    <n v="0"/>
    <x v="0"/>
    <x v="1"/>
    <x v="2"/>
    <x v="7"/>
    <x v="1"/>
  </r>
  <r>
    <x v="7419"/>
    <s v="2026-04-14"/>
    <x v="2"/>
    <x v="11"/>
    <n v="4"/>
    <n v="23492.36"/>
    <n v="0.05"/>
    <n v="89270.97"/>
    <n v="26803.82"/>
    <x v="0"/>
    <x v="1"/>
    <x v="0"/>
    <x v="9"/>
    <x v="27"/>
  </r>
  <r>
    <x v="7420"/>
    <s v="2024-04-15"/>
    <x v="1"/>
    <x v="4"/>
    <n v="3"/>
    <n v="1319.28"/>
    <n v="0"/>
    <n v="3957.84"/>
    <n v="656.83"/>
    <x v="0"/>
    <x v="1"/>
    <x v="1"/>
    <x v="1"/>
    <x v="0"/>
  </r>
  <r>
    <x v="7421"/>
    <s v="2025-10-12"/>
    <x v="3"/>
    <x v="24"/>
    <n v="4"/>
    <n v="1398.74"/>
    <n v="0"/>
    <n v="5594.96"/>
    <n v="814.72"/>
    <x v="1"/>
    <x v="1"/>
    <x v="0"/>
    <x v="3"/>
    <x v="13"/>
  </r>
  <r>
    <x v="7422"/>
    <s v="2026-03-21"/>
    <x v="2"/>
    <x v="3"/>
    <n v="1"/>
    <n v="10086.209999999999"/>
    <n v="0.1"/>
    <n v="9077.59"/>
    <n v="3031.87"/>
    <x v="2"/>
    <x v="1"/>
    <x v="0"/>
    <x v="6"/>
    <x v="18"/>
  </r>
  <r>
    <x v="7423"/>
    <s v="2025-02-04"/>
    <x v="3"/>
    <x v="18"/>
    <n v="1"/>
    <n v="4730.34"/>
    <n v="0.2"/>
    <n v="3784.27"/>
    <n v="0"/>
    <x v="1"/>
    <x v="2"/>
    <x v="2"/>
    <x v="6"/>
    <x v="17"/>
  </r>
  <r>
    <x v="7424"/>
    <s v="2024-04-05"/>
    <x v="3"/>
    <x v="24"/>
    <n v="3"/>
    <n v="668.7"/>
    <n v="0"/>
    <n v="2006.1"/>
    <n v="435.2"/>
    <x v="1"/>
    <x v="1"/>
    <x v="0"/>
    <x v="4"/>
    <x v="0"/>
  </r>
  <r>
    <x v="7425"/>
    <s v="2025-01-22"/>
    <x v="0"/>
    <x v="13"/>
    <n v="4"/>
    <n v="2020.9"/>
    <n v="0"/>
    <n v="8083.6"/>
    <n v="2416.71"/>
    <x v="4"/>
    <x v="1"/>
    <x v="1"/>
    <x v="0"/>
    <x v="12"/>
  </r>
  <r>
    <x v="7426"/>
    <s v="2026-08-16"/>
    <x v="2"/>
    <x v="6"/>
    <n v="2"/>
    <n v="10900.13"/>
    <n v="0.05"/>
    <n v="20710.25"/>
    <n v="4914.5200000000004"/>
    <x v="0"/>
    <x v="1"/>
    <x v="0"/>
    <x v="2"/>
    <x v="20"/>
  </r>
  <r>
    <x v="7427"/>
    <s v="2025-03-27"/>
    <x v="0"/>
    <x v="1"/>
    <n v="4"/>
    <n v="2038.72"/>
    <n v="0"/>
    <n v="8154.88"/>
    <n v="1009.2"/>
    <x v="1"/>
    <x v="1"/>
    <x v="0"/>
    <x v="9"/>
    <x v="1"/>
  </r>
  <r>
    <x v="7428"/>
    <s v="2026-04-28"/>
    <x v="4"/>
    <x v="17"/>
    <n v="4"/>
    <n v="200.4"/>
    <n v="0.1"/>
    <n v="721.44"/>
    <n v="89.08"/>
    <x v="2"/>
    <x v="1"/>
    <x v="0"/>
    <x v="3"/>
    <x v="27"/>
  </r>
  <r>
    <x v="7429"/>
    <s v="2026-03-19"/>
    <x v="3"/>
    <x v="18"/>
    <n v="4"/>
    <n v="5335.99"/>
    <n v="0"/>
    <n v="21343.96"/>
    <n v="0"/>
    <x v="1"/>
    <x v="2"/>
    <x v="2"/>
    <x v="7"/>
    <x v="18"/>
  </r>
  <r>
    <x v="7430"/>
    <s v="2026-06-19"/>
    <x v="2"/>
    <x v="10"/>
    <n v="1"/>
    <n v="25360.11"/>
    <n v="0.2"/>
    <n v="20288.09"/>
    <n v="5170.25"/>
    <x v="1"/>
    <x v="1"/>
    <x v="0"/>
    <x v="4"/>
    <x v="29"/>
  </r>
  <r>
    <x v="7431"/>
    <s v="2025-02-19"/>
    <x v="3"/>
    <x v="23"/>
    <n v="4"/>
    <n v="6533.6"/>
    <n v="0.2"/>
    <n v="20907.52"/>
    <n v="6465.37"/>
    <x v="1"/>
    <x v="1"/>
    <x v="1"/>
    <x v="8"/>
    <x v="17"/>
  </r>
  <r>
    <x v="7432"/>
    <s v="2025-12-26"/>
    <x v="0"/>
    <x v="0"/>
    <n v="3"/>
    <n v="1332.73"/>
    <n v="0"/>
    <n v="3998.19"/>
    <n v="1022.08"/>
    <x v="1"/>
    <x v="0"/>
    <x v="0"/>
    <x v="6"/>
    <x v="5"/>
  </r>
  <r>
    <x v="7433"/>
    <s v="2025-05-18"/>
    <x v="3"/>
    <x v="23"/>
    <n v="1"/>
    <n v="6120.35"/>
    <n v="0"/>
    <n v="6120.35"/>
    <n v="1569.39"/>
    <x v="2"/>
    <x v="1"/>
    <x v="0"/>
    <x v="6"/>
    <x v="16"/>
  </r>
  <r>
    <x v="7434"/>
    <s v="2025-03-29"/>
    <x v="3"/>
    <x v="23"/>
    <n v="1"/>
    <n v="5714.83"/>
    <n v="0.25"/>
    <n v="4286.12"/>
    <n v="1496.92"/>
    <x v="1"/>
    <x v="0"/>
    <x v="0"/>
    <x v="0"/>
    <x v="1"/>
  </r>
  <r>
    <x v="7435"/>
    <s v="2024-10-17"/>
    <x v="0"/>
    <x v="8"/>
    <n v="1"/>
    <n v="2912.13"/>
    <n v="0.15"/>
    <n v="2475.31"/>
    <n v="297.95999999999998"/>
    <x v="1"/>
    <x v="1"/>
    <x v="0"/>
    <x v="4"/>
    <x v="21"/>
  </r>
  <r>
    <x v="7436"/>
    <s v="2025-06-17"/>
    <x v="1"/>
    <x v="4"/>
    <n v="4"/>
    <n v="416.37"/>
    <n v="0.2"/>
    <n v="1332.38"/>
    <n v="0"/>
    <x v="0"/>
    <x v="1"/>
    <x v="3"/>
    <x v="7"/>
    <x v="31"/>
  </r>
  <r>
    <x v="7437"/>
    <s v="2024-07-11"/>
    <x v="3"/>
    <x v="16"/>
    <n v="2"/>
    <n v="1924.14"/>
    <n v="0.05"/>
    <n v="3655.87"/>
    <n v="1220.3"/>
    <x v="0"/>
    <x v="1"/>
    <x v="0"/>
    <x v="5"/>
    <x v="19"/>
  </r>
  <r>
    <x v="7438"/>
    <s v="2024-05-29"/>
    <x v="3"/>
    <x v="18"/>
    <n v="4"/>
    <n v="6705.79"/>
    <n v="0"/>
    <n v="26823.16"/>
    <n v="5581.49"/>
    <x v="3"/>
    <x v="1"/>
    <x v="0"/>
    <x v="9"/>
    <x v="8"/>
  </r>
  <r>
    <x v="7439"/>
    <s v="2026-05-29"/>
    <x v="2"/>
    <x v="11"/>
    <n v="4"/>
    <n v="9458.9699999999993"/>
    <n v="0.1"/>
    <n v="34052.29"/>
    <n v="5969.19"/>
    <x v="0"/>
    <x v="1"/>
    <x v="0"/>
    <x v="5"/>
    <x v="2"/>
  </r>
  <r>
    <x v="7440"/>
    <s v="2026-01-28"/>
    <x v="1"/>
    <x v="19"/>
    <n v="2"/>
    <n v="1092.97"/>
    <n v="0.25"/>
    <n v="1639.46"/>
    <n v="362.02"/>
    <x v="1"/>
    <x v="1"/>
    <x v="0"/>
    <x v="1"/>
    <x v="23"/>
  </r>
  <r>
    <x v="7441"/>
    <s v="2026-02-17"/>
    <x v="4"/>
    <x v="22"/>
    <n v="4"/>
    <n v="536.54"/>
    <n v="0"/>
    <n v="2146.16"/>
    <n v="636.52"/>
    <x v="2"/>
    <x v="1"/>
    <x v="0"/>
    <x v="3"/>
    <x v="14"/>
  </r>
  <r>
    <x v="7442"/>
    <s v="2026-08-30"/>
    <x v="2"/>
    <x v="9"/>
    <n v="3"/>
    <n v="18980.900000000001"/>
    <n v="0.15"/>
    <n v="48401.3"/>
    <n v="14300.04"/>
    <x v="4"/>
    <x v="0"/>
    <x v="0"/>
    <x v="4"/>
    <x v="20"/>
  </r>
  <r>
    <x v="7443"/>
    <s v="2026-02-01"/>
    <x v="0"/>
    <x v="0"/>
    <n v="2"/>
    <n v="2334.64"/>
    <n v="0.05"/>
    <n v="4435.82"/>
    <n v="872.41"/>
    <x v="3"/>
    <x v="0"/>
    <x v="0"/>
    <x v="5"/>
    <x v="14"/>
  </r>
  <r>
    <x v="7444"/>
    <s v="2025-05-29"/>
    <x v="2"/>
    <x v="10"/>
    <n v="3"/>
    <n v="13902.12"/>
    <n v="0"/>
    <n v="41706.36"/>
    <n v="6133.95"/>
    <x v="1"/>
    <x v="1"/>
    <x v="0"/>
    <x v="5"/>
    <x v="16"/>
  </r>
  <r>
    <x v="7445"/>
    <s v="2025-01-27"/>
    <x v="1"/>
    <x v="15"/>
    <n v="3"/>
    <n v="991.33"/>
    <n v="0.05"/>
    <n v="2825.29"/>
    <n v="965.74"/>
    <x v="2"/>
    <x v="0"/>
    <x v="0"/>
    <x v="5"/>
    <x v="12"/>
  </r>
  <r>
    <x v="7446"/>
    <s v="2024-11-11"/>
    <x v="3"/>
    <x v="16"/>
    <n v="1"/>
    <n v="4756.3"/>
    <n v="0.05"/>
    <n v="4518.4799999999996"/>
    <n v="781.71"/>
    <x v="1"/>
    <x v="1"/>
    <x v="0"/>
    <x v="1"/>
    <x v="11"/>
  </r>
  <r>
    <x v="7447"/>
    <s v="2024-03-16"/>
    <x v="2"/>
    <x v="11"/>
    <n v="1"/>
    <n v="16056.83"/>
    <n v="0"/>
    <n v="16056.83"/>
    <n v="5351.45"/>
    <x v="1"/>
    <x v="1"/>
    <x v="0"/>
    <x v="0"/>
    <x v="4"/>
  </r>
  <r>
    <x v="7448"/>
    <s v="2025-08-21"/>
    <x v="1"/>
    <x v="19"/>
    <n v="2"/>
    <n v="417.49"/>
    <n v="0.05"/>
    <n v="793.23"/>
    <n v="168.75"/>
    <x v="1"/>
    <x v="0"/>
    <x v="0"/>
    <x v="5"/>
    <x v="28"/>
  </r>
  <r>
    <x v="7449"/>
    <s v="2024-09-26"/>
    <x v="2"/>
    <x v="11"/>
    <n v="4"/>
    <n v="27026.57"/>
    <n v="0.1"/>
    <n v="97295.65"/>
    <n v="33780.67"/>
    <x v="1"/>
    <x v="0"/>
    <x v="0"/>
    <x v="3"/>
    <x v="3"/>
  </r>
  <r>
    <x v="7450"/>
    <s v="2024-08-12"/>
    <x v="1"/>
    <x v="20"/>
    <n v="3"/>
    <n v="1093.5"/>
    <n v="0.15"/>
    <n v="2788.42"/>
    <n v="493.76"/>
    <x v="3"/>
    <x v="1"/>
    <x v="0"/>
    <x v="8"/>
    <x v="10"/>
  </r>
  <r>
    <x v="7451"/>
    <s v="2025-06-13"/>
    <x v="0"/>
    <x v="13"/>
    <n v="4"/>
    <n v="1454.22"/>
    <n v="0"/>
    <n v="5816.88"/>
    <n v="1593.01"/>
    <x v="4"/>
    <x v="1"/>
    <x v="0"/>
    <x v="1"/>
    <x v="31"/>
  </r>
  <r>
    <x v="7452"/>
    <s v="2024-04-22"/>
    <x v="0"/>
    <x v="13"/>
    <n v="3"/>
    <n v="1262.3"/>
    <n v="0.2"/>
    <n v="3029.52"/>
    <n v="0"/>
    <x v="1"/>
    <x v="2"/>
    <x v="3"/>
    <x v="0"/>
    <x v="0"/>
  </r>
  <r>
    <x v="7453"/>
    <s v="2024-09-07"/>
    <x v="2"/>
    <x v="9"/>
    <n v="1"/>
    <n v="12709.7"/>
    <n v="0"/>
    <n v="12709.7"/>
    <n v="2712.13"/>
    <x v="1"/>
    <x v="2"/>
    <x v="0"/>
    <x v="6"/>
    <x v="3"/>
  </r>
  <r>
    <x v="7454"/>
    <s v="2024-08-20"/>
    <x v="2"/>
    <x v="6"/>
    <n v="1"/>
    <n v="7213.95"/>
    <n v="0.1"/>
    <n v="6492.56"/>
    <n v="999.4"/>
    <x v="1"/>
    <x v="1"/>
    <x v="0"/>
    <x v="5"/>
    <x v="10"/>
  </r>
  <r>
    <x v="7455"/>
    <s v="2026-04-20"/>
    <x v="3"/>
    <x v="18"/>
    <n v="1"/>
    <n v="4388.2"/>
    <n v="0.1"/>
    <n v="3949.38"/>
    <n v="562.35"/>
    <x v="1"/>
    <x v="0"/>
    <x v="0"/>
    <x v="5"/>
    <x v="27"/>
  </r>
  <r>
    <x v="7456"/>
    <s v="2026-03-01"/>
    <x v="3"/>
    <x v="23"/>
    <n v="2"/>
    <n v="2385.87"/>
    <n v="0.2"/>
    <n v="3817.39"/>
    <n v="656.29"/>
    <x v="1"/>
    <x v="1"/>
    <x v="0"/>
    <x v="8"/>
    <x v="18"/>
  </r>
  <r>
    <x v="7457"/>
    <s v="2025-12-14"/>
    <x v="2"/>
    <x v="9"/>
    <n v="3"/>
    <n v="28441.96"/>
    <n v="0"/>
    <n v="85325.88"/>
    <n v="11317.22"/>
    <x v="1"/>
    <x v="1"/>
    <x v="0"/>
    <x v="7"/>
    <x v="5"/>
  </r>
  <r>
    <x v="7458"/>
    <s v="2024-03-23"/>
    <x v="2"/>
    <x v="3"/>
    <n v="4"/>
    <n v="19470.48"/>
    <n v="0"/>
    <n v="77881.919999999998"/>
    <n v="24896.36"/>
    <x v="0"/>
    <x v="0"/>
    <x v="0"/>
    <x v="7"/>
    <x v="4"/>
  </r>
  <r>
    <x v="7459"/>
    <s v="2024-05-04"/>
    <x v="2"/>
    <x v="3"/>
    <n v="3"/>
    <n v="12484.7"/>
    <n v="0"/>
    <n v="37454.1"/>
    <n v="10560.11"/>
    <x v="1"/>
    <x v="1"/>
    <x v="1"/>
    <x v="3"/>
    <x v="8"/>
  </r>
  <r>
    <x v="7460"/>
    <s v="2024-06-23"/>
    <x v="3"/>
    <x v="24"/>
    <n v="4"/>
    <n v="2720.91"/>
    <n v="0.05"/>
    <n v="10339.459999999999"/>
    <n v="2791.57"/>
    <x v="3"/>
    <x v="1"/>
    <x v="0"/>
    <x v="1"/>
    <x v="22"/>
  </r>
  <r>
    <x v="7461"/>
    <s v="2024-03-09"/>
    <x v="3"/>
    <x v="5"/>
    <n v="4"/>
    <n v="5977.16"/>
    <n v="0.05"/>
    <n v="22713.21"/>
    <n v="6360.14"/>
    <x v="0"/>
    <x v="1"/>
    <x v="0"/>
    <x v="6"/>
    <x v="4"/>
  </r>
  <r>
    <x v="7462"/>
    <s v="2024-02-16"/>
    <x v="2"/>
    <x v="3"/>
    <n v="4"/>
    <n v="12921.43"/>
    <n v="0"/>
    <n v="51685.72"/>
    <n v="13758.4"/>
    <x v="1"/>
    <x v="1"/>
    <x v="0"/>
    <x v="4"/>
    <x v="25"/>
  </r>
  <r>
    <x v="7463"/>
    <s v="2026-06-02"/>
    <x v="3"/>
    <x v="16"/>
    <n v="3"/>
    <n v="3020.55"/>
    <n v="0.1"/>
    <n v="8155.49"/>
    <n v="1045.6600000000001"/>
    <x v="2"/>
    <x v="2"/>
    <x v="0"/>
    <x v="4"/>
    <x v="29"/>
  </r>
  <r>
    <x v="7464"/>
    <s v="2024-09-12"/>
    <x v="2"/>
    <x v="3"/>
    <n v="1"/>
    <n v="2996.09"/>
    <n v="0"/>
    <n v="2996.09"/>
    <n v="756.51"/>
    <x v="1"/>
    <x v="1"/>
    <x v="1"/>
    <x v="1"/>
    <x v="3"/>
  </r>
  <r>
    <x v="7465"/>
    <s v="2025-12-27"/>
    <x v="4"/>
    <x v="12"/>
    <n v="2"/>
    <n v="220.23"/>
    <n v="0"/>
    <n v="440.46"/>
    <n v="94.69"/>
    <x v="0"/>
    <x v="2"/>
    <x v="0"/>
    <x v="1"/>
    <x v="5"/>
  </r>
  <r>
    <x v="7466"/>
    <s v="2024-01-30"/>
    <x v="4"/>
    <x v="17"/>
    <n v="2"/>
    <n v="879"/>
    <n v="0"/>
    <n v="1758"/>
    <n v="274.89999999999998"/>
    <x v="0"/>
    <x v="1"/>
    <x v="0"/>
    <x v="1"/>
    <x v="6"/>
  </r>
  <r>
    <x v="7467"/>
    <s v="2024-10-07"/>
    <x v="3"/>
    <x v="24"/>
    <n v="1"/>
    <n v="4504.8999999999996"/>
    <n v="0.2"/>
    <n v="3603.92"/>
    <n v="984.59"/>
    <x v="1"/>
    <x v="0"/>
    <x v="0"/>
    <x v="4"/>
    <x v="21"/>
  </r>
  <r>
    <x v="7468"/>
    <s v="2026-07-12"/>
    <x v="4"/>
    <x v="12"/>
    <n v="2"/>
    <n v="861.42"/>
    <n v="0.05"/>
    <n v="1636.7"/>
    <n v="357.47"/>
    <x v="1"/>
    <x v="1"/>
    <x v="0"/>
    <x v="6"/>
    <x v="30"/>
  </r>
  <r>
    <x v="7469"/>
    <s v="2024-08-24"/>
    <x v="1"/>
    <x v="15"/>
    <n v="4"/>
    <n v="359.22"/>
    <n v="0"/>
    <n v="1436.88"/>
    <n v="257.3"/>
    <x v="2"/>
    <x v="1"/>
    <x v="0"/>
    <x v="6"/>
    <x v="10"/>
  </r>
  <r>
    <x v="7470"/>
    <s v="2024-09-04"/>
    <x v="1"/>
    <x v="19"/>
    <n v="2"/>
    <n v="659.58"/>
    <n v="0.05"/>
    <n v="1253.2"/>
    <n v="361.42"/>
    <x v="1"/>
    <x v="1"/>
    <x v="0"/>
    <x v="4"/>
    <x v="3"/>
  </r>
  <r>
    <x v="7471"/>
    <s v="2025-01-02"/>
    <x v="3"/>
    <x v="18"/>
    <n v="3"/>
    <n v="3497.11"/>
    <n v="0"/>
    <n v="10491.33"/>
    <n v="1404.47"/>
    <x v="0"/>
    <x v="1"/>
    <x v="0"/>
    <x v="5"/>
    <x v="12"/>
  </r>
  <r>
    <x v="7472"/>
    <s v="2025-05-09"/>
    <x v="0"/>
    <x v="13"/>
    <n v="1"/>
    <n v="1078.05"/>
    <n v="0.05"/>
    <n v="1024.1500000000001"/>
    <n v="209.04"/>
    <x v="0"/>
    <x v="1"/>
    <x v="0"/>
    <x v="9"/>
    <x v="16"/>
  </r>
  <r>
    <x v="7473"/>
    <s v="2024-01-25"/>
    <x v="2"/>
    <x v="9"/>
    <n v="1"/>
    <n v="22036.92"/>
    <n v="0"/>
    <n v="22036.92"/>
    <n v="4053.22"/>
    <x v="4"/>
    <x v="1"/>
    <x v="0"/>
    <x v="4"/>
    <x v="6"/>
  </r>
  <r>
    <x v="7474"/>
    <s v="2025-08-08"/>
    <x v="0"/>
    <x v="0"/>
    <n v="1"/>
    <n v="583.41"/>
    <n v="0.05"/>
    <n v="554.24"/>
    <n v="82.04"/>
    <x v="1"/>
    <x v="1"/>
    <x v="0"/>
    <x v="6"/>
    <x v="28"/>
  </r>
  <r>
    <x v="7475"/>
    <s v="2025-12-18"/>
    <x v="3"/>
    <x v="23"/>
    <n v="1"/>
    <n v="1431.57"/>
    <n v="0.2"/>
    <n v="1145.26"/>
    <n v="171.69"/>
    <x v="1"/>
    <x v="1"/>
    <x v="0"/>
    <x v="8"/>
    <x v="5"/>
  </r>
  <r>
    <x v="7476"/>
    <s v="2025-05-04"/>
    <x v="2"/>
    <x v="3"/>
    <n v="3"/>
    <n v="34371.25"/>
    <n v="0"/>
    <n v="103113.75"/>
    <n v="17480.89"/>
    <x v="3"/>
    <x v="1"/>
    <x v="0"/>
    <x v="1"/>
    <x v="16"/>
  </r>
  <r>
    <x v="7477"/>
    <s v="2025-05-08"/>
    <x v="2"/>
    <x v="6"/>
    <n v="4"/>
    <n v="5556.38"/>
    <n v="0.05"/>
    <n v="21114.240000000002"/>
    <n v="0"/>
    <x v="1"/>
    <x v="1"/>
    <x v="2"/>
    <x v="0"/>
    <x v="16"/>
  </r>
  <r>
    <x v="7478"/>
    <s v="2024-11-09"/>
    <x v="0"/>
    <x v="0"/>
    <n v="4"/>
    <n v="642.33000000000004"/>
    <n v="0.1"/>
    <n v="2312.39"/>
    <n v="594.66"/>
    <x v="1"/>
    <x v="0"/>
    <x v="0"/>
    <x v="8"/>
    <x v="11"/>
  </r>
  <r>
    <x v="7479"/>
    <s v="2025-08-28"/>
    <x v="2"/>
    <x v="3"/>
    <n v="4"/>
    <n v="19242.95"/>
    <n v="0.2"/>
    <n v="61577.440000000002"/>
    <n v="0"/>
    <x v="1"/>
    <x v="1"/>
    <x v="3"/>
    <x v="5"/>
    <x v="28"/>
  </r>
  <r>
    <x v="7480"/>
    <s v="2025-01-09"/>
    <x v="3"/>
    <x v="23"/>
    <n v="2"/>
    <n v="850.91"/>
    <n v="0.2"/>
    <n v="1361.46"/>
    <n v="431.71"/>
    <x v="1"/>
    <x v="1"/>
    <x v="0"/>
    <x v="8"/>
    <x v="12"/>
  </r>
  <r>
    <x v="7481"/>
    <s v="2025-09-30"/>
    <x v="4"/>
    <x v="7"/>
    <n v="4"/>
    <n v="829.88"/>
    <n v="0"/>
    <n v="3319.52"/>
    <n v="1005.74"/>
    <x v="1"/>
    <x v="1"/>
    <x v="0"/>
    <x v="4"/>
    <x v="7"/>
  </r>
  <r>
    <x v="7482"/>
    <s v="2026-07-25"/>
    <x v="3"/>
    <x v="16"/>
    <n v="2"/>
    <n v="3896.98"/>
    <n v="0.2"/>
    <n v="6235.17"/>
    <n v="2150.48"/>
    <x v="2"/>
    <x v="0"/>
    <x v="0"/>
    <x v="8"/>
    <x v="30"/>
  </r>
  <r>
    <x v="7483"/>
    <s v="2024-01-25"/>
    <x v="3"/>
    <x v="5"/>
    <n v="3"/>
    <n v="5303.09"/>
    <n v="0.05"/>
    <n v="15113.81"/>
    <n v="1892.26"/>
    <x v="2"/>
    <x v="1"/>
    <x v="0"/>
    <x v="4"/>
    <x v="6"/>
  </r>
  <r>
    <x v="7484"/>
    <s v="2024-11-29"/>
    <x v="3"/>
    <x v="5"/>
    <n v="2"/>
    <n v="2629.53"/>
    <n v="0.2"/>
    <n v="4207.25"/>
    <n v="989.36"/>
    <x v="1"/>
    <x v="1"/>
    <x v="0"/>
    <x v="5"/>
    <x v="11"/>
  </r>
  <r>
    <x v="7485"/>
    <s v="2024-12-20"/>
    <x v="0"/>
    <x v="0"/>
    <n v="4"/>
    <n v="1964.28"/>
    <n v="0"/>
    <n v="7857.12"/>
    <n v="1247.19"/>
    <x v="2"/>
    <x v="1"/>
    <x v="0"/>
    <x v="9"/>
    <x v="15"/>
  </r>
  <r>
    <x v="7486"/>
    <s v="2024-04-25"/>
    <x v="2"/>
    <x v="6"/>
    <n v="1"/>
    <n v="8955.1299999999992"/>
    <n v="0"/>
    <n v="8955.1299999999992"/>
    <n v="2041.64"/>
    <x v="1"/>
    <x v="1"/>
    <x v="0"/>
    <x v="7"/>
    <x v="0"/>
  </r>
  <r>
    <x v="7487"/>
    <s v="2024-02-17"/>
    <x v="1"/>
    <x v="2"/>
    <n v="3"/>
    <n v="635.44000000000005"/>
    <n v="0"/>
    <n v="1906.32"/>
    <n v="309.33999999999997"/>
    <x v="3"/>
    <x v="1"/>
    <x v="0"/>
    <x v="4"/>
    <x v="25"/>
  </r>
  <r>
    <x v="7488"/>
    <s v="2026-01-07"/>
    <x v="2"/>
    <x v="9"/>
    <n v="4"/>
    <n v="5085.92"/>
    <n v="0"/>
    <n v="20343.68"/>
    <n v="2784.53"/>
    <x v="1"/>
    <x v="0"/>
    <x v="0"/>
    <x v="6"/>
    <x v="23"/>
  </r>
  <r>
    <x v="7489"/>
    <s v="2026-02-16"/>
    <x v="2"/>
    <x v="3"/>
    <n v="4"/>
    <n v="28376.28"/>
    <n v="0.2"/>
    <n v="90804.1"/>
    <n v="28231.9"/>
    <x v="2"/>
    <x v="1"/>
    <x v="0"/>
    <x v="8"/>
    <x v="14"/>
  </r>
  <r>
    <x v="7490"/>
    <s v="2024-04-08"/>
    <x v="1"/>
    <x v="2"/>
    <n v="4"/>
    <n v="907.86"/>
    <n v="0"/>
    <n v="3631.44"/>
    <n v="0"/>
    <x v="1"/>
    <x v="1"/>
    <x v="3"/>
    <x v="8"/>
    <x v="0"/>
  </r>
  <r>
    <x v="7491"/>
    <s v="2025-04-03"/>
    <x v="2"/>
    <x v="10"/>
    <n v="3"/>
    <n v="5228.43"/>
    <n v="0"/>
    <n v="15685.29"/>
    <n v="4353.95"/>
    <x v="4"/>
    <x v="1"/>
    <x v="0"/>
    <x v="7"/>
    <x v="9"/>
  </r>
  <r>
    <x v="7492"/>
    <s v="2025-06-06"/>
    <x v="0"/>
    <x v="13"/>
    <n v="1"/>
    <n v="1461.4"/>
    <n v="0"/>
    <n v="1461.4"/>
    <n v="212.92"/>
    <x v="1"/>
    <x v="0"/>
    <x v="0"/>
    <x v="7"/>
    <x v="31"/>
  </r>
  <r>
    <x v="7493"/>
    <s v="2025-08-19"/>
    <x v="2"/>
    <x v="3"/>
    <n v="1"/>
    <n v="26359.13"/>
    <n v="0"/>
    <n v="26359.13"/>
    <n v="6652.11"/>
    <x v="1"/>
    <x v="1"/>
    <x v="0"/>
    <x v="5"/>
    <x v="28"/>
  </r>
  <r>
    <x v="7494"/>
    <s v="2025-02-08"/>
    <x v="2"/>
    <x v="9"/>
    <n v="1"/>
    <n v="10191.879999999999"/>
    <n v="0"/>
    <n v="10191.879999999999"/>
    <n v="3164.89"/>
    <x v="1"/>
    <x v="1"/>
    <x v="1"/>
    <x v="5"/>
    <x v="17"/>
  </r>
  <r>
    <x v="7495"/>
    <s v="2024-08-01"/>
    <x v="2"/>
    <x v="6"/>
    <n v="4"/>
    <n v="34368.74"/>
    <n v="0.05"/>
    <n v="130601.21"/>
    <n v="42449.83"/>
    <x v="1"/>
    <x v="2"/>
    <x v="0"/>
    <x v="4"/>
    <x v="10"/>
  </r>
  <r>
    <x v="7496"/>
    <s v="2025-11-15"/>
    <x v="2"/>
    <x v="11"/>
    <n v="2"/>
    <n v="19287.5"/>
    <n v="0.25"/>
    <n v="28931.25"/>
    <n v="0"/>
    <x v="0"/>
    <x v="1"/>
    <x v="3"/>
    <x v="7"/>
    <x v="26"/>
  </r>
  <r>
    <x v="7497"/>
    <s v="2026-06-21"/>
    <x v="3"/>
    <x v="5"/>
    <n v="4"/>
    <n v="1422.62"/>
    <n v="0.05"/>
    <n v="5405.96"/>
    <n v="1782.02"/>
    <x v="1"/>
    <x v="0"/>
    <x v="0"/>
    <x v="6"/>
    <x v="29"/>
  </r>
  <r>
    <x v="7498"/>
    <s v="2025-05-17"/>
    <x v="1"/>
    <x v="15"/>
    <n v="1"/>
    <n v="967.4"/>
    <n v="0.15"/>
    <n v="822.29"/>
    <n v="190.85"/>
    <x v="1"/>
    <x v="1"/>
    <x v="0"/>
    <x v="7"/>
    <x v="16"/>
  </r>
  <r>
    <x v="7499"/>
    <s v="2025-12-21"/>
    <x v="0"/>
    <x v="21"/>
    <n v="3"/>
    <n v="2431.52"/>
    <n v="0.1"/>
    <n v="6565.1"/>
    <n v="1160.3599999999999"/>
    <x v="1"/>
    <x v="2"/>
    <x v="0"/>
    <x v="5"/>
    <x v="5"/>
  </r>
  <r>
    <x v="7500"/>
    <s v="2025-03-23"/>
    <x v="1"/>
    <x v="4"/>
    <n v="2"/>
    <n v="833.91"/>
    <n v="0"/>
    <n v="1667.82"/>
    <n v="411.37"/>
    <x v="1"/>
    <x v="1"/>
    <x v="0"/>
    <x v="3"/>
    <x v="1"/>
  </r>
  <r>
    <x v="7501"/>
    <s v="2026-06-12"/>
    <x v="2"/>
    <x v="3"/>
    <n v="2"/>
    <n v="11998.49"/>
    <n v="0.1"/>
    <n v="21597.279999999999"/>
    <n v="0"/>
    <x v="3"/>
    <x v="0"/>
    <x v="2"/>
    <x v="8"/>
    <x v="29"/>
  </r>
  <r>
    <x v="7502"/>
    <s v="2025-07-29"/>
    <x v="0"/>
    <x v="21"/>
    <n v="4"/>
    <n v="1835.16"/>
    <n v="0.2"/>
    <n v="5872.51"/>
    <n v="815.94"/>
    <x v="1"/>
    <x v="1"/>
    <x v="0"/>
    <x v="5"/>
    <x v="24"/>
  </r>
  <r>
    <x v="7503"/>
    <s v="2024-09-14"/>
    <x v="2"/>
    <x v="3"/>
    <n v="3"/>
    <n v="6723.88"/>
    <n v="0.1"/>
    <n v="18154.48"/>
    <n v="5074.51"/>
    <x v="1"/>
    <x v="1"/>
    <x v="0"/>
    <x v="6"/>
    <x v="3"/>
  </r>
  <r>
    <x v="7504"/>
    <s v="2026-04-23"/>
    <x v="3"/>
    <x v="24"/>
    <n v="2"/>
    <n v="5284.07"/>
    <n v="0.1"/>
    <n v="9511.33"/>
    <n v="2797.81"/>
    <x v="1"/>
    <x v="2"/>
    <x v="0"/>
    <x v="3"/>
    <x v="27"/>
  </r>
  <r>
    <x v="7505"/>
    <s v="2024-04-30"/>
    <x v="0"/>
    <x v="21"/>
    <n v="1"/>
    <n v="421.96"/>
    <n v="0.1"/>
    <n v="379.76"/>
    <n v="83.21"/>
    <x v="1"/>
    <x v="2"/>
    <x v="0"/>
    <x v="3"/>
    <x v="0"/>
  </r>
  <r>
    <x v="7506"/>
    <s v="2026-03-20"/>
    <x v="3"/>
    <x v="23"/>
    <n v="4"/>
    <n v="1514.32"/>
    <n v="0.2"/>
    <n v="4845.82"/>
    <n v="1580.15"/>
    <x v="2"/>
    <x v="1"/>
    <x v="1"/>
    <x v="5"/>
    <x v="18"/>
  </r>
  <r>
    <x v="7507"/>
    <s v="2024-02-23"/>
    <x v="1"/>
    <x v="4"/>
    <n v="4"/>
    <n v="1034.3499999999999"/>
    <n v="0.1"/>
    <n v="3723.66"/>
    <n v="637"/>
    <x v="4"/>
    <x v="1"/>
    <x v="0"/>
    <x v="2"/>
    <x v="25"/>
  </r>
  <r>
    <x v="7508"/>
    <s v="2024-11-26"/>
    <x v="0"/>
    <x v="8"/>
    <n v="1"/>
    <n v="2242.33"/>
    <n v="0.05"/>
    <n v="2130.21"/>
    <n v="348.89"/>
    <x v="1"/>
    <x v="1"/>
    <x v="1"/>
    <x v="8"/>
    <x v="11"/>
  </r>
  <r>
    <x v="7509"/>
    <s v="2026-02-22"/>
    <x v="3"/>
    <x v="18"/>
    <n v="1"/>
    <n v="1902.51"/>
    <n v="0"/>
    <n v="1902.51"/>
    <n v="502.43"/>
    <x v="3"/>
    <x v="2"/>
    <x v="0"/>
    <x v="4"/>
    <x v="14"/>
  </r>
  <r>
    <x v="7510"/>
    <s v="2024-08-28"/>
    <x v="4"/>
    <x v="22"/>
    <n v="1"/>
    <n v="432.31"/>
    <n v="0"/>
    <n v="432.31"/>
    <n v="0"/>
    <x v="1"/>
    <x v="2"/>
    <x v="3"/>
    <x v="2"/>
    <x v="10"/>
  </r>
  <r>
    <x v="7511"/>
    <s v="2026-01-24"/>
    <x v="2"/>
    <x v="10"/>
    <n v="2"/>
    <n v="28601.040000000001"/>
    <n v="0.1"/>
    <n v="51481.87"/>
    <n v="11122.97"/>
    <x v="2"/>
    <x v="1"/>
    <x v="0"/>
    <x v="8"/>
    <x v="23"/>
  </r>
  <r>
    <x v="7512"/>
    <s v="2025-06-13"/>
    <x v="0"/>
    <x v="21"/>
    <n v="3"/>
    <n v="609.41999999999996"/>
    <n v="0.1"/>
    <n v="1645.43"/>
    <n v="434.65"/>
    <x v="1"/>
    <x v="1"/>
    <x v="0"/>
    <x v="5"/>
    <x v="31"/>
  </r>
  <r>
    <x v="7513"/>
    <s v="2025-04-27"/>
    <x v="3"/>
    <x v="5"/>
    <n v="2"/>
    <n v="515.39"/>
    <n v="0"/>
    <n v="1030.78"/>
    <n v="210.3"/>
    <x v="3"/>
    <x v="2"/>
    <x v="0"/>
    <x v="9"/>
    <x v="9"/>
  </r>
  <r>
    <x v="7514"/>
    <s v="2024-07-05"/>
    <x v="3"/>
    <x v="5"/>
    <n v="3"/>
    <n v="2925.05"/>
    <n v="0.15"/>
    <n v="7458.88"/>
    <n v="2538.7800000000002"/>
    <x v="0"/>
    <x v="1"/>
    <x v="0"/>
    <x v="0"/>
    <x v="19"/>
  </r>
  <r>
    <x v="7515"/>
    <s v="2026-05-07"/>
    <x v="2"/>
    <x v="10"/>
    <n v="4"/>
    <n v="4259.07"/>
    <n v="0"/>
    <n v="17036.28"/>
    <n v="5576.22"/>
    <x v="3"/>
    <x v="0"/>
    <x v="1"/>
    <x v="5"/>
    <x v="2"/>
  </r>
  <r>
    <x v="7516"/>
    <s v="2025-10-17"/>
    <x v="0"/>
    <x v="1"/>
    <n v="3"/>
    <n v="898.67"/>
    <n v="0.05"/>
    <n v="2561.21"/>
    <n v="490.02"/>
    <x v="2"/>
    <x v="1"/>
    <x v="0"/>
    <x v="4"/>
    <x v="13"/>
  </r>
  <r>
    <x v="7517"/>
    <s v="2024-09-18"/>
    <x v="0"/>
    <x v="0"/>
    <n v="1"/>
    <n v="2104.2800000000002"/>
    <n v="0"/>
    <n v="2104.2800000000002"/>
    <n v="345.58"/>
    <x v="2"/>
    <x v="1"/>
    <x v="0"/>
    <x v="4"/>
    <x v="3"/>
  </r>
  <r>
    <x v="7518"/>
    <s v="2026-08-10"/>
    <x v="0"/>
    <x v="21"/>
    <n v="2"/>
    <n v="2423.67"/>
    <n v="0.1"/>
    <n v="4362.6099999999997"/>
    <n v="701.78"/>
    <x v="2"/>
    <x v="1"/>
    <x v="0"/>
    <x v="6"/>
    <x v="20"/>
  </r>
  <r>
    <x v="7519"/>
    <s v="2024-12-29"/>
    <x v="2"/>
    <x v="6"/>
    <n v="1"/>
    <n v="32862.199999999997"/>
    <n v="0"/>
    <n v="32862.199999999997"/>
    <n v="9829.67"/>
    <x v="2"/>
    <x v="0"/>
    <x v="0"/>
    <x v="4"/>
    <x v="15"/>
  </r>
  <r>
    <x v="7520"/>
    <s v="2025-05-05"/>
    <x v="4"/>
    <x v="17"/>
    <n v="4"/>
    <n v="266.57"/>
    <n v="0.15"/>
    <n v="906.34"/>
    <n v="234.82"/>
    <x v="0"/>
    <x v="1"/>
    <x v="0"/>
    <x v="2"/>
    <x v="16"/>
  </r>
  <r>
    <x v="7521"/>
    <s v="2025-03-06"/>
    <x v="1"/>
    <x v="15"/>
    <n v="2"/>
    <n v="757.73"/>
    <n v="0.15"/>
    <n v="1288.1400000000001"/>
    <n v="314.85000000000002"/>
    <x v="2"/>
    <x v="1"/>
    <x v="0"/>
    <x v="0"/>
    <x v="1"/>
  </r>
  <r>
    <x v="7522"/>
    <s v="2024-08-26"/>
    <x v="0"/>
    <x v="13"/>
    <n v="2"/>
    <n v="2107.63"/>
    <n v="0"/>
    <n v="4215.26"/>
    <n v="1141.8900000000001"/>
    <x v="1"/>
    <x v="0"/>
    <x v="0"/>
    <x v="5"/>
    <x v="10"/>
  </r>
  <r>
    <x v="7523"/>
    <s v="2024-10-30"/>
    <x v="3"/>
    <x v="18"/>
    <n v="1"/>
    <n v="5315.52"/>
    <n v="0"/>
    <n v="5315.52"/>
    <n v="1540.52"/>
    <x v="0"/>
    <x v="1"/>
    <x v="0"/>
    <x v="0"/>
    <x v="21"/>
  </r>
  <r>
    <x v="7524"/>
    <s v="2024-10-24"/>
    <x v="1"/>
    <x v="20"/>
    <n v="2"/>
    <n v="628.77"/>
    <n v="0.05"/>
    <n v="1194.6600000000001"/>
    <n v="205.46"/>
    <x v="4"/>
    <x v="0"/>
    <x v="0"/>
    <x v="3"/>
    <x v="21"/>
  </r>
  <r>
    <x v="7525"/>
    <s v="2024-03-16"/>
    <x v="2"/>
    <x v="3"/>
    <n v="1"/>
    <n v="7807.12"/>
    <n v="0.1"/>
    <n v="7026.41"/>
    <n v="2426.4299999999998"/>
    <x v="3"/>
    <x v="1"/>
    <x v="0"/>
    <x v="7"/>
    <x v="4"/>
  </r>
  <r>
    <x v="7526"/>
    <s v="2025-11-30"/>
    <x v="2"/>
    <x v="3"/>
    <n v="3"/>
    <n v="10956.84"/>
    <n v="0.05"/>
    <n v="31226.99"/>
    <n v="6292.61"/>
    <x v="1"/>
    <x v="1"/>
    <x v="0"/>
    <x v="4"/>
    <x v="26"/>
  </r>
  <r>
    <x v="7527"/>
    <s v="2024-11-28"/>
    <x v="0"/>
    <x v="0"/>
    <n v="4"/>
    <n v="796.02"/>
    <n v="0.05"/>
    <n v="3024.88"/>
    <n v="417.42"/>
    <x v="1"/>
    <x v="1"/>
    <x v="0"/>
    <x v="9"/>
    <x v="11"/>
  </r>
  <r>
    <x v="7528"/>
    <s v="2026-06-18"/>
    <x v="1"/>
    <x v="4"/>
    <n v="1"/>
    <n v="993.73"/>
    <n v="0"/>
    <n v="993.73"/>
    <n v="310.02"/>
    <x v="4"/>
    <x v="0"/>
    <x v="0"/>
    <x v="8"/>
    <x v="29"/>
  </r>
  <r>
    <x v="7529"/>
    <s v="2026-01-27"/>
    <x v="2"/>
    <x v="10"/>
    <n v="4"/>
    <n v="22247.87"/>
    <n v="0.05"/>
    <n v="84541.91"/>
    <n v="20473.310000000001"/>
    <x v="1"/>
    <x v="0"/>
    <x v="0"/>
    <x v="6"/>
    <x v="23"/>
  </r>
  <r>
    <x v="7530"/>
    <s v="2025-10-03"/>
    <x v="4"/>
    <x v="17"/>
    <n v="2"/>
    <n v="772.89"/>
    <n v="0.05"/>
    <n v="1468.49"/>
    <n v="182.3"/>
    <x v="1"/>
    <x v="0"/>
    <x v="0"/>
    <x v="6"/>
    <x v="13"/>
  </r>
  <r>
    <x v="7531"/>
    <s v="2025-04-18"/>
    <x v="0"/>
    <x v="1"/>
    <n v="4"/>
    <n v="1556.92"/>
    <n v="0.25"/>
    <n v="4670.76"/>
    <n v="1213.58"/>
    <x v="1"/>
    <x v="1"/>
    <x v="0"/>
    <x v="4"/>
    <x v="9"/>
  </r>
  <r>
    <x v="7532"/>
    <s v="2026-04-06"/>
    <x v="0"/>
    <x v="0"/>
    <n v="4"/>
    <n v="1335.87"/>
    <n v="0.15"/>
    <n v="4541.96"/>
    <n v="0"/>
    <x v="1"/>
    <x v="1"/>
    <x v="2"/>
    <x v="5"/>
    <x v="27"/>
  </r>
  <r>
    <x v="7533"/>
    <s v="2026-07-11"/>
    <x v="2"/>
    <x v="3"/>
    <n v="4"/>
    <n v="27393.51"/>
    <n v="0.15"/>
    <n v="93137.93"/>
    <n v="25641.06"/>
    <x v="2"/>
    <x v="1"/>
    <x v="0"/>
    <x v="9"/>
    <x v="30"/>
  </r>
  <r>
    <x v="7534"/>
    <s v="2024-10-09"/>
    <x v="2"/>
    <x v="6"/>
    <n v="2"/>
    <n v="25257.21"/>
    <n v="0.1"/>
    <n v="45462.98"/>
    <n v="11684.6"/>
    <x v="1"/>
    <x v="0"/>
    <x v="0"/>
    <x v="3"/>
    <x v="21"/>
  </r>
  <r>
    <x v="7535"/>
    <s v="2025-08-13"/>
    <x v="1"/>
    <x v="20"/>
    <n v="3"/>
    <n v="1498.56"/>
    <n v="0.05"/>
    <n v="4270.8999999999996"/>
    <n v="774.59"/>
    <x v="1"/>
    <x v="1"/>
    <x v="0"/>
    <x v="1"/>
    <x v="28"/>
  </r>
  <r>
    <x v="7536"/>
    <s v="2024-03-12"/>
    <x v="4"/>
    <x v="22"/>
    <n v="3"/>
    <n v="1143.79"/>
    <n v="0.2"/>
    <n v="2745.1"/>
    <n v="0"/>
    <x v="0"/>
    <x v="2"/>
    <x v="3"/>
    <x v="5"/>
    <x v="4"/>
  </r>
  <r>
    <x v="7537"/>
    <s v="2024-09-19"/>
    <x v="0"/>
    <x v="21"/>
    <n v="3"/>
    <n v="2357.88"/>
    <n v="0.05"/>
    <n v="6719.96"/>
    <n v="1529.07"/>
    <x v="1"/>
    <x v="1"/>
    <x v="0"/>
    <x v="6"/>
    <x v="3"/>
  </r>
  <r>
    <x v="7538"/>
    <s v="2025-12-03"/>
    <x v="4"/>
    <x v="17"/>
    <n v="1"/>
    <n v="947.86"/>
    <n v="0.1"/>
    <n v="853.07"/>
    <n v="178.52"/>
    <x v="3"/>
    <x v="1"/>
    <x v="0"/>
    <x v="4"/>
    <x v="5"/>
  </r>
  <r>
    <x v="7539"/>
    <s v="2026-05-28"/>
    <x v="1"/>
    <x v="19"/>
    <n v="1"/>
    <n v="622.21"/>
    <n v="0"/>
    <n v="622.21"/>
    <n v="75.209999999999994"/>
    <x v="2"/>
    <x v="1"/>
    <x v="0"/>
    <x v="6"/>
    <x v="2"/>
  </r>
  <r>
    <x v="7540"/>
    <s v="2026-06-05"/>
    <x v="0"/>
    <x v="13"/>
    <n v="2"/>
    <n v="1328.71"/>
    <n v="0.15"/>
    <n v="2258.81"/>
    <n v="566.58000000000004"/>
    <x v="1"/>
    <x v="1"/>
    <x v="0"/>
    <x v="4"/>
    <x v="29"/>
  </r>
  <r>
    <x v="7541"/>
    <s v="2026-07-30"/>
    <x v="3"/>
    <x v="5"/>
    <n v="3"/>
    <n v="3287.83"/>
    <n v="0.1"/>
    <n v="8877.14"/>
    <n v="2061.7199999999998"/>
    <x v="4"/>
    <x v="1"/>
    <x v="0"/>
    <x v="1"/>
    <x v="30"/>
  </r>
  <r>
    <x v="7542"/>
    <s v="2025-07-28"/>
    <x v="0"/>
    <x v="0"/>
    <n v="4"/>
    <n v="672.06"/>
    <n v="0.2"/>
    <n v="2150.59"/>
    <n v="726.41"/>
    <x v="1"/>
    <x v="1"/>
    <x v="0"/>
    <x v="1"/>
    <x v="24"/>
  </r>
  <r>
    <x v="7543"/>
    <s v="2026-06-10"/>
    <x v="3"/>
    <x v="23"/>
    <n v="3"/>
    <n v="7701.91"/>
    <n v="0.1"/>
    <n v="20795.16"/>
    <n v="0"/>
    <x v="1"/>
    <x v="1"/>
    <x v="3"/>
    <x v="5"/>
    <x v="29"/>
  </r>
  <r>
    <x v="7544"/>
    <s v="2024-01-12"/>
    <x v="2"/>
    <x v="10"/>
    <n v="1"/>
    <n v="10997.18"/>
    <n v="0"/>
    <n v="10997.18"/>
    <n v="3038.15"/>
    <x v="3"/>
    <x v="2"/>
    <x v="0"/>
    <x v="7"/>
    <x v="6"/>
  </r>
  <r>
    <x v="7545"/>
    <s v="2024-05-20"/>
    <x v="3"/>
    <x v="23"/>
    <n v="2"/>
    <n v="5306.35"/>
    <n v="0.25"/>
    <n v="7959.52"/>
    <n v="2108.9299999999998"/>
    <x v="3"/>
    <x v="0"/>
    <x v="0"/>
    <x v="8"/>
    <x v="8"/>
  </r>
  <r>
    <x v="7546"/>
    <s v="2026-02-04"/>
    <x v="2"/>
    <x v="6"/>
    <n v="3"/>
    <n v="25126.57"/>
    <n v="0.1"/>
    <n v="67841.740000000005"/>
    <n v="20472.14"/>
    <x v="2"/>
    <x v="1"/>
    <x v="0"/>
    <x v="4"/>
    <x v="14"/>
  </r>
  <r>
    <x v="7547"/>
    <s v="2025-07-08"/>
    <x v="1"/>
    <x v="4"/>
    <n v="1"/>
    <n v="401.14"/>
    <n v="0"/>
    <n v="401.14"/>
    <n v="121.51"/>
    <x v="1"/>
    <x v="1"/>
    <x v="0"/>
    <x v="5"/>
    <x v="24"/>
  </r>
  <r>
    <x v="7548"/>
    <s v="2024-01-17"/>
    <x v="1"/>
    <x v="2"/>
    <n v="1"/>
    <n v="689.65"/>
    <n v="0.05"/>
    <n v="655.16999999999996"/>
    <n v="79.17"/>
    <x v="1"/>
    <x v="1"/>
    <x v="0"/>
    <x v="5"/>
    <x v="6"/>
  </r>
  <r>
    <x v="7549"/>
    <s v="2024-03-03"/>
    <x v="2"/>
    <x v="11"/>
    <n v="4"/>
    <n v="9476.73"/>
    <n v="0"/>
    <n v="37906.92"/>
    <n v="12118.8"/>
    <x v="1"/>
    <x v="1"/>
    <x v="1"/>
    <x v="0"/>
    <x v="4"/>
  </r>
  <r>
    <x v="7550"/>
    <s v="2024-09-09"/>
    <x v="0"/>
    <x v="21"/>
    <n v="3"/>
    <n v="2174.5300000000002"/>
    <n v="0"/>
    <n v="6523.59"/>
    <n v="0"/>
    <x v="0"/>
    <x v="1"/>
    <x v="3"/>
    <x v="6"/>
    <x v="3"/>
  </r>
  <r>
    <x v="7551"/>
    <s v="2025-04-09"/>
    <x v="0"/>
    <x v="0"/>
    <n v="4"/>
    <n v="1422.48"/>
    <n v="0.05"/>
    <n v="5405.42"/>
    <n v="714.12"/>
    <x v="0"/>
    <x v="1"/>
    <x v="0"/>
    <x v="7"/>
    <x v="9"/>
  </r>
  <r>
    <x v="7552"/>
    <s v="2025-01-10"/>
    <x v="3"/>
    <x v="24"/>
    <n v="3"/>
    <n v="6865.14"/>
    <n v="0.25"/>
    <n v="15446.57"/>
    <n v="4721.22"/>
    <x v="1"/>
    <x v="0"/>
    <x v="0"/>
    <x v="4"/>
    <x v="12"/>
  </r>
  <r>
    <x v="7553"/>
    <s v="2026-03-14"/>
    <x v="2"/>
    <x v="9"/>
    <n v="2"/>
    <n v="25476.38"/>
    <n v="0"/>
    <n v="50952.76"/>
    <n v="7107.35"/>
    <x v="1"/>
    <x v="1"/>
    <x v="0"/>
    <x v="2"/>
    <x v="18"/>
  </r>
  <r>
    <x v="7554"/>
    <s v="2025-06-03"/>
    <x v="3"/>
    <x v="24"/>
    <n v="3"/>
    <n v="4616.8599999999997"/>
    <n v="0.2"/>
    <n v="11080.46"/>
    <n v="1444.58"/>
    <x v="1"/>
    <x v="1"/>
    <x v="0"/>
    <x v="5"/>
    <x v="31"/>
  </r>
  <r>
    <x v="7555"/>
    <s v="2026-04-16"/>
    <x v="2"/>
    <x v="6"/>
    <n v="4"/>
    <n v="26812"/>
    <n v="0.15"/>
    <n v="91160.8"/>
    <n v="16017.63"/>
    <x v="3"/>
    <x v="2"/>
    <x v="0"/>
    <x v="5"/>
    <x v="27"/>
  </r>
  <r>
    <x v="7556"/>
    <s v="2024-03-30"/>
    <x v="2"/>
    <x v="3"/>
    <n v="4"/>
    <n v="5144.29"/>
    <n v="0.15"/>
    <n v="17490.59"/>
    <n v="4206.1499999999996"/>
    <x v="2"/>
    <x v="1"/>
    <x v="0"/>
    <x v="6"/>
    <x v="4"/>
  </r>
  <r>
    <x v="7557"/>
    <s v="2025-12-20"/>
    <x v="2"/>
    <x v="9"/>
    <n v="1"/>
    <n v="24589.05"/>
    <n v="0.15"/>
    <n v="20900.689999999999"/>
    <n v="6691.64"/>
    <x v="0"/>
    <x v="0"/>
    <x v="0"/>
    <x v="6"/>
    <x v="5"/>
  </r>
  <r>
    <x v="7558"/>
    <s v="2026-03-14"/>
    <x v="2"/>
    <x v="11"/>
    <n v="3"/>
    <n v="19006.13"/>
    <n v="0.1"/>
    <n v="51316.55"/>
    <n v="16992.39"/>
    <x v="0"/>
    <x v="1"/>
    <x v="1"/>
    <x v="5"/>
    <x v="18"/>
  </r>
  <r>
    <x v="7559"/>
    <s v="2026-03-06"/>
    <x v="1"/>
    <x v="4"/>
    <n v="3"/>
    <n v="794.51"/>
    <n v="0"/>
    <n v="2383.5300000000002"/>
    <n v="534.55999999999995"/>
    <x v="3"/>
    <x v="1"/>
    <x v="0"/>
    <x v="2"/>
    <x v="18"/>
  </r>
  <r>
    <x v="7560"/>
    <s v="2025-09-21"/>
    <x v="4"/>
    <x v="17"/>
    <n v="2"/>
    <n v="925.18"/>
    <n v="0.1"/>
    <n v="1665.32"/>
    <n v="426.01"/>
    <x v="4"/>
    <x v="2"/>
    <x v="0"/>
    <x v="7"/>
    <x v="7"/>
  </r>
  <r>
    <x v="7561"/>
    <s v="2026-05-10"/>
    <x v="0"/>
    <x v="0"/>
    <n v="1"/>
    <n v="1362.19"/>
    <n v="0.05"/>
    <n v="1294.08"/>
    <n v="430.28"/>
    <x v="4"/>
    <x v="1"/>
    <x v="0"/>
    <x v="9"/>
    <x v="2"/>
  </r>
  <r>
    <x v="7562"/>
    <s v="2024-06-23"/>
    <x v="0"/>
    <x v="8"/>
    <n v="4"/>
    <n v="1336.36"/>
    <n v="0"/>
    <n v="5345.44"/>
    <n v="1592.87"/>
    <x v="2"/>
    <x v="1"/>
    <x v="0"/>
    <x v="6"/>
    <x v="22"/>
  </r>
  <r>
    <x v="7563"/>
    <s v="2024-03-16"/>
    <x v="2"/>
    <x v="6"/>
    <n v="3"/>
    <n v="30868.560000000001"/>
    <n v="0.15"/>
    <n v="78714.83"/>
    <n v="20707.89"/>
    <x v="1"/>
    <x v="0"/>
    <x v="0"/>
    <x v="8"/>
    <x v="4"/>
  </r>
  <r>
    <x v="7564"/>
    <s v="2025-09-04"/>
    <x v="3"/>
    <x v="5"/>
    <n v="1"/>
    <n v="3375.46"/>
    <n v="0.1"/>
    <n v="3037.91"/>
    <n v="535.69000000000005"/>
    <x v="0"/>
    <x v="1"/>
    <x v="0"/>
    <x v="5"/>
    <x v="7"/>
  </r>
  <r>
    <x v="7565"/>
    <s v="2026-07-14"/>
    <x v="2"/>
    <x v="6"/>
    <n v="2"/>
    <n v="19095.96"/>
    <n v="0.15"/>
    <n v="32463.13"/>
    <n v="7409.65"/>
    <x v="0"/>
    <x v="1"/>
    <x v="0"/>
    <x v="2"/>
    <x v="30"/>
  </r>
  <r>
    <x v="7566"/>
    <s v="2025-10-24"/>
    <x v="3"/>
    <x v="16"/>
    <n v="1"/>
    <n v="3865.49"/>
    <n v="0.05"/>
    <n v="3672.22"/>
    <n v="1166.24"/>
    <x v="0"/>
    <x v="1"/>
    <x v="0"/>
    <x v="5"/>
    <x v="13"/>
  </r>
  <r>
    <x v="7567"/>
    <s v="2025-02-03"/>
    <x v="4"/>
    <x v="17"/>
    <n v="3"/>
    <n v="744.93"/>
    <n v="0.1"/>
    <n v="2011.31"/>
    <n v="385.14"/>
    <x v="1"/>
    <x v="1"/>
    <x v="0"/>
    <x v="4"/>
    <x v="17"/>
  </r>
  <r>
    <x v="7568"/>
    <s v="2026-02-20"/>
    <x v="2"/>
    <x v="11"/>
    <n v="3"/>
    <n v="14435.67"/>
    <n v="0.15"/>
    <n v="36810.959999999999"/>
    <n v="5646.97"/>
    <x v="2"/>
    <x v="0"/>
    <x v="0"/>
    <x v="6"/>
    <x v="14"/>
  </r>
  <r>
    <x v="7569"/>
    <s v="2026-08-27"/>
    <x v="1"/>
    <x v="2"/>
    <n v="2"/>
    <n v="923.28"/>
    <n v="0"/>
    <n v="1846.56"/>
    <n v="0"/>
    <x v="1"/>
    <x v="0"/>
    <x v="3"/>
    <x v="4"/>
    <x v="20"/>
  </r>
  <r>
    <x v="7570"/>
    <s v="2024-03-11"/>
    <x v="2"/>
    <x v="3"/>
    <n v="2"/>
    <n v="27208.86"/>
    <n v="0.15"/>
    <n v="46255.06"/>
    <n v="13769.01"/>
    <x v="1"/>
    <x v="1"/>
    <x v="0"/>
    <x v="5"/>
    <x v="4"/>
  </r>
  <r>
    <x v="7571"/>
    <s v="2024-06-28"/>
    <x v="0"/>
    <x v="0"/>
    <n v="2"/>
    <n v="2260.58"/>
    <n v="0.05"/>
    <n v="4295.1000000000004"/>
    <n v="678.35"/>
    <x v="1"/>
    <x v="1"/>
    <x v="0"/>
    <x v="0"/>
    <x v="22"/>
  </r>
  <r>
    <x v="7572"/>
    <s v="2024-05-03"/>
    <x v="2"/>
    <x v="3"/>
    <n v="4"/>
    <n v="22916.65"/>
    <n v="0.15"/>
    <n v="77916.61"/>
    <n v="10155.959999999999"/>
    <x v="0"/>
    <x v="1"/>
    <x v="0"/>
    <x v="6"/>
    <x v="8"/>
  </r>
  <r>
    <x v="7573"/>
    <s v="2025-01-15"/>
    <x v="0"/>
    <x v="1"/>
    <n v="1"/>
    <n v="2615.9299999999998"/>
    <n v="0.05"/>
    <n v="2485.13"/>
    <n v="786.47"/>
    <x v="1"/>
    <x v="1"/>
    <x v="1"/>
    <x v="0"/>
    <x v="12"/>
  </r>
  <r>
    <x v="7574"/>
    <s v="2024-10-19"/>
    <x v="2"/>
    <x v="10"/>
    <n v="1"/>
    <n v="31829.91"/>
    <n v="0.15"/>
    <n v="27055.42"/>
    <n v="0"/>
    <x v="1"/>
    <x v="1"/>
    <x v="2"/>
    <x v="4"/>
    <x v="21"/>
  </r>
  <r>
    <x v="7575"/>
    <s v="2026-03-07"/>
    <x v="0"/>
    <x v="21"/>
    <n v="1"/>
    <n v="2018.39"/>
    <n v="0"/>
    <n v="2018.39"/>
    <n v="700.07"/>
    <x v="0"/>
    <x v="1"/>
    <x v="0"/>
    <x v="7"/>
    <x v="18"/>
  </r>
  <r>
    <x v="7576"/>
    <s v="2024-07-13"/>
    <x v="0"/>
    <x v="1"/>
    <n v="4"/>
    <n v="2435.61"/>
    <n v="0.2"/>
    <n v="7793.95"/>
    <n v="1590.49"/>
    <x v="3"/>
    <x v="0"/>
    <x v="0"/>
    <x v="6"/>
    <x v="19"/>
  </r>
  <r>
    <x v="7577"/>
    <s v="2026-06-29"/>
    <x v="0"/>
    <x v="1"/>
    <n v="1"/>
    <n v="673.89"/>
    <n v="0.15"/>
    <n v="572.80999999999995"/>
    <n v="188.56"/>
    <x v="0"/>
    <x v="1"/>
    <x v="0"/>
    <x v="6"/>
    <x v="29"/>
  </r>
  <r>
    <x v="7578"/>
    <s v="2024-08-15"/>
    <x v="3"/>
    <x v="23"/>
    <n v="2"/>
    <n v="1271.22"/>
    <n v="0.1"/>
    <n v="2288.1999999999998"/>
    <n v="0"/>
    <x v="1"/>
    <x v="2"/>
    <x v="2"/>
    <x v="3"/>
    <x v="10"/>
  </r>
  <r>
    <x v="7579"/>
    <s v="2025-03-06"/>
    <x v="4"/>
    <x v="14"/>
    <n v="1"/>
    <n v="524.41999999999996"/>
    <n v="0.05"/>
    <n v="498.2"/>
    <n v="173.56"/>
    <x v="1"/>
    <x v="1"/>
    <x v="0"/>
    <x v="6"/>
    <x v="1"/>
  </r>
  <r>
    <x v="7580"/>
    <s v="2026-07-30"/>
    <x v="0"/>
    <x v="8"/>
    <n v="4"/>
    <n v="1040.46"/>
    <n v="0.15"/>
    <n v="3537.56"/>
    <n v="0"/>
    <x v="0"/>
    <x v="1"/>
    <x v="2"/>
    <x v="7"/>
    <x v="30"/>
  </r>
  <r>
    <x v="7581"/>
    <s v="2025-03-11"/>
    <x v="2"/>
    <x v="10"/>
    <n v="4"/>
    <n v="29907.88"/>
    <n v="0.15"/>
    <n v="101686.79"/>
    <n v="20302.7"/>
    <x v="0"/>
    <x v="1"/>
    <x v="1"/>
    <x v="3"/>
    <x v="1"/>
  </r>
  <r>
    <x v="7582"/>
    <s v="2026-02-25"/>
    <x v="2"/>
    <x v="6"/>
    <n v="1"/>
    <n v="3099.89"/>
    <n v="0.05"/>
    <n v="2944.9"/>
    <n v="857.77"/>
    <x v="1"/>
    <x v="1"/>
    <x v="0"/>
    <x v="5"/>
    <x v="14"/>
  </r>
  <r>
    <x v="7583"/>
    <s v="2025-04-05"/>
    <x v="1"/>
    <x v="20"/>
    <n v="4"/>
    <n v="725.52"/>
    <n v="0"/>
    <n v="2902.08"/>
    <n v="749.99"/>
    <x v="1"/>
    <x v="1"/>
    <x v="0"/>
    <x v="4"/>
    <x v="9"/>
  </r>
  <r>
    <x v="7584"/>
    <s v="2025-09-09"/>
    <x v="3"/>
    <x v="5"/>
    <n v="4"/>
    <n v="1682.55"/>
    <n v="0"/>
    <n v="6730.2"/>
    <n v="1426.42"/>
    <x v="2"/>
    <x v="1"/>
    <x v="1"/>
    <x v="4"/>
    <x v="7"/>
  </r>
  <r>
    <x v="7585"/>
    <s v="2024-01-21"/>
    <x v="0"/>
    <x v="21"/>
    <n v="1"/>
    <n v="2386.25"/>
    <n v="0.05"/>
    <n v="2266.94"/>
    <n v="312.52"/>
    <x v="2"/>
    <x v="0"/>
    <x v="0"/>
    <x v="6"/>
    <x v="6"/>
  </r>
  <r>
    <x v="7586"/>
    <s v="2024-03-04"/>
    <x v="2"/>
    <x v="6"/>
    <n v="4"/>
    <n v="21724.18"/>
    <n v="0.15"/>
    <n v="73862.210000000006"/>
    <n v="25036.71"/>
    <x v="1"/>
    <x v="1"/>
    <x v="0"/>
    <x v="5"/>
    <x v="4"/>
  </r>
  <r>
    <x v="7587"/>
    <s v="2024-06-13"/>
    <x v="0"/>
    <x v="13"/>
    <n v="4"/>
    <n v="852.63"/>
    <n v="0.15"/>
    <n v="2898.94"/>
    <n v="917.29"/>
    <x v="2"/>
    <x v="1"/>
    <x v="0"/>
    <x v="6"/>
    <x v="22"/>
  </r>
  <r>
    <x v="7588"/>
    <s v="2024-01-27"/>
    <x v="2"/>
    <x v="6"/>
    <n v="1"/>
    <n v="4783.68"/>
    <n v="0.05"/>
    <n v="4544.5"/>
    <n v="0"/>
    <x v="2"/>
    <x v="1"/>
    <x v="2"/>
    <x v="4"/>
    <x v="6"/>
  </r>
  <r>
    <x v="7589"/>
    <s v="2024-11-06"/>
    <x v="4"/>
    <x v="17"/>
    <n v="2"/>
    <n v="727.7"/>
    <n v="0"/>
    <n v="1455.4"/>
    <n v="426.55"/>
    <x v="1"/>
    <x v="1"/>
    <x v="0"/>
    <x v="3"/>
    <x v="11"/>
  </r>
  <r>
    <x v="7590"/>
    <s v="2024-10-11"/>
    <x v="1"/>
    <x v="15"/>
    <n v="2"/>
    <n v="1411.51"/>
    <n v="0"/>
    <n v="2823.02"/>
    <n v="446.91"/>
    <x v="1"/>
    <x v="1"/>
    <x v="0"/>
    <x v="5"/>
    <x v="21"/>
  </r>
  <r>
    <x v="7591"/>
    <s v="2025-10-21"/>
    <x v="2"/>
    <x v="11"/>
    <n v="4"/>
    <n v="24231.17"/>
    <n v="0"/>
    <n v="96924.68"/>
    <n v="33111.620000000003"/>
    <x v="1"/>
    <x v="1"/>
    <x v="0"/>
    <x v="6"/>
    <x v="13"/>
  </r>
  <r>
    <x v="7592"/>
    <s v="2024-10-07"/>
    <x v="0"/>
    <x v="1"/>
    <n v="3"/>
    <n v="1096.98"/>
    <n v="0"/>
    <n v="3290.94"/>
    <n v="445.25"/>
    <x v="1"/>
    <x v="1"/>
    <x v="0"/>
    <x v="0"/>
    <x v="21"/>
  </r>
  <r>
    <x v="7593"/>
    <s v="2026-04-17"/>
    <x v="2"/>
    <x v="6"/>
    <n v="3"/>
    <n v="9908.66"/>
    <n v="0"/>
    <n v="29725.98"/>
    <n v="0"/>
    <x v="0"/>
    <x v="1"/>
    <x v="2"/>
    <x v="8"/>
    <x v="27"/>
  </r>
  <r>
    <x v="7594"/>
    <s v="2026-04-10"/>
    <x v="0"/>
    <x v="21"/>
    <n v="1"/>
    <n v="623.41999999999996"/>
    <n v="0.1"/>
    <n v="561.08000000000004"/>
    <n v="167.04"/>
    <x v="1"/>
    <x v="0"/>
    <x v="0"/>
    <x v="6"/>
    <x v="27"/>
  </r>
  <r>
    <x v="7595"/>
    <s v="2024-06-12"/>
    <x v="1"/>
    <x v="20"/>
    <n v="1"/>
    <n v="715.62"/>
    <n v="0.1"/>
    <n v="644.05999999999995"/>
    <n v="79.819999999999993"/>
    <x v="0"/>
    <x v="0"/>
    <x v="0"/>
    <x v="4"/>
    <x v="22"/>
  </r>
  <r>
    <x v="7596"/>
    <s v="2026-06-16"/>
    <x v="0"/>
    <x v="13"/>
    <n v="2"/>
    <n v="1408.28"/>
    <n v="0.25"/>
    <n v="2112.42"/>
    <n v="679.29"/>
    <x v="1"/>
    <x v="1"/>
    <x v="0"/>
    <x v="6"/>
    <x v="29"/>
  </r>
  <r>
    <x v="7597"/>
    <s v="2026-07-06"/>
    <x v="0"/>
    <x v="21"/>
    <n v="3"/>
    <n v="2006.07"/>
    <n v="0.15"/>
    <n v="5115.4799999999996"/>
    <n v="921.01"/>
    <x v="1"/>
    <x v="1"/>
    <x v="0"/>
    <x v="5"/>
    <x v="30"/>
  </r>
  <r>
    <x v="7598"/>
    <s v="2024-08-11"/>
    <x v="2"/>
    <x v="9"/>
    <n v="1"/>
    <n v="9960.73"/>
    <n v="0"/>
    <n v="9960.73"/>
    <n v="3168.35"/>
    <x v="0"/>
    <x v="1"/>
    <x v="0"/>
    <x v="6"/>
    <x v="10"/>
  </r>
  <r>
    <x v="7599"/>
    <s v="2026-02-22"/>
    <x v="1"/>
    <x v="19"/>
    <n v="3"/>
    <n v="1185.58"/>
    <n v="0.15"/>
    <n v="3023.23"/>
    <n v="690.75"/>
    <x v="0"/>
    <x v="1"/>
    <x v="1"/>
    <x v="8"/>
    <x v="14"/>
  </r>
  <r>
    <x v="7600"/>
    <s v="2024-05-25"/>
    <x v="3"/>
    <x v="24"/>
    <n v="3"/>
    <n v="1457.66"/>
    <n v="0"/>
    <n v="4372.9799999999996"/>
    <n v="581.9"/>
    <x v="1"/>
    <x v="0"/>
    <x v="0"/>
    <x v="3"/>
    <x v="8"/>
  </r>
  <r>
    <x v="7601"/>
    <s v="2026-08-22"/>
    <x v="0"/>
    <x v="21"/>
    <n v="4"/>
    <n v="1334.15"/>
    <n v="0.25"/>
    <n v="4002.45"/>
    <n v="977.52"/>
    <x v="0"/>
    <x v="1"/>
    <x v="0"/>
    <x v="8"/>
    <x v="20"/>
  </r>
  <r>
    <x v="7602"/>
    <s v="2026-08-07"/>
    <x v="2"/>
    <x v="11"/>
    <n v="4"/>
    <n v="32607.919999999998"/>
    <n v="0.1"/>
    <n v="117388.51"/>
    <n v="33574.46"/>
    <x v="2"/>
    <x v="2"/>
    <x v="0"/>
    <x v="1"/>
    <x v="20"/>
  </r>
  <r>
    <x v="7603"/>
    <s v="2026-05-17"/>
    <x v="0"/>
    <x v="8"/>
    <n v="3"/>
    <n v="2525.85"/>
    <n v="0"/>
    <n v="7577.55"/>
    <n v="1842.09"/>
    <x v="1"/>
    <x v="1"/>
    <x v="0"/>
    <x v="5"/>
    <x v="2"/>
  </r>
  <r>
    <x v="7604"/>
    <s v="2024-01-30"/>
    <x v="4"/>
    <x v="17"/>
    <n v="2"/>
    <n v="208.62"/>
    <n v="0.05"/>
    <n v="396.38"/>
    <n v="129.66"/>
    <x v="2"/>
    <x v="1"/>
    <x v="0"/>
    <x v="2"/>
    <x v="6"/>
  </r>
  <r>
    <x v="7605"/>
    <s v="2024-02-14"/>
    <x v="0"/>
    <x v="13"/>
    <n v="1"/>
    <n v="355.76"/>
    <n v="0.2"/>
    <n v="284.61"/>
    <n v="83.45"/>
    <x v="1"/>
    <x v="1"/>
    <x v="0"/>
    <x v="6"/>
    <x v="25"/>
  </r>
  <r>
    <x v="7606"/>
    <s v="2026-02-25"/>
    <x v="0"/>
    <x v="8"/>
    <n v="1"/>
    <n v="1011.37"/>
    <n v="0.15"/>
    <n v="859.66"/>
    <n v="127.67"/>
    <x v="2"/>
    <x v="1"/>
    <x v="0"/>
    <x v="8"/>
    <x v="14"/>
  </r>
  <r>
    <x v="7607"/>
    <s v="2025-04-15"/>
    <x v="0"/>
    <x v="8"/>
    <n v="2"/>
    <n v="1168.82"/>
    <n v="0"/>
    <n v="2337.64"/>
    <n v="305.3"/>
    <x v="1"/>
    <x v="1"/>
    <x v="0"/>
    <x v="6"/>
    <x v="9"/>
  </r>
  <r>
    <x v="7608"/>
    <s v="2024-02-03"/>
    <x v="1"/>
    <x v="19"/>
    <n v="4"/>
    <n v="223.52"/>
    <n v="0.05"/>
    <n v="849.38"/>
    <n v="172.59"/>
    <x v="1"/>
    <x v="0"/>
    <x v="0"/>
    <x v="4"/>
    <x v="25"/>
  </r>
  <r>
    <x v="7609"/>
    <s v="2025-10-14"/>
    <x v="0"/>
    <x v="1"/>
    <n v="4"/>
    <n v="2365.89"/>
    <n v="0.2"/>
    <n v="7570.85"/>
    <n v="2134.46"/>
    <x v="1"/>
    <x v="2"/>
    <x v="0"/>
    <x v="6"/>
    <x v="13"/>
  </r>
  <r>
    <x v="7610"/>
    <s v="2025-03-02"/>
    <x v="2"/>
    <x v="3"/>
    <n v="2"/>
    <n v="2202.5700000000002"/>
    <n v="0.2"/>
    <n v="3524.11"/>
    <n v="1117.58"/>
    <x v="1"/>
    <x v="0"/>
    <x v="0"/>
    <x v="8"/>
    <x v="1"/>
  </r>
  <r>
    <x v="7611"/>
    <s v="2026-04-09"/>
    <x v="3"/>
    <x v="5"/>
    <n v="2"/>
    <n v="5462.21"/>
    <n v="0.2"/>
    <n v="8739.5400000000009"/>
    <n v="2778.73"/>
    <x v="1"/>
    <x v="1"/>
    <x v="0"/>
    <x v="8"/>
    <x v="27"/>
  </r>
  <r>
    <x v="7612"/>
    <s v="2026-06-04"/>
    <x v="3"/>
    <x v="5"/>
    <n v="4"/>
    <n v="5410.88"/>
    <n v="0.2"/>
    <n v="17314.82"/>
    <n v="2348.27"/>
    <x v="3"/>
    <x v="0"/>
    <x v="0"/>
    <x v="7"/>
    <x v="29"/>
  </r>
  <r>
    <x v="7613"/>
    <s v="2024-08-08"/>
    <x v="3"/>
    <x v="18"/>
    <n v="3"/>
    <n v="549.47"/>
    <n v="0.1"/>
    <n v="1483.57"/>
    <n v="452.81"/>
    <x v="3"/>
    <x v="1"/>
    <x v="0"/>
    <x v="6"/>
    <x v="10"/>
  </r>
  <r>
    <x v="7614"/>
    <s v="2026-05-17"/>
    <x v="1"/>
    <x v="20"/>
    <n v="4"/>
    <n v="939.41"/>
    <n v="0.2"/>
    <n v="3006.11"/>
    <n v="559.76"/>
    <x v="0"/>
    <x v="1"/>
    <x v="0"/>
    <x v="2"/>
    <x v="2"/>
  </r>
  <r>
    <x v="7615"/>
    <s v="2025-06-17"/>
    <x v="0"/>
    <x v="13"/>
    <n v="3"/>
    <n v="657.06"/>
    <n v="0.05"/>
    <n v="1872.62"/>
    <n v="620.26"/>
    <x v="0"/>
    <x v="1"/>
    <x v="1"/>
    <x v="2"/>
    <x v="31"/>
  </r>
  <r>
    <x v="7616"/>
    <s v="2025-11-22"/>
    <x v="2"/>
    <x v="11"/>
    <n v="1"/>
    <n v="20614.05"/>
    <n v="0.15"/>
    <n v="17521.939999999999"/>
    <n v="4103.2299999999996"/>
    <x v="1"/>
    <x v="1"/>
    <x v="0"/>
    <x v="0"/>
    <x v="26"/>
  </r>
  <r>
    <x v="7617"/>
    <s v="2026-08-05"/>
    <x v="4"/>
    <x v="17"/>
    <n v="1"/>
    <n v="530.08000000000004"/>
    <n v="0.05"/>
    <n v="503.58"/>
    <n v="0"/>
    <x v="2"/>
    <x v="1"/>
    <x v="2"/>
    <x v="5"/>
    <x v="20"/>
  </r>
  <r>
    <x v="7618"/>
    <s v="2025-01-01"/>
    <x v="0"/>
    <x v="21"/>
    <n v="3"/>
    <n v="743.16"/>
    <n v="0.1"/>
    <n v="2006.53"/>
    <n v="698.97"/>
    <x v="0"/>
    <x v="1"/>
    <x v="0"/>
    <x v="6"/>
    <x v="12"/>
  </r>
  <r>
    <x v="7619"/>
    <s v="2026-07-20"/>
    <x v="3"/>
    <x v="16"/>
    <n v="3"/>
    <n v="7732.83"/>
    <n v="0.05"/>
    <n v="22038.57"/>
    <n v="3680.75"/>
    <x v="1"/>
    <x v="0"/>
    <x v="0"/>
    <x v="1"/>
    <x v="30"/>
  </r>
  <r>
    <x v="7620"/>
    <s v="2026-04-20"/>
    <x v="3"/>
    <x v="16"/>
    <n v="4"/>
    <n v="2592.4499999999998"/>
    <n v="0.2"/>
    <n v="8295.84"/>
    <n v="1517.81"/>
    <x v="0"/>
    <x v="1"/>
    <x v="0"/>
    <x v="6"/>
    <x v="27"/>
  </r>
  <r>
    <x v="7621"/>
    <s v="2026-01-12"/>
    <x v="0"/>
    <x v="1"/>
    <n v="2"/>
    <n v="2675.25"/>
    <n v="0"/>
    <n v="5350.5"/>
    <n v="0"/>
    <x v="1"/>
    <x v="1"/>
    <x v="3"/>
    <x v="7"/>
    <x v="23"/>
  </r>
  <r>
    <x v="7622"/>
    <s v="2026-07-03"/>
    <x v="2"/>
    <x v="10"/>
    <n v="3"/>
    <n v="21463.93"/>
    <n v="0.2"/>
    <n v="51513.43"/>
    <n v="6495.62"/>
    <x v="1"/>
    <x v="2"/>
    <x v="1"/>
    <x v="2"/>
    <x v="30"/>
  </r>
  <r>
    <x v="7623"/>
    <s v="2025-07-03"/>
    <x v="1"/>
    <x v="20"/>
    <n v="1"/>
    <n v="1370.79"/>
    <n v="0.05"/>
    <n v="1302.25"/>
    <n v="403.76"/>
    <x v="0"/>
    <x v="0"/>
    <x v="0"/>
    <x v="1"/>
    <x v="24"/>
  </r>
  <r>
    <x v="7624"/>
    <s v="2025-08-04"/>
    <x v="1"/>
    <x v="19"/>
    <n v="4"/>
    <n v="1114.1600000000001"/>
    <n v="0.05"/>
    <n v="4233.8100000000004"/>
    <n v="948.19"/>
    <x v="1"/>
    <x v="1"/>
    <x v="0"/>
    <x v="1"/>
    <x v="28"/>
  </r>
  <r>
    <x v="7625"/>
    <s v="2024-04-25"/>
    <x v="3"/>
    <x v="16"/>
    <n v="1"/>
    <n v="7469.75"/>
    <n v="0.15"/>
    <n v="6349.29"/>
    <n v="1274.5899999999999"/>
    <x v="1"/>
    <x v="1"/>
    <x v="0"/>
    <x v="4"/>
    <x v="0"/>
  </r>
  <r>
    <x v="7626"/>
    <s v="2024-08-26"/>
    <x v="0"/>
    <x v="8"/>
    <n v="4"/>
    <n v="724.51"/>
    <n v="0.1"/>
    <n v="2608.2399999999998"/>
    <n v="0"/>
    <x v="1"/>
    <x v="2"/>
    <x v="3"/>
    <x v="5"/>
    <x v="10"/>
  </r>
  <r>
    <x v="7627"/>
    <s v="2024-11-30"/>
    <x v="2"/>
    <x v="3"/>
    <n v="2"/>
    <n v="12467.17"/>
    <n v="0.25"/>
    <n v="18700.759999999998"/>
    <n v="6412.82"/>
    <x v="2"/>
    <x v="1"/>
    <x v="0"/>
    <x v="7"/>
    <x v="11"/>
  </r>
  <r>
    <x v="7628"/>
    <s v="2025-03-16"/>
    <x v="2"/>
    <x v="11"/>
    <n v="2"/>
    <n v="25820.13"/>
    <n v="0.1"/>
    <n v="46476.23"/>
    <n v="10841.95"/>
    <x v="2"/>
    <x v="2"/>
    <x v="0"/>
    <x v="0"/>
    <x v="1"/>
  </r>
  <r>
    <x v="7629"/>
    <s v="2024-05-27"/>
    <x v="0"/>
    <x v="13"/>
    <n v="1"/>
    <n v="369.42"/>
    <n v="0.1"/>
    <n v="332.48"/>
    <n v="97.47"/>
    <x v="1"/>
    <x v="1"/>
    <x v="1"/>
    <x v="0"/>
    <x v="8"/>
  </r>
  <r>
    <x v="7630"/>
    <s v="2024-01-09"/>
    <x v="0"/>
    <x v="1"/>
    <n v="3"/>
    <n v="1172.33"/>
    <n v="0.25"/>
    <n v="2637.74"/>
    <n v="325.74"/>
    <x v="2"/>
    <x v="1"/>
    <x v="0"/>
    <x v="8"/>
    <x v="6"/>
  </r>
  <r>
    <x v="7631"/>
    <s v="2024-10-14"/>
    <x v="4"/>
    <x v="7"/>
    <n v="3"/>
    <n v="694.94"/>
    <n v="0.2"/>
    <n v="1667.86"/>
    <n v="489.97"/>
    <x v="1"/>
    <x v="1"/>
    <x v="0"/>
    <x v="5"/>
    <x v="21"/>
  </r>
  <r>
    <x v="7632"/>
    <s v="2025-01-22"/>
    <x v="1"/>
    <x v="19"/>
    <n v="1"/>
    <n v="1251.3699999999999"/>
    <n v="0"/>
    <n v="1251.3699999999999"/>
    <n v="177.46"/>
    <x v="1"/>
    <x v="0"/>
    <x v="0"/>
    <x v="6"/>
    <x v="12"/>
  </r>
  <r>
    <x v="7633"/>
    <s v="2024-02-19"/>
    <x v="3"/>
    <x v="23"/>
    <n v="3"/>
    <n v="1107.93"/>
    <n v="0.05"/>
    <n v="3157.6"/>
    <n v="955.32"/>
    <x v="1"/>
    <x v="1"/>
    <x v="0"/>
    <x v="5"/>
    <x v="25"/>
  </r>
  <r>
    <x v="7634"/>
    <s v="2026-04-29"/>
    <x v="0"/>
    <x v="1"/>
    <n v="3"/>
    <n v="999.48"/>
    <n v="0.1"/>
    <n v="2698.6"/>
    <n v="893.86"/>
    <x v="3"/>
    <x v="1"/>
    <x v="0"/>
    <x v="2"/>
    <x v="27"/>
  </r>
  <r>
    <x v="7635"/>
    <s v="2025-05-31"/>
    <x v="2"/>
    <x v="11"/>
    <n v="1"/>
    <n v="33232.589999999997"/>
    <n v="0.2"/>
    <n v="26586.07"/>
    <n v="4621"/>
    <x v="0"/>
    <x v="0"/>
    <x v="0"/>
    <x v="5"/>
    <x v="16"/>
  </r>
  <r>
    <x v="7636"/>
    <s v="2026-07-04"/>
    <x v="4"/>
    <x v="14"/>
    <n v="1"/>
    <n v="383.85"/>
    <n v="0.1"/>
    <n v="345.46"/>
    <n v="63.48"/>
    <x v="1"/>
    <x v="1"/>
    <x v="0"/>
    <x v="8"/>
    <x v="30"/>
  </r>
  <r>
    <x v="7637"/>
    <s v="2026-05-04"/>
    <x v="0"/>
    <x v="13"/>
    <n v="2"/>
    <n v="1270.5899999999999"/>
    <n v="0.15"/>
    <n v="2160"/>
    <n v="660.64"/>
    <x v="2"/>
    <x v="1"/>
    <x v="0"/>
    <x v="6"/>
    <x v="2"/>
  </r>
  <r>
    <x v="7638"/>
    <s v="2025-09-29"/>
    <x v="2"/>
    <x v="9"/>
    <n v="1"/>
    <n v="2354.91"/>
    <n v="0"/>
    <n v="2354.91"/>
    <n v="707.61"/>
    <x v="0"/>
    <x v="1"/>
    <x v="0"/>
    <x v="6"/>
    <x v="7"/>
  </r>
  <r>
    <x v="7639"/>
    <s v="2025-08-09"/>
    <x v="0"/>
    <x v="0"/>
    <n v="2"/>
    <n v="460.75"/>
    <n v="0.1"/>
    <n v="829.35"/>
    <n v="0"/>
    <x v="1"/>
    <x v="1"/>
    <x v="3"/>
    <x v="4"/>
    <x v="28"/>
  </r>
  <r>
    <x v="7640"/>
    <s v="2025-11-07"/>
    <x v="1"/>
    <x v="15"/>
    <n v="2"/>
    <n v="744.39"/>
    <n v="0"/>
    <n v="1488.78"/>
    <n v="455.33"/>
    <x v="0"/>
    <x v="1"/>
    <x v="0"/>
    <x v="0"/>
    <x v="26"/>
  </r>
  <r>
    <x v="7641"/>
    <s v="2024-10-04"/>
    <x v="1"/>
    <x v="4"/>
    <n v="4"/>
    <n v="1056.47"/>
    <n v="0"/>
    <n v="4225.88"/>
    <n v="842.72"/>
    <x v="1"/>
    <x v="1"/>
    <x v="0"/>
    <x v="6"/>
    <x v="21"/>
  </r>
  <r>
    <x v="7642"/>
    <s v="2026-08-11"/>
    <x v="2"/>
    <x v="9"/>
    <n v="3"/>
    <n v="8472.98"/>
    <n v="0"/>
    <n v="25418.94"/>
    <n v="8606.3700000000008"/>
    <x v="2"/>
    <x v="1"/>
    <x v="0"/>
    <x v="0"/>
    <x v="20"/>
  </r>
  <r>
    <x v="7643"/>
    <s v="2026-04-15"/>
    <x v="1"/>
    <x v="4"/>
    <n v="1"/>
    <n v="234.45"/>
    <n v="0"/>
    <n v="234.45"/>
    <n v="76.58"/>
    <x v="1"/>
    <x v="0"/>
    <x v="0"/>
    <x v="6"/>
    <x v="27"/>
  </r>
  <r>
    <x v="7644"/>
    <s v="2024-10-26"/>
    <x v="2"/>
    <x v="3"/>
    <n v="3"/>
    <n v="5633.22"/>
    <n v="0.25"/>
    <n v="12674.74"/>
    <n v="1893.29"/>
    <x v="1"/>
    <x v="1"/>
    <x v="0"/>
    <x v="6"/>
    <x v="21"/>
  </r>
  <r>
    <x v="7645"/>
    <s v="2026-03-12"/>
    <x v="2"/>
    <x v="10"/>
    <n v="4"/>
    <n v="28906.98"/>
    <n v="0"/>
    <n v="115627.92"/>
    <n v="14997.73"/>
    <x v="3"/>
    <x v="1"/>
    <x v="0"/>
    <x v="7"/>
    <x v="18"/>
  </r>
  <r>
    <x v="7646"/>
    <s v="2025-08-11"/>
    <x v="1"/>
    <x v="20"/>
    <n v="1"/>
    <n v="402.77"/>
    <n v="0.1"/>
    <n v="362.49"/>
    <n v="120.03"/>
    <x v="1"/>
    <x v="1"/>
    <x v="0"/>
    <x v="6"/>
    <x v="28"/>
  </r>
  <r>
    <x v="7647"/>
    <s v="2026-03-20"/>
    <x v="1"/>
    <x v="2"/>
    <n v="1"/>
    <n v="1358.41"/>
    <n v="0"/>
    <n v="1358.41"/>
    <n v="230.12"/>
    <x v="2"/>
    <x v="1"/>
    <x v="0"/>
    <x v="8"/>
    <x v="18"/>
  </r>
  <r>
    <x v="7648"/>
    <s v="2025-10-10"/>
    <x v="3"/>
    <x v="23"/>
    <n v="4"/>
    <n v="5186.49"/>
    <n v="0.15"/>
    <n v="17634.07"/>
    <n v="5121.9799999999996"/>
    <x v="2"/>
    <x v="0"/>
    <x v="0"/>
    <x v="1"/>
    <x v="13"/>
  </r>
  <r>
    <x v="7649"/>
    <s v="2025-09-09"/>
    <x v="3"/>
    <x v="5"/>
    <n v="3"/>
    <n v="3864.58"/>
    <n v="0.1"/>
    <n v="10434.370000000001"/>
    <n v="2841.48"/>
    <x v="2"/>
    <x v="2"/>
    <x v="0"/>
    <x v="6"/>
    <x v="7"/>
  </r>
  <r>
    <x v="7650"/>
    <s v="2025-08-29"/>
    <x v="1"/>
    <x v="19"/>
    <n v="2"/>
    <n v="885.34"/>
    <n v="0"/>
    <n v="1770.68"/>
    <n v="507.7"/>
    <x v="2"/>
    <x v="1"/>
    <x v="0"/>
    <x v="0"/>
    <x v="28"/>
  </r>
  <r>
    <x v="7651"/>
    <s v="2024-05-14"/>
    <x v="1"/>
    <x v="15"/>
    <n v="4"/>
    <n v="608.03"/>
    <n v="0"/>
    <n v="2432.12"/>
    <n v="637.45000000000005"/>
    <x v="3"/>
    <x v="1"/>
    <x v="0"/>
    <x v="9"/>
    <x v="8"/>
  </r>
  <r>
    <x v="7652"/>
    <s v="2025-08-02"/>
    <x v="1"/>
    <x v="4"/>
    <n v="4"/>
    <n v="850.59"/>
    <n v="0"/>
    <n v="3402.36"/>
    <n v="632.35"/>
    <x v="3"/>
    <x v="1"/>
    <x v="0"/>
    <x v="5"/>
    <x v="28"/>
  </r>
  <r>
    <x v="7653"/>
    <s v="2024-05-26"/>
    <x v="3"/>
    <x v="18"/>
    <n v="1"/>
    <n v="4741.12"/>
    <n v="0.1"/>
    <n v="4267.01"/>
    <n v="1095.02"/>
    <x v="2"/>
    <x v="2"/>
    <x v="0"/>
    <x v="7"/>
    <x v="8"/>
  </r>
  <r>
    <x v="7654"/>
    <s v="2025-05-04"/>
    <x v="4"/>
    <x v="17"/>
    <n v="2"/>
    <n v="850.09"/>
    <n v="0"/>
    <n v="1700.18"/>
    <n v="412.03"/>
    <x v="1"/>
    <x v="1"/>
    <x v="0"/>
    <x v="5"/>
    <x v="16"/>
  </r>
  <r>
    <x v="7655"/>
    <s v="2025-04-22"/>
    <x v="4"/>
    <x v="17"/>
    <n v="4"/>
    <n v="668.97"/>
    <n v="0"/>
    <n v="2675.88"/>
    <n v="509.63"/>
    <x v="2"/>
    <x v="1"/>
    <x v="0"/>
    <x v="2"/>
    <x v="9"/>
  </r>
  <r>
    <x v="7656"/>
    <s v="2024-06-07"/>
    <x v="2"/>
    <x v="6"/>
    <n v="3"/>
    <n v="32493.68"/>
    <n v="0.05"/>
    <n v="92606.99"/>
    <n v="0"/>
    <x v="0"/>
    <x v="1"/>
    <x v="3"/>
    <x v="6"/>
    <x v="22"/>
  </r>
  <r>
    <x v="7657"/>
    <s v="2025-01-18"/>
    <x v="1"/>
    <x v="19"/>
    <n v="4"/>
    <n v="1480.64"/>
    <n v="0"/>
    <n v="5922.56"/>
    <n v="1592.28"/>
    <x v="2"/>
    <x v="1"/>
    <x v="0"/>
    <x v="7"/>
    <x v="12"/>
  </r>
  <r>
    <x v="7658"/>
    <s v="2024-06-11"/>
    <x v="0"/>
    <x v="0"/>
    <n v="3"/>
    <n v="1298.0899999999999"/>
    <n v="0.1"/>
    <n v="3504.84"/>
    <n v="1094.3"/>
    <x v="1"/>
    <x v="0"/>
    <x v="0"/>
    <x v="7"/>
    <x v="22"/>
  </r>
  <r>
    <x v="7659"/>
    <s v="2025-03-16"/>
    <x v="0"/>
    <x v="21"/>
    <n v="1"/>
    <n v="1016.41"/>
    <n v="0"/>
    <n v="1016.41"/>
    <n v="260.89999999999998"/>
    <x v="2"/>
    <x v="1"/>
    <x v="0"/>
    <x v="8"/>
    <x v="1"/>
  </r>
  <r>
    <x v="7660"/>
    <s v="2026-05-02"/>
    <x v="3"/>
    <x v="23"/>
    <n v="4"/>
    <n v="3080.14"/>
    <n v="0.25"/>
    <n v="9240.42"/>
    <n v="2038.93"/>
    <x v="3"/>
    <x v="0"/>
    <x v="0"/>
    <x v="3"/>
    <x v="2"/>
  </r>
  <r>
    <x v="7661"/>
    <s v="2024-07-07"/>
    <x v="2"/>
    <x v="10"/>
    <n v="3"/>
    <n v="34208.85"/>
    <n v="0.05"/>
    <n v="97495.22"/>
    <n v="0"/>
    <x v="1"/>
    <x v="1"/>
    <x v="3"/>
    <x v="7"/>
    <x v="19"/>
  </r>
  <r>
    <x v="7662"/>
    <s v="2025-02-18"/>
    <x v="0"/>
    <x v="1"/>
    <n v="1"/>
    <n v="2653.84"/>
    <n v="0"/>
    <n v="2653.84"/>
    <n v="0"/>
    <x v="1"/>
    <x v="0"/>
    <x v="2"/>
    <x v="0"/>
    <x v="17"/>
  </r>
  <r>
    <x v="7663"/>
    <s v="2024-12-04"/>
    <x v="1"/>
    <x v="20"/>
    <n v="1"/>
    <n v="1144.67"/>
    <n v="0"/>
    <n v="1144.67"/>
    <n v="160.46"/>
    <x v="4"/>
    <x v="0"/>
    <x v="0"/>
    <x v="3"/>
    <x v="15"/>
  </r>
  <r>
    <x v="7664"/>
    <s v="2025-08-29"/>
    <x v="2"/>
    <x v="3"/>
    <n v="1"/>
    <n v="26494.62"/>
    <n v="0.05"/>
    <n v="25169.89"/>
    <n v="3414.75"/>
    <x v="0"/>
    <x v="2"/>
    <x v="0"/>
    <x v="0"/>
    <x v="28"/>
  </r>
  <r>
    <x v="7665"/>
    <s v="2024-06-29"/>
    <x v="0"/>
    <x v="21"/>
    <n v="4"/>
    <n v="2191.17"/>
    <n v="0.15"/>
    <n v="7449.98"/>
    <n v="1176.28"/>
    <x v="1"/>
    <x v="1"/>
    <x v="1"/>
    <x v="2"/>
    <x v="22"/>
  </r>
  <r>
    <x v="7666"/>
    <s v="2024-10-14"/>
    <x v="4"/>
    <x v="14"/>
    <n v="1"/>
    <n v="245.8"/>
    <n v="0.05"/>
    <n v="233.51"/>
    <n v="76.56"/>
    <x v="1"/>
    <x v="1"/>
    <x v="0"/>
    <x v="5"/>
    <x v="21"/>
  </r>
  <r>
    <x v="7667"/>
    <s v="2026-04-13"/>
    <x v="0"/>
    <x v="0"/>
    <n v="1"/>
    <n v="2274.85"/>
    <n v="0"/>
    <n v="2274.85"/>
    <n v="351.86"/>
    <x v="3"/>
    <x v="1"/>
    <x v="1"/>
    <x v="4"/>
    <x v="27"/>
  </r>
  <r>
    <x v="7668"/>
    <s v="2024-07-05"/>
    <x v="0"/>
    <x v="13"/>
    <n v="3"/>
    <n v="2934.07"/>
    <n v="0.05"/>
    <n v="8362.1"/>
    <n v="1375.07"/>
    <x v="0"/>
    <x v="1"/>
    <x v="0"/>
    <x v="8"/>
    <x v="19"/>
  </r>
  <r>
    <x v="7669"/>
    <s v="2026-06-02"/>
    <x v="0"/>
    <x v="21"/>
    <n v="1"/>
    <n v="1257.02"/>
    <n v="0.05"/>
    <n v="1194.17"/>
    <n v="311.60000000000002"/>
    <x v="2"/>
    <x v="1"/>
    <x v="0"/>
    <x v="1"/>
    <x v="29"/>
  </r>
  <r>
    <x v="7670"/>
    <s v="2024-05-17"/>
    <x v="0"/>
    <x v="8"/>
    <n v="4"/>
    <n v="2392.81"/>
    <n v="0.1"/>
    <n v="8614.1200000000008"/>
    <n v="2101.36"/>
    <x v="0"/>
    <x v="0"/>
    <x v="0"/>
    <x v="5"/>
    <x v="8"/>
  </r>
  <r>
    <x v="7671"/>
    <s v="2024-05-09"/>
    <x v="3"/>
    <x v="24"/>
    <n v="2"/>
    <n v="6151.62"/>
    <n v="0.05"/>
    <n v="11688.08"/>
    <n v="3650.98"/>
    <x v="2"/>
    <x v="1"/>
    <x v="0"/>
    <x v="2"/>
    <x v="8"/>
  </r>
  <r>
    <x v="7672"/>
    <s v="2024-07-12"/>
    <x v="1"/>
    <x v="19"/>
    <n v="1"/>
    <n v="1353.67"/>
    <n v="0.1"/>
    <n v="1218.3"/>
    <n v="210.56"/>
    <x v="2"/>
    <x v="1"/>
    <x v="0"/>
    <x v="4"/>
    <x v="19"/>
  </r>
  <r>
    <x v="7673"/>
    <s v="2024-11-11"/>
    <x v="0"/>
    <x v="21"/>
    <n v="4"/>
    <n v="2412.85"/>
    <n v="0.15"/>
    <n v="8203.69"/>
    <n v="1896.53"/>
    <x v="3"/>
    <x v="1"/>
    <x v="0"/>
    <x v="6"/>
    <x v="11"/>
  </r>
  <r>
    <x v="7674"/>
    <s v="2026-02-23"/>
    <x v="1"/>
    <x v="2"/>
    <n v="1"/>
    <n v="462.24"/>
    <n v="0.2"/>
    <n v="369.79"/>
    <n v="53.65"/>
    <x v="1"/>
    <x v="0"/>
    <x v="0"/>
    <x v="9"/>
    <x v="14"/>
  </r>
  <r>
    <x v="7675"/>
    <s v="2026-05-13"/>
    <x v="0"/>
    <x v="8"/>
    <n v="4"/>
    <n v="2525.7399999999998"/>
    <n v="0.15"/>
    <n v="8587.52"/>
    <n v="2190.2800000000002"/>
    <x v="2"/>
    <x v="1"/>
    <x v="1"/>
    <x v="5"/>
    <x v="2"/>
  </r>
  <r>
    <x v="7676"/>
    <s v="2024-05-23"/>
    <x v="0"/>
    <x v="21"/>
    <n v="1"/>
    <n v="2116.5500000000002"/>
    <n v="0.05"/>
    <n v="2010.72"/>
    <n v="519.83000000000004"/>
    <x v="0"/>
    <x v="1"/>
    <x v="0"/>
    <x v="8"/>
    <x v="8"/>
  </r>
  <r>
    <x v="7677"/>
    <s v="2024-01-16"/>
    <x v="3"/>
    <x v="16"/>
    <n v="3"/>
    <n v="2936.96"/>
    <n v="0.05"/>
    <n v="8370.34"/>
    <n v="2636.54"/>
    <x v="1"/>
    <x v="1"/>
    <x v="0"/>
    <x v="2"/>
    <x v="6"/>
  </r>
  <r>
    <x v="7678"/>
    <s v="2024-10-28"/>
    <x v="3"/>
    <x v="23"/>
    <n v="2"/>
    <n v="5328.38"/>
    <n v="0.1"/>
    <n v="9591.08"/>
    <n v="1879.53"/>
    <x v="2"/>
    <x v="1"/>
    <x v="0"/>
    <x v="8"/>
    <x v="21"/>
  </r>
  <r>
    <x v="7679"/>
    <s v="2025-02-26"/>
    <x v="3"/>
    <x v="24"/>
    <n v="2"/>
    <n v="2022.29"/>
    <n v="0"/>
    <n v="4044.58"/>
    <n v="0"/>
    <x v="1"/>
    <x v="1"/>
    <x v="2"/>
    <x v="5"/>
    <x v="17"/>
  </r>
  <r>
    <x v="7680"/>
    <s v="2024-09-01"/>
    <x v="2"/>
    <x v="11"/>
    <n v="4"/>
    <n v="830.16"/>
    <n v="0.15"/>
    <n v="2822.54"/>
    <n v="0"/>
    <x v="1"/>
    <x v="1"/>
    <x v="2"/>
    <x v="8"/>
    <x v="3"/>
  </r>
  <r>
    <x v="7681"/>
    <s v="2026-07-15"/>
    <x v="2"/>
    <x v="6"/>
    <n v="4"/>
    <n v="30305.71"/>
    <n v="0.1"/>
    <n v="109100.56"/>
    <n v="24386.39"/>
    <x v="1"/>
    <x v="1"/>
    <x v="0"/>
    <x v="4"/>
    <x v="30"/>
  </r>
  <r>
    <x v="7682"/>
    <s v="2024-04-16"/>
    <x v="2"/>
    <x v="6"/>
    <n v="2"/>
    <n v="1233.5999999999999"/>
    <n v="0.1"/>
    <n v="2220.48"/>
    <n v="414.17"/>
    <x v="1"/>
    <x v="1"/>
    <x v="0"/>
    <x v="5"/>
    <x v="0"/>
  </r>
  <r>
    <x v="7683"/>
    <s v="2024-03-28"/>
    <x v="2"/>
    <x v="6"/>
    <n v="3"/>
    <n v="1039.74"/>
    <n v="0.05"/>
    <n v="2963.26"/>
    <n v="768.69"/>
    <x v="2"/>
    <x v="1"/>
    <x v="0"/>
    <x v="6"/>
    <x v="4"/>
  </r>
  <r>
    <x v="7684"/>
    <s v="2024-05-08"/>
    <x v="3"/>
    <x v="18"/>
    <n v="3"/>
    <n v="3383.07"/>
    <n v="0.1"/>
    <n v="9134.2900000000009"/>
    <n v="0"/>
    <x v="1"/>
    <x v="0"/>
    <x v="2"/>
    <x v="2"/>
    <x v="8"/>
  </r>
  <r>
    <x v="7685"/>
    <s v="2026-06-25"/>
    <x v="2"/>
    <x v="9"/>
    <n v="1"/>
    <n v="34094.42"/>
    <n v="0"/>
    <n v="34094.42"/>
    <n v="7119.93"/>
    <x v="2"/>
    <x v="2"/>
    <x v="0"/>
    <x v="5"/>
    <x v="29"/>
  </r>
  <r>
    <x v="7686"/>
    <s v="2026-06-05"/>
    <x v="1"/>
    <x v="4"/>
    <n v="3"/>
    <n v="1001.07"/>
    <n v="0"/>
    <n v="3003.21"/>
    <n v="677.43"/>
    <x v="0"/>
    <x v="1"/>
    <x v="0"/>
    <x v="7"/>
    <x v="29"/>
  </r>
  <r>
    <x v="7687"/>
    <s v="2024-12-06"/>
    <x v="2"/>
    <x v="3"/>
    <n v="2"/>
    <n v="9419.0499999999993"/>
    <n v="0.15"/>
    <n v="16012.38"/>
    <n v="0"/>
    <x v="2"/>
    <x v="1"/>
    <x v="3"/>
    <x v="9"/>
    <x v="15"/>
  </r>
  <r>
    <x v="7688"/>
    <s v="2024-01-04"/>
    <x v="0"/>
    <x v="8"/>
    <n v="2"/>
    <n v="1091"/>
    <n v="0.05"/>
    <n v="2072.9"/>
    <n v="595.23"/>
    <x v="0"/>
    <x v="2"/>
    <x v="0"/>
    <x v="7"/>
    <x v="6"/>
  </r>
  <r>
    <x v="7689"/>
    <s v="2024-11-22"/>
    <x v="0"/>
    <x v="21"/>
    <n v="3"/>
    <n v="1072.21"/>
    <n v="0.1"/>
    <n v="2894.97"/>
    <n v="607.86"/>
    <x v="1"/>
    <x v="1"/>
    <x v="0"/>
    <x v="4"/>
    <x v="11"/>
  </r>
  <r>
    <x v="7690"/>
    <s v="2025-02-13"/>
    <x v="2"/>
    <x v="6"/>
    <n v="3"/>
    <n v="28934.21"/>
    <n v="0"/>
    <n v="86802.63"/>
    <n v="19703.84"/>
    <x v="0"/>
    <x v="1"/>
    <x v="0"/>
    <x v="4"/>
    <x v="17"/>
  </r>
  <r>
    <x v="7691"/>
    <s v="2026-05-28"/>
    <x v="1"/>
    <x v="4"/>
    <n v="2"/>
    <n v="1121.07"/>
    <n v="0"/>
    <n v="2242.14"/>
    <n v="754.95"/>
    <x v="0"/>
    <x v="2"/>
    <x v="0"/>
    <x v="3"/>
    <x v="2"/>
  </r>
  <r>
    <x v="7692"/>
    <s v="2024-11-01"/>
    <x v="2"/>
    <x v="10"/>
    <n v="2"/>
    <n v="15586.53"/>
    <n v="0.15"/>
    <n v="26497.1"/>
    <n v="8280.51"/>
    <x v="1"/>
    <x v="0"/>
    <x v="0"/>
    <x v="5"/>
    <x v="11"/>
  </r>
  <r>
    <x v="7693"/>
    <s v="2026-06-26"/>
    <x v="0"/>
    <x v="13"/>
    <n v="2"/>
    <n v="737.85"/>
    <n v="0.15"/>
    <n v="1254.3399999999999"/>
    <n v="0"/>
    <x v="3"/>
    <x v="1"/>
    <x v="2"/>
    <x v="6"/>
    <x v="29"/>
  </r>
  <r>
    <x v="7694"/>
    <s v="2025-08-29"/>
    <x v="1"/>
    <x v="2"/>
    <n v="2"/>
    <n v="879.72"/>
    <n v="0.15"/>
    <n v="1495.52"/>
    <n v="302.86"/>
    <x v="3"/>
    <x v="1"/>
    <x v="0"/>
    <x v="0"/>
    <x v="28"/>
  </r>
  <r>
    <x v="7695"/>
    <s v="2025-12-21"/>
    <x v="3"/>
    <x v="23"/>
    <n v="2"/>
    <n v="3418.88"/>
    <n v="0.2"/>
    <n v="5470.21"/>
    <n v="1238.97"/>
    <x v="0"/>
    <x v="0"/>
    <x v="0"/>
    <x v="4"/>
    <x v="5"/>
  </r>
  <r>
    <x v="7696"/>
    <s v="2024-08-12"/>
    <x v="2"/>
    <x v="11"/>
    <n v="3"/>
    <n v="4310.84"/>
    <n v="0.05"/>
    <n v="12285.89"/>
    <n v="2044.61"/>
    <x v="4"/>
    <x v="1"/>
    <x v="0"/>
    <x v="9"/>
    <x v="10"/>
  </r>
  <r>
    <x v="7697"/>
    <s v="2026-08-28"/>
    <x v="0"/>
    <x v="13"/>
    <n v="3"/>
    <n v="2128.81"/>
    <n v="0.15"/>
    <n v="5428.47"/>
    <n v="812.28"/>
    <x v="1"/>
    <x v="1"/>
    <x v="0"/>
    <x v="8"/>
    <x v="20"/>
  </r>
  <r>
    <x v="7698"/>
    <s v="2024-12-13"/>
    <x v="3"/>
    <x v="18"/>
    <n v="1"/>
    <n v="5534.16"/>
    <n v="0.05"/>
    <n v="5257.45"/>
    <n v="1014.87"/>
    <x v="1"/>
    <x v="1"/>
    <x v="0"/>
    <x v="6"/>
    <x v="15"/>
  </r>
  <r>
    <x v="7699"/>
    <s v="2024-11-16"/>
    <x v="4"/>
    <x v="14"/>
    <n v="1"/>
    <n v="428.54"/>
    <n v="0"/>
    <n v="428.54"/>
    <n v="116.65"/>
    <x v="3"/>
    <x v="0"/>
    <x v="0"/>
    <x v="1"/>
    <x v="11"/>
  </r>
  <r>
    <x v="7700"/>
    <s v="2025-07-12"/>
    <x v="1"/>
    <x v="15"/>
    <n v="4"/>
    <n v="1485.66"/>
    <n v="0.1"/>
    <n v="5348.38"/>
    <n v="1821.22"/>
    <x v="1"/>
    <x v="1"/>
    <x v="0"/>
    <x v="6"/>
    <x v="24"/>
  </r>
  <r>
    <x v="7701"/>
    <s v="2024-06-29"/>
    <x v="0"/>
    <x v="13"/>
    <n v="1"/>
    <n v="2248.25"/>
    <n v="0"/>
    <n v="2248.25"/>
    <n v="774.13"/>
    <x v="2"/>
    <x v="1"/>
    <x v="0"/>
    <x v="3"/>
    <x v="22"/>
  </r>
  <r>
    <x v="7702"/>
    <s v="2025-09-09"/>
    <x v="4"/>
    <x v="14"/>
    <n v="3"/>
    <n v="274.19"/>
    <n v="0.05"/>
    <n v="781.44"/>
    <n v="0"/>
    <x v="1"/>
    <x v="0"/>
    <x v="3"/>
    <x v="5"/>
    <x v="7"/>
  </r>
  <r>
    <x v="7703"/>
    <s v="2025-12-11"/>
    <x v="2"/>
    <x v="6"/>
    <n v="1"/>
    <n v="1636.66"/>
    <n v="0"/>
    <n v="1636.66"/>
    <n v="463.97"/>
    <x v="1"/>
    <x v="1"/>
    <x v="0"/>
    <x v="5"/>
    <x v="5"/>
  </r>
  <r>
    <x v="7704"/>
    <s v="2025-01-20"/>
    <x v="2"/>
    <x v="6"/>
    <n v="1"/>
    <n v="22379.68"/>
    <n v="0.05"/>
    <n v="21260.7"/>
    <n v="2917.37"/>
    <x v="1"/>
    <x v="1"/>
    <x v="0"/>
    <x v="5"/>
    <x v="12"/>
  </r>
  <r>
    <x v="7705"/>
    <s v="2025-09-09"/>
    <x v="1"/>
    <x v="20"/>
    <n v="3"/>
    <n v="641.1"/>
    <n v="0.2"/>
    <n v="1538.64"/>
    <n v="190.25"/>
    <x v="1"/>
    <x v="1"/>
    <x v="0"/>
    <x v="5"/>
    <x v="7"/>
  </r>
  <r>
    <x v="7706"/>
    <s v="2026-03-02"/>
    <x v="2"/>
    <x v="9"/>
    <n v="2"/>
    <n v="11486.16"/>
    <n v="0.1"/>
    <n v="20675.09"/>
    <n v="2593.98"/>
    <x v="2"/>
    <x v="1"/>
    <x v="0"/>
    <x v="4"/>
    <x v="18"/>
  </r>
  <r>
    <x v="7707"/>
    <s v="2026-02-10"/>
    <x v="2"/>
    <x v="6"/>
    <n v="3"/>
    <n v="5297.93"/>
    <n v="0"/>
    <n v="15893.79"/>
    <n v="2272.4499999999998"/>
    <x v="1"/>
    <x v="1"/>
    <x v="0"/>
    <x v="6"/>
    <x v="14"/>
  </r>
  <r>
    <x v="7708"/>
    <s v="2024-04-17"/>
    <x v="2"/>
    <x v="10"/>
    <n v="3"/>
    <n v="2282.2199999999998"/>
    <n v="0.15"/>
    <n v="5819.66"/>
    <n v="1318.92"/>
    <x v="1"/>
    <x v="1"/>
    <x v="0"/>
    <x v="2"/>
    <x v="0"/>
  </r>
  <r>
    <x v="7709"/>
    <s v="2025-06-14"/>
    <x v="0"/>
    <x v="1"/>
    <n v="4"/>
    <n v="2594.5"/>
    <n v="0.15"/>
    <n v="8821.2999999999993"/>
    <n v="1096.1500000000001"/>
    <x v="0"/>
    <x v="1"/>
    <x v="0"/>
    <x v="6"/>
    <x v="31"/>
  </r>
  <r>
    <x v="7710"/>
    <s v="2025-02-13"/>
    <x v="3"/>
    <x v="16"/>
    <n v="4"/>
    <n v="883.49"/>
    <n v="0"/>
    <n v="3533.96"/>
    <n v="712.89"/>
    <x v="2"/>
    <x v="0"/>
    <x v="0"/>
    <x v="5"/>
    <x v="17"/>
  </r>
  <r>
    <x v="7711"/>
    <s v="2026-08-28"/>
    <x v="3"/>
    <x v="18"/>
    <n v="4"/>
    <n v="2395.58"/>
    <n v="0.15"/>
    <n v="8144.97"/>
    <n v="2760.7"/>
    <x v="2"/>
    <x v="1"/>
    <x v="0"/>
    <x v="5"/>
    <x v="20"/>
  </r>
  <r>
    <x v="7712"/>
    <s v="2024-10-22"/>
    <x v="2"/>
    <x v="11"/>
    <n v="2"/>
    <n v="29241.31"/>
    <n v="0.1"/>
    <n v="52634.36"/>
    <n v="13108.07"/>
    <x v="2"/>
    <x v="1"/>
    <x v="0"/>
    <x v="7"/>
    <x v="21"/>
  </r>
  <r>
    <x v="7713"/>
    <s v="2026-03-28"/>
    <x v="0"/>
    <x v="21"/>
    <n v="1"/>
    <n v="772.67"/>
    <n v="0.1"/>
    <n v="695.4"/>
    <n v="0"/>
    <x v="1"/>
    <x v="0"/>
    <x v="3"/>
    <x v="4"/>
    <x v="18"/>
  </r>
  <r>
    <x v="7714"/>
    <s v="2024-06-19"/>
    <x v="4"/>
    <x v="17"/>
    <n v="4"/>
    <n v="1176.54"/>
    <n v="0.2"/>
    <n v="3764.93"/>
    <n v="876.59"/>
    <x v="1"/>
    <x v="1"/>
    <x v="0"/>
    <x v="6"/>
    <x v="22"/>
  </r>
  <r>
    <x v="7715"/>
    <s v="2024-11-26"/>
    <x v="1"/>
    <x v="2"/>
    <n v="3"/>
    <n v="1200"/>
    <n v="0"/>
    <n v="3600"/>
    <n v="1244.8"/>
    <x v="1"/>
    <x v="0"/>
    <x v="0"/>
    <x v="4"/>
    <x v="11"/>
  </r>
  <r>
    <x v="7716"/>
    <s v="2025-05-07"/>
    <x v="0"/>
    <x v="8"/>
    <n v="4"/>
    <n v="2032.74"/>
    <n v="0.1"/>
    <n v="7317.86"/>
    <n v="1159.22"/>
    <x v="1"/>
    <x v="1"/>
    <x v="0"/>
    <x v="6"/>
    <x v="16"/>
  </r>
  <r>
    <x v="7717"/>
    <s v="2024-07-13"/>
    <x v="4"/>
    <x v="17"/>
    <n v="3"/>
    <n v="289.45999999999998"/>
    <n v="0"/>
    <n v="868.38"/>
    <n v="299.05"/>
    <x v="2"/>
    <x v="2"/>
    <x v="1"/>
    <x v="3"/>
    <x v="19"/>
  </r>
  <r>
    <x v="7718"/>
    <s v="2024-01-12"/>
    <x v="3"/>
    <x v="24"/>
    <n v="2"/>
    <n v="6596.75"/>
    <n v="0.15"/>
    <n v="11214.48"/>
    <n v="2550.35"/>
    <x v="2"/>
    <x v="2"/>
    <x v="0"/>
    <x v="3"/>
    <x v="6"/>
  </r>
  <r>
    <x v="7719"/>
    <s v="2024-07-13"/>
    <x v="2"/>
    <x v="3"/>
    <n v="4"/>
    <n v="24474.59"/>
    <n v="0.2"/>
    <n v="78318.69"/>
    <n v="26066.63"/>
    <x v="1"/>
    <x v="1"/>
    <x v="0"/>
    <x v="0"/>
    <x v="19"/>
  </r>
  <r>
    <x v="7720"/>
    <s v="2025-05-04"/>
    <x v="2"/>
    <x v="10"/>
    <n v="3"/>
    <n v="8966.09"/>
    <n v="0"/>
    <n v="26898.27"/>
    <n v="7191.14"/>
    <x v="1"/>
    <x v="1"/>
    <x v="0"/>
    <x v="4"/>
    <x v="16"/>
  </r>
  <r>
    <x v="7721"/>
    <s v="2026-03-05"/>
    <x v="2"/>
    <x v="10"/>
    <n v="1"/>
    <n v="20378.45"/>
    <n v="0"/>
    <n v="20378.45"/>
    <n v="3394.62"/>
    <x v="1"/>
    <x v="1"/>
    <x v="0"/>
    <x v="9"/>
    <x v="18"/>
  </r>
  <r>
    <x v="7722"/>
    <s v="2026-05-30"/>
    <x v="3"/>
    <x v="24"/>
    <n v="2"/>
    <n v="3354.23"/>
    <n v="0.25"/>
    <n v="5031.34"/>
    <n v="1525.04"/>
    <x v="3"/>
    <x v="0"/>
    <x v="0"/>
    <x v="5"/>
    <x v="2"/>
  </r>
  <r>
    <x v="7723"/>
    <s v="2024-06-30"/>
    <x v="2"/>
    <x v="11"/>
    <n v="3"/>
    <n v="25628.07"/>
    <n v="0.2"/>
    <n v="61507.37"/>
    <n v="9263.41"/>
    <x v="3"/>
    <x v="1"/>
    <x v="0"/>
    <x v="7"/>
    <x v="22"/>
  </r>
  <r>
    <x v="7724"/>
    <s v="2026-08-19"/>
    <x v="0"/>
    <x v="8"/>
    <n v="1"/>
    <n v="1778.92"/>
    <n v="0.2"/>
    <n v="1423.14"/>
    <n v="436.51"/>
    <x v="0"/>
    <x v="0"/>
    <x v="0"/>
    <x v="9"/>
    <x v="20"/>
  </r>
  <r>
    <x v="7725"/>
    <s v="2026-03-27"/>
    <x v="2"/>
    <x v="11"/>
    <n v="1"/>
    <n v="6457.29"/>
    <n v="0.2"/>
    <n v="5165.83"/>
    <n v="661.68"/>
    <x v="2"/>
    <x v="0"/>
    <x v="0"/>
    <x v="6"/>
    <x v="18"/>
  </r>
  <r>
    <x v="7726"/>
    <s v="2025-10-17"/>
    <x v="4"/>
    <x v="12"/>
    <n v="3"/>
    <n v="380.64"/>
    <n v="0.1"/>
    <n v="1027.73"/>
    <n v="157.07"/>
    <x v="4"/>
    <x v="1"/>
    <x v="0"/>
    <x v="4"/>
    <x v="13"/>
  </r>
  <r>
    <x v="7727"/>
    <s v="2026-06-16"/>
    <x v="0"/>
    <x v="13"/>
    <n v="4"/>
    <n v="454.36"/>
    <n v="0.25"/>
    <n v="1363.08"/>
    <n v="0"/>
    <x v="1"/>
    <x v="0"/>
    <x v="2"/>
    <x v="8"/>
    <x v="29"/>
  </r>
  <r>
    <x v="7728"/>
    <s v="2024-11-11"/>
    <x v="4"/>
    <x v="17"/>
    <n v="1"/>
    <n v="982.69"/>
    <n v="0.2"/>
    <n v="786.15"/>
    <n v="106.11"/>
    <x v="1"/>
    <x v="0"/>
    <x v="0"/>
    <x v="2"/>
    <x v="11"/>
  </r>
  <r>
    <x v="7729"/>
    <s v="2025-11-24"/>
    <x v="4"/>
    <x v="17"/>
    <n v="2"/>
    <n v="585.52"/>
    <n v="0"/>
    <n v="1171.04"/>
    <n v="360.95"/>
    <x v="1"/>
    <x v="0"/>
    <x v="0"/>
    <x v="8"/>
    <x v="26"/>
  </r>
  <r>
    <x v="7730"/>
    <s v="2024-01-30"/>
    <x v="2"/>
    <x v="9"/>
    <n v="1"/>
    <n v="27421.200000000001"/>
    <n v="0.15"/>
    <n v="23308.02"/>
    <n v="5217.24"/>
    <x v="1"/>
    <x v="1"/>
    <x v="0"/>
    <x v="4"/>
    <x v="6"/>
  </r>
  <r>
    <x v="7731"/>
    <s v="2025-08-18"/>
    <x v="0"/>
    <x v="21"/>
    <n v="4"/>
    <n v="1460.12"/>
    <n v="0.15"/>
    <n v="4964.41"/>
    <n v="1302.4100000000001"/>
    <x v="2"/>
    <x v="1"/>
    <x v="0"/>
    <x v="5"/>
    <x v="28"/>
  </r>
  <r>
    <x v="7732"/>
    <s v="2025-11-08"/>
    <x v="2"/>
    <x v="10"/>
    <n v="2"/>
    <n v="1005.46"/>
    <n v="0"/>
    <n v="2010.92"/>
    <n v="288.12"/>
    <x v="1"/>
    <x v="1"/>
    <x v="0"/>
    <x v="4"/>
    <x v="26"/>
  </r>
  <r>
    <x v="7733"/>
    <s v="2026-03-06"/>
    <x v="4"/>
    <x v="12"/>
    <n v="2"/>
    <n v="341.04"/>
    <n v="0.15"/>
    <n v="579.77"/>
    <n v="70.5"/>
    <x v="1"/>
    <x v="1"/>
    <x v="0"/>
    <x v="5"/>
    <x v="18"/>
  </r>
  <r>
    <x v="7734"/>
    <s v="2026-03-03"/>
    <x v="0"/>
    <x v="21"/>
    <n v="2"/>
    <n v="1289.78"/>
    <n v="0.05"/>
    <n v="2450.58"/>
    <n v="847.18"/>
    <x v="3"/>
    <x v="1"/>
    <x v="0"/>
    <x v="3"/>
    <x v="18"/>
  </r>
  <r>
    <x v="7735"/>
    <s v="2024-04-05"/>
    <x v="2"/>
    <x v="3"/>
    <n v="3"/>
    <n v="34243.120000000003"/>
    <n v="0.2"/>
    <n v="82183.490000000005"/>
    <n v="12588.33"/>
    <x v="4"/>
    <x v="2"/>
    <x v="0"/>
    <x v="6"/>
    <x v="0"/>
  </r>
  <r>
    <x v="7736"/>
    <s v="2025-01-15"/>
    <x v="2"/>
    <x v="9"/>
    <n v="1"/>
    <n v="23396.38"/>
    <n v="0.15"/>
    <n v="19886.919999999998"/>
    <n v="6182.89"/>
    <x v="2"/>
    <x v="1"/>
    <x v="0"/>
    <x v="3"/>
    <x v="12"/>
  </r>
  <r>
    <x v="7737"/>
    <s v="2026-02-16"/>
    <x v="0"/>
    <x v="21"/>
    <n v="4"/>
    <n v="921.26"/>
    <n v="0.2"/>
    <n v="2948.03"/>
    <n v="0"/>
    <x v="1"/>
    <x v="1"/>
    <x v="2"/>
    <x v="7"/>
    <x v="14"/>
  </r>
  <r>
    <x v="7738"/>
    <s v="2025-03-19"/>
    <x v="4"/>
    <x v="12"/>
    <n v="3"/>
    <n v="988.57"/>
    <n v="0"/>
    <n v="2965.71"/>
    <n v="905.32"/>
    <x v="1"/>
    <x v="0"/>
    <x v="0"/>
    <x v="0"/>
    <x v="1"/>
  </r>
  <r>
    <x v="7739"/>
    <s v="2024-10-24"/>
    <x v="3"/>
    <x v="24"/>
    <n v="3"/>
    <n v="7409.48"/>
    <n v="0.15"/>
    <n v="18894.169999999998"/>
    <n v="4884.96"/>
    <x v="3"/>
    <x v="1"/>
    <x v="0"/>
    <x v="1"/>
    <x v="21"/>
  </r>
  <r>
    <x v="7740"/>
    <s v="2026-03-18"/>
    <x v="1"/>
    <x v="4"/>
    <n v="2"/>
    <n v="463.07"/>
    <n v="0.05"/>
    <n v="879.83"/>
    <n v="184.31"/>
    <x v="1"/>
    <x v="1"/>
    <x v="0"/>
    <x v="3"/>
    <x v="18"/>
  </r>
  <r>
    <x v="7741"/>
    <s v="2026-01-06"/>
    <x v="0"/>
    <x v="13"/>
    <n v="3"/>
    <n v="357.33"/>
    <n v="0.15"/>
    <n v="911.19"/>
    <n v="220.17"/>
    <x v="1"/>
    <x v="1"/>
    <x v="0"/>
    <x v="1"/>
    <x v="23"/>
  </r>
  <r>
    <x v="7742"/>
    <s v="2026-04-24"/>
    <x v="2"/>
    <x v="11"/>
    <n v="1"/>
    <n v="1888.22"/>
    <n v="0.1"/>
    <n v="1699.4"/>
    <n v="412.82"/>
    <x v="0"/>
    <x v="2"/>
    <x v="0"/>
    <x v="6"/>
    <x v="27"/>
  </r>
  <r>
    <x v="7743"/>
    <s v="2024-12-26"/>
    <x v="4"/>
    <x v="17"/>
    <n v="3"/>
    <n v="364.82"/>
    <n v="0.05"/>
    <n v="1039.74"/>
    <n v="167.43"/>
    <x v="2"/>
    <x v="1"/>
    <x v="0"/>
    <x v="0"/>
    <x v="15"/>
  </r>
  <r>
    <x v="7744"/>
    <s v="2025-01-08"/>
    <x v="2"/>
    <x v="10"/>
    <n v="3"/>
    <n v="33001.06"/>
    <n v="0"/>
    <n v="99003.18"/>
    <n v="26434.69"/>
    <x v="3"/>
    <x v="1"/>
    <x v="0"/>
    <x v="6"/>
    <x v="12"/>
  </r>
  <r>
    <x v="7745"/>
    <s v="2025-07-07"/>
    <x v="4"/>
    <x v="22"/>
    <n v="2"/>
    <n v="1107.3499999999999"/>
    <n v="0.1"/>
    <n v="1993.23"/>
    <n v="0"/>
    <x v="2"/>
    <x v="1"/>
    <x v="2"/>
    <x v="8"/>
    <x v="24"/>
  </r>
  <r>
    <x v="7746"/>
    <s v="2024-10-29"/>
    <x v="0"/>
    <x v="13"/>
    <n v="2"/>
    <n v="807.89"/>
    <n v="0.05"/>
    <n v="1534.99"/>
    <n v="375.42"/>
    <x v="1"/>
    <x v="1"/>
    <x v="0"/>
    <x v="7"/>
    <x v="21"/>
  </r>
  <r>
    <x v="7747"/>
    <s v="2025-02-24"/>
    <x v="2"/>
    <x v="10"/>
    <n v="3"/>
    <n v="1324.6"/>
    <n v="0.05"/>
    <n v="3775.11"/>
    <n v="1036.6400000000001"/>
    <x v="0"/>
    <x v="1"/>
    <x v="0"/>
    <x v="5"/>
    <x v="17"/>
  </r>
  <r>
    <x v="7748"/>
    <s v="2024-09-02"/>
    <x v="3"/>
    <x v="18"/>
    <n v="2"/>
    <n v="5928.87"/>
    <n v="0.25"/>
    <n v="8893.2999999999993"/>
    <n v="2727.12"/>
    <x v="1"/>
    <x v="1"/>
    <x v="0"/>
    <x v="9"/>
    <x v="3"/>
  </r>
  <r>
    <x v="7749"/>
    <s v="2025-12-20"/>
    <x v="4"/>
    <x v="14"/>
    <n v="4"/>
    <n v="403.69"/>
    <n v="0.15"/>
    <n v="1372.55"/>
    <n v="336.24"/>
    <x v="1"/>
    <x v="1"/>
    <x v="0"/>
    <x v="6"/>
    <x v="5"/>
  </r>
  <r>
    <x v="7750"/>
    <s v="2024-08-24"/>
    <x v="4"/>
    <x v="12"/>
    <n v="4"/>
    <n v="707.15"/>
    <n v="0.1"/>
    <n v="2545.7399999999998"/>
    <n v="665.29"/>
    <x v="2"/>
    <x v="2"/>
    <x v="0"/>
    <x v="6"/>
    <x v="10"/>
  </r>
  <r>
    <x v="7751"/>
    <s v="2025-06-17"/>
    <x v="2"/>
    <x v="9"/>
    <n v="4"/>
    <n v="7188.86"/>
    <n v="0.2"/>
    <n v="23004.35"/>
    <n v="6608.83"/>
    <x v="1"/>
    <x v="1"/>
    <x v="0"/>
    <x v="6"/>
    <x v="31"/>
  </r>
  <r>
    <x v="7752"/>
    <s v="2024-07-03"/>
    <x v="2"/>
    <x v="6"/>
    <n v="3"/>
    <n v="16071.18"/>
    <n v="0"/>
    <n v="48213.54"/>
    <n v="9809.81"/>
    <x v="1"/>
    <x v="1"/>
    <x v="0"/>
    <x v="7"/>
    <x v="19"/>
  </r>
  <r>
    <x v="7753"/>
    <s v="2025-04-12"/>
    <x v="3"/>
    <x v="18"/>
    <n v="1"/>
    <n v="3078.5"/>
    <n v="0.1"/>
    <n v="2770.65"/>
    <n v="362.31"/>
    <x v="2"/>
    <x v="1"/>
    <x v="0"/>
    <x v="7"/>
    <x v="9"/>
  </r>
  <r>
    <x v="7754"/>
    <s v="2026-01-23"/>
    <x v="3"/>
    <x v="16"/>
    <n v="1"/>
    <n v="5331.13"/>
    <n v="0.2"/>
    <n v="4264.8999999999996"/>
    <n v="801.94"/>
    <x v="0"/>
    <x v="1"/>
    <x v="0"/>
    <x v="8"/>
    <x v="23"/>
  </r>
  <r>
    <x v="7755"/>
    <s v="2024-12-28"/>
    <x v="3"/>
    <x v="23"/>
    <n v="2"/>
    <n v="1743.05"/>
    <n v="0"/>
    <n v="3486.1"/>
    <n v="513.23"/>
    <x v="1"/>
    <x v="1"/>
    <x v="0"/>
    <x v="6"/>
    <x v="15"/>
  </r>
  <r>
    <x v="7756"/>
    <s v="2024-10-09"/>
    <x v="2"/>
    <x v="6"/>
    <n v="1"/>
    <n v="28522.75"/>
    <n v="0"/>
    <n v="28522.75"/>
    <n v="0"/>
    <x v="0"/>
    <x v="1"/>
    <x v="2"/>
    <x v="4"/>
    <x v="21"/>
  </r>
  <r>
    <x v="7757"/>
    <s v="2025-07-06"/>
    <x v="4"/>
    <x v="17"/>
    <n v="1"/>
    <n v="780.39"/>
    <n v="0"/>
    <n v="780.39"/>
    <n v="239.74"/>
    <x v="1"/>
    <x v="1"/>
    <x v="0"/>
    <x v="6"/>
    <x v="24"/>
  </r>
  <r>
    <x v="7758"/>
    <s v="2024-12-01"/>
    <x v="3"/>
    <x v="16"/>
    <n v="3"/>
    <n v="1736.66"/>
    <n v="0.25"/>
    <n v="3907.49"/>
    <n v="1339.51"/>
    <x v="1"/>
    <x v="1"/>
    <x v="0"/>
    <x v="4"/>
    <x v="15"/>
  </r>
  <r>
    <x v="7759"/>
    <s v="2024-06-10"/>
    <x v="1"/>
    <x v="15"/>
    <n v="2"/>
    <n v="1399.86"/>
    <n v="0.1"/>
    <n v="2519.75"/>
    <n v="650.99"/>
    <x v="2"/>
    <x v="1"/>
    <x v="0"/>
    <x v="7"/>
    <x v="22"/>
  </r>
  <r>
    <x v="7760"/>
    <s v="2024-06-08"/>
    <x v="0"/>
    <x v="13"/>
    <n v="1"/>
    <n v="786.98"/>
    <n v="0.05"/>
    <n v="747.63"/>
    <n v="171.62"/>
    <x v="1"/>
    <x v="0"/>
    <x v="0"/>
    <x v="0"/>
    <x v="22"/>
  </r>
  <r>
    <x v="7761"/>
    <s v="2025-04-18"/>
    <x v="0"/>
    <x v="21"/>
    <n v="4"/>
    <n v="1414.56"/>
    <n v="0.05"/>
    <n v="5375.33"/>
    <n v="1808.34"/>
    <x v="1"/>
    <x v="0"/>
    <x v="0"/>
    <x v="0"/>
    <x v="9"/>
  </r>
  <r>
    <x v="7762"/>
    <s v="2025-08-23"/>
    <x v="4"/>
    <x v="22"/>
    <n v="2"/>
    <n v="669.86"/>
    <n v="0.05"/>
    <n v="1272.73"/>
    <n v="421.9"/>
    <x v="2"/>
    <x v="1"/>
    <x v="1"/>
    <x v="9"/>
    <x v="28"/>
  </r>
  <r>
    <x v="7763"/>
    <s v="2024-11-17"/>
    <x v="3"/>
    <x v="16"/>
    <n v="2"/>
    <n v="4367.82"/>
    <n v="0.15"/>
    <n v="7425.29"/>
    <n v="1986.98"/>
    <x v="3"/>
    <x v="0"/>
    <x v="0"/>
    <x v="4"/>
    <x v="11"/>
  </r>
  <r>
    <x v="7764"/>
    <s v="2024-01-12"/>
    <x v="1"/>
    <x v="15"/>
    <n v="2"/>
    <n v="346.15"/>
    <n v="0.2"/>
    <n v="553.84"/>
    <n v="165.03"/>
    <x v="2"/>
    <x v="0"/>
    <x v="0"/>
    <x v="7"/>
    <x v="6"/>
  </r>
  <r>
    <x v="7765"/>
    <s v="2025-02-27"/>
    <x v="4"/>
    <x v="7"/>
    <n v="4"/>
    <n v="188.93"/>
    <n v="0"/>
    <n v="755.72"/>
    <n v="125.23"/>
    <x v="1"/>
    <x v="2"/>
    <x v="0"/>
    <x v="8"/>
    <x v="17"/>
  </r>
  <r>
    <x v="7766"/>
    <s v="2024-03-13"/>
    <x v="3"/>
    <x v="16"/>
    <n v="1"/>
    <n v="4615.6000000000004"/>
    <n v="0"/>
    <n v="4615.6000000000004"/>
    <n v="1100.44"/>
    <x v="0"/>
    <x v="1"/>
    <x v="0"/>
    <x v="7"/>
    <x v="4"/>
  </r>
  <r>
    <x v="7767"/>
    <s v="2025-08-10"/>
    <x v="0"/>
    <x v="8"/>
    <n v="4"/>
    <n v="1758.81"/>
    <n v="0"/>
    <n v="7035.24"/>
    <n v="1395.48"/>
    <x v="2"/>
    <x v="0"/>
    <x v="0"/>
    <x v="8"/>
    <x v="28"/>
  </r>
  <r>
    <x v="7768"/>
    <s v="2026-05-07"/>
    <x v="2"/>
    <x v="6"/>
    <n v="2"/>
    <n v="31668.25"/>
    <n v="0.05"/>
    <n v="60169.68"/>
    <n v="18617.64"/>
    <x v="1"/>
    <x v="0"/>
    <x v="0"/>
    <x v="9"/>
    <x v="2"/>
  </r>
  <r>
    <x v="7769"/>
    <s v="2024-07-19"/>
    <x v="2"/>
    <x v="11"/>
    <n v="2"/>
    <n v="34740.720000000001"/>
    <n v="0.1"/>
    <n v="62533.3"/>
    <n v="20305.849999999999"/>
    <x v="2"/>
    <x v="1"/>
    <x v="0"/>
    <x v="5"/>
    <x v="19"/>
  </r>
  <r>
    <x v="7770"/>
    <s v="2025-06-05"/>
    <x v="2"/>
    <x v="9"/>
    <n v="3"/>
    <n v="19639.509999999998"/>
    <n v="0.15"/>
    <n v="50080.75"/>
    <n v="10631.99"/>
    <x v="1"/>
    <x v="0"/>
    <x v="0"/>
    <x v="6"/>
    <x v="31"/>
  </r>
  <r>
    <x v="7771"/>
    <s v="2026-05-13"/>
    <x v="2"/>
    <x v="10"/>
    <n v="3"/>
    <n v="12573.74"/>
    <n v="0.2"/>
    <n v="30176.98"/>
    <n v="6944.53"/>
    <x v="0"/>
    <x v="1"/>
    <x v="0"/>
    <x v="7"/>
    <x v="2"/>
  </r>
  <r>
    <x v="7772"/>
    <s v="2025-05-19"/>
    <x v="2"/>
    <x v="6"/>
    <n v="3"/>
    <n v="9021.34"/>
    <n v="0.1"/>
    <n v="24357.62"/>
    <n v="4215.7"/>
    <x v="0"/>
    <x v="1"/>
    <x v="0"/>
    <x v="7"/>
    <x v="16"/>
  </r>
  <r>
    <x v="7773"/>
    <s v="2026-01-07"/>
    <x v="0"/>
    <x v="1"/>
    <n v="3"/>
    <n v="2052.94"/>
    <n v="0.05"/>
    <n v="5850.88"/>
    <n v="1883.68"/>
    <x v="1"/>
    <x v="0"/>
    <x v="0"/>
    <x v="5"/>
    <x v="23"/>
  </r>
  <r>
    <x v="7774"/>
    <s v="2025-11-18"/>
    <x v="0"/>
    <x v="0"/>
    <n v="2"/>
    <n v="2228.63"/>
    <n v="0.1"/>
    <n v="4011.53"/>
    <n v="609.46"/>
    <x v="0"/>
    <x v="1"/>
    <x v="0"/>
    <x v="7"/>
    <x v="26"/>
  </r>
  <r>
    <x v="7775"/>
    <s v="2026-02-26"/>
    <x v="0"/>
    <x v="21"/>
    <n v="4"/>
    <n v="2355.2399999999998"/>
    <n v="0.2"/>
    <n v="7536.77"/>
    <n v="2494.1999999999998"/>
    <x v="1"/>
    <x v="1"/>
    <x v="0"/>
    <x v="0"/>
    <x v="14"/>
  </r>
  <r>
    <x v="7776"/>
    <s v="2024-02-08"/>
    <x v="2"/>
    <x v="10"/>
    <n v="3"/>
    <n v="21547.119999999999"/>
    <n v="0.1"/>
    <n v="58177.22"/>
    <n v="15238.73"/>
    <x v="2"/>
    <x v="1"/>
    <x v="0"/>
    <x v="6"/>
    <x v="25"/>
  </r>
  <r>
    <x v="7777"/>
    <s v="2024-02-29"/>
    <x v="2"/>
    <x v="11"/>
    <n v="4"/>
    <n v="32147.46"/>
    <n v="0.15"/>
    <n v="109301.36"/>
    <n v="19277.41"/>
    <x v="1"/>
    <x v="1"/>
    <x v="1"/>
    <x v="1"/>
    <x v="25"/>
  </r>
  <r>
    <x v="7778"/>
    <s v="2025-07-31"/>
    <x v="3"/>
    <x v="16"/>
    <n v="3"/>
    <n v="3735.63"/>
    <n v="0.15"/>
    <n v="9525.86"/>
    <n v="2076.7199999999998"/>
    <x v="0"/>
    <x v="1"/>
    <x v="0"/>
    <x v="0"/>
    <x v="24"/>
  </r>
  <r>
    <x v="7779"/>
    <s v="2024-11-16"/>
    <x v="0"/>
    <x v="1"/>
    <n v="1"/>
    <n v="2278.29"/>
    <n v="0.2"/>
    <n v="1822.63"/>
    <n v="261.31"/>
    <x v="1"/>
    <x v="1"/>
    <x v="0"/>
    <x v="8"/>
    <x v="11"/>
  </r>
  <r>
    <x v="7780"/>
    <s v="2025-03-10"/>
    <x v="0"/>
    <x v="13"/>
    <n v="3"/>
    <n v="2591.5"/>
    <n v="0.15"/>
    <n v="6608.32"/>
    <n v="1696.51"/>
    <x v="1"/>
    <x v="0"/>
    <x v="0"/>
    <x v="4"/>
    <x v="1"/>
  </r>
  <r>
    <x v="7781"/>
    <s v="2025-09-27"/>
    <x v="3"/>
    <x v="5"/>
    <n v="4"/>
    <n v="3120.19"/>
    <n v="0.05"/>
    <n v="11856.72"/>
    <n v="3623.4"/>
    <x v="1"/>
    <x v="1"/>
    <x v="0"/>
    <x v="3"/>
    <x v="7"/>
  </r>
  <r>
    <x v="7782"/>
    <s v="2025-11-06"/>
    <x v="1"/>
    <x v="2"/>
    <n v="3"/>
    <n v="1161.43"/>
    <n v="0.2"/>
    <n v="2787.43"/>
    <n v="752.5"/>
    <x v="0"/>
    <x v="1"/>
    <x v="0"/>
    <x v="6"/>
    <x v="26"/>
  </r>
  <r>
    <x v="7783"/>
    <s v="2025-02-11"/>
    <x v="0"/>
    <x v="13"/>
    <n v="1"/>
    <n v="2290.1999999999998"/>
    <n v="0.05"/>
    <n v="2175.69"/>
    <n v="0"/>
    <x v="2"/>
    <x v="1"/>
    <x v="3"/>
    <x v="5"/>
    <x v="17"/>
  </r>
  <r>
    <x v="7784"/>
    <s v="2026-07-11"/>
    <x v="3"/>
    <x v="5"/>
    <n v="4"/>
    <n v="6753.69"/>
    <n v="0.15"/>
    <n v="22962.55"/>
    <n v="5671.65"/>
    <x v="4"/>
    <x v="1"/>
    <x v="1"/>
    <x v="5"/>
    <x v="30"/>
  </r>
  <r>
    <x v="7785"/>
    <s v="2025-01-20"/>
    <x v="4"/>
    <x v="17"/>
    <n v="4"/>
    <n v="710.26"/>
    <n v="0.2"/>
    <n v="2272.83"/>
    <n v="705.5"/>
    <x v="2"/>
    <x v="1"/>
    <x v="0"/>
    <x v="6"/>
    <x v="12"/>
  </r>
  <r>
    <x v="7786"/>
    <s v="2025-11-01"/>
    <x v="1"/>
    <x v="2"/>
    <n v="4"/>
    <n v="913.29"/>
    <n v="0.1"/>
    <n v="3287.84"/>
    <n v="1045.4000000000001"/>
    <x v="1"/>
    <x v="1"/>
    <x v="0"/>
    <x v="5"/>
    <x v="26"/>
  </r>
  <r>
    <x v="7787"/>
    <s v="2025-07-22"/>
    <x v="0"/>
    <x v="0"/>
    <n v="2"/>
    <n v="1238.32"/>
    <n v="0.15"/>
    <n v="2105.14"/>
    <n v="613.37"/>
    <x v="1"/>
    <x v="1"/>
    <x v="0"/>
    <x v="5"/>
    <x v="24"/>
  </r>
  <r>
    <x v="7788"/>
    <s v="2024-03-18"/>
    <x v="3"/>
    <x v="18"/>
    <n v="4"/>
    <n v="6088.55"/>
    <n v="0"/>
    <n v="24354.2"/>
    <n v="4968.58"/>
    <x v="1"/>
    <x v="1"/>
    <x v="0"/>
    <x v="8"/>
    <x v="4"/>
  </r>
  <r>
    <x v="7789"/>
    <s v="2024-07-12"/>
    <x v="2"/>
    <x v="11"/>
    <n v="2"/>
    <n v="13356.84"/>
    <n v="0.05"/>
    <n v="25378"/>
    <n v="8762.75"/>
    <x v="1"/>
    <x v="1"/>
    <x v="1"/>
    <x v="6"/>
    <x v="19"/>
  </r>
  <r>
    <x v="7790"/>
    <s v="2024-10-11"/>
    <x v="3"/>
    <x v="16"/>
    <n v="1"/>
    <n v="1096.78"/>
    <n v="0.1"/>
    <n v="987.1"/>
    <n v="303.88"/>
    <x v="2"/>
    <x v="1"/>
    <x v="0"/>
    <x v="6"/>
    <x v="21"/>
  </r>
  <r>
    <x v="7791"/>
    <s v="2025-06-10"/>
    <x v="4"/>
    <x v="17"/>
    <n v="4"/>
    <n v="809.36"/>
    <n v="0"/>
    <n v="3237.44"/>
    <n v="1015.04"/>
    <x v="4"/>
    <x v="0"/>
    <x v="1"/>
    <x v="3"/>
    <x v="31"/>
  </r>
  <r>
    <x v="7792"/>
    <s v="2025-06-07"/>
    <x v="0"/>
    <x v="13"/>
    <n v="4"/>
    <n v="1545.83"/>
    <n v="0.15"/>
    <n v="5255.82"/>
    <n v="1658.72"/>
    <x v="1"/>
    <x v="2"/>
    <x v="0"/>
    <x v="8"/>
    <x v="31"/>
  </r>
  <r>
    <x v="7793"/>
    <s v="2025-09-04"/>
    <x v="4"/>
    <x v="22"/>
    <n v="4"/>
    <n v="656.24"/>
    <n v="0.05"/>
    <n v="2493.71"/>
    <n v="719.15"/>
    <x v="0"/>
    <x v="1"/>
    <x v="0"/>
    <x v="4"/>
    <x v="7"/>
  </r>
  <r>
    <x v="7794"/>
    <s v="2024-06-04"/>
    <x v="0"/>
    <x v="8"/>
    <n v="1"/>
    <n v="1681.99"/>
    <n v="0.15"/>
    <n v="1429.69"/>
    <n v="337.39"/>
    <x v="1"/>
    <x v="1"/>
    <x v="0"/>
    <x v="6"/>
    <x v="22"/>
  </r>
  <r>
    <x v="7795"/>
    <s v="2024-12-05"/>
    <x v="4"/>
    <x v="12"/>
    <n v="2"/>
    <n v="800.56"/>
    <n v="0.15"/>
    <n v="1360.95"/>
    <n v="302.95"/>
    <x v="1"/>
    <x v="1"/>
    <x v="0"/>
    <x v="1"/>
    <x v="15"/>
  </r>
  <r>
    <x v="7796"/>
    <s v="2024-05-04"/>
    <x v="3"/>
    <x v="24"/>
    <n v="3"/>
    <n v="5708.12"/>
    <n v="0.1"/>
    <n v="15411.92"/>
    <n v="4547.3900000000003"/>
    <x v="1"/>
    <x v="1"/>
    <x v="0"/>
    <x v="6"/>
    <x v="8"/>
  </r>
  <r>
    <x v="7797"/>
    <s v="2026-05-20"/>
    <x v="2"/>
    <x v="3"/>
    <n v="1"/>
    <n v="9401.27"/>
    <n v="0.15"/>
    <n v="7991.08"/>
    <n v="1851.99"/>
    <x v="2"/>
    <x v="1"/>
    <x v="0"/>
    <x v="6"/>
    <x v="2"/>
  </r>
  <r>
    <x v="7798"/>
    <s v="2024-10-06"/>
    <x v="3"/>
    <x v="5"/>
    <n v="1"/>
    <n v="2978.76"/>
    <n v="0.1"/>
    <n v="2680.88"/>
    <n v="876.83"/>
    <x v="1"/>
    <x v="0"/>
    <x v="0"/>
    <x v="4"/>
    <x v="21"/>
  </r>
  <r>
    <x v="7799"/>
    <s v="2026-07-05"/>
    <x v="2"/>
    <x v="6"/>
    <n v="1"/>
    <n v="11156.52"/>
    <n v="0.05"/>
    <n v="10598.69"/>
    <n v="1828.29"/>
    <x v="3"/>
    <x v="1"/>
    <x v="0"/>
    <x v="4"/>
    <x v="30"/>
  </r>
  <r>
    <x v="7800"/>
    <s v="2026-06-24"/>
    <x v="2"/>
    <x v="9"/>
    <n v="2"/>
    <n v="6677.65"/>
    <n v="0.15"/>
    <n v="11352"/>
    <n v="3397.34"/>
    <x v="1"/>
    <x v="1"/>
    <x v="0"/>
    <x v="0"/>
    <x v="29"/>
  </r>
  <r>
    <x v="7801"/>
    <s v="2025-09-13"/>
    <x v="1"/>
    <x v="15"/>
    <n v="2"/>
    <n v="1127.8900000000001"/>
    <n v="0.1"/>
    <n v="2030.2"/>
    <n v="355.34"/>
    <x v="1"/>
    <x v="1"/>
    <x v="0"/>
    <x v="2"/>
    <x v="7"/>
  </r>
  <r>
    <x v="7802"/>
    <s v="2026-04-25"/>
    <x v="2"/>
    <x v="10"/>
    <n v="2"/>
    <n v="15116.54"/>
    <n v="0"/>
    <n v="30233.08"/>
    <n v="6890.98"/>
    <x v="0"/>
    <x v="2"/>
    <x v="0"/>
    <x v="4"/>
    <x v="27"/>
  </r>
  <r>
    <x v="7803"/>
    <s v="2026-05-18"/>
    <x v="1"/>
    <x v="20"/>
    <n v="2"/>
    <n v="1364.17"/>
    <n v="0.15"/>
    <n v="2319.09"/>
    <n v="323.83"/>
    <x v="1"/>
    <x v="0"/>
    <x v="0"/>
    <x v="1"/>
    <x v="2"/>
  </r>
  <r>
    <x v="7804"/>
    <s v="2025-10-19"/>
    <x v="2"/>
    <x v="3"/>
    <n v="2"/>
    <n v="20754.75"/>
    <n v="0.1"/>
    <n v="37358.550000000003"/>
    <n v="8746.82"/>
    <x v="4"/>
    <x v="1"/>
    <x v="0"/>
    <x v="4"/>
    <x v="13"/>
  </r>
  <r>
    <x v="7805"/>
    <s v="2025-12-28"/>
    <x v="2"/>
    <x v="6"/>
    <n v="4"/>
    <n v="5533.1"/>
    <n v="0"/>
    <n v="22132.400000000001"/>
    <n v="5340.14"/>
    <x v="1"/>
    <x v="0"/>
    <x v="0"/>
    <x v="0"/>
    <x v="5"/>
  </r>
  <r>
    <x v="7806"/>
    <s v="2026-06-28"/>
    <x v="4"/>
    <x v="17"/>
    <n v="3"/>
    <n v="480.23"/>
    <n v="0.15"/>
    <n v="1224.5899999999999"/>
    <n v="197.75"/>
    <x v="0"/>
    <x v="1"/>
    <x v="0"/>
    <x v="8"/>
    <x v="29"/>
  </r>
  <r>
    <x v="7807"/>
    <s v="2025-11-04"/>
    <x v="0"/>
    <x v="0"/>
    <n v="3"/>
    <n v="2847.92"/>
    <n v="0.05"/>
    <n v="8116.57"/>
    <n v="1580.45"/>
    <x v="2"/>
    <x v="1"/>
    <x v="0"/>
    <x v="5"/>
    <x v="26"/>
  </r>
  <r>
    <x v="7808"/>
    <s v="2024-05-07"/>
    <x v="3"/>
    <x v="23"/>
    <n v="2"/>
    <n v="7549.23"/>
    <n v="0.1"/>
    <n v="13588.61"/>
    <n v="2293.5300000000002"/>
    <x v="0"/>
    <x v="0"/>
    <x v="0"/>
    <x v="9"/>
    <x v="8"/>
  </r>
  <r>
    <x v="7809"/>
    <s v="2024-11-09"/>
    <x v="3"/>
    <x v="18"/>
    <n v="2"/>
    <n v="6805.07"/>
    <n v="0.05"/>
    <n v="12929.63"/>
    <n v="2830.2"/>
    <x v="1"/>
    <x v="1"/>
    <x v="0"/>
    <x v="8"/>
    <x v="11"/>
  </r>
  <r>
    <x v="7810"/>
    <s v="2024-11-27"/>
    <x v="3"/>
    <x v="18"/>
    <n v="4"/>
    <n v="7574.31"/>
    <n v="0.15"/>
    <n v="25752.65"/>
    <n v="6868.61"/>
    <x v="1"/>
    <x v="1"/>
    <x v="0"/>
    <x v="7"/>
    <x v="11"/>
  </r>
  <r>
    <x v="7811"/>
    <s v="2024-05-29"/>
    <x v="4"/>
    <x v="14"/>
    <n v="2"/>
    <n v="934.26"/>
    <n v="0.1"/>
    <n v="1681.67"/>
    <n v="256.77"/>
    <x v="1"/>
    <x v="1"/>
    <x v="0"/>
    <x v="7"/>
    <x v="8"/>
  </r>
  <r>
    <x v="7812"/>
    <s v="2025-03-29"/>
    <x v="3"/>
    <x v="23"/>
    <n v="4"/>
    <n v="3806.06"/>
    <n v="0.05"/>
    <n v="14463.03"/>
    <n v="3048.12"/>
    <x v="1"/>
    <x v="0"/>
    <x v="0"/>
    <x v="8"/>
    <x v="1"/>
  </r>
  <r>
    <x v="7813"/>
    <s v="2024-02-05"/>
    <x v="0"/>
    <x v="1"/>
    <n v="4"/>
    <n v="1948.59"/>
    <n v="0"/>
    <n v="7794.36"/>
    <n v="1915.21"/>
    <x v="1"/>
    <x v="1"/>
    <x v="0"/>
    <x v="5"/>
    <x v="25"/>
  </r>
  <r>
    <x v="7814"/>
    <s v="2025-11-15"/>
    <x v="1"/>
    <x v="19"/>
    <n v="1"/>
    <n v="296.17"/>
    <n v="0.1"/>
    <n v="266.55"/>
    <n v="80.89"/>
    <x v="0"/>
    <x v="0"/>
    <x v="0"/>
    <x v="0"/>
    <x v="26"/>
  </r>
  <r>
    <x v="7815"/>
    <s v="2025-02-23"/>
    <x v="2"/>
    <x v="9"/>
    <n v="1"/>
    <n v="10466.27"/>
    <n v="0.1"/>
    <n v="9419.64"/>
    <n v="2478.9"/>
    <x v="0"/>
    <x v="1"/>
    <x v="1"/>
    <x v="4"/>
    <x v="17"/>
  </r>
  <r>
    <x v="7816"/>
    <s v="2024-01-22"/>
    <x v="0"/>
    <x v="8"/>
    <n v="2"/>
    <n v="1425.75"/>
    <n v="0"/>
    <n v="2851.5"/>
    <n v="882.4"/>
    <x v="1"/>
    <x v="1"/>
    <x v="0"/>
    <x v="6"/>
    <x v="6"/>
  </r>
  <r>
    <x v="7817"/>
    <s v="2024-07-24"/>
    <x v="4"/>
    <x v="14"/>
    <n v="4"/>
    <n v="574.36"/>
    <n v="0.05"/>
    <n v="2182.5700000000002"/>
    <n v="296.97000000000003"/>
    <x v="1"/>
    <x v="0"/>
    <x v="0"/>
    <x v="5"/>
    <x v="19"/>
  </r>
  <r>
    <x v="7818"/>
    <s v="2025-09-30"/>
    <x v="3"/>
    <x v="16"/>
    <n v="2"/>
    <n v="686.99"/>
    <n v="0.2"/>
    <n v="1099.18"/>
    <n v="178.97"/>
    <x v="0"/>
    <x v="1"/>
    <x v="1"/>
    <x v="5"/>
    <x v="7"/>
  </r>
  <r>
    <x v="7819"/>
    <s v="2026-04-27"/>
    <x v="1"/>
    <x v="4"/>
    <n v="1"/>
    <n v="542.35"/>
    <n v="0.1"/>
    <n v="488.12"/>
    <n v="162.47999999999999"/>
    <x v="0"/>
    <x v="1"/>
    <x v="0"/>
    <x v="2"/>
    <x v="27"/>
  </r>
  <r>
    <x v="7820"/>
    <s v="2026-08-14"/>
    <x v="3"/>
    <x v="24"/>
    <n v="1"/>
    <n v="2060.54"/>
    <n v="0.05"/>
    <n v="1957.51"/>
    <n v="0"/>
    <x v="1"/>
    <x v="1"/>
    <x v="2"/>
    <x v="6"/>
    <x v="20"/>
  </r>
  <r>
    <x v="7821"/>
    <s v="2024-12-21"/>
    <x v="1"/>
    <x v="20"/>
    <n v="1"/>
    <n v="867.14"/>
    <n v="0.2"/>
    <n v="693.71"/>
    <n v="148.94"/>
    <x v="0"/>
    <x v="1"/>
    <x v="0"/>
    <x v="0"/>
    <x v="15"/>
  </r>
  <r>
    <x v="7822"/>
    <s v="2025-03-15"/>
    <x v="4"/>
    <x v="22"/>
    <n v="1"/>
    <n v="996.65"/>
    <n v="0.15"/>
    <n v="847.15"/>
    <n v="172.32"/>
    <x v="2"/>
    <x v="1"/>
    <x v="0"/>
    <x v="6"/>
    <x v="1"/>
  </r>
  <r>
    <x v="7823"/>
    <s v="2025-12-29"/>
    <x v="2"/>
    <x v="3"/>
    <n v="1"/>
    <n v="11327.78"/>
    <n v="0"/>
    <n v="11327.78"/>
    <n v="3307.56"/>
    <x v="4"/>
    <x v="1"/>
    <x v="0"/>
    <x v="9"/>
    <x v="5"/>
  </r>
  <r>
    <x v="7824"/>
    <s v="2024-04-05"/>
    <x v="2"/>
    <x v="10"/>
    <n v="2"/>
    <n v="2238.73"/>
    <n v="0.2"/>
    <n v="3581.97"/>
    <n v="1160.73"/>
    <x v="2"/>
    <x v="1"/>
    <x v="0"/>
    <x v="7"/>
    <x v="0"/>
  </r>
  <r>
    <x v="7825"/>
    <s v="2026-07-17"/>
    <x v="0"/>
    <x v="8"/>
    <n v="2"/>
    <n v="1853.68"/>
    <n v="0"/>
    <n v="3707.36"/>
    <n v="899.87"/>
    <x v="0"/>
    <x v="1"/>
    <x v="0"/>
    <x v="4"/>
    <x v="30"/>
  </r>
  <r>
    <x v="7826"/>
    <s v="2026-07-29"/>
    <x v="3"/>
    <x v="23"/>
    <n v="1"/>
    <n v="2899.14"/>
    <n v="0"/>
    <n v="2899.14"/>
    <n v="436.34"/>
    <x v="0"/>
    <x v="1"/>
    <x v="0"/>
    <x v="2"/>
    <x v="30"/>
  </r>
  <r>
    <x v="7827"/>
    <s v="2024-06-12"/>
    <x v="2"/>
    <x v="9"/>
    <n v="2"/>
    <n v="31295.97"/>
    <n v="0"/>
    <n v="62591.94"/>
    <n v="20005.169999999998"/>
    <x v="1"/>
    <x v="0"/>
    <x v="0"/>
    <x v="7"/>
    <x v="22"/>
  </r>
  <r>
    <x v="7828"/>
    <s v="2024-05-27"/>
    <x v="2"/>
    <x v="3"/>
    <n v="1"/>
    <n v="20816.71"/>
    <n v="0.05"/>
    <n v="19775.87"/>
    <n v="4205.28"/>
    <x v="1"/>
    <x v="2"/>
    <x v="0"/>
    <x v="7"/>
    <x v="8"/>
  </r>
  <r>
    <x v="7829"/>
    <s v="2025-06-13"/>
    <x v="0"/>
    <x v="21"/>
    <n v="1"/>
    <n v="2768.79"/>
    <n v="0.1"/>
    <n v="2491.91"/>
    <n v="810.15"/>
    <x v="1"/>
    <x v="1"/>
    <x v="0"/>
    <x v="0"/>
    <x v="31"/>
  </r>
  <r>
    <x v="7830"/>
    <s v="2024-10-20"/>
    <x v="4"/>
    <x v="14"/>
    <n v="1"/>
    <n v="826.08"/>
    <n v="0.15"/>
    <n v="702.17"/>
    <n v="208.45"/>
    <x v="1"/>
    <x v="1"/>
    <x v="0"/>
    <x v="3"/>
    <x v="21"/>
  </r>
  <r>
    <x v="7831"/>
    <s v="2024-07-13"/>
    <x v="3"/>
    <x v="24"/>
    <n v="2"/>
    <n v="4920.01"/>
    <n v="0"/>
    <n v="9840.02"/>
    <n v="1916.43"/>
    <x v="1"/>
    <x v="1"/>
    <x v="0"/>
    <x v="6"/>
    <x v="19"/>
  </r>
  <r>
    <x v="7832"/>
    <s v="2025-10-24"/>
    <x v="0"/>
    <x v="8"/>
    <n v="2"/>
    <n v="1498.79"/>
    <n v="0"/>
    <n v="2997.58"/>
    <n v="436.69"/>
    <x v="2"/>
    <x v="1"/>
    <x v="0"/>
    <x v="7"/>
    <x v="13"/>
  </r>
  <r>
    <x v="7833"/>
    <s v="2025-04-24"/>
    <x v="2"/>
    <x v="6"/>
    <n v="4"/>
    <n v="25685.91"/>
    <n v="0.1"/>
    <n v="92469.28"/>
    <n v="21935.57"/>
    <x v="1"/>
    <x v="1"/>
    <x v="1"/>
    <x v="4"/>
    <x v="9"/>
  </r>
  <r>
    <x v="7834"/>
    <s v="2026-05-26"/>
    <x v="0"/>
    <x v="21"/>
    <n v="2"/>
    <n v="2938.06"/>
    <n v="0.1"/>
    <n v="5288.51"/>
    <n v="732.72"/>
    <x v="1"/>
    <x v="1"/>
    <x v="0"/>
    <x v="6"/>
    <x v="2"/>
  </r>
  <r>
    <x v="7835"/>
    <s v="2024-05-02"/>
    <x v="2"/>
    <x v="6"/>
    <n v="2"/>
    <n v="19393.419999999998"/>
    <n v="0"/>
    <n v="38786.839999999997"/>
    <n v="12040.08"/>
    <x v="1"/>
    <x v="0"/>
    <x v="0"/>
    <x v="5"/>
    <x v="8"/>
  </r>
  <r>
    <x v="7836"/>
    <s v="2025-02-03"/>
    <x v="2"/>
    <x v="9"/>
    <n v="3"/>
    <n v="32395.85"/>
    <n v="0.2"/>
    <n v="77750.039999999994"/>
    <n v="10340.209999999999"/>
    <x v="1"/>
    <x v="1"/>
    <x v="0"/>
    <x v="6"/>
    <x v="17"/>
  </r>
  <r>
    <x v="7837"/>
    <s v="2025-11-29"/>
    <x v="4"/>
    <x v="17"/>
    <n v="1"/>
    <n v="1055.44"/>
    <n v="0.15"/>
    <n v="897.12"/>
    <n v="302.16000000000003"/>
    <x v="1"/>
    <x v="1"/>
    <x v="0"/>
    <x v="4"/>
    <x v="26"/>
  </r>
  <r>
    <x v="7838"/>
    <s v="2026-08-22"/>
    <x v="4"/>
    <x v="12"/>
    <n v="1"/>
    <n v="392.27"/>
    <n v="0.05"/>
    <n v="372.66"/>
    <n v="87.33"/>
    <x v="0"/>
    <x v="1"/>
    <x v="0"/>
    <x v="8"/>
    <x v="20"/>
  </r>
  <r>
    <x v="7839"/>
    <s v="2025-03-27"/>
    <x v="2"/>
    <x v="10"/>
    <n v="2"/>
    <n v="27634.01"/>
    <n v="0.1"/>
    <n v="49741.22"/>
    <n v="11494.39"/>
    <x v="2"/>
    <x v="1"/>
    <x v="0"/>
    <x v="5"/>
    <x v="1"/>
  </r>
  <r>
    <x v="7840"/>
    <s v="2025-10-22"/>
    <x v="2"/>
    <x v="11"/>
    <n v="2"/>
    <n v="4740.62"/>
    <n v="0.05"/>
    <n v="9007.18"/>
    <n v="2826.65"/>
    <x v="2"/>
    <x v="1"/>
    <x v="0"/>
    <x v="5"/>
    <x v="13"/>
  </r>
  <r>
    <x v="7841"/>
    <s v="2024-04-13"/>
    <x v="0"/>
    <x v="0"/>
    <n v="4"/>
    <n v="2359.94"/>
    <n v="0.05"/>
    <n v="8967.77"/>
    <n v="2204.35"/>
    <x v="1"/>
    <x v="1"/>
    <x v="0"/>
    <x v="7"/>
    <x v="0"/>
  </r>
  <r>
    <x v="7842"/>
    <s v="2026-01-24"/>
    <x v="0"/>
    <x v="1"/>
    <n v="3"/>
    <n v="547.29"/>
    <n v="0.1"/>
    <n v="1477.68"/>
    <n v="320.89999999999998"/>
    <x v="2"/>
    <x v="1"/>
    <x v="0"/>
    <x v="6"/>
    <x v="23"/>
  </r>
  <r>
    <x v="7843"/>
    <s v="2025-04-06"/>
    <x v="2"/>
    <x v="3"/>
    <n v="1"/>
    <n v="13168.79"/>
    <n v="0.05"/>
    <n v="12510.35"/>
    <n v="2087.9299999999998"/>
    <x v="1"/>
    <x v="1"/>
    <x v="1"/>
    <x v="6"/>
    <x v="9"/>
  </r>
  <r>
    <x v="7844"/>
    <s v="2026-01-12"/>
    <x v="0"/>
    <x v="0"/>
    <n v="1"/>
    <n v="2388.62"/>
    <n v="0.1"/>
    <n v="2149.7600000000002"/>
    <n v="618.73"/>
    <x v="1"/>
    <x v="1"/>
    <x v="0"/>
    <x v="7"/>
    <x v="23"/>
  </r>
  <r>
    <x v="7845"/>
    <s v="2025-12-18"/>
    <x v="2"/>
    <x v="9"/>
    <n v="2"/>
    <n v="21361.31"/>
    <n v="0.05"/>
    <n v="40586.49"/>
    <n v="9538.94"/>
    <x v="1"/>
    <x v="1"/>
    <x v="1"/>
    <x v="4"/>
    <x v="5"/>
  </r>
  <r>
    <x v="7846"/>
    <s v="2025-12-10"/>
    <x v="1"/>
    <x v="19"/>
    <n v="2"/>
    <n v="1325.35"/>
    <n v="0.1"/>
    <n v="2385.63"/>
    <n v="563.94000000000005"/>
    <x v="0"/>
    <x v="1"/>
    <x v="1"/>
    <x v="5"/>
    <x v="5"/>
  </r>
  <r>
    <x v="7847"/>
    <s v="2025-01-30"/>
    <x v="3"/>
    <x v="18"/>
    <n v="3"/>
    <n v="590.26"/>
    <n v="0"/>
    <n v="1770.78"/>
    <n v="316.20999999999998"/>
    <x v="4"/>
    <x v="1"/>
    <x v="0"/>
    <x v="5"/>
    <x v="12"/>
  </r>
  <r>
    <x v="7848"/>
    <s v="2026-06-30"/>
    <x v="3"/>
    <x v="5"/>
    <n v="1"/>
    <n v="1479.65"/>
    <n v="0"/>
    <n v="1479.65"/>
    <n v="226.43"/>
    <x v="2"/>
    <x v="1"/>
    <x v="0"/>
    <x v="9"/>
    <x v="29"/>
  </r>
  <r>
    <x v="7849"/>
    <s v="2024-12-02"/>
    <x v="0"/>
    <x v="8"/>
    <n v="3"/>
    <n v="2201.92"/>
    <n v="0"/>
    <n v="6605.76"/>
    <n v="1273.23"/>
    <x v="1"/>
    <x v="0"/>
    <x v="0"/>
    <x v="2"/>
    <x v="15"/>
  </r>
  <r>
    <x v="7850"/>
    <s v="2025-08-21"/>
    <x v="4"/>
    <x v="12"/>
    <n v="1"/>
    <n v="837.56"/>
    <n v="0.1"/>
    <n v="753.8"/>
    <n v="230.07"/>
    <x v="0"/>
    <x v="2"/>
    <x v="0"/>
    <x v="6"/>
    <x v="28"/>
  </r>
  <r>
    <x v="7851"/>
    <s v="2024-05-21"/>
    <x v="4"/>
    <x v="17"/>
    <n v="2"/>
    <n v="634.16999999999996"/>
    <n v="0.25"/>
    <n v="951.25"/>
    <n v="251.27"/>
    <x v="1"/>
    <x v="1"/>
    <x v="0"/>
    <x v="4"/>
    <x v="8"/>
  </r>
  <r>
    <x v="7852"/>
    <s v="2024-11-12"/>
    <x v="2"/>
    <x v="10"/>
    <n v="3"/>
    <n v="13889.93"/>
    <n v="0.05"/>
    <n v="39586.300000000003"/>
    <n v="0"/>
    <x v="1"/>
    <x v="1"/>
    <x v="2"/>
    <x v="7"/>
    <x v="11"/>
  </r>
  <r>
    <x v="7853"/>
    <s v="2025-12-11"/>
    <x v="2"/>
    <x v="11"/>
    <n v="4"/>
    <n v="9194.67"/>
    <n v="0"/>
    <n v="36778.68"/>
    <n v="0"/>
    <x v="1"/>
    <x v="1"/>
    <x v="2"/>
    <x v="5"/>
    <x v="5"/>
  </r>
  <r>
    <x v="7854"/>
    <s v="2025-07-11"/>
    <x v="0"/>
    <x v="21"/>
    <n v="2"/>
    <n v="778.22"/>
    <n v="0"/>
    <n v="1556.44"/>
    <n v="188.1"/>
    <x v="1"/>
    <x v="1"/>
    <x v="0"/>
    <x v="1"/>
    <x v="24"/>
  </r>
  <r>
    <x v="7855"/>
    <s v="2026-03-10"/>
    <x v="2"/>
    <x v="6"/>
    <n v="4"/>
    <n v="17843.43"/>
    <n v="0.1"/>
    <n v="64236.35"/>
    <n v="8163.4"/>
    <x v="1"/>
    <x v="1"/>
    <x v="1"/>
    <x v="7"/>
    <x v="18"/>
  </r>
  <r>
    <x v="7856"/>
    <s v="2025-06-10"/>
    <x v="0"/>
    <x v="13"/>
    <n v="4"/>
    <n v="2389.3200000000002"/>
    <n v="0.25"/>
    <n v="7167.96"/>
    <n v="1652.13"/>
    <x v="3"/>
    <x v="1"/>
    <x v="0"/>
    <x v="1"/>
    <x v="31"/>
  </r>
  <r>
    <x v="7857"/>
    <s v="2025-07-09"/>
    <x v="3"/>
    <x v="16"/>
    <n v="4"/>
    <n v="6925.44"/>
    <n v="0.25"/>
    <n v="20776.32"/>
    <n v="3718.06"/>
    <x v="1"/>
    <x v="1"/>
    <x v="0"/>
    <x v="1"/>
    <x v="24"/>
  </r>
  <r>
    <x v="7858"/>
    <s v="2025-02-04"/>
    <x v="0"/>
    <x v="21"/>
    <n v="1"/>
    <n v="2198.9699999999998"/>
    <n v="0"/>
    <n v="2198.9699999999998"/>
    <n v="0"/>
    <x v="2"/>
    <x v="1"/>
    <x v="2"/>
    <x v="7"/>
    <x v="17"/>
  </r>
  <r>
    <x v="7859"/>
    <s v="2025-11-11"/>
    <x v="0"/>
    <x v="0"/>
    <n v="4"/>
    <n v="2734.53"/>
    <n v="0.15"/>
    <n v="9297.4"/>
    <n v="2307.21"/>
    <x v="2"/>
    <x v="1"/>
    <x v="0"/>
    <x v="7"/>
    <x v="26"/>
  </r>
  <r>
    <x v="7860"/>
    <s v="2024-11-05"/>
    <x v="0"/>
    <x v="8"/>
    <n v="1"/>
    <n v="1997.2"/>
    <n v="0"/>
    <n v="1997.2"/>
    <n v="654.01"/>
    <x v="1"/>
    <x v="2"/>
    <x v="0"/>
    <x v="4"/>
    <x v="11"/>
  </r>
  <r>
    <x v="7861"/>
    <s v="2025-05-09"/>
    <x v="4"/>
    <x v="14"/>
    <n v="3"/>
    <n v="191.66"/>
    <n v="0.15"/>
    <n v="488.73"/>
    <n v="81.47"/>
    <x v="2"/>
    <x v="1"/>
    <x v="0"/>
    <x v="2"/>
    <x v="16"/>
  </r>
  <r>
    <x v="7862"/>
    <s v="2025-07-09"/>
    <x v="2"/>
    <x v="10"/>
    <n v="2"/>
    <n v="21207.78"/>
    <n v="0.2"/>
    <n v="33932.449999999997"/>
    <n v="5031.32"/>
    <x v="1"/>
    <x v="1"/>
    <x v="0"/>
    <x v="1"/>
    <x v="24"/>
  </r>
  <r>
    <x v="7863"/>
    <s v="2025-09-01"/>
    <x v="3"/>
    <x v="5"/>
    <n v="1"/>
    <n v="2637.51"/>
    <n v="0"/>
    <n v="2637.51"/>
    <n v="821.94"/>
    <x v="1"/>
    <x v="2"/>
    <x v="0"/>
    <x v="5"/>
    <x v="7"/>
  </r>
  <r>
    <x v="7864"/>
    <s v="2026-02-11"/>
    <x v="2"/>
    <x v="3"/>
    <n v="1"/>
    <n v="1230.32"/>
    <n v="0"/>
    <n v="1230.32"/>
    <n v="320.08999999999997"/>
    <x v="1"/>
    <x v="1"/>
    <x v="0"/>
    <x v="2"/>
    <x v="14"/>
  </r>
  <r>
    <x v="7865"/>
    <s v="2024-04-18"/>
    <x v="2"/>
    <x v="10"/>
    <n v="3"/>
    <n v="13080.72"/>
    <n v="0"/>
    <n v="39242.160000000003"/>
    <n v="11110.28"/>
    <x v="3"/>
    <x v="1"/>
    <x v="0"/>
    <x v="4"/>
    <x v="0"/>
  </r>
  <r>
    <x v="7866"/>
    <s v="2026-03-05"/>
    <x v="3"/>
    <x v="5"/>
    <n v="3"/>
    <n v="3843.66"/>
    <n v="0.05"/>
    <n v="10954.43"/>
    <n v="0"/>
    <x v="3"/>
    <x v="1"/>
    <x v="2"/>
    <x v="5"/>
    <x v="18"/>
  </r>
  <r>
    <x v="7867"/>
    <s v="2025-01-06"/>
    <x v="2"/>
    <x v="9"/>
    <n v="2"/>
    <n v="24396.04"/>
    <n v="0"/>
    <n v="48792.08"/>
    <n v="9866.7900000000009"/>
    <x v="1"/>
    <x v="2"/>
    <x v="0"/>
    <x v="4"/>
    <x v="12"/>
  </r>
  <r>
    <x v="7868"/>
    <s v="2026-05-04"/>
    <x v="2"/>
    <x v="11"/>
    <n v="3"/>
    <n v="30135.52"/>
    <n v="0.1"/>
    <n v="81365.899999999994"/>
    <n v="15162.98"/>
    <x v="1"/>
    <x v="1"/>
    <x v="0"/>
    <x v="0"/>
    <x v="2"/>
  </r>
  <r>
    <x v="7869"/>
    <s v="2025-09-07"/>
    <x v="2"/>
    <x v="6"/>
    <n v="1"/>
    <n v="5750.08"/>
    <n v="0.1"/>
    <n v="5175.07"/>
    <n v="734.41"/>
    <x v="0"/>
    <x v="1"/>
    <x v="0"/>
    <x v="5"/>
    <x v="7"/>
  </r>
  <r>
    <x v="7870"/>
    <s v="2026-02-06"/>
    <x v="3"/>
    <x v="23"/>
    <n v="2"/>
    <n v="7082.86"/>
    <n v="0.05"/>
    <n v="13457.43"/>
    <n v="1861.67"/>
    <x v="1"/>
    <x v="2"/>
    <x v="0"/>
    <x v="4"/>
    <x v="14"/>
  </r>
  <r>
    <x v="7871"/>
    <s v="2026-06-09"/>
    <x v="3"/>
    <x v="24"/>
    <n v="2"/>
    <n v="4759.0200000000004"/>
    <n v="0.05"/>
    <n v="9042.14"/>
    <n v="2021.13"/>
    <x v="1"/>
    <x v="1"/>
    <x v="0"/>
    <x v="7"/>
    <x v="29"/>
  </r>
  <r>
    <x v="7872"/>
    <s v="2024-07-24"/>
    <x v="2"/>
    <x v="3"/>
    <n v="2"/>
    <n v="33483.65"/>
    <n v="0.25"/>
    <n v="50225.48"/>
    <n v="9405.94"/>
    <x v="2"/>
    <x v="1"/>
    <x v="0"/>
    <x v="2"/>
    <x v="19"/>
  </r>
  <r>
    <x v="7873"/>
    <s v="2026-04-26"/>
    <x v="3"/>
    <x v="23"/>
    <n v="4"/>
    <n v="3988.07"/>
    <n v="0"/>
    <n v="15952.28"/>
    <n v="4038.84"/>
    <x v="4"/>
    <x v="1"/>
    <x v="0"/>
    <x v="6"/>
    <x v="27"/>
  </r>
  <r>
    <x v="7874"/>
    <s v="2024-02-12"/>
    <x v="2"/>
    <x v="9"/>
    <n v="4"/>
    <n v="16515.07"/>
    <n v="0.15"/>
    <n v="56151.24"/>
    <n v="15891.11"/>
    <x v="1"/>
    <x v="1"/>
    <x v="0"/>
    <x v="7"/>
    <x v="25"/>
  </r>
  <r>
    <x v="7875"/>
    <s v="2026-05-14"/>
    <x v="3"/>
    <x v="23"/>
    <n v="1"/>
    <n v="5927.46"/>
    <n v="0.1"/>
    <n v="5334.71"/>
    <n v="1443.3"/>
    <x v="1"/>
    <x v="1"/>
    <x v="0"/>
    <x v="8"/>
    <x v="2"/>
  </r>
  <r>
    <x v="7876"/>
    <s v="2024-09-01"/>
    <x v="0"/>
    <x v="8"/>
    <n v="4"/>
    <n v="2956.53"/>
    <n v="0.1"/>
    <n v="10643.51"/>
    <n v="3439.15"/>
    <x v="1"/>
    <x v="1"/>
    <x v="0"/>
    <x v="4"/>
    <x v="3"/>
  </r>
  <r>
    <x v="7877"/>
    <s v="2024-10-13"/>
    <x v="3"/>
    <x v="18"/>
    <n v="3"/>
    <n v="3777.28"/>
    <n v="0.05"/>
    <n v="10765.25"/>
    <n v="0"/>
    <x v="2"/>
    <x v="0"/>
    <x v="3"/>
    <x v="1"/>
    <x v="21"/>
  </r>
  <r>
    <x v="7878"/>
    <s v="2024-12-20"/>
    <x v="4"/>
    <x v="12"/>
    <n v="2"/>
    <n v="969.35"/>
    <n v="0"/>
    <n v="1938.7"/>
    <n v="408.47"/>
    <x v="1"/>
    <x v="1"/>
    <x v="0"/>
    <x v="6"/>
    <x v="15"/>
  </r>
  <r>
    <x v="7879"/>
    <s v="2026-02-23"/>
    <x v="4"/>
    <x v="12"/>
    <n v="1"/>
    <n v="418.41"/>
    <n v="0.1"/>
    <n v="376.57"/>
    <n v="0"/>
    <x v="2"/>
    <x v="0"/>
    <x v="2"/>
    <x v="0"/>
    <x v="14"/>
  </r>
  <r>
    <x v="7880"/>
    <s v="2025-04-20"/>
    <x v="2"/>
    <x v="6"/>
    <n v="3"/>
    <n v="15986.97"/>
    <n v="0.2"/>
    <n v="38368.730000000003"/>
    <n v="5137.1000000000004"/>
    <x v="1"/>
    <x v="1"/>
    <x v="0"/>
    <x v="8"/>
    <x v="9"/>
  </r>
  <r>
    <x v="7881"/>
    <s v="2024-03-23"/>
    <x v="1"/>
    <x v="15"/>
    <n v="2"/>
    <n v="794.68"/>
    <n v="0.25"/>
    <n v="1192.02"/>
    <n v="294.24"/>
    <x v="3"/>
    <x v="1"/>
    <x v="0"/>
    <x v="8"/>
    <x v="4"/>
  </r>
  <r>
    <x v="7882"/>
    <s v="2024-04-19"/>
    <x v="2"/>
    <x v="11"/>
    <n v="3"/>
    <n v="17986.46"/>
    <n v="0.05"/>
    <n v="51261.41"/>
    <n v="14150.99"/>
    <x v="1"/>
    <x v="1"/>
    <x v="0"/>
    <x v="6"/>
    <x v="0"/>
  </r>
  <r>
    <x v="7883"/>
    <s v="2026-08-07"/>
    <x v="4"/>
    <x v="17"/>
    <n v="4"/>
    <n v="853.05"/>
    <n v="0.05"/>
    <n v="3241.59"/>
    <n v="626.32000000000005"/>
    <x v="3"/>
    <x v="1"/>
    <x v="0"/>
    <x v="9"/>
    <x v="20"/>
  </r>
  <r>
    <x v="7884"/>
    <s v="2024-07-08"/>
    <x v="2"/>
    <x v="6"/>
    <n v="3"/>
    <n v="9925.92"/>
    <n v="0.05"/>
    <n v="28288.87"/>
    <n v="0"/>
    <x v="2"/>
    <x v="1"/>
    <x v="3"/>
    <x v="2"/>
    <x v="19"/>
  </r>
  <r>
    <x v="7885"/>
    <s v="2026-03-10"/>
    <x v="0"/>
    <x v="0"/>
    <n v="4"/>
    <n v="2968.82"/>
    <n v="0.15"/>
    <n v="10093.99"/>
    <n v="0"/>
    <x v="3"/>
    <x v="1"/>
    <x v="2"/>
    <x v="7"/>
    <x v="18"/>
  </r>
  <r>
    <x v="7886"/>
    <s v="2026-07-24"/>
    <x v="2"/>
    <x v="11"/>
    <n v="3"/>
    <n v="26589.99"/>
    <n v="0"/>
    <n v="79769.97"/>
    <n v="16126.85"/>
    <x v="1"/>
    <x v="1"/>
    <x v="1"/>
    <x v="4"/>
    <x v="30"/>
  </r>
  <r>
    <x v="7887"/>
    <s v="2026-06-27"/>
    <x v="2"/>
    <x v="9"/>
    <n v="1"/>
    <n v="15014.14"/>
    <n v="0.1"/>
    <n v="13512.73"/>
    <n v="2607.6"/>
    <x v="1"/>
    <x v="1"/>
    <x v="0"/>
    <x v="7"/>
    <x v="29"/>
  </r>
  <r>
    <x v="7888"/>
    <s v="2024-09-07"/>
    <x v="3"/>
    <x v="16"/>
    <n v="4"/>
    <n v="2623.61"/>
    <n v="0.05"/>
    <n v="9969.7199999999993"/>
    <n v="1412.22"/>
    <x v="1"/>
    <x v="1"/>
    <x v="0"/>
    <x v="5"/>
    <x v="3"/>
  </r>
  <r>
    <x v="7889"/>
    <s v="2025-12-24"/>
    <x v="4"/>
    <x v="7"/>
    <n v="4"/>
    <n v="896.14"/>
    <n v="0.2"/>
    <n v="2867.65"/>
    <n v="999.32"/>
    <x v="1"/>
    <x v="0"/>
    <x v="0"/>
    <x v="7"/>
    <x v="5"/>
  </r>
  <r>
    <x v="7890"/>
    <s v="2024-10-17"/>
    <x v="3"/>
    <x v="18"/>
    <n v="2"/>
    <n v="6758.38"/>
    <n v="0"/>
    <n v="13516.76"/>
    <n v="3125.26"/>
    <x v="3"/>
    <x v="1"/>
    <x v="0"/>
    <x v="0"/>
    <x v="21"/>
  </r>
  <r>
    <x v="7891"/>
    <s v="2025-10-06"/>
    <x v="3"/>
    <x v="23"/>
    <n v="4"/>
    <n v="2525.52"/>
    <n v="0.1"/>
    <n v="9091.8700000000008"/>
    <n v="3055.97"/>
    <x v="0"/>
    <x v="1"/>
    <x v="0"/>
    <x v="1"/>
    <x v="13"/>
  </r>
  <r>
    <x v="7892"/>
    <s v="2024-07-19"/>
    <x v="1"/>
    <x v="4"/>
    <n v="2"/>
    <n v="1297.76"/>
    <n v="0.1"/>
    <n v="2335.9699999999998"/>
    <n v="589.16"/>
    <x v="2"/>
    <x v="1"/>
    <x v="1"/>
    <x v="0"/>
    <x v="19"/>
  </r>
  <r>
    <x v="7893"/>
    <s v="2026-03-07"/>
    <x v="2"/>
    <x v="10"/>
    <n v="4"/>
    <n v="24262.58"/>
    <n v="0.05"/>
    <n v="92197.8"/>
    <n v="29480.03"/>
    <x v="1"/>
    <x v="1"/>
    <x v="0"/>
    <x v="4"/>
    <x v="18"/>
  </r>
  <r>
    <x v="7894"/>
    <s v="2024-11-21"/>
    <x v="2"/>
    <x v="9"/>
    <n v="4"/>
    <n v="22690.46"/>
    <n v="0"/>
    <n v="90761.84"/>
    <n v="0"/>
    <x v="1"/>
    <x v="1"/>
    <x v="3"/>
    <x v="5"/>
    <x v="11"/>
  </r>
  <r>
    <x v="7895"/>
    <s v="2025-05-25"/>
    <x v="2"/>
    <x v="9"/>
    <n v="4"/>
    <n v="9962.51"/>
    <n v="0.15"/>
    <n v="33872.53"/>
    <n v="9114"/>
    <x v="2"/>
    <x v="1"/>
    <x v="0"/>
    <x v="4"/>
    <x v="16"/>
  </r>
  <r>
    <x v="7896"/>
    <s v="2025-02-12"/>
    <x v="0"/>
    <x v="21"/>
    <n v="4"/>
    <n v="2031.73"/>
    <n v="0.1"/>
    <n v="7314.23"/>
    <n v="2477.08"/>
    <x v="0"/>
    <x v="1"/>
    <x v="0"/>
    <x v="6"/>
    <x v="17"/>
  </r>
  <r>
    <x v="7897"/>
    <s v="2025-08-29"/>
    <x v="2"/>
    <x v="6"/>
    <n v="2"/>
    <n v="11800.61"/>
    <n v="0.1"/>
    <n v="21241.1"/>
    <n v="6272.21"/>
    <x v="1"/>
    <x v="1"/>
    <x v="0"/>
    <x v="5"/>
    <x v="28"/>
  </r>
  <r>
    <x v="7898"/>
    <s v="2026-02-28"/>
    <x v="2"/>
    <x v="3"/>
    <n v="1"/>
    <n v="6006.3"/>
    <n v="0.25"/>
    <n v="4504.7299999999996"/>
    <n v="0"/>
    <x v="0"/>
    <x v="0"/>
    <x v="2"/>
    <x v="1"/>
    <x v="14"/>
  </r>
  <r>
    <x v="7899"/>
    <s v="2026-08-19"/>
    <x v="2"/>
    <x v="3"/>
    <n v="3"/>
    <n v="34562.28"/>
    <n v="0.05"/>
    <n v="98502.5"/>
    <n v="26728.98"/>
    <x v="2"/>
    <x v="1"/>
    <x v="0"/>
    <x v="8"/>
    <x v="20"/>
  </r>
  <r>
    <x v="7900"/>
    <s v="2026-07-29"/>
    <x v="2"/>
    <x v="10"/>
    <n v="4"/>
    <n v="26321.62"/>
    <n v="0.15"/>
    <n v="89493.51"/>
    <n v="17721.88"/>
    <x v="2"/>
    <x v="0"/>
    <x v="0"/>
    <x v="1"/>
    <x v="30"/>
  </r>
  <r>
    <x v="7901"/>
    <s v="2026-04-16"/>
    <x v="4"/>
    <x v="14"/>
    <n v="4"/>
    <n v="900.38"/>
    <n v="0.1"/>
    <n v="3241.37"/>
    <n v="692.08"/>
    <x v="2"/>
    <x v="1"/>
    <x v="0"/>
    <x v="6"/>
    <x v="27"/>
  </r>
  <r>
    <x v="7902"/>
    <s v="2025-05-22"/>
    <x v="2"/>
    <x v="10"/>
    <n v="1"/>
    <n v="32808.339999999997"/>
    <n v="0.1"/>
    <n v="29527.51"/>
    <n v="9442.6"/>
    <x v="0"/>
    <x v="1"/>
    <x v="0"/>
    <x v="0"/>
    <x v="16"/>
  </r>
  <r>
    <x v="7903"/>
    <s v="2025-12-31"/>
    <x v="0"/>
    <x v="21"/>
    <n v="2"/>
    <n v="1766.74"/>
    <n v="0"/>
    <n v="3533.48"/>
    <n v="0"/>
    <x v="2"/>
    <x v="1"/>
    <x v="2"/>
    <x v="8"/>
    <x v="5"/>
  </r>
  <r>
    <x v="7904"/>
    <s v="2025-08-23"/>
    <x v="3"/>
    <x v="5"/>
    <n v="3"/>
    <n v="7998.68"/>
    <n v="0.2"/>
    <n v="19196.830000000002"/>
    <n v="3863.48"/>
    <x v="3"/>
    <x v="1"/>
    <x v="0"/>
    <x v="4"/>
    <x v="28"/>
  </r>
  <r>
    <x v="7905"/>
    <s v="2024-03-12"/>
    <x v="0"/>
    <x v="21"/>
    <n v="1"/>
    <n v="2410.96"/>
    <n v="0"/>
    <n v="2410.96"/>
    <n v="792.55"/>
    <x v="3"/>
    <x v="1"/>
    <x v="0"/>
    <x v="4"/>
    <x v="4"/>
  </r>
  <r>
    <x v="7906"/>
    <s v="2024-09-03"/>
    <x v="2"/>
    <x v="11"/>
    <n v="1"/>
    <n v="6886.64"/>
    <n v="0.05"/>
    <n v="6542.31"/>
    <n v="1497.99"/>
    <x v="0"/>
    <x v="1"/>
    <x v="0"/>
    <x v="6"/>
    <x v="3"/>
  </r>
  <r>
    <x v="7907"/>
    <s v="2025-10-02"/>
    <x v="0"/>
    <x v="13"/>
    <n v="1"/>
    <n v="2310.5700000000002"/>
    <n v="0.15"/>
    <n v="1963.98"/>
    <n v="364.57"/>
    <x v="1"/>
    <x v="1"/>
    <x v="0"/>
    <x v="4"/>
    <x v="13"/>
  </r>
  <r>
    <x v="7908"/>
    <s v="2025-12-24"/>
    <x v="2"/>
    <x v="9"/>
    <n v="1"/>
    <n v="29540.28"/>
    <n v="0.1"/>
    <n v="26586.25"/>
    <n v="3458.53"/>
    <x v="2"/>
    <x v="1"/>
    <x v="0"/>
    <x v="4"/>
    <x v="5"/>
  </r>
  <r>
    <x v="7909"/>
    <s v="2026-07-28"/>
    <x v="0"/>
    <x v="13"/>
    <n v="4"/>
    <n v="1366.96"/>
    <n v="0"/>
    <n v="5467.84"/>
    <n v="1045.82"/>
    <x v="2"/>
    <x v="1"/>
    <x v="0"/>
    <x v="7"/>
    <x v="30"/>
  </r>
  <r>
    <x v="7910"/>
    <s v="2026-05-04"/>
    <x v="2"/>
    <x v="3"/>
    <n v="3"/>
    <n v="31198.31"/>
    <n v="0.2"/>
    <n v="74875.94"/>
    <n v="22185.84"/>
    <x v="1"/>
    <x v="2"/>
    <x v="0"/>
    <x v="4"/>
    <x v="2"/>
  </r>
  <r>
    <x v="7911"/>
    <s v="2025-08-30"/>
    <x v="3"/>
    <x v="16"/>
    <n v="4"/>
    <n v="1127.8599999999999"/>
    <n v="0"/>
    <n v="4511.4399999999996"/>
    <n v="1040.01"/>
    <x v="2"/>
    <x v="1"/>
    <x v="0"/>
    <x v="4"/>
    <x v="28"/>
  </r>
  <r>
    <x v="7912"/>
    <s v="2025-08-09"/>
    <x v="3"/>
    <x v="5"/>
    <n v="1"/>
    <n v="3517.09"/>
    <n v="0"/>
    <n v="3517.09"/>
    <n v="596.27"/>
    <x v="3"/>
    <x v="1"/>
    <x v="0"/>
    <x v="9"/>
    <x v="28"/>
  </r>
  <r>
    <x v="7913"/>
    <s v="2026-07-23"/>
    <x v="0"/>
    <x v="0"/>
    <n v="3"/>
    <n v="2769.81"/>
    <n v="0"/>
    <n v="8309.43"/>
    <n v="1908.61"/>
    <x v="2"/>
    <x v="1"/>
    <x v="1"/>
    <x v="7"/>
    <x v="30"/>
  </r>
  <r>
    <x v="7914"/>
    <s v="2025-07-19"/>
    <x v="0"/>
    <x v="0"/>
    <n v="1"/>
    <n v="1995.57"/>
    <n v="0.1"/>
    <n v="1796.01"/>
    <n v="591.01"/>
    <x v="1"/>
    <x v="1"/>
    <x v="0"/>
    <x v="0"/>
    <x v="24"/>
  </r>
  <r>
    <x v="7915"/>
    <s v="2024-12-09"/>
    <x v="0"/>
    <x v="8"/>
    <n v="2"/>
    <n v="2974.25"/>
    <n v="0.25"/>
    <n v="4461.38"/>
    <n v="835.85"/>
    <x v="1"/>
    <x v="1"/>
    <x v="0"/>
    <x v="4"/>
    <x v="15"/>
  </r>
  <r>
    <x v="7916"/>
    <s v="2026-08-28"/>
    <x v="1"/>
    <x v="19"/>
    <n v="1"/>
    <n v="734.48"/>
    <n v="0.2"/>
    <n v="587.58000000000004"/>
    <n v="163.4"/>
    <x v="1"/>
    <x v="1"/>
    <x v="0"/>
    <x v="8"/>
    <x v="20"/>
  </r>
  <r>
    <x v="7917"/>
    <s v="2026-07-13"/>
    <x v="2"/>
    <x v="6"/>
    <n v="1"/>
    <n v="8000.49"/>
    <n v="0.1"/>
    <n v="7200.44"/>
    <n v="1083.82"/>
    <x v="0"/>
    <x v="2"/>
    <x v="0"/>
    <x v="0"/>
    <x v="30"/>
  </r>
  <r>
    <x v="7918"/>
    <s v="2024-02-23"/>
    <x v="3"/>
    <x v="5"/>
    <n v="2"/>
    <n v="1463.11"/>
    <n v="0.15"/>
    <n v="2487.29"/>
    <n v="798.06"/>
    <x v="2"/>
    <x v="0"/>
    <x v="0"/>
    <x v="4"/>
    <x v="25"/>
  </r>
  <r>
    <x v="7919"/>
    <s v="2025-12-30"/>
    <x v="1"/>
    <x v="4"/>
    <n v="4"/>
    <n v="962.87"/>
    <n v="0.15"/>
    <n v="3273.76"/>
    <n v="775.99"/>
    <x v="2"/>
    <x v="1"/>
    <x v="1"/>
    <x v="6"/>
    <x v="5"/>
  </r>
  <r>
    <x v="7920"/>
    <s v="2025-06-11"/>
    <x v="0"/>
    <x v="8"/>
    <n v="3"/>
    <n v="605.26"/>
    <n v="0.1"/>
    <n v="1634.2"/>
    <n v="303.26"/>
    <x v="1"/>
    <x v="0"/>
    <x v="0"/>
    <x v="9"/>
    <x v="31"/>
  </r>
  <r>
    <x v="7921"/>
    <s v="2025-09-02"/>
    <x v="2"/>
    <x v="11"/>
    <n v="1"/>
    <n v="14943.46"/>
    <n v="0.15"/>
    <n v="12701.94"/>
    <n v="4015.03"/>
    <x v="1"/>
    <x v="0"/>
    <x v="0"/>
    <x v="0"/>
    <x v="7"/>
  </r>
  <r>
    <x v="7922"/>
    <s v="2025-06-15"/>
    <x v="0"/>
    <x v="13"/>
    <n v="1"/>
    <n v="1320.16"/>
    <n v="0.05"/>
    <n v="1254.1500000000001"/>
    <n v="191.45"/>
    <x v="1"/>
    <x v="2"/>
    <x v="0"/>
    <x v="9"/>
    <x v="31"/>
  </r>
  <r>
    <x v="7923"/>
    <s v="2025-07-11"/>
    <x v="2"/>
    <x v="3"/>
    <n v="2"/>
    <n v="15996.05"/>
    <n v="0"/>
    <n v="31992.1"/>
    <n v="6435.08"/>
    <x v="3"/>
    <x v="1"/>
    <x v="0"/>
    <x v="4"/>
    <x v="24"/>
  </r>
  <r>
    <x v="7924"/>
    <s v="2026-08-20"/>
    <x v="2"/>
    <x v="9"/>
    <n v="3"/>
    <n v="6585.8"/>
    <n v="0.05"/>
    <n v="18769.53"/>
    <n v="2981.67"/>
    <x v="1"/>
    <x v="1"/>
    <x v="0"/>
    <x v="8"/>
    <x v="20"/>
  </r>
  <r>
    <x v="7925"/>
    <s v="2024-07-11"/>
    <x v="2"/>
    <x v="3"/>
    <n v="2"/>
    <n v="33456.22"/>
    <n v="0"/>
    <n v="66912.44"/>
    <n v="21440.35"/>
    <x v="2"/>
    <x v="1"/>
    <x v="0"/>
    <x v="5"/>
    <x v="19"/>
  </r>
  <r>
    <x v="7926"/>
    <s v="2026-06-13"/>
    <x v="2"/>
    <x v="11"/>
    <n v="1"/>
    <n v="9906.6200000000008"/>
    <n v="0.25"/>
    <n v="7429.96"/>
    <n v="1639.9"/>
    <x v="1"/>
    <x v="1"/>
    <x v="0"/>
    <x v="4"/>
    <x v="29"/>
  </r>
  <r>
    <x v="7927"/>
    <s v="2024-02-27"/>
    <x v="0"/>
    <x v="1"/>
    <n v="4"/>
    <n v="482.51"/>
    <n v="0.15"/>
    <n v="1640.53"/>
    <n v="307.69"/>
    <x v="2"/>
    <x v="1"/>
    <x v="0"/>
    <x v="5"/>
    <x v="25"/>
  </r>
  <r>
    <x v="7928"/>
    <s v="2025-03-12"/>
    <x v="1"/>
    <x v="4"/>
    <n v="4"/>
    <n v="1315.14"/>
    <n v="0"/>
    <n v="5260.56"/>
    <n v="1666.9"/>
    <x v="4"/>
    <x v="1"/>
    <x v="0"/>
    <x v="0"/>
    <x v="1"/>
  </r>
  <r>
    <x v="7929"/>
    <s v="2024-04-20"/>
    <x v="2"/>
    <x v="9"/>
    <n v="3"/>
    <n v="15272.51"/>
    <n v="0"/>
    <n v="45817.53"/>
    <n v="15020.7"/>
    <x v="2"/>
    <x v="1"/>
    <x v="1"/>
    <x v="7"/>
    <x v="0"/>
  </r>
  <r>
    <x v="7930"/>
    <s v="2024-05-08"/>
    <x v="4"/>
    <x v="7"/>
    <n v="1"/>
    <n v="898.71"/>
    <n v="0.25"/>
    <n v="674.03"/>
    <n v="95.92"/>
    <x v="1"/>
    <x v="1"/>
    <x v="0"/>
    <x v="7"/>
    <x v="8"/>
  </r>
  <r>
    <x v="7931"/>
    <s v="2026-04-28"/>
    <x v="4"/>
    <x v="22"/>
    <n v="2"/>
    <n v="464.48"/>
    <n v="0.15"/>
    <n v="789.62"/>
    <n v="204.09"/>
    <x v="2"/>
    <x v="1"/>
    <x v="0"/>
    <x v="6"/>
    <x v="27"/>
  </r>
  <r>
    <x v="7932"/>
    <s v="2025-12-06"/>
    <x v="4"/>
    <x v="12"/>
    <n v="1"/>
    <n v="1089"/>
    <n v="0.05"/>
    <n v="1034.55"/>
    <n v="256.23"/>
    <x v="1"/>
    <x v="0"/>
    <x v="0"/>
    <x v="5"/>
    <x v="5"/>
  </r>
  <r>
    <x v="7933"/>
    <s v="2026-07-13"/>
    <x v="1"/>
    <x v="19"/>
    <n v="2"/>
    <n v="1154.46"/>
    <n v="0"/>
    <n v="2308.92"/>
    <n v="719.83"/>
    <x v="3"/>
    <x v="1"/>
    <x v="0"/>
    <x v="0"/>
    <x v="30"/>
  </r>
  <r>
    <x v="7934"/>
    <s v="2026-05-01"/>
    <x v="0"/>
    <x v="0"/>
    <n v="2"/>
    <n v="1788.44"/>
    <n v="0"/>
    <n v="3576.88"/>
    <n v="844.52"/>
    <x v="1"/>
    <x v="1"/>
    <x v="0"/>
    <x v="0"/>
    <x v="2"/>
  </r>
  <r>
    <x v="7935"/>
    <s v="2024-11-21"/>
    <x v="2"/>
    <x v="3"/>
    <n v="3"/>
    <n v="17274.580000000002"/>
    <n v="0.1"/>
    <n v="46641.37"/>
    <n v="6586.06"/>
    <x v="2"/>
    <x v="1"/>
    <x v="0"/>
    <x v="0"/>
    <x v="11"/>
  </r>
  <r>
    <x v="7936"/>
    <s v="2024-01-08"/>
    <x v="3"/>
    <x v="23"/>
    <n v="2"/>
    <n v="7795.62"/>
    <n v="0.15"/>
    <n v="13252.55"/>
    <n v="4554.43"/>
    <x v="1"/>
    <x v="2"/>
    <x v="1"/>
    <x v="3"/>
    <x v="6"/>
  </r>
  <r>
    <x v="7937"/>
    <s v="2024-01-29"/>
    <x v="3"/>
    <x v="18"/>
    <n v="3"/>
    <n v="3155.35"/>
    <n v="0"/>
    <n v="9466.0499999999993"/>
    <n v="2327.9299999999998"/>
    <x v="3"/>
    <x v="2"/>
    <x v="0"/>
    <x v="2"/>
    <x v="6"/>
  </r>
  <r>
    <x v="7938"/>
    <s v="2024-04-21"/>
    <x v="1"/>
    <x v="19"/>
    <n v="4"/>
    <n v="1414.64"/>
    <n v="0"/>
    <n v="5658.56"/>
    <n v="1506.73"/>
    <x v="4"/>
    <x v="1"/>
    <x v="1"/>
    <x v="4"/>
    <x v="0"/>
  </r>
  <r>
    <x v="7939"/>
    <s v="2026-08-04"/>
    <x v="4"/>
    <x v="7"/>
    <n v="3"/>
    <n v="965.56"/>
    <n v="0.05"/>
    <n v="2751.85"/>
    <n v="363.12"/>
    <x v="1"/>
    <x v="1"/>
    <x v="1"/>
    <x v="5"/>
    <x v="20"/>
  </r>
  <r>
    <x v="7940"/>
    <s v="2025-11-03"/>
    <x v="0"/>
    <x v="1"/>
    <n v="3"/>
    <n v="2960.05"/>
    <n v="0.1"/>
    <n v="7992.14"/>
    <n v="2431.5700000000002"/>
    <x v="1"/>
    <x v="0"/>
    <x v="0"/>
    <x v="6"/>
    <x v="26"/>
  </r>
  <r>
    <x v="7941"/>
    <s v="2024-05-10"/>
    <x v="0"/>
    <x v="8"/>
    <n v="3"/>
    <n v="1256.4000000000001"/>
    <n v="0.2"/>
    <n v="3015.36"/>
    <n v="988.73"/>
    <x v="0"/>
    <x v="2"/>
    <x v="0"/>
    <x v="2"/>
    <x v="8"/>
  </r>
  <r>
    <x v="7942"/>
    <s v="2024-07-06"/>
    <x v="2"/>
    <x v="3"/>
    <n v="4"/>
    <n v="20228.75"/>
    <n v="0.2"/>
    <n v="64732"/>
    <n v="12083.27"/>
    <x v="1"/>
    <x v="1"/>
    <x v="0"/>
    <x v="5"/>
    <x v="19"/>
  </r>
  <r>
    <x v="7943"/>
    <s v="2025-11-05"/>
    <x v="2"/>
    <x v="3"/>
    <n v="3"/>
    <n v="28893.24"/>
    <n v="0.1"/>
    <n v="78011.75"/>
    <n v="0"/>
    <x v="2"/>
    <x v="0"/>
    <x v="2"/>
    <x v="2"/>
    <x v="26"/>
  </r>
  <r>
    <x v="7944"/>
    <s v="2025-12-09"/>
    <x v="0"/>
    <x v="8"/>
    <n v="2"/>
    <n v="540.07000000000005"/>
    <n v="0.15"/>
    <n v="918.12"/>
    <n v="153.19999999999999"/>
    <x v="1"/>
    <x v="1"/>
    <x v="0"/>
    <x v="1"/>
    <x v="5"/>
  </r>
  <r>
    <x v="7945"/>
    <s v="2025-04-19"/>
    <x v="3"/>
    <x v="23"/>
    <n v="2"/>
    <n v="966.79"/>
    <n v="0.05"/>
    <n v="1836.9"/>
    <n v="450.78"/>
    <x v="2"/>
    <x v="1"/>
    <x v="0"/>
    <x v="5"/>
    <x v="9"/>
  </r>
  <r>
    <x v="7946"/>
    <s v="2024-12-29"/>
    <x v="1"/>
    <x v="20"/>
    <n v="3"/>
    <n v="1029.5899999999999"/>
    <n v="0"/>
    <n v="3088.77"/>
    <n v="385.86"/>
    <x v="1"/>
    <x v="0"/>
    <x v="0"/>
    <x v="0"/>
    <x v="15"/>
  </r>
  <r>
    <x v="7947"/>
    <s v="2024-07-22"/>
    <x v="0"/>
    <x v="21"/>
    <n v="2"/>
    <n v="2936.18"/>
    <n v="0"/>
    <n v="5872.36"/>
    <n v="877.6"/>
    <x v="2"/>
    <x v="2"/>
    <x v="0"/>
    <x v="4"/>
    <x v="19"/>
  </r>
  <r>
    <x v="7948"/>
    <s v="2024-07-30"/>
    <x v="4"/>
    <x v="14"/>
    <n v="3"/>
    <n v="381.38"/>
    <n v="0"/>
    <n v="1144.1400000000001"/>
    <n v="298.31"/>
    <x v="1"/>
    <x v="1"/>
    <x v="0"/>
    <x v="3"/>
    <x v="19"/>
  </r>
  <r>
    <x v="7949"/>
    <s v="2025-09-12"/>
    <x v="3"/>
    <x v="16"/>
    <n v="4"/>
    <n v="3357.98"/>
    <n v="0.25"/>
    <n v="10073.94"/>
    <n v="2332.89"/>
    <x v="2"/>
    <x v="1"/>
    <x v="1"/>
    <x v="9"/>
    <x v="7"/>
  </r>
  <r>
    <x v="7950"/>
    <s v="2024-10-02"/>
    <x v="1"/>
    <x v="20"/>
    <n v="2"/>
    <n v="307.95"/>
    <n v="0.2"/>
    <n v="492.72"/>
    <n v="143.53"/>
    <x v="2"/>
    <x v="1"/>
    <x v="0"/>
    <x v="6"/>
    <x v="21"/>
  </r>
  <r>
    <x v="7951"/>
    <s v="2024-03-13"/>
    <x v="2"/>
    <x v="9"/>
    <n v="3"/>
    <n v="11044.17"/>
    <n v="0"/>
    <n v="33132.51"/>
    <n v="9633.73"/>
    <x v="1"/>
    <x v="0"/>
    <x v="0"/>
    <x v="5"/>
    <x v="4"/>
  </r>
  <r>
    <x v="7952"/>
    <s v="2025-11-09"/>
    <x v="1"/>
    <x v="2"/>
    <n v="1"/>
    <n v="1331.09"/>
    <n v="0.05"/>
    <n v="1264.54"/>
    <n v="278.11"/>
    <x v="1"/>
    <x v="0"/>
    <x v="0"/>
    <x v="5"/>
    <x v="26"/>
  </r>
  <r>
    <x v="7953"/>
    <s v="2026-02-10"/>
    <x v="3"/>
    <x v="18"/>
    <n v="4"/>
    <n v="2795.44"/>
    <n v="0.05"/>
    <n v="10622.67"/>
    <n v="2925.06"/>
    <x v="1"/>
    <x v="0"/>
    <x v="0"/>
    <x v="7"/>
    <x v="14"/>
  </r>
  <r>
    <x v="7954"/>
    <s v="2024-08-30"/>
    <x v="2"/>
    <x v="11"/>
    <n v="1"/>
    <n v="21690.86"/>
    <n v="0.1"/>
    <n v="19521.77"/>
    <n v="6203.87"/>
    <x v="1"/>
    <x v="1"/>
    <x v="1"/>
    <x v="3"/>
    <x v="10"/>
  </r>
  <r>
    <x v="7955"/>
    <s v="2026-02-25"/>
    <x v="2"/>
    <x v="10"/>
    <n v="3"/>
    <n v="31448.9"/>
    <n v="0.05"/>
    <n v="89629.36"/>
    <n v="23063.69"/>
    <x v="1"/>
    <x v="0"/>
    <x v="0"/>
    <x v="9"/>
    <x v="14"/>
  </r>
  <r>
    <x v="7956"/>
    <s v="2024-04-11"/>
    <x v="4"/>
    <x v="7"/>
    <n v="2"/>
    <n v="515.33000000000004"/>
    <n v="0"/>
    <n v="1030.6600000000001"/>
    <n v="353.25"/>
    <x v="1"/>
    <x v="0"/>
    <x v="0"/>
    <x v="7"/>
    <x v="0"/>
  </r>
  <r>
    <x v="7957"/>
    <s v="2025-11-15"/>
    <x v="2"/>
    <x v="3"/>
    <n v="3"/>
    <n v="25880.23"/>
    <n v="0.15"/>
    <n v="65994.59"/>
    <n v="23001.98"/>
    <x v="2"/>
    <x v="1"/>
    <x v="0"/>
    <x v="4"/>
    <x v="26"/>
  </r>
  <r>
    <x v="7958"/>
    <s v="2024-06-19"/>
    <x v="0"/>
    <x v="8"/>
    <n v="2"/>
    <n v="2374.9299999999998"/>
    <n v="0.2"/>
    <n v="3799.89"/>
    <n v="0"/>
    <x v="0"/>
    <x v="1"/>
    <x v="2"/>
    <x v="5"/>
    <x v="22"/>
  </r>
  <r>
    <x v="7959"/>
    <s v="2025-10-14"/>
    <x v="0"/>
    <x v="0"/>
    <n v="3"/>
    <n v="1179.71"/>
    <n v="0"/>
    <n v="3539.13"/>
    <n v="636.66999999999996"/>
    <x v="2"/>
    <x v="1"/>
    <x v="0"/>
    <x v="6"/>
    <x v="13"/>
  </r>
  <r>
    <x v="7960"/>
    <s v="2026-06-27"/>
    <x v="3"/>
    <x v="24"/>
    <n v="3"/>
    <n v="2344.67"/>
    <n v="0"/>
    <n v="7034.01"/>
    <n v="2118.9899999999998"/>
    <x v="1"/>
    <x v="1"/>
    <x v="0"/>
    <x v="2"/>
    <x v="29"/>
  </r>
  <r>
    <x v="7961"/>
    <s v="2024-07-06"/>
    <x v="1"/>
    <x v="2"/>
    <n v="2"/>
    <n v="280.11"/>
    <n v="0.05"/>
    <n v="532.21"/>
    <n v="85.18"/>
    <x v="2"/>
    <x v="1"/>
    <x v="0"/>
    <x v="7"/>
    <x v="19"/>
  </r>
  <r>
    <x v="7962"/>
    <s v="2025-03-16"/>
    <x v="0"/>
    <x v="1"/>
    <n v="2"/>
    <n v="2533.7600000000002"/>
    <n v="0.15"/>
    <n v="4307.3900000000003"/>
    <n v="1283.6099999999999"/>
    <x v="1"/>
    <x v="1"/>
    <x v="0"/>
    <x v="7"/>
    <x v="1"/>
  </r>
  <r>
    <x v="7963"/>
    <s v="2024-03-26"/>
    <x v="0"/>
    <x v="13"/>
    <n v="3"/>
    <n v="633.79999999999995"/>
    <n v="0"/>
    <n v="1901.4"/>
    <n v="422.2"/>
    <x v="1"/>
    <x v="1"/>
    <x v="0"/>
    <x v="7"/>
    <x v="4"/>
  </r>
  <r>
    <x v="7964"/>
    <s v="2025-04-20"/>
    <x v="4"/>
    <x v="7"/>
    <n v="1"/>
    <n v="546.65"/>
    <n v="0.05"/>
    <n v="519.32000000000005"/>
    <n v="155.33000000000001"/>
    <x v="4"/>
    <x v="1"/>
    <x v="0"/>
    <x v="4"/>
    <x v="9"/>
  </r>
  <r>
    <x v="7965"/>
    <s v="2024-02-21"/>
    <x v="1"/>
    <x v="15"/>
    <n v="4"/>
    <n v="829.57"/>
    <n v="0.15"/>
    <n v="2820.54"/>
    <n v="531.77"/>
    <x v="0"/>
    <x v="0"/>
    <x v="0"/>
    <x v="2"/>
    <x v="25"/>
  </r>
  <r>
    <x v="7966"/>
    <s v="2024-04-20"/>
    <x v="1"/>
    <x v="20"/>
    <n v="1"/>
    <n v="828.6"/>
    <n v="0"/>
    <n v="828.6"/>
    <n v="186.07"/>
    <x v="1"/>
    <x v="1"/>
    <x v="0"/>
    <x v="0"/>
    <x v="0"/>
  </r>
  <r>
    <x v="7967"/>
    <s v="2026-08-06"/>
    <x v="0"/>
    <x v="13"/>
    <n v="1"/>
    <n v="2570.23"/>
    <n v="0"/>
    <n v="2570.23"/>
    <n v="802.67"/>
    <x v="1"/>
    <x v="2"/>
    <x v="0"/>
    <x v="4"/>
    <x v="20"/>
  </r>
  <r>
    <x v="7968"/>
    <s v="2026-05-26"/>
    <x v="2"/>
    <x v="9"/>
    <n v="1"/>
    <n v="15576.01"/>
    <n v="0.2"/>
    <n v="12460.81"/>
    <n v="2468.5100000000002"/>
    <x v="3"/>
    <x v="0"/>
    <x v="0"/>
    <x v="4"/>
    <x v="2"/>
  </r>
  <r>
    <x v="7969"/>
    <s v="2026-05-03"/>
    <x v="0"/>
    <x v="13"/>
    <n v="1"/>
    <n v="1156.23"/>
    <n v="0.15"/>
    <n v="982.8"/>
    <n v="209.94"/>
    <x v="1"/>
    <x v="1"/>
    <x v="0"/>
    <x v="2"/>
    <x v="2"/>
  </r>
  <r>
    <x v="7970"/>
    <s v="2024-02-12"/>
    <x v="3"/>
    <x v="23"/>
    <n v="2"/>
    <n v="670.25"/>
    <n v="0.1"/>
    <n v="1206.45"/>
    <n v="304.39"/>
    <x v="1"/>
    <x v="1"/>
    <x v="0"/>
    <x v="3"/>
    <x v="25"/>
  </r>
  <r>
    <x v="7971"/>
    <s v="2024-07-29"/>
    <x v="2"/>
    <x v="10"/>
    <n v="1"/>
    <n v="29783.06"/>
    <n v="0"/>
    <n v="29783.06"/>
    <n v="0"/>
    <x v="0"/>
    <x v="2"/>
    <x v="2"/>
    <x v="5"/>
    <x v="19"/>
  </r>
  <r>
    <x v="7972"/>
    <s v="2026-08-25"/>
    <x v="2"/>
    <x v="6"/>
    <n v="4"/>
    <n v="1725.74"/>
    <n v="0.2"/>
    <n v="5522.37"/>
    <n v="0"/>
    <x v="2"/>
    <x v="1"/>
    <x v="2"/>
    <x v="5"/>
    <x v="20"/>
  </r>
  <r>
    <x v="7973"/>
    <s v="2024-07-18"/>
    <x v="2"/>
    <x v="3"/>
    <n v="2"/>
    <n v="7953.8"/>
    <n v="0.05"/>
    <n v="15112.22"/>
    <n v="3940.04"/>
    <x v="2"/>
    <x v="1"/>
    <x v="0"/>
    <x v="8"/>
    <x v="19"/>
  </r>
  <r>
    <x v="7974"/>
    <s v="2026-03-20"/>
    <x v="0"/>
    <x v="1"/>
    <n v="1"/>
    <n v="2080.5500000000002"/>
    <n v="0"/>
    <n v="2080.5500000000002"/>
    <n v="480.14"/>
    <x v="2"/>
    <x v="1"/>
    <x v="0"/>
    <x v="7"/>
    <x v="18"/>
  </r>
  <r>
    <x v="7975"/>
    <s v="2026-05-07"/>
    <x v="1"/>
    <x v="19"/>
    <n v="2"/>
    <n v="467.94"/>
    <n v="0.05"/>
    <n v="889.09"/>
    <n v="268.38"/>
    <x v="2"/>
    <x v="1"/>
    <x v="0"/>
    <x v="5"/>
    <x v="2"/>
  </r>
  <r>
    <x v="7976"/>
    <s v="2026-01-21"/>
    <x v="2"/>
    <x v="10"/>
    <n v="1"/>
    <n v="8563"/>
    <n v="0.2"/>
    <n v="6850.4"/>
    <n v="0"/>
    <x v="3"/>
    <x v="0"/>
    <x v="2"/>
    <x v="8"/>
    <x v="23"/>
  </r>
  <r>
    <x v="7977"/>
    <s v="2025-09-18"/>
    <x v="3"/>
    <x v="18"/>
    <n v="1"/>
    <n v="3212.56"/>
    <n v="0.25"/>
    <n v="2409.42"/>
    <n v="565.88"/>
    <x v="0"/>
    <x v="1"/>
    <x v="0"/>
    <x v="5"/>
    <x v="7"/>
  </r>
  <r>
    <x v="7978"/>
    <s v="2024-01-26"/>
    <x v="4"/>
    <x v="17"/>
    <n v="4"/>
    <n v="904.56"/>
    <n v="0.1"/>
    <n v="3256.42"/>
    <n v="1034.58"/>
    <x v="1"/>
    <x v="1"/>
    <x v="0"/>
    <x v="7"/>
    <x v="6"/>
  </r>
  <r>
    <x v="7979"/>
    <s v="2026-07-07"/>
    <x v="2"/>
    <x v="10"/>
    <n v="2"/>
    <n v="19958.18"/>
    <n v="0.25"/>
    <n v="29937.27"/>
    <n v="7725.4"/>
    <x v="2"/>
    <x v="1"/>
    <x v="0"/>
    <x v="5"/>
    <x v="30"/>
  </r>
  <r>
    <x v="7980"/>
    <s v="2024-10-25"/>
    <x v="3"/>
    <x v="23"/>
    <n v="2"/>
    <n v="7539.28"/>
    <n v="0.05"/>
    <n v="14324.63"/>
    <n v="3263.42"/>
    <x v="2"/>
    <x v="1"/>
    <x v="0"/>
    <x v="6"/>
    <x v="21"/>
  </r>
  <r>
    <x v="7981"/>
    <s v="2024-03-17"/>
    <x v="4"/>
    <x v="7"/>
    <n v="3"/>
    <n v="200.68"/>
    <n v="0"/>
    <n v="602.04"/>
    <n v="99.27"/>
    <x v="0"/>
    <x v="1"/>
    <x v="0"/>
    <x v="3"/>
    <x v="4"/>
  </r>
  <r>
    <x v="7982"/>
    <s v="2026-07-12"/>
    <x v="4"/>
    <x v="14"/>
    <n v="1"/>
    <n v="1185.08"/>
    <n v="0"/>
    <n v="1185.08"/>
    <n v="0"/>
    <x v="3"/>
    <x v="1"/>
    <x v="3"/>
    <x v="6"/>
    <x v="30"/>
  </r>
  <r>
    <x v="7983"/>
    <s v="2024-05-16"/>
    <x v="2"/>
    <x v="3"/>
    <n v="1"/>
    <n v="10475.64"/>
    <n v="0.05"/>
    <n v="9951.86"/>
    <n v="1534.12"/>
    <x v="1"/>
    <x v="1"/>
    <x v="0"/>
    <x v="6"/>
    <x v="8"/>
  </r>
  <r>
    <x v="7984"/>
    <s v="2024-01-20"/>
    <x v="2"/>
    <x v="9"/>
    <n v="4"/>
    <n v="9196.0400000000009"/>
    <n v="0.15"/>
    <n v="31266.54"/>
    <n v="0"/>
    <x v="1"/>
    <x v="1"/>
    <x v="2"/>
    <x v="6"/>
    <x v="6"/>
  </r>
  <r>
    <x v="7985"/>
    <s v="2025-03-15"/>
    <x v="2"/>
    <x v="10"/>
    <n v="4"/>
    <n v="17844.43"/>
    <n v="0"/>
    <n v="71377.72"/>
    <n v="9153.24"/>
    <x v="1"/>
    <x v="1"/>
    <x v="0"/>
    <x v="7"/>
    <x v="1"/>
  </r>
  <r>
    <x v="7986"/>
    <s v="2024-07-29"/>
    <x v="3"/>
    <x v="16"/>
    <n v="2"/>
    <n v="1307.9000000000001"/>
    <n v="0"/>
    <n v="2615.8000000000002"/>
    <n v="896.63"/>
    <x v="2"/>
    <x v="0"/>
    <x v="0"/>
    <x v="5"/>
    <x v="19"/>
  </r>
  <r>
    <x v="7987"/>
    <s v="2026-01-21"/>
    <x v="3"/>
    <x v="5"/>
    <n v="4"/>
    <n v="7874"/>
    <n v="0.1"/>
    <n v="28346.400000000001"/>
    <n v="7252.82"/>
    <x v="3"/>
    <x v="1"/>
    <x v="0"/>
    <x v="2"/>
    <x v="23"/>
  </r>
  <r>
    <x v="7988"/>
    <s v="2025-07-04"/>
    <x v="3"/>
    <x v="16"/>
    <n v="2"/>
    <n v="785.96"/>
    <n v="0"/>
    <n v="1571.92"/>
    <n v="229.47"/>
    <x v="2"/>
    <x v="0"/>
    <x v="0"/>
    <x v="4"/>
    <x v="24"/>
  </r>
  <r>
    <x v="7989"/>
    <s v="2025-03-10"/>
    <x v="0"/>
    <x v="13"/>
    <n v="1"/>
    <n v="1061.5"/>
    <n v="0.05"/>
    <n v="1008.42"/>
    <n v="309.3"/>
    <x v="2"/>
    <x v="0"/>
    <x v="0"/>
    <x v="9"/>
    <x v="1"/>
  </r>
  <r>
    <x v="7990"/>
    <s v="2026-02-18"/>
    <x v="2"/>
    <x v="6"/>
    <n v="1"/>
    <n v="30239.18"/>
    <n v="0"/>
    <n v="30239.18"/>
    <n v="9718.8799999999992"/>
    <x v="0"/>
    <x v="1"/>
    <x v="0"/>
    <x v="5"/>
    <x v="14"/>
  </r>
  <r>
    <x v="7991"/>
    <s v="2024-07-25"/>
    <x v="3"/>
    <x v="18"/>
    <n v="2"/>
    <n v="1882.67"/>
    <n v="0.1"/>
    <n v="3388.81"/>
    <n v="693.51"/>
    <x v="4"/>
    <x v="1"/>
    <x v="0"/>
    <x v="6"/>
    <x v="19"/>
  </r>
  <r>
    <x v="7992"/>
    <s v="2025-03-14"/>
    <x v="0"/>
    <x v="21"/>
    <n v="4"/>
    <n v="2446.39"/>
    <n v="0.2"/>
    <n v="7828.45"/>
    <n v="1593.37"/>
    <x v="3"/>
    <x v="1"/>
    <x v="0"/>
    <x v="3"/>
    <x v="1"/>
  </r>
  <r>
    <x v="7993"/>
    <s v="2026-02-17"/>
    <x v="3"/>
    <x v="16"/>
    <n v="4"/>
    <n v="3147.26"/>
    <n v="0.2"/>
    <n v="10071.23"/>
    <n v="0"/>
    <x v="2"/>
    <x v="1"/>
    <x v="3"/>
    <x v="4"/>
    <x v="14"/>
  </r>
  <r>
    <x v="7994"/>
    <s v="2025-10-27"/>
    <x v="0"/>
    <x v="21"/>
    <n v="2"/>
    <n v="2250.44"/>
    <n v="0"/>
    <n v="4500.88"/>
    <n v="1042.43"/>
    <x v="4"/>
    <x v="2"/>
    <x v="1"/>
    <x v="7"/>
    <x v="13"/>
  </r>
  <r>
    <x v="7995"/>
    <s v="2024-02-11"/>
    <x v="0"/>
    <x v="0"/>
    <n v="1"/>
    <n v="661.8"/>
    <n v="0.1"/>
    <n v="595.62"/>
    <n v="141.63"/>
    <x v="0"/>
    <x v="1"/>
    <x v="1"/>
    <x v="4"/>
    <x v="25"/>
  </r>
  <r>
    <x v="7996"/>
    <s v="2025-02-14"/>
    <x v="2"/>
    <x v="11"/>
    <n v="2"/>
    <n v="21381.7"/>
    <n v="0"/>
    <n v="42763.4"/>
    <n v="13895.54"/>
    <x v="0"/>
    <x v="1"/>
    <x v="0"/>
    <x v="8"/>
    <x v="17"/>
  </r>
  <r>
    <x v="7997"/>
    <s v="2025-06-06"/>
    <x v="2"/>
    <x v="6"/>
    <n v="4"/>
    <n v="28808.45"/>
    <n v="0"/>
    <n v="115233.8"/>
    <n v="17252.28"/>
    <x v="1"/>
    <x v="1"/>
    <x v="0"/>
    <x v="5"/>
    <x v="31"/>
  </r>
  <r>
    <x v="7998"/>
    <s v="2026-03-16"/>
    <x v="2"/>
    <x v="10"/>
    <n v="2"/>
    <n v="31088.98"/>
    <n v="0.1"/>
    <n v="55960.160000000003"/>
    <n v="18104.82"/>
    <x v="1"/>
    <x v="0"/>
    <x v="1"/>
    <x v="2"/>
    <x v="18"/>
  </r>
  <r>
    <x v="7999"/>
    <s v="2025-09-01"/>
    <x v="2"/>
    <x v="10"/>
    <n v="1"/>
    <n v="22141.42"/>
    <n v="0.1"/>
    <n v="19927.28"/>
    <n v="6638.41"/>
    <x v="2"/>
    <x v="0"/>
    <x v="1"/>
    <x v="8"/>
    <x v="7"/>
  </r>
  <r>
    <x v="8000"/>
    <s v="2025-03-02"/>
    <x v="0"/>
    <x v="1"/>
    <n v="3"/>
    <n v="1826.65"/>
    <n v="0"/>
    <n v="5479.95"/>
    <n v="674.64"/>
    <x v="2"/>
    <x v="1"/>
    <x v="0"/>
    <x v="9"/>
    <x v="1"/>
  </r>
  <r>
    <x v="8001"/>
    <s v="2024-10-01"/>
    <x v="2"/>
    <x v="3"/>
    <n v="2"/>
    <n v="17259.650000000001"/>
    <n v="0.05"/>
    <n v="32793.339999999997"/>
    <n v="9080.8799999999992"/>
    <x v="1"/>
    <x v="0"/>
    <x v="0"/>
    <x v="0"/>
    <x v="21"/>
  </r>
  <r>
    <x v="8002"/>
    <s v="2025-03-23"/>
    <x v="2"/>
    <x v="11"/>
    <n v="3"/>
    <n v="31060.28"/>
    <n v="0.05"/>
    <n v="88521.8"/>
    <n v="16372.07"/>
    <x v="0"/>
    <x v="1"/>
    <x v="1"/>
    <x v="5"/>
    <x v="1"/>
  </r>
  <r>
    <x v="8003"/>
    <s v="2026-06-20"/>
    <x v="3"/>
    <x v="5"/>
    <n v="2"/>
    <n v="4068.48"/>
    <n v="0.05"/>
    <n v="7730.11"/>
    <n v="1931.42"/>
    <x v="3"/>
    <x v="0"/>
    <x v="0"/>
    <x v="9"/>
    <x v="29"/>
  </r>
  <r>
    <x v="8004"/>
    <s v="2026-07-30"/>
    <x v="0"/>
    <x v="13"/>
    <n v="4"/>
    <n v="1625.31"/>
    <n v="0.05"/>
    <n v="6176.18"/>
    <n v="1663.02"/>
    <x v="3"/>
    <x v="1"/>
    <x v="0"/>
    <x v="6"/>
    <x v="30"/>
  </r>
  <r>
    <x v="8005"/>
    <s v="2026-06-02"/>
    <x v="3"/>
    <x v="5"/>
    <n v="4"/>
    <n v="3263.4"/>
    <n v="0.15"/>
    <n v="11095.56"/>
    <n v="2820.82"/>
    <x v="2"/>
    <x v="1"/>
    <x v="0"/>
    <x v="7"/>
    <x v="29"/>
  </r>
  <r>
    <x v="8006"/>
    <s v="2026-01-11"/>
    <x v="3"/>
    <x v="16"/>
    <n v="3"/>
    <n v="3093.14"/>
    <n v="0.05"/>
    <n v="8815.4500000000007"/>
    <n v="2434.66"/>
    <x v="1"/>
    <x v="1"/>
    <x v="0"/>
    <x v="5"/>
    <x v="23"/>
  </r>
  <r>
    <x v="8007"/>
    <s v="2025-01-03"/>
    <x v="3"/>
    <x v="24"/>
    <n v="2"/>
    <n v="7047.86"/>
    <n v="0.05"/>
    <n v="13390.93"/>
    <n v="3325.29"/>
    <x v="0"/>
    <x v="0"/>
    <x v="0"/>
    <x v="4"/>
    <x v="12"/>
  </r>
  <r>
    <x v="8008"/>
    <s v="2026-07-26"/>
    <x v="4"/>
    <x v="14"/>
    <n v="4"/>
    <n v="319.01"/>
    <n v="0"/>
    <n v="1276.04"/>
    <n v="370.85"/>
    <x v="0"/>
    <x v="0"/>
    <x v="0"/>
    <x v="4"/>
    <x v="30"/>
  </r>
  <r>
    <x v="8009"/>
    <s v="2024-08-07"/>
    <x v="2"/>
    <x v="11"/>
    <n v="3"/>
    <n v="5129.0200000000004"/>
    <n v="0.15"/>
    <n v="13079"/>
    <n v="3184.51"/>
    <x v="1"/>
    <x v="1"/>
    <x v="0"/>
    <x v="2"/>
    <x v="10"/>
  </r>
  <r>
    <x v="8010"/>
    <s v="2025-07-30"/>
    <x v="3"/>
    <x v="24"/>
    <n v="3"/>
    <n v="4789.3500000000004"/>
    <n v="0.1"/>
    <n v="12931.24"/>
    <n v="2155.6"/>
    <x v="2"/>
    <x v="1"/>
    <x v="0"/>
    <x v="7"/>
    <x v="24"/>
  </r>
  <r>
    <x v="8011"/>
    <s v="2026-05-16"/>
    <x v="4"/>
    <x v="12"/>
    <n v="2"/>
    <n v="285.75"/>
    <n v="0.05"/>
    <n v="542.91999999999996"/>
    <n v="0"/>
    <x v="0"/>
    <x v="0"/>
    <x v="3"/>
    <x v="6"/>
    <x v="2"/>
  </r>
  <r>
    <x v="8012"/>
    <s v="2024-08-19"/>
    <x v="1"/>
    <x v="20"/>
    <n v="4"/>
    <n v="1007.55"/>
    <n v="0.05"/>
    <n v="3828.69"/>
    <n v="1032.25"/>
    <x v="2"/>
    <x v="0"/>
    <x v="0"/>
    <x v="1"/>
    <x v="10"/>
  </r>
  <r>
    <x v="8013"/>
    <s v="2024-11-23"/>
    <x v="2"/>
    <x v="9"/>
    <n v="3"/>
    <n v="13870.32"/>
    <n v="0.15"/>
    <n v="35369.32"/>
    <n v="8380.58"/>
    <x v="1"/>
    <x v="1"/>
    <x v="0"/>
    <x v="4"/>
    <x v="11"/>
  </r>
  <r>
    <x v="8014"/>
    <s v="2025-03-18"/>
    <x v="0"/>
    <x v="0"/>
    <n v="1"/>
    <n v="2848.73"/>
    <n v="0.05"/>
    <n v="2706.29"/>
    <n v="547.84"/>
    <x v="1"/>
    <x v="1"/>
    <x v="0"/>
    <x v="7"/>
    <x v="1"/>
  </r>
  <r>
    <x v="8015"/>
    <s v="2024-02-21"/>
    <x v="2"/>
    <x v="3"/>
    <n v="1"/>
    <n v="18261.02"/>
    <n v="0.05"/>
    <n v="17347.97"/>
    <n v="4345.58"/>
    <x v="1"/>
    <x v="1"/>
    <x v="0"/>
    <x v="4"/>
    <x v="25"/>
  </r>
  <r>
    <x v="8016"/>
    <s v="2026-06-04"/>
    <x v="3"/>
    <x v="16"/>
    <n v="4"/>
    <n v="4634.99"/>
    <n v="0"/>
    <n v="18539.96"/>
    <n v="6433.66"/>
    <x v="2"/>
    <x v="1"/>
    <x v="0"/>
    <x v="4"/>
    <x v="29"/>
  </r>
  <r>
    <x v="8017"/>
    <s v="2026-07-31"/>
    <x v="3"/>
    <x v="23"/>
    <n v="4"/>
    <n v="2473.62"/>
    <n v="0.2"/>
    <n v="7915.58"/>
    <n v="2097.66"/>
    <x v="1"/>
    <x v="0"/>
    <x v="0"/>
    <x v="9"/>
    <x v="30"/>
  </r>
  <r>
    <x v="8018"/>
    <s v="2025-01-10"/>
    <x v="0"/>
    <x v="13"/>
    <n v="1"/>
    <n v="2299.11"/>
    <n v="0.05"/>
    <n v="2184.15"/>
    <n v="610.59"/>
    <x v="1"/>
    <x v="1"/>
    <x v="0"/>
    <x v="7"/>
    <x v="12"/>
  </r>
  <r>
    <x v="8019"/>
    <s v="2024-09-19"/>
    <x v="0"/>
    <x v="8"/>
    <n v="3"/>
    <n v="689.05"/>
    <n v="0"/>
    <n v="2067.15"/>
    <n v="566.14"/>
    <x v="1"/>
    <x v="1"/>
    <x v="0"/>
    <x v="5"/>
    <x v="3"/>
  </r>
  <r>
    <x v="8020"/>
    <s v="2024-09-23"/>
    <x v="3"/>
    <x v="5"/>
    <n v="2"/>
    <n v="3186.49"/>
    <n v="0.1"/>
    <n v="5735.68"/>
    <n v="0"/>
    <x v="1"/>
    <x v="1"/>
    <x v="2"/>
    <x v="5"/>
    <x v="3"/>
  </r>
  <r>
    <x v="8021"/>
    <s v="2024-12-24"/>
    <x v="0"/>
    <x v="13"/>
    <n v="3"/>
    <n v="1116.79"/>
    <n v="0.1"/>
    <n v="3015.33"/>
    <n v="497.28"/>
    <x v="1"/>
    <x v="1"/>
    <x v="0"/>
    <x v="9"/>
    <x v="15"/>
  </r>
  <r>
    <x v="8022"/>
    <s v="2024-11-12"/>
    <x v="1"/>
    <x v="2"/>
    <n v="4"/>
    <n v="292.70999999999998"/>
    <n v="0.05"/>
    <n v="1112.3"/>
    <n v="167.02"/>
    <x v="0"/>
    <x v="0"/>
    <x v="0"/>
    <x v="5"/>
    <x v="11"/>
  </r>
  <r>
    <x v="8023"/>
    <s v="2024-11-19"/>
    <x v="1"/>
    <x v="4"/>
    <n v="4"/>
    <n v="458.06"/>
    <n v="0.2"/>
    <n v="1465.79"/>
    <n v="438.9"/>
    <x v="2"/>
    <x v="0"/>
    <x v="0"/>
    <x v="9"/>
    <x v="11"/>
  </r>
  <r>
    <x v="8024"/>
    <s v="2026-07-09"/>
    <x v="2"/>
    <x v="11"/>
    <n v="2"/>
    <n v="11427.93"/>
    <n v="0.05"/>
    <n v="21713.07"/>
    <n v="3806.84"/>
    <x v="0"/>
    <x v="1"/>
    <x v="1"/>
    <x v="4"/>
    <x v="30"/>
  </r>
  <r>
    <x v="8025"/>
    <s v="2026-06-26"/>
    <x v="3"/>
    <x v="16"/>
    <n v="3"/>
    <n v="4407.2"/>
    <n v="0.25"/>
    <n v="9916.2000000000007"/>
    <n v="1210.72"/>
    <x v="1"/>
    <x v="1"/>
    <x v="0"/>
    <x v="3"/>
    <x v="29"/>
  </r>
  <r>
    <x v="8026"/>
    <s v="2025-10-27"/>
    <x v="2"/>
    <x v="11"/>
    <n v="2"/>
    <n v="11597.07"/>
    <n v="0.15"/>
    <n v="19715.02"/>
    <n v="3720.75"/>
    <x v="1"/>
    <x v="0"/>
    <x v="0"/>
    <x v="8"/>
    <x v="13"/>
  </r>
  <r>
    <x v="8027"/>
    <s v="2026-05-19"/>
    <x v="3"/>
    <x v="5"/>
    <n v="3"/>
    <n v="2586.08"/>
    <n v="0.2"/>
    <n v="6206.59"/>
    <n v="1407.36"/>
    <x v="2"/>
    <x v="1"/>
    <x v="0"/>
    <x v="3"/>
    <x v="2"/>
  </r>
  <r>
    <x v="8028"/>
    <s v="2026-05-27"/>
    <x v="4"/>
    <x v="14"/>
    <n v="3"/>
    <n v="195.96"/>
    <n v="0"/>
    <n v="587.88"/>
    <n v="106.87"/>
    <x v="1"/>
    <x v="1"/>
    <x v="0"/>
    <x v="7"/>
    <x v="2"/>
  </r>
  <r>
    <x v="8029"/>
    <s v="2025-10-13"/>
    <x v="1"/>
    <x v="2"/>
    <n v="1"/>
    <n v="688.88"/>
    <n v="0"/>
    <n v="688.88"/>
    <n v="97.47"/>
    <x v="4"/>
    <x v="1"/>
    <x v="1"/>
    <x v="2"/>
    <x v="13"/>
  </r>
  <r>
    <x v="8030"/>
    <s v="2026-07-27"/>
    <x v="0"/>
    <x v="8"/>
    <n v="3"/>
    <n v="2500.39"/>
    <n v="0.05"/>
    <n v="7126.11"/>
    <n v="1266.55"/>
    <x v="3"/>
    <x v="0"/>
    <x v="0"/>
    <x v="4"/>
    <x v="30"/>
  </r>
  <r>
    <x v="8031"/>
    <s v="2025-07-16"/>
    <x v="2"/>
    <x v="6"/>
    <n v="4"/>
    <n v="31115.18"/>
    <n v="0.05"/>
    <n v="118237.68"/>
    <n v="0"/>
    <x v="2"/>
    <x v="1"/>
    <x v="3"/>
    <x v="5"/>
    <x v="24"/>
  </r>
  <r>
    <x v="8032"/>
    <s v="2025-09-20"/>
    <x v="2"/>
    <x v="6"/>
    <n v="4"/>
    <n v="32527.15"/>
    <n v="0"/>
    <n v="130108.6"/>
    <n v="31656.36"/>
    <x v="1"/>
    <x v="1"/>
    <x v="1"/>
    <x v="5"/>
    <x v="7"/>
  </r>
  <r>
    <x v="8033"/>
    <s v="2025-02-24"/>
    <x v="0"/>
    <x v="8"/>
    <n v="4"/>
    <n v="2795.22"/>
    <n v="0"/>
    <n v="11180.88"/>
    <n v="3103.93"/>
    <x v="1"/>
    <x v="1"/>
    <x v="0"/>
    <x v="6"/>
    <x v="17"/>
  </r>
  <r>
    <x v="8034"/>
    <s v="2024-02-15"/>
    <x v="2"/>
    <x v="6"/>
    <n v="1"/>
    <n v="25338.6"/>
    <n v="0"/>
    <n v="25338.6"/>
    <n v="7195.93"/>
    <x v="3"/>
    <x v="1"/>
    <x v="1"/>
    <x v="6"/>
    <x v="25"/>
  </r>
  <r>
    <x v="8035"/>
    <s v="2026-03-31"/>
    <x v="0"/>
    <x v="8"/>
    <n v="2"/>
    <n v="510.04"/>
    <n v="0.05"/>
    <n v="969.08"/>
    <n v="292.33999999999997"/>
    <x v="1"/>
    <x v="1"/>
    <x v="0"/>
    <x v="4"/>
    <x v="18"/>
  </r>
  <r>
    <x v="8036"/>
    <s v="2025-08-22"/>
    <x v="2"/>
    <x v="9"/>
    <n v="4"/>
    <n v="25897.01"/>
    <n v="0.2"/>
    <n v="82870.429999999993"/>
    <n v="10922.22"/>
    <x v="1"/>
    <x v="0"/>
    <x v="0"/>
    <x v="3"/>
    <x v="28"/>
  </r>
  <r>
    <x v="8037"/>
    <s v="2025-12-20"/>
    <x v="0"/>
    <x v="13"/>
    <n v="4"/>
    <n v="645.16999999999996"/>
    <n v="0.1"/>
    <n v="2322.61"/>
    <n v="676.1"/>
    <x v="1"/>
    <x v="0"/>
    <x v="0"/>
    <x v="5"/>
    <x v="5"/>
  </r>
  <r>
    <x v="8038"/>
    <s v="2026-06-07"/>
    <x v="2"/>
    <x v="9"/>
    <n v="2"/>
    <n v="24562.47"/>
    <n v="0.05"/>
    <n v="46668.69"/>
    <n v="13608.5"/>
    <x v="1"/>
    <x v="1"/>
    <x v="0"/>
    <x v="4"/>
    <x v="29"/>
  </r>
  <r>
    <x v="8039"/>
    <s v="2024-09-25"/>
    <x v="4"/>
    <x v="12"/>
    <n v="1"/>
    <n v="607.99"/>
    <n v="0.15"/>
    <n v="516.79"/>
    <n v="122.36"/>
    <x v="0"/>
    <x v="0"/>
    <x v="0"/>
    <x v="4"/>
    <x v="3"/>
  </r>
  <r>
    <x v="8040"/>
    <s v="2025-08-23"/>
    <x v="3"/>
    <x v="23"/>
    <n v="3"/>
    <n v="647.62"/>
    <n v="0.1"/>
    <n v="1748.57"/>
    <n v="451.47"/>
    <x v="2"/>
    <x v="1"/>
    <x v="0"/>
    <x v="0"/>
    <x v="28"/>
  </r>
  <r>
    <x v="8041"/>
    <s v="2025-01-15"/>
    <x v="0"/>
    <x v="13"/>
    <n v="2"/>
    <n v="1102.1300000000001"/>
    <n v="0.05"/>
    <n v="2094.0500000000002"/>
    <n v="577.19000000000005"/>
    <x v="3"/>
    <x v="1"/>
    <x v="0"/>
    <x v="8"/>
    <x v="12"/>
  </r>
  <r>
    <x v="8042"/>
    <s v="2024-04-27"/>
    <x v="2"/>
    <x v="11"/>
    <n v="3"/>
    <n v="8028.43"/>
    <n v="0"/>
    <n v="24085.29"/>
    <n v="5643.52"/>
    <x v="1"/>
    <x v="1"/>
    <x v="0"/>
    <x v="5"/>
    <x v="0"/>
  </r>
  <r>
    <x v="8043"/>
    <s v="2025-07-19"/>
    <x v="0"/>
    <x v="21"/>
    <n v="3"/>
    <n v="2666.21"/>
    <n v="0.2"/>
    <n v="6398.9"/>
    <n v="2227.06"/>
    <x v="1"/>
    <x v="1"/>
    <x v="0"/>
    <x v="5"/>
    <x v="24"/>
  </r>
  <r>
    <x v="8044"/>
    <s v="2026-08-10"/>
    <x v="2"/>
    <x v="6"/>
    <n v="3"/>
    <n v="25346.42"/>
    <n v="0.1"/>
    <n v="68435.33"/>
    <n v="8979.36"/>
    <x v="1"/>
    <x v="0"/>
    <x v="0"/>
    <x v="5"/>
    <x v="20"/>
  </r>
  <r>
    <x v="8045"/>
    <s v="2024-04-25"/>
    <x v="0"/>
    <x v="13"/>
    <n v="2"/>
    <n v="2412.5700000000002"/>
    <n v="0.05"/>
    <n v="4583.88"/>
    <n v="669.77"/>
    <x v="1"/>
    <x v="1"/>
    <x v="0"/>
    <x v="4"/>
    <x v="0"/>
  </r>
  <r>
    <x v="8046"/>
    <s v="2025-09-21"/>
    <x v="1"/>
    <x v="2"/>
    <n v="2"/>
    <n v="761.74"/>
    <n v="0.05"/>
    <n v="1447.31"/>
    <n v="265.33999999999997"/>
    <x v="4"/>
    <x v="0"/>
    <x v="0"/>
    <x v="0"/>
    <x v="7"/>
  </r>
  <r>
    <x v="8047"/>
    <s v="2024-09-16"/>
    <x v="3"/>
    <x v="23"/>
    <n v="3"/>
    <n v="7486.74"/>
    <n v="0.15"/>
    <n v="19091.189999999999"/>
    <n v="4805.26"/>
    <x v="2"/>
    <x v="2"/>
    <x v="0"/>
    <x v="9"/>
    <x v="3"/>
  </r>
  <r>
    <x v="8048"/>
    <s v="2024-03-15"/>
    <x v="3"/>
    <x v="5"/>
    <n v="1"/>
    <n v="7804.82"/>
    <n v="0"/>
    <n v="7804.82"/>
    <n v="2593.52"/>
    <x v="1"/>
    <x v="1"/>
    <x v="0"/>
    <x v="1"/>
    <x v="4"/>
  </r>
  <r>
    <x v="8049"/>
    <s v="2025-04-24"/>
    <x v="0"/>
    <x v="8"/>
    <n v="1"/>
    <n v="420"/>
    <n v="0.05"/>
    <n v="399"/>
    <n v="136.30000000000001"/>
    <x v="1"/>
    <x v="0"/>
    <x v="0"/>
    <x v="6"/>
    <x v="9"/>
  </r>
  <r>
    <x v="8050"/>
    <s v="2024-10-31"/>
    <x v="4"/>
    <x v="7"/>
    <n v="1"/>
    <n v="923.21"/>
    <n v="0"/>
    <n v="923.21"/>
    <n v="314.99"/>
    <x v="2"/>
    <x v="1"/>
    <x v="0"/>
    <x v="2"/>
    <x v="21"/>
  </r>
  <r>
    <x v="8051"/>
    <s v="2024-01-07"/>
    <x v="4"/>
    <x v="17"/>
    <n v="4"/>
    <n v="856.36"/>
    <n v="0"/>
    <n v="3425.44"/>
    <n v="0"/>
    <x v="2"/>
    <x v="2"/>
    <x v="2"/>
    <x v="0"/>
    <x v="6"/>
  </r>
  <r>
    <x v="8052"/>
    <s v="2024-12-31"/>
    <x v="0"/>
    <x v="1"/>
    <n v="3"/>
    <n v="2694.2"/>
    <n v="0.1"/>
    <n v="7274.34"/>
    <n v="2314.9299999999998"/>
    <x v="2"/>
    <x v="1"/>
    <x v="0"/>
    <x v="5"/>
    <x v="15"/>
  </r>
  <r>
    <x v="8053"/>
    <s v="2025-09-25"/>
    <x v="0"/>
    <x v="21"/>
    <n v="4"/>
    <n v="701.64"/>
    <n v="0.05"/>
    <n v="2666.23"/>
    <n v="646.96"/>
    <x v="3"/>
    <x v="0"/>
    <x v="0"/>
    <x v="1"/>
    <x v="7"/>
  </r>
  <r>
    <x v="8054"/>
    <s v="2025-06-06"/>
    <x v="0"/>
    <x v="8"/>
    <n v="1"/>
    <n v="1254.8499999999999"/>
    <n v="0.15"/>
    <n v="1066.6199999999999"/>
    <n v="293.23"/>
    <x v="2"/>
    <x v="1"/>
    <x v="0"/>
    <x v="7"/>
    <x v="31"/>
  </r>
  <r>
    <x v="8055"/>
    <s v="2024-12-13"/>
    <x v="2"/>
    <x v="10"/>
    <n v="2"/>
    <n v="8762.56"/>
    <n v="0.25"/>
    <n v="13143.84"/>
    <n v="1647.4"/>
    <x v="1"/>
    <x v="1"/>
    <x v="0"/>
    <x v="6"/>
    <x v="15"/>
  </r>
  <r>
    <x v="8056"/>
    <s v="2025-03-13"/>
    <x v="3"/>
    <x v="16"/>
    <n v="1"/>
    <n v="5215.55"/>
    <n v="0.2"/>
    <n v="4172.4399999999996"/>
    <n v="528.04"/>
    <x v="1"/>
    <x v="0"/>
    <x v="0"/>
    <x v="8"/>
    <x v="1"/>
  </r>
  <r>
    <x v="8057"/>
    <s v="2024-08-02"/>
    <x v="0"/>
    <x v="13"/>
    <n v="4"/>
    <n v="2622.02"/>
    <n v="0.05"/>
    <n v="9963.68"/>
    <n v="3193.66"/>
    <x v="3"/>
    <x v="1"/>
    <x v="0"/>
    <x v="5"/>
    <x v="10"/>
  </r>
  <r>
    <x v="8058"/>
    <s v="2025-03-04"/>
    <x v="2"/>
    <x v="6"/>
    <n v="4"/>
    <n v="15115.22"/>
    <n v="0.05"/>
    <n v="57437.84"/>
    <n v="11738.63"/>
    <x v="4"/>
    <x v="1"/>
    <x v="0"/>
    <x v="5"/>
    <x v="1"/>
  </r>
  <r>
    <x v="8059"/>
    <s v="2026-03-01"/>
    <x v="2"/>
    <x v="3"/>
    <n v="1"/>
    <n v="1247.48"/>
    <n v="0.1"/>
    <n v="1122.73"/>
    <n v="0"/>
    <x v="2"/>
    <x v="0"/>
    <x v="3"/>
    <x v="6"/>
    <x v="18"/>
  </r>
  <r>
    <x v="8060"/>
    <s v="2025-05-12"/>
    <x v="0"/>
    <x v="0"/>
    <n v="3"/>
    <n v="620.83000000000004"/>
    <n v="0"/>
    <n v="1862.49"/>
    <n v="305.55"/>
    <x v="0"/>
    <x v="1"/>
    <x v="0"/>
    <x v="7"/>
    <x v="16"/>
  </r>
  <r>
    <x v="8061"/>
    <s v="2025-06-23"/>
    <x v="1"/>
    <x v="19"/>
    <n v="2"/>
    <n v="972.79"/>
    <n v="0.25"/>
    <n v="1459.18"/>
    <n v="262.37"/>
    <x v="1"/>
    <x v="1"/>
    <x v="0"/>
    <x v="5"/>
    <x v="31"/>
  </r>
  <r>
    <x v="8062"/>
    <s v="2026-01-16"/>
    <x v="3"/>
    <x v="18"/>
    <n v="2"/>
    <n v="1689.35"/>
    <n v="0.25"/>
    <n v="2534.02"/>
    <n v="717.66"/>
    <x v="3"/>
    <x v="1"/>
    <x v="1"/>
    <x v="5"/>
    <x v="23"/>
  </r>
  <r>
    <x v="8063"/>
    <s v="2025-01-01"/>
    <x v="3"/>
    <x v="5"/>
    <n v="1"/>
    <n v="7827.33"/>
    <n v="0.2"/>
    <n v="6261.86"/>
    <n v="1993.43"/>
    <x v="1"/>
    <x v="0"/>
    <x v="0"/>
    <x v="1"/>
    <x v="12"/>
  </r>
  <r>
    <x v="8064"/>
    <s v="2024-11-08"/>
    <x v="0"/>
    <x v="13"/>
    <n v="3"/>
    <n v="2464.4899999999998"/>
    <n v="0.1"/>
    <n v="6654.12"/>
    <n v="1374.38"/>
    <x v="1"/>
    <x v="2"/>
    <x v="0"/>
    <x v="6"/>
    <x v="11"/>
  </r>
  <r>
    <x v="8065"/>
    <s v="2025-06-21"/>
    <x v="3"/>
    <x v="5"/>
    <n v="3"/>
    <n v="3568.98"/>
    <n v="0.1"/>
    <n v="9636.25"/>
    <n v="2627.43"/>
    <x v="1"/>
    <x v="1"/>
    <x v="1"/>
    <x v="5"/>
    <x v="31"/>
  </r>
  <r>
    <x v="8066"/>
    <s v="2026-07-09"/>
    <x v="0"/>
    <x v="8"/>
    <n v="1"/>
    <n v="2960.81"/>
    <n v="0.15"/>
    <n v="2516.69"/>
    <n v="725.69"/>
    <x v="0"/>
    <x v="1"/>
    <x v="0"/>
    <x v="5"/>
    <x v="30"/>
  </r>
  <r>
    <x v="8067"/>
    <s v="2024-02-23"/>
    <x v="3"/>
    <x v="18"/>
    <n v="2"/>
    <n v="1331.28"/>
    <n v="0.05"/>
    <n v="2529.4299999999998"/>
    <n v="603.76"/>
    <x v="1"/>
    <x v="1"/>
    <x v="0"/>
    <x v="6"/>
    <x v="25"/>
  </r>
  <r>
    <x v="8068"/>
    <s v="2025-06-24"/>
    <x v="2"/>
    <x v="11"/>
    <n v="2"/>
    <n v="30987.9"/>
    <n v="0.2"/>
    <n v="49580.639999999999"/>
    <n v="10501.31"/>
    <x v="4"/>
    <x v="0"/>
    <x v="0"/>
    <x v="9"/>
    <x v="31"/>
  </r>
  <r>
    <x v="8069"/>
    <s v="2025-04-11"/>
    <x v="0"/>
    <x v="8"/>
    <n v="2"/>
    <n v="2333.5"/>
    <n v="0"/>
    <n v="4667"/>
    <n v="1206.73"/>
    <x v="1"/>
    <x v="2"/>
    <x v="0"/>
    <x v="6"/>
    <x v="9"/>
  </r>
  <r>
    <x v="8070"/>
    <s v="2026-05-14"/>
    <x v="2"/>
    <x v="6"/>
    <n v="3"/>
    <n v="6584.91"/>
    <n v="0.15"/>
    <n v="16791.52"/>
    <n v="4191.43"/>
    <x v="3"/>
    <x v="1"/>
    <x v="0"/>
    <x v="0"/>
    <x v="2"/>
  </r>
  <r>
    <x v="8071"/>
    <s v="2024-06-12"/>
    <x v="0"/>
    <x v="21"/>
    <n v="1"/>
    <n v="2100.21"/>
    <n v="0.2"/>
    <n v="1680.17"/>
    <n v="0"/>
    <x v="1"/>
    <x v="1"/>
    <x v="2"/>
    <x v="4"/>
    <x v="22"/>
  </r>
  <r>
    <x v="8072"/>
    <s v="2026-02-20"/>
    <x v="4"/>
    <x v="22"/>
    <n v="3"/>
    <n v="489.66"/>
    <n v="0"/>
    <n v="1468.98"/>
    <n v="290.04000000000002"/>
    <x v="0"/>
    <x v="2"/>
    <x v="0"/>
    <x v="6"/>
    <x v="14"/>
  </r>
  <r>
    <x v="8073"/>
    <s v="2024-11-29"/>
    <x v="2"/>
    <x v="11"/>
    <n v="2"/>
    <n v="12070.53"/>
    <n v="0.05"/>
    <n v="22934.01"/>
    <n v="3802.5"/>
    <x v="1"/>
    <x v="1"/>
    <x v="1"/>
    <x v="4"/>
    <x v="11"/>
  </r>
  <r>
    <x v="8074"/>
    <s v="2025-06-30"/>
    <x v="0"/>
    <x v="1"/>
    <n v="3"/>
    <n v="2456.7600000000002"/>
    <n v="0.2"/>
    <n v="5896.22"/>
    <n v="1477.78"/>
    <x v="2"/>
    <x v="1"/>
    <x v="0"/>
    <x v="0"/>
    <x v="31"/>
  </r>
  <r>
    <x v="8075"/>
    <s v="2026-03-08"/>
    <x v="0"/>
    <x v="13"/>
    <n v="2"/>
    <n v="1914.49"/>
    <n v="0.25"/>
    <n v="2871.74"/>
    <n v="963.97"/>
    <x v="1"/>
    <x v="2"/>
    <x v="1"/>
    <x v="2"/>
    <x v="18"/>
  </r>
  <r>
    <x v="8076"/>
    <s v="2024-12-13"/>
    <x v="1"/>
    <x v="2"/>
    <n v="1"/>
    <n v="549.69000000000005"/>
    <n v="0.15"/>
    <n v="467.24"/>
    <n v="92.66"/>
    <x v="2"/>
    <x v="1"/>
    <x v="0"/>
    <x v="6"/>
    <x v="15"/>
  </r>
  <r>
    <x v="8077"/>
    <s v="2024-09-29"/>
    <x v="0"/>
    <x v="21"/>
    <n v="2"/>
    <n v="706.33"/>
    <n v="0.2"/>
    <n v="1130.1300000000001"/>
    <n v="0"/>
    <x v="1"/>
    <x v="1"/>
    <x v="3"/>
    <x v="0"/>
    <x v="3"/>
  </r>
  <r>
    <x v="8078"/>
    <s v="2026-08-20"/>
    <x v="3"/>
    <x v="18"/>
    <n v="4"/>
    <n v="3688.15"/>
    <n v="0.2"/>
    <n v="11802.08"/>
    <n v="3650.6"/>
    <x v="1"/>
    <x v="0"/>
    <x v="1"/>
    <x v="4"/>
    <x v="20"/>
  </r>
  <r>
    <x v="8079"/>
    <s v="2025-12-20"/>
    <x v="1"/>
    <x v="4"/>
    <n v="4"/>
    <n v="1396.12"/>
    <n v="0.25"/>
    <n v="4188.3599999999997"/>
    <n v="1432.16"/>
    <x v="2"/>
    <x v="1"/>
    <x v="1"/>
    <x v="6"/>
    <x v="5"/>
  </r>
  <r>
    <x v="8080"/>
    <s v="2026-01-19"/>
    <x v="0"/>
    <x v="8"/>
    <n v="1"/>
    <n v="1003.37"/>
    <n v="0.05"/>
    <n v="953.2"/>
    <n v="290.77"/>
    <x v="1"/>
    <x v="1"/>
    <x v="0"/>
    <x v="9"/>
    <x v="23"/>
  </r>
  <r>
    <x v="8081"/>
    <s v="2025-02-17"/>
    <x v="0"/>
    <x v="21"/>
    <n v="3"/>
    <n v="1200.26"/>
    <n v="0"/>
    <n v="3600.78"/>
    <n v="511.4"/>
    <x v="1"/>
    <x v="1"/>
    <x v="0"/>
    <x v="5"/>
    <x v="17"/>
  </r>
  <r>
    <x v="8082"/>
    <s v="2025-05-14"/>
    <x v="0"/>
    <x v="21"/>
    <n v="3"/>
    <n v="1495.48"/>
    <n v="0.1"/>
    <n v="4037.8"/>
    <n v="552.51"/>
    <x v="1"/>
    <x v="0"/>
    <x v="0"/>
    <x v="6"/>
    <x v="16"/>
  </r>
  <r>
    <x v="8083"/>
    <s v="2024-04-02"/>
    <x v="1"/>
    <x v="2"/>
    <n v="3"/>
    <n v="677.7"/>
    <n v="0"/>
    <n v="2033.1"/>
    <n v="578.67999999999995"/>
    <x v="2"/>
    <x v="1"/>
    <x v="0"/>
    <x v="5"/>
    <x v="0"/>
  </r>
  <r>
    <x v="8084"/>
    <s v="2025-11-15"/>
    <x v="2"/>
    <x v="11"/>
    <n v="2"/>
    <n v="8458.48"/>
    <n v="0.1"/>
    <n v="15225.26"/>
    <n v="4382.9399999999996"/>
    <x v="1"/>
    <x v="1"/>
    <x v="0"/>
    <x v="6"/>
    <x v="26"/>
  </r>
  <r>
    <x v="8085"/>
    <s v="2024-03-19"/>
    <x v="0"/>
    <x v="0"/>
    <n v="4"/>
    <n v="797.8"/>
    <n v="0.1"/>
    <n v="2872.08"/>
    <n v="925.43"/>
    <x v="1"/>
    <x v="1"/>
    <x v="1"/>
    <x v="7"/>
    <x v="4"/>
  </r>
  <r>
    <x v="8086"/>
    <s v="2025-09-13"/>
    <x v="3"/>
    <x v="18"/>
    <n v="1"/>
    <n v="6266.05"/>
    <n v="0.15"/>
    <n v="5326.14"/>
    <n v="1605.89"/>
    <x v="1"/>
    <x v="1"/>
    <x v="0"/>
    <x v="0"/>
    <x v="7"/>
  </r>
  <r>
    <x v="8087"/>
    <s v="2024-08-04"/>
    <x v="3"/>
    <x v="18"/>
    <n v="3"/>
    <n v="7665.66"/>
    <n v="0.05"/>
    <n v="21847.13"/>
    <n v="0"/>
    <x v="2"/>
    <x v="2"/>
    <x v="3"/>
    <x v="4"/>
    <x v="10"/>
  </r>
  <r>
    <x v="8088"/>
    <s v="2026-08-04"/>
    <x v="0"/>
    <x v="21"/>
    <n v="3"/>
    <n v="510.85"/>
    <n v="0.1"/>
    <n v="1379.3"/>
    <n v="387.88"/>
    <x v="0"/>
    <x v="1"/>
    <x v="1"/>
    <x v="2"/>
    <x v="20"/>
  </r>
  <r>
    <x v="8089"/>
    <s v="2024-12-23"/>
    <x v="0"/>
    <x v="13"/>
    <n v="1"/>
    <n v="2908.36"/>
    <n v="0.2"/>
    <n v="2326.69"/>
    <n v="607.21"/>
    <x v="0"/>
    <x v="1"/>
    <x v="0"/>
    <x v="5"/>
    <x v="15"/>
  </r>
  <r>
    <x v="8090"/>
    <s v="2025-09-09"/>
    <x v="2"/>
    <x v="6"/>
    <n v="2"/>
    <n v="32423.25"/>
    <n v="0.05"/>
    <n v="61604.18"/>
    <n v="20176.3"/>
    <x v="2"/>
    <x v="1"/>
    <x v="0"/>
    <x v="4"/>
    <x v="7"/>
  </r>
  <r>
    <x v="8091"/>
    <s v="2025-05-21"/>
    <x v="0"/>
    <x v="21"/>
    <n v="3"/>
    <n v="2505.21"/>
    <n v="0.1"/>
    <n v="6764.07"/>
    <n v="1513.61"/>
    <x v="1"/>
    <x v="1"/>
    <x v="0"/>
    <x v="8"/>
    <x v="16"/>
  </r>
  <r>
    <x v="8092"/>
    <s v="2025-07-12"/>
    <x v="0"/>
    <x v="13"/>
    <n v="2"/>
    <n v="2397.12"/>
    <n v="0.15"/>
    <n v="4075.1"/>
    <n v="658.68"/>
    <x v="1"/>
    <x v="1"/>
    <x v="0"/>
    <x v="5"/>
    <x v="24"/>
  </r>
  <r>
    <x v="8093"/>
    <s v="2024-06-29"/>
    <x v="4"/>
    <x v="17"/>
    <n v="2"/>
    <n v="280.8"/>
    <n v="0"/>
    <n v="561.6"/>
    <n v="91.38"/>
    <x v="2"/>
    <x v="0"/>
    <x v="0"/>
    <x v="8"/>
    <x v="22"/>
  </r>
  <r>
    <x v="8094"/>
    <s v="2025-07-29"/>
    <x v="2"/>
    <x v="11"/>
    <n v="2"/>
    <n v="8737.2099999999991"/>
    <n v="0"/>
    <n v="17474.419999999998"/>
    <n v="2179.04"/>
    <x v="2"/>
    <x v="1"/>
    <x v="0"/>
    <x v="0"/>
    <x v="24"/>
  </r>
  <r>
    <x v="8095"/>
    <s v="2024-09-02"/>
    <x v="1"/>
    <x v="15"/>
    <n v="3"/>
    <n v="908.1"/>
    <n v="0.1"/>
    <n v="2451.87"/>
    <n v="755.21"/>
    <x v="1"/>
    <x v="1"/>
    <x v="0"/>
    <x v="9"/>
    <x v="3"/>
  </r>
  <r>
    <x v="8096"/>
    <s v="2024-08-31"/>
    <x v="3"/>
    <x v="23"/>
    <n v="3"/>
    <n v="4431.88"/>
    <n v="0.05"/>
    <n v="12630.86"/>
    <n v="3211.61"/>
    <x v="2"/>
    <x v="1"/>
    <x v="0"/>
    <x v="0"/>
    <x v="10"/>
  </r>
  <r>
    <x v="8097"/>
    <s v="2025-05-20"/>
    <x v="2"/>
    <x v="11"/>
    <n v="1"/>
    <n v="29337.84"/>
    <n v="0.05"/>
    <n v="27870.95"/>
    <n v="6319.07"/>
    <x v="4"/>
    <x v="0"/>
    <x v="0"/>
    <x v="1"/>
    <x v="16"/>
  </r>
  <r>
    <x v="8098"/>
    <s v="2025-02-25"/>
    <x v="3"/>
    <x v="24"/>
    <n v="1"/>
    <n v="5736.79"/>
    <n v="0.2"/>
    <n v="4589.43"/>
    <n v="1335.48"/>
    <x v="1"/>
    <x v="0"/>
    <x v="0"/>
    <x v="7"/>
    <x v="17"/>
  </r>
  <r>
    <x v="8099"/>
    <s v="2024-11-15"/>
    <x v="2"/>
    <x v="6"/>
    <n v="2"/>
    <n v="5223.45"/>
    <n v="0.05"/>
    <n v="9924.5499999999993"/>
    <n v="1912.39"/>
    <x v="4"/>
    <x v="1"/>
    <x v="0"/>
    <x v="0"/>
    <x v="11"/>
  </r>
  <r>
    <x v="8100"/>
    <s v="2024-03-27"/>
    <x v="4"/>
    <x v="22"/>
    <n v="3"/>
    <n v="869.02"/>
    <n v="0.25"/>
    <n v="1955.3"/>
    <n v="562.58000000000004"/>
    <x v="2"/>
    <x v="1"/>
    <x v="0"/>
    <x v="2"/>
    <x v="4"/>
  </r>
  <r>
    <x v="8101"/>
    <s v="2024-08-04"/>
    <x v="1"/>
    <x v="15"/>
    <n v="2"/>
    <n v="992.88"/>
    <n v="0"/>
    <n v="1985.76"/>
    <n v="629.9"/>
    <x v="0"/>
    <x v="1"/>
    <x v="0"/>
    <x v="8"/>
    <x v="10"/>
  </r>
  <r>
    <x v="8102"/>
    <s v="2025-05-04"/>
    <x v="2"/>
    <x v="9"/>
    <n v="1"/>
    <n v="14103.05"/>
    <n v="0.05"/>
    <n v="13397.9"/>
    <n v="3507.11"/>
    <x v="4"/>
    <x v="0"/>
    <x v="0"/>
    <x v="1"/>
    <x v="16"/>
  </r>
  <r>
    <x v="8103"/>
    <s v="2025-06-02"/>
    <x v="2"/>
    <x v="9"/>
    <n v="2"/>
    <n v="4563.01"/>
    <n v="0.1"/>
    <n v="8213.42"/>
    <n v="2820.28"/>
    <x v="3"/>
    <x v="1"/>
    <x v="0"/>
    <x v="7"/>
    <x v="31"/>
  </r>
  <r>
    <x v="8104"/>
    <s v="2024-10-04"/>
    <x v="0"/>
    <x v="0"/>
    <n v="4"/>
    <n v="435.32"/>
    <n v="0"/>
    <n v="1741.28"/>
    <n v="503.04"/>
    <x v="1"/>
    <x v="1"/>
    <x v="0"/>
    <x v="4"/>
    <x v="21"/>
  </r>
  <r>
    <x v="8105"/>
    <s v="2026-04-28"/>
    <x v="0"/>
    <x v="8"/>
    <n v="2"/>
    <n v="835.19"/>
    <n v="0.05"/>
    <n v="1586.86"/>
    <n v="350.5"/>
    <x v="1"/>
    <x v="1"/>
    <x v="0"/>
    <x v="4"/>
    <x v="27"/>
  </r>
  <r>
    <x v="8106"/>
    <s v="2025-12-22"/>
    <x v="0"/>
    <x v="21"/>
    <n v="3"/>
    <n v="2884.94"/>
    <n v="0.2"/>
    <n v="6923.86"/>
    <n v="1826.1"/>
    <x v="2"/>
    <x v="1"/>
    <x v="1"/>
    <x v="6"/>
    <x v="5"/>
  </r>
  <r>
    <x v="8107"/>
    <s v="2024-06-17"/>
    <x v="0"/>
    <x v="8"/>
    <n v="2"/>
    <n v="1529.51"/>
    <n v="0.15"/>
    <n v="2600.17"/>
    <n v="384.13"/>
    <x v="2"/>
    <x v="0"/>
    <x v="1"/>
    <x v="0"/>
    <x v="22"/>
  </r>
  <r>
    <x v="8108"/>
    <s v="2024-11-25"/>
    <x v="3"/>
    <x v="5"/>
    <n v="2"/>
    <n v="4095.87"/>
    <n v="0"/>
    <n v="8191.74"/>
    <n v="0"/>
    <x v="1"/>
    <x v="1"/>
    <x v="3"/>
    <x v="7"/>
    <x v="11"/>
  </r>
  <r>
    <x v="8109"/>
    <s v="2025-10-11"/>
    <x v="2"/>
    <x v="9"/>
    <n v="3"/>
    <n v="9253.74"/>
    <n v="0.05"/>
    <n v="26373.16"/>
    <n v="7111.75"/>
    <x v="3"/>
    <x v="1"/>
    <x v="0"/>
    <x v="1"/>
    <x v="13"/>
  </r>
  <r>
    <x v="8110"/>
    <s v="2025-03-16"/>
    <x v="1"/>
    <x v="19"/>
    <n v="4"/>
    <n v="1174.25"/>
    <n v="0.1"/>
    <n v="4227.3"/>
    <n v="0"/>
    <x v="0"/>
    <x v="2"/>
    <x v="3"/>
    <x v="9"/>
    <x v="1"/>
  </r>
  <r>
    <x v="8111"/>
    <s v="2025-01-25"/>
    <x v="1"/>
    <x v="20"/>
    <n v="3"/>
    <n v="1209.98"/>
    <n v="0.15"/>
    <n v="3085.45"/>
    <n v="975.97"/>
    <x v="1"/>
    <x v="1"/>
    <x v="0"/>
    <x v="6"/>
    <x v="12"/>
  </r>
  <r>
    <x v="8112"/>
    <s v="2025-05-10"/>
    <x v="0"/>
    <x v="21"/>
    <n v="1"/>
    <n v="1310.57"/>
    <n v="0"/>
    <n v="1310.57"/>
    <n v="175.72"/>
    <x v="4"/>
    <x v="1"/>
    <x v="0"/>
    <x v="6"/>
    <x v="16"/>
  </r>
  <r>
    <x v="8113"/>
    <s v="2025-01-15"/>
    <x v="1"/>
    <x v="2"/>
    <n v="4"/>
    <n v="590.32000000000005"/>
    <n v="0.1"/>
    <n v="2125.15"/>
    <n v="514.96"/>
    <x v="4"/>
    <x v="1"/>
    <x v="0"/>
    <x v="3"/>
    <x v="12"/>
  </r>
  <r>
    <x v="8114"/>
    <s v="2024-11-01"/>
    <x v="2"/>
    <x v="11"/>
    <n v="4"/>
    <n v="13695.13"/>
    <n v="0"/>
    <n v="54780.52"/>
    <n v="15934.29"/>
    <x v="1"/>
    <x v="2"/>
    <x v="0"/>
    <x v="7"/>
    <x v="11"/>
  </r>
  <r>
    <x v="8115"/>
    <s v="2026-01-11"/>
    <x v="2"/>
    <x v="9"/>
    <n v="3"/>
    <n v="9739.2800000000007"/>
    <n v="0.05"/>
    <n v="27756.95"/>
    <n v="7826.27"/>
    <x v="0"/>
    <x v="2"/>
    <x v="0"/>
    <x v="3"/>
    <x v="23"/>
  </r>
  <r>
    <x v="8116"/>
    <s v="2026-03-30"/>
    <x v="3"/>
    <x v="5"/>
    <n v="2"/>
    <n v="1800.36"/>
    <n v="0"/>
    <n v="3600.72"/>
    <n v="446.17"/>
    <x v="1"/>
    <x v="1"/>
    <x v="0"/>
    <x v="4"/>
    <x v="18"/>
  </r>
  <r>
    <x v="8117"/>
    <s v="2025-11-03"/>
    <x v="0"/>
    <x v="1"/>
    <n v="1"/>
    <n v="2301.9"/>
    <n v="0.05"/>
    <n v="2186.8000000000002"/>
    <n v="376.12"/>
    <x v="1"/>
    <x v="0"/>
    <x v="0"/>
    <x v="9"/>
    <x v="26"/>
  </r>
  <r>
    <x v="8118"/>
    <s v="2025-05-27"/>
    <x v="3"/>
    <x v="16"/>
    <n v="1"/>
    <n v="4443.93"/>
    <n v="0.05"/>
    <n v="4221.7299999999996"/>
    <n v="1342.05"/>
    <x v="3"/>
    <x v="1"/>
    <x v="0"/>
    <x v="4"/>
    <x v="16"/>
  </r>
  <r>
    <x v="8119"/>
    <s v="2026-01-17"/>
    <x v="1"/>
    <x v="4"/>
    <n v="4"/>
    <n v="1351.86"/>
    <n v="0.15"/>
    <n v="4596.32"/>
    <n v="825.91"/>
    <x v="2"/>
    <x v="1"/>
    <x v="0"/>
    <x v="8"/>
    <x v="23"/>
  </r>
  <r>
    <x v="8120"/>
    <s v="2026-08-06"/>
    <x v="4"/>
    <x v="7"/>
    <n v="1"/>
    <n v="189.81"/>
    <n v="0"/>
    <n v="189.81"/>
    <n v="43.69"/>
    <x v="1"/>
    <x v="1"/>
    <x v="0"/>
    <x v="3"/>
    <x v="20"/>
  </r>
  <r>
    <x v="8121"/>
    <s v="2024-07-06"/>
    <x v="3"/>
    <x v="23"/>
    <n v="4"/>
    <n v="3735.25"/>
    <n v="0.1"/>
    <n v="13446.9"/>
    <n v="4668.8900000000003"/>
    <x v="0"/>
    <x v="1"/>
    <x v="0"/>
    <x v="7"/>
    <x v="19"/>
  </r>
  <r>
    <x v="8122"/>
    <s v="2026-07-18"/>
    <x v="1"/>
    <x v="2"/>
    <n v="4"/>
    <n v="640.41999999999996"/>
    <n v="0.1"/>
    <n v="2305.5100000000002"/>
    <n v="593.32000000000005"/>
    <x v="1"/>
    <x v="0"/>
    <x v="0"/>
    <x v="2"/>
    <x v="30"/>
  </r>
  <r>
    <x v="8123"/>
    <s v="2025-05-30"/>
    <x v="2"/>
    <x v="9"/>
    <n v="1"/>
    <n v="25325.43"/>
    <n v="0.15"/>
    <n v="21526.62"/>
    <n v="0"/>
    <x v="1"/>
    <x v="0"/>
    <x v="3"/>
    <x v="4"/>
    <x v="16"/>
  </r>
  <r>
    <x v="8124"/>
    <s v="2026-07-01"/>
    <x v="2"/>
    <x v="10"/>
    <n v="4"/>
    <n v="11512.9"/>
    <n v="0.05"/>
    <n v="43749.02"/>
    <n v="11072.33"/>
    <x v="2"/>
    <x v="1"/>
    <x v="1"/>
    <x v="7"/>
    <x v="30"/>
  </r>
  <r>
    <x v="8125"/>
    <s v="2025-10-05"/>
    <x v="3"/>
    <x v="18"/>
    <n v="2"/>
    <n v="7446.8"/>
    <n v="0.25"/>
    <n v="11170.2"/>
    <n v="1801.68"/>
    <x v="1"/>
    <x v="0"/>
    <x v="0"/>
    <x v="6"/>
    <x v="13"/>
  </r>
  <r>
    <x v="8126"/>
    <s v="2025-03-02"/>
    <x v="0"/>
    <x v="13"/>
    <n v="4"/>
    <n v="2350.83"/>
    <n v="0"/>
    <n v="9403.32"/>
    <n v="2616.92"/>
    <x v="0"/>
    <x v="1"/>
    <x v="0"/>
    <x v="6"/>
    <x v="1"/>
  </r>
  <r>
    <x v="8127"/>
    <s v="2025-05-16"/>
    <x v="0"/>
    <x v="1"/>
    <n v="2"/>
    <n v="1913.78"/>
    <n v="0.1"/>
    <n v="3444.8"/>
    <n v="431.87"/>
    <x v="1"/>
    <x v="0"/>
    <x v="0"/>
    <x v="5"/>
    <x v="16"/>
  </r>
  <r>
    <x v="8128"/>
    <s v="2025-12-30"/>
    <x v="0"/>
    <x v="13"/>
    <n v="2"/>
    <n v="961.77"/>
    <n v="0.1"/>
    <n v="1731.19"/>
    <n v="336.42"/>
    <x v="2"/>
    <x v="1"/>
    <x v="0"/>
    <x v="0"/>
    <x v="5"/>
  </r>
  <r>
    <x v="8129"/>
    <s v="2024-09-16"/>
    <x v="3"/>
    <x v="23"/>
    <n v="2"/>
    <n v="4177.8500000000004"/>
    <n v="0.1"/>
    <n v="7520.13"/>
    <n v="1435.59"/>
    <x v="1"/>
    <x v="0"/>
    <x v="0"/>
    <x v="3"/>
    <x v="3"/>
  </r>
  <r>
    <x v="8130"/>
    <s v="2025-05-27"/>
    <x v="2"/>
    <x v="9"/>
    <n v="1"/>
    <n v="26103.27"/>
    <n v="0.2"/>
    <n v="20882.62"/>
    <n v="0"/>
    <x v="1"/>
    <x v="1"/>
    <x v="2"/>
    <x v="8"/>
    <x v="16"/>
  </r>
  <r>
    <x v="8131"/>
    <s v="2024-03-11"/>
    <x v="3"/>
    <x v="18"/>
    <n v="2"/>
    <n v="6642.94"/>
    <n v="0"/>
    <n v="13285.88"/>
    <n v="2620.5"/>
    <x v="1"/>
    <x v="0"/>
    <x v="0"/>
    <x v="5"/>
    <x v="4"/>
  </r>
  <r>
    <x v="8132"/>
    <s v="2025-04-22"/>
    <x v="2"/>
    <x v="9"/>
    <n v="1"/>
    <n v="17292.72"/>
    <n v="0.1"/>
    <n v="15563.45"/>
    <n v="4025.16"/>
    <x v="1"/>
    <x v="0"/>
    <x v="0"/>
    <x v="8"/>
    <x v="9"/>
  </r>
  <r>
    <x v="8133"/>
    <s v="2024-06-26"/>
    <x v="2"/>
    <x v="6"/>
    <n v="3"/>
    <n v="16336.95"/>
    <n v="0.1"/>
    <n v="44109.77"/>
    <n v="9117.74"/>
    <x v="2"/>
    <x v="0"/>
    <x v="0"/>
    <x v="3"/>
    <x v="22"/>
  </r>
  <r>
    <x v="8134"/>
    <s v="2025-04-01"/>
    <x v="0"/>
    <x v="21"/>
    <n v="2"/>
    <n v="2460.63"/>
    <n v="0.05"/>
    <n v="4675.2"/>
    <n v="583.33000000000004"/>
    <x v="1"/>
    <x v="0"/>
    <x v="0"/>
    <x v="0"/>
    <x v="9"/>
  </r>
  <r>
    <x v="8135"/>
    <s v="2024-07-07"/>
    <x v="2"/>
    <x v="10"/>
    <n v="4"/>
    <n v="7401.79"/>
    <n v="0.05"/>
    <n v="28126.799999999999"/>
    <n v="7423.88"/>
    <x v="1"/>
    <x v="0"/>
    <x v="0"/>
    <x v="6"/>
    <x v="19"/>
  </r>
  <r>
    <x v="8136"/>
    <s v="2024-10-17"/>
    <x v="1"/>
    <x v="19"/>
    <n v="3"/>
    <n v="348.8"/>
    <n v="0"/>
    <n v="1046.4000000000001"/>
    <n v="199.1"/>
    <x v="1"/>
    <x v="1"/>
    <x v="0"/>
    <x v="3"/>
    <x v="21"/>
  </r>
  <r>
    <x v="8137"/>
    <s v="2025-06-03"/>
    <x v="2"/>
    <x v="9"/>
    <n v="3"/>
    <n v="23532.57"/>
    <n v="0.1"/>
    <n v="63537.94"/>
    <n v="22215.77"/>
    <x v="1"/>
    <x v="1"/>
    <x v="0"/>
    <x v="1"/>
    <x v="31"/>
  </r>
  <r>
    <x v="8138"/>
    <s v="2026-02-03"/>
    <x v="2"/>
    <x v="9"/>
    <n v="2"/>
    <n v="14805.14"/>
    <n v="0"/>
    <n v="29610.28"/>
    <n v="9680.23"/>
    <x v="0"/>
    <x v="1"/>
    <x v="1"/>
    <x v="2"/>
    <x v="14"/>
  </r>
  <r>
    <x v="8139"/>
    <s v="2026-07-08"/>
    <x v="0"/>
    <x v="13"/>
    <n v="1"/>
    <n v="1949.92"/>
    <n v="0.15"/>
    <n v="1657.43"/>
    <n v="384.75"/>
    <x v="2"/>
    <x v="1"/>
    <x v="0"/>
    <x v="1"/>
    <x v="30"/>
  </r>
  <r>
    <x v="8140"/>
    <s v="2024-10-18"/>
    <x v="0"/>
    <x v="21"/>
    <n v="3"/>
    <n v="2930.84"/>
    <n v="0.05"/>
    <n v="8352.89"/>
    <n v="1709.78"/>
    <x v="2"/>
    <x v="1"/>
    <x v="0"/>
    <x v="2"/>
    <x v="21"/>
  </r>
  <r>
    <x v="8141"/>
    <s v="2026-08-03"/>
    <x v="2"/>
    <x v="11"/>
    <n v="2"/>
    <n v="11910.62"/>
    <n v="0.1"/>
    <n v="21439.119999999999"/>
    <n v="2915.83"/>
    <x v="3"/>
    <x v="0"/>
    <x v="0"/>
    <x v="3"/>
    <x v="20"/>
  </r>
  <r>
    <x v="8142"/>
    <s v="2026-01-25"/>
    <x v="2"/>
    <x v="3"/>
    <n v="3"/>
    <n v="31466.38"/>
    <n v="0"/>
    <n v="94399.14"/>
    <n v="11359.95"/>
    <x v="1"/>
    <x v="2"/>
    <x v="0"/>
    <x v="0"/>
    <x v="23"/>
  </r>
  <r>
    <x v="8143"/>
    <s v="2025-09-26"/>
    <x v="4"/>
    <x v="14"/>
    <n v="3"/>
    <n v="307.02999999999997"/>
    <n v="0"/>
    <n v="921.09"/>
    <n v="279.73"/>
    <x v="0"/>
    <x v="0"/>
    <x v="0"/>
    <x v="5"/>
    <x v="7"/>
  </r>
  <r>
    <x v="8144"/>
    <s v="2026-03-21"/>
    <x v="3"/>
    <x v="5"/>
    <n v="2"/>
    <n v="7098.08"/>
    <n v="0"/>
    <n v="14196.16"/>
    <n v="3311.18"/>
    <x v="1"/>
    <x v="1"/>
    <x v="0"/>
    <x v="5"/>
    <x v="18"/>
  </r>
  <r>
    <x v="8145"/>
    <s v="2024-10-09"/>
    <x v="0"/>
    <x v="8"/>
    <n v="4"/>
    <n v="701.52"/>
    <n v="0.15"/>
    <n v="2385.17"/>
    <n v="460.95"/>
    <x v="2"/>
    <x v="1"/>
    <x v="0"/>
    <x v="4"/>
    <x v="21"/>
  </r>
  <r>
    <x v="8146"/>
    <s v="2025-06-27"/>
    <x v="0"/>
    <x v="8"/>
    <n v="4"/>
    <n v="2502.75"/>
    <n v="0.05"/>
    <n v="9510.4500000000007"/>
    <n v="2387.63"/>
    <x v="0"/>
    <x v="0"/>
    <x v="1"/>
    <x v="5"/>
    <x v="31"/>
  </r>
  <r>
    <x v="8147"/>
    <s v="2026-04-25"/>
    <x v="2"/>
    <x v="3"/>
    <n v="4"/>
    <n v="2027.36"/>
    <n v="0.05"/>
    <n v="7703.97"/>
    <n v="1466.34"/>
    <x v="0"/>
    <x v="0"/>
    <x v="0"/>
    <x v="7"/>
    <x v="27"/>
  </r>
  <r>
    <x v="8148"/>
    <s v="2025-01-11"/>
    <x v="0"/>
    <x v="8"/>
    <n v="3"/>
    <n v="2630.6"/>
    <n v="0.15"/>
    <n v="6708.03"/>
    <n v="1396.42"/>
    <x v="1"/>
    <x v="1"/>
    <x v="0"/>
    <x v="8"/>
    <x v="12"/>
  </r>
  <r>
    <x v="8149"/>
    <s v="2025-10-19"/>
    <x v="3"/>
    <x v="23"/>
    <n v="1"/>
    <n v="925.16"/>
    <n v="0"/>
    <n v="925.16"/>
    <n v="126.58"/>
    <x v="1"/>
    <x v="1"/>
    <x v="0"/>
    <x v="5"/>
    <x v="13"/>
  </r>
  <r>
    <x v="8150"/>
    <s v="2024-06-04"/>
    <x v="1"/>
    <x v="2"/>
    <n v="1"/>
    <n v="1421.65"/>
    <n v="0"/>
    <n v="1421.65"/>
    <n v="315.13"/>
    <x v="1"/>
    <x v="0"/>
    <x v="0"/>
    <x v="5"/>
    <x v="22"/>
  </r>
  <r>
    <x v="8151"/>
    <s v="2025-05-22"/>
    <x v="2"/>
    <x v="10"/>
    <n v="3"/>
    <n v="22445.48"/>
    <n v="0.15"/>
    <n v="57235.97"/>
    <n v="8740.67"/>
    <x v="1"/>
    <x v="0"/>
    <x v="0"/>
    <x v="0"/>
    <x v="16"/>
  </r>
  <r>
    <x v="8152"/>
    <s v="2025-02-16"/>
    <x v="1"/>
    <x v="20"/>
    <n v="3"/>
    <n v="1186.02"/>
    <n v="0"/>
    <n v="3558.06"/>
    <n v="779.33"/>
    <x v="2"/>
    <x v="2"/>
    <x v="1"/>
    <x v="5"/>
    <x v="17"/>
  </r>
  <r>
    <x v="8153"/>
    <s v="2025-06-11"/>
    <x v="2"/>
    <x v="11"/>
    <n v="2"/>
    <n v="21120.59"/>
    <n v="0"/>
    <n v="42241.18"/>
    <n v="12600.95"/>
    <x v="0"/>
    <x v="1"/>
    <x v="0"/>
    <x v="0"/>
    <x v="31"/>
  </r>
  <r>
    <x v="8154"/>
    <s v="2024-12-20"/>
    <x v="2"/>
    <x v="6"/>
    <n v="1"/>
    <n v="13411.9"/>
    <n v="0.1"/>
    <n v="12070.71"/>
    <n v="2102.61"/>
    <x v="1"/>
    <x v="1"/>
    <x v="0"/>
    <x v="5"/>
    <x v="15"/>
  </r>
  <r>
    <x v="8155"/>
    <s v="2025-07-12"/>
    <x v="2"/>
    <x v="6"/>
    <n v="3"/>
    <n v="6735.29"/>
    <n v="0.2"/>
    <n v="16164.7"/>
    <n v="2792.6"/>
    <x v="1"/>
    <x v="0"/>
    <x v="0"/>
    <x v="3"/>
    <x v="24"/>
  </r>
  <r>
    <x v="8156"/>
    <s v="2026-02-01"/>
    <x v="2"/>
    <x v="6"/>
    <n v="4"/>
    <n v="23134.27"/>
    <n v="0"/>
    <n v="92537.08"/>
    <n v="26236.58"/>
    <x v="0"/>
    <x v="1"/>
    <x v="0"/>
    <x v="4"/>
    <x v="14"/>
  </r>
  <r>
    <x v="8157"/>
    <s v="2024-07-05"/>
    <x v="4"/>
    <x v="17"/>
    <n v="1"/>
    <n v="1020.8"/>
    <n v="0"/>
    <n v="1020.8"/>
    <n v="248.59"/>
    <x v="0"/>
    <x v="1"/>
    <x v="0"/>
    <x v="5"/>
    <x v="19"/>
  </r>
  <r>
    <x v="8158"/>
    <s v="2024-01-31"/>
    <x v="0"/>
    <x v="21"/>
    <n v="3"/>
    <n v="938.17"/>
    <n v="0.25"/>
    <n v="2110.88"/>
    <n v="457.36"/>
    <x v="1"/>
    <x v="1"/>
    <x v="0"/>
    <x v="8"/>
    <x v="6"/>
  </r>
  <r>
    <x v="8159"/>
    <s v="2024-09-16"/>
    <x v="2"/>
    <x v="9"/>
    <n v="2"/>
    <n v="29042.42"/>
    <n v="0.1"/>
    <n v="52276.36"/>
    <n v="6861.48"/>
    <x v="2"/>
    <x v="1"/>
    <x v="0"/>
    <x v="0"/>
    <x v="3"/>
  </r>
  <r>
    <x v="8160"/>
    <s v="2025-02-24"/>
    <x v="4"/>
    <x v="12"/>
    <n v="2"/>
    <n v="626.91"/>
    <n v="0"/>
    <n v="1253.82"/>
    <n v="286.07"/>
    <x v="4"/>
    <x v="0"/>
    <x v="0"/>
    <x v="1"/>
    <x v="17"/>
  </r>
  <r>
    <x v="8161"/>
    <s v="2025-06-12"/>
    <x v="1"/>
    <x v="15"/>
    <n v="1"/>
    <n v="420.4"/>
    <n v="0"/>
    <n v="420.4"/>
    <n v="89.94"/>
    <x v="2"/>
    <x v="2"/>
    <x v="0"/>
    <x v="2"/>
    <x v="31"/>
  </r>
  <r>
    <x v="8162"/>
    <s v="2025-07-04"/>
    <x v="1"/>
    <x v="15"/>
    <n v="4"/>
    <n v="270.74"/>
    <n v="0.1"/>
    <n v="974.66"/>
    <n v="153.31"/>
    <x v="1"/>
    <x v="1"/>
    <x v="0"/>
    <x v="4"/>
    <x v="24"/>
  </r>
  <r>
    <x v="8163"/>
    <s v="2024-10-30"/>
    <x v="4"/>
    <x v="14"/>
    <n v="1"/>
    <n v="282.52"/>
    <n v="0"/>
    <n v="282.52"/>
    <n v="94.37"/>
    <x v="2"/>
    <x v="1"/>
    <x v="0"/>
    <x v="4"/>
    <x v="21"/>
  </r>
  <r>
    <x v="8164"/>
    <s v="2026-07-30"/>
    <x v="2"/>
    <x v="9"/>
    <n v="3"/>
    <n v="9408.94"/>
    <n v="0.1"/>
    <n v="25404.14"/>
    <n v="5424.67"/>
    <x v="1"/>
    <x v="1"/>
    <x v="0"/>
    <x v="4"/>
    <x v="30"/>
  </r>
  <r>
    <x v="8165"/>
    <s v="2026-08-01"/>
    <x v="1"/>
    <x v="20"/>
    <n v="4"/>
    <n v="1255.92"/>
    <n v="0.1"/>
    <n v="4521.3100000000004"/>
    <n v="543.41999999999996"/>
    <x v="2"/>
    <x v="1"/>
    <x v="0"/>
    <x v="4"/>
    <x v="20"/>
  </r>
  <r>
    <x v="8166"/>
    <s v="2024-02-08"/>
    <x v="3"/>
    <x v="16"/>
    <n v="3"/>
    <n v="2082.4499999999998"/>
    <n v="0.15"/>
    <n v="5310.25"/>
    <n v="1820.14"/>
    <x v="0"/>
    <x v="1"/>
    <x v="0"/>
    <x v="0"/>
    <x v="25"/>
  </r>
  <r>
    <x v="8167"/>
    <s v="2025-05-03"/>
    <x v="1"/>
    <x v="15"/>
    <n v="4"/>
    <n v="1169.28"/>
    <n v="0.05"/>
    <n v="4443.26"/>
    <n v="1009.67"/>
    <x v="1"/>
    <x v="1"/>
    <x v="1"/>
    <x v="0"/>
    <x v="16"/>
  </r>
  <r>
    <x v="8168"/>
    <s v="2025-10-05"/>
    <x v="1"/>
    <x v="4"/>
    <n v="4"/>
    <n v="517.77"/>
    <n v="0.05"/>
    <n v="1967.53"/>
    <n v="517.89"/>
    <x v="1"/>
    <x v="1"/>
    <x v="0"/>
    <x v="7"/>
    <x v="13"/>
  </r>
  <r>
    <x v="8169"/>
    <s v="2025-06-25"/>
    <x v="0"/>
    <x v="13"/>
    <n v="3"/>
    <n v="1572.11"/>
    <n v="0.2"/>
    <n v="3773.06"/>
    <n v="786.86"/>
    <x v="2"/>
    <x v="1"/>
    <x v="0"/>
    <x v="5"/>
    <x v="31"/>
  </r>
  <r>
    <x v="8170"/>
    <s v="2025-10-31"/>
    <x v="1"/>
    <x v="4"/>
    <n v="1"/>
    <n v="1179.97"/>
    <n v="0"/>
    <n v="1179.97"/>
    <n v="354.26"/>
    <x v="1"/>
    <x v="1"/>
    <x v="0"/>
    <x v="3"/>
    <x v="13"/>
  </r>
  <r>
    <x v="8171"/>
    <s v="2024-10-04"/>
    <x v="2"/>
    <x v="11"/>
    <n v="2"/>
    <n v="26232.61"/>
    <n v="0"/>
    <n v="52465.22"/>
    <n v="10036.39"/>
    <x v="0"/>
    <x v="1"/>
    <x v="0"/>
    <x v="6"/>
    <x v="21"/>
  </r>
  <r>
    <x v="8172"/>
    <s v="2024-07-21"/>
    <x v="0"/>
    <x v="13"/>
    <n v="4"/>
    <n v="2885.21"/>
    <n v="0.25"/>
    <n v="8655.6299999999992"/>
    <n v="1941.04"/>
    <x v="1"/>
    <x v="1"/>
    <x v="0"/>
    <x v="2"/>
    <x v="19"/>
  </r>
  <r>
    <x v="8173"/>
    <s v="2024-03-06"/>
    <x v="2"/>
    <x v="11"/>
    <n v="4"/>
    <n v="17577.13"/>
    <n v="0"/>
    <n v="70308.52"/>
    <n v="15300.38"/>
    <x v="3"/>
    <x v="0"/>
    <x v="0"/>
    <x v="2"/>
    <x v="4"/>
  </r>
  <r>
    <x v="8174"/>
    <s v="2024-04-17"/>
    <x v="4"/>
    <x v="14"/>
    <n v="2"/>
    <n v="443.91"/>
    <n v="0.2"/>
    <n v="710.26"/>
    <n v="156.13999999999999"/>
    <x v="4"/>
    <x v="1"/>
    <x v="0"/>
    <x v="4"/>
    <x v="0"/>
  </r>
  <r>
    <x v="8175"/>
    <s v="2024-09-24"/>
    <x v="2"/>
    <x v="11"/>
    <n v="1"/>
    <n v="18266.57"/>
    <n v="0.15"/>
    <n v="15526.58"/>
    <n v="0"/>
    <x v="1"/>
    <x v="0"/>
    <x v="2"/>
    <x v="4"/>
    <x v="3"/>
  </r>
  <r>
    <x v="8176"/>
    <s v="2024-08-09"/>
    <x v="0"/>
    <x v="0"/>
    <n v="2"/>
    <n v="356.98"/>
    <n v="0.05"/>
    <n v="678.26"/>
    <n v="204.25"/>
    <x v="1"/>
    <x v="2"/>
    <x v="0"/>
    <x v="7"/>
    <x v="10"/>
  </r>
  <r>
    <x v="8177"/>
    <s v="2026-03-14"/>
    <x v="0"/>
    <x v="1"/>
    <n v="1"/>
    <n v="1939.28"/>
    <n v="0.15"/>
    <n v="1648.39"/>
    <n v="346.24"/>
    <x v="4"/>
    <x v="0"/>
    <x v="0"/>
    <x v="6"/>
    <x v="18"/>
  </r>
  <r>
    <x v="8178"/>
    <s v="2025-06-13"/>
    <x v="4"/>
    <x v="14"/>
    <n v="4"/>
    <n v="482.29"/>
    <n v="0"/>
    <n v="1929.16"/>
    <n v="510.32"/>
    <x v="1"/>
    <x v="1"/>
    <x v="0"/>
    <x v="1"/>
    <x v="31"/>
  </r>
  <r>
    <x v="8179"/>
    <s v="2024-03-30"/>
    <x v="0"/>
    <x v="0"/>
    <n v="4"/>
    <n v="2359.85"/>
    <n v="0.15"/>
    <n v="8023.49"/>
    <n v="1081.8699999999999"/>
    <x v="1"/>
    <x v="0"/>
    <x v="0"/>
    <x v="1"/>
    <x v="4"/>
  </r>
  <r>
    <x v="8180"/>
    <s v="2025-11-23"/>
    <x v="1"/>
    <x v="15"/>
    <n v="3"/>
    <n v="1431.37"/>
    <n v="0.15"/>
    <n v="3649.99"/>
    <n v="498.23"/>
    <x v="1"/>
    <x v="0"/>
    <x v="0"/>
    <x v="2"/>
    <x v="26"/>
  </r>
  <r>
    <x v="8181"/>
    <s v="2024-09-11"/>
    <x v="1"/>
    <x v="4"/>
    <n v="1"/>
    <n v="308.16000000000003"/>
    <n v="0"/>
    <n v="308.16000000000003"/>
    <n v="44.52"/>
    <x v="1"/>
    <x v="0"/>
    <x v="0"/>
    <x v="5"/>
    <x v="3"/>
  </r>
  <r>
    <x v="8182"/>
    <s v="2025-03-30"/>
    <x v="0"/>
    <x v="13"/>
    <n v="2"/>
    <n v="1510.22"/>
    <n v="0.05"/>
    <n v="2869.42"/>
    <n v="494.87"/>
    <x v="1"/>
    <x v="1"/>
    <x v="0"/>
    <x v="9"/>
    <x v="1"/>
  </r>
  <r>
    <x v="8183"/>
    <s v="2024-09-09"/>
    <x v="0"/>
    <x v="0"/>
    <n v="1"/>
    <n v="1628.66"/>
    <n v="0.2"/>
    <n v="1302.93"/>
    <n v="209.69"/>
    <x v="1"/>
    <x v="0"/>
    <x v="0"/>
    <x v="8"/>
    <x v="3"/>
  </r>
  <r>
    <x v="8184"/>
    <s v="2024-09-13"/>
    <x v="3"/>
    <x v="5"/>
    <n v="1"/>
    <n v="4288.03"/>
    <n v="0.25"/>
    <n v="3216.02"/>
    <n v="739.86"/>
    <x v="4"/>
    <x v="1"/>
    <x v="0"/>
    <x v="7"/>
    <x v="3"/>
  </r>
  <r>
    <x v="8185"/>
    <s v="2025-01-17"/>
    <x v="4"/>
    <x v="17"/>
    <n v="1"/>
    <n v="1070.51"/>
    <n v="0.25"/>
    <n v="802.88"/>
    <n v="0"/>
    <x v="0"/>
    <x v="1"/>
    <x v="3"/>
    <x v="6"/>
    <x v="12"/>
  </r>
  <r>
    <x v="8186"/>
    <s v="2025-03-17"/>
    <x v="1"/>
    <x v="19"/>
    <n v="1"/>
    <n v="957.97"/>
    <n v="0.1"/>
    <n v="862.17"/>
    <n v="239.78"/>
    <x v="1"/>
    <x v="1"/>
    <x v="0"/>
    <x v="8"/>
    <x v="1"/>
  </r>
  <r>
    <x v="8187"/>
    <s v="2026-05-07"/>
    <x v="2"/>
    <x v="3"/>
    <n v="2"/>
    <n v="17137.79"/>
    <n v="0"/>
    <n v="34275.58"/>
    <n v="10259.51"/>
    <x v="1"/>
    <x v="0"/>
    <x v="0"/>
    <x v="4"/>
    <x v="2"/>
  </r>
  <r>
    <x v="8188"/>
    <s v="2025-08-21"/>
    <x v="1"/>
    <x v="20"/>
    <n v="3"/>
    <n v="1025.0999999999999"/>
    <n v="0.05"/>
    <n v="2921.53"/>
    <n v="621.77"/>
    <x v="1"/>
    <x v="0"/>
    <x v="0"/>
    <x v="7"/>
    <x v="28"/>
  </r>
  <r>
    <x v="8189"/>
    <s v="2024-03-30"/>
    <x v="0"/>
    <x v="13"/>
    <n v="4"/>
    <n v="2951.87"/>
    <n v="0.15"/>
    <n v="10036.36"/>
    <n v="3246.52"/>
    <x v="1"/>
    <x v="0"/>
    <x v="0"/>
    <x v="8"/>
    <x v="4"/>
  </r>
  <r>
    <x v="8190"/>
    <s v="2026-01-18"/>
    <x v="3"/>
    <x v="24"/>
    <n v="2"/>
    <n v="1211.98"/>
    <n v="0"/>
    <n v="2423.96"/>
    <n v="617.20000000000005"/>
    <x v="3"/>
    <x v="1"/>
    <x v="0"/>
    <x v="8"/>
    <x v="23"/>
  </r>
  <r>
    <x v="8191"/>
    <s v="2025-01-24"/>
    <x v="1"/>
    <x v="4"/>
    <n v="2"/>
    <n v="580.32000000000005"/>
    <n v="0.15"/>
    <n v="986.54"/>
    <n v="317.27"/>
    <x v="4"/>
    <x v="0"/>
    <x v="0"/>
    <x v="6"/>
    <x v="12"/>
  </r>
  <r>
    <x v="8192"/>
    <s v="2025-08-04"/>
    <x v="2"/>
    <x v="6"/>
    <n v="4"/>
    <n v="12724.61"/>
    <n v="0.2"/>
    <n v="40718.75"/>
    <n v="9244.5300000000007"/>
    <x v="3"/>
    <x v="1"/>
    <x v="1"/>
    <x v="5"/>
    <x v="28"/>
  </r>
  <r>
    <x v="8193"/>
    <s v="2024-02-13"/>
    <x v="1"/>
    <x v="20"/>
    <n v="3"/>
    <n v="348.28"/>
    <n v="0.15"/>
    <n v="888.11"/>
    <n v="176.6"/>
    <x v="1"/>
    <x v="0"/>
    <x v="0"/>
    <x v="6"/>
    <x v="25"/>
  </r>
  <r>
    <x v="8194"/>
    <s v="2025-12-12"/>
    <x v="3"/>
    <x v="5"/>
    <n v="2"/>
    <n v="4082.76"/>
    <n v="0.05"/>
    <n v="7757.24"/>
    <n v="1885.74"/>
    <x v="1"/>
    <x v="2"/>
    <x v="0"/>
    <x v="1"/>
    <x v="5"/>
  </r>
  <r>
    <x v="8195"/>
    <s v="2025-10-25"/>
    <x v="1"/>
    <x v="15"/>
    <n v="4"/>
    <n v="1135.6600000000001"/>
    <n v="0.15"/>
    <n v="3861.24"/>
    <n v="805.53"/>
    <x v="1"/>
    <x v="1"/>
    <x v="0"/>
    <x v="7"/>
    <x v="13"/>
  </r>
  <r>
    <x v="8196"/>
    <s v="2025-08-20"/>
    <x v="2"/>
    <x v="3"/>
    <n v="3"/>
    <n v="15848.07"/>
    <n v="0"/>
    <n v="47544.21"/>
    <n v="0"/>
    <x v="1"/>
    <x v="0"/>
    <x v="2"/>
    <x v="5"/>
    <x v="28"/>
  </r>
  <r>
    <x v="8197"/>
    <s v="2024-01-19"/>
    <x v="0"/>
    <x v="13"/>
    <n v="3"/>
    <n v="780.35"/>
    <n v="0.05"/>
    <n v="2224"/>
    <n v="321.41000000000003"/>
    <x v="1"/>
    <x v="2"/>
    <x v="0"/>
    <x v="6"/>
    <x v="6"/>
  </r>
  <r>
    <x v="8198"/>
    <s v="2024-04-10"/>
    <x v="1"/>
    <x v="2"/>
    <n v="1"/>
    <n v="992.25"/>
    <n v="0.15"/>
    <n v="843.41"/>
    <n v="192.76"/>
    <x v="1"/>
    <x v="1"/>
    <x v="0"/>
    <x v="8"/>
    <x v="0"/>
  </r>
  <r>
    <x v="8199"/>
    <s v="2026-07-02"/>
    <x v="2"/>
    <x v="6"/>
    <n v="2"/>
    <n v="12955.04"/>
    <n v="0.15"/>
    <n v="22023.57"/>
    <n v="5880.12"/>
    <x v="1"/>
    <x v="0"/>
    <x v="1"/>
    <x v="4"/>
    <x v="30"/>
  </r>
  <r>
    <x v="8200"/>
    <s v="2025-08-29"/>
    <x v="2"/>
    <x v="3"/>
    <n v="3"/>
    <n v="5796.54"/>
    <n v="0.05"/>
    <n v="16520.14"/>
    <n v="5005.96"/>
    <x v="1"/>
    <x v="1"/>
    <x v="0"/>
    <x v="4"/>
    <x v="28"/>
  </r>
  <r>
    <x v="8201"/>
    <s v="2026-02-04"/>
    <x v="4"/>
    <x v="12"/>
    <n v="2"/>
    <n v="1183.3900000000001"/>
    <n v="0.25"/>
    <n v="1775.08"/>
    <n v="567.6"/>
    <x v="1"/>
    <x v="1"/>
    <x v="0"/>
    <x v="7"/>
    <x v="14"/>
  </r>
  <r>
    <x v="8202"/>
    <s v="2024-12-22"/>
    <x v="2"/>
    <x v="11"/>
    <n v="4"/>
    <n v="1278.33"/>
    <n v="0"/>
    <n v="5113.32"/>
    <n v="0"/>
    <x v="2"/>
    <x v="0"/>
    <x v="2"/>
    <x v="8"/>
    <x v="15"/>
  </r>
  <r>
    <x v="8203"/>
    <s v="2025-06-25"/>
    <x v="4"/>
    <x v="22"/>
    <n v="2"/>
    <n v="396.15"/>
    <n v="0.1"/>
    <n v="713.07"/>
    <n v="148.9"/>
    <x v="1"/>
    <x v="2"/>
    <x v="0"/>
    <x v="6"/>
    <x v="31"/>
  </r>
  <r>
    <x v="8204"/>
    <s v="2026-01-30"/>
    <x v="2"/>
    <x v="9"/>
    <n v="3"/>
    <n v="30900.7"/>
    <n v="0.2"/>
    <n v="74161.679999999993"/>
    <n v="19325.810000000001"/>
    <x v="1"/>
    <x v="1"/>
    <x v="0"/>
    <x v="5"/>
    <x v="23"/>
  </r>
  <r>
    <x v="8205"/>
    <s v="2026-07-26"/>
    <x v="0"/>
    <x v="1"/>
    <n v="4"/>
    <n v="2499.29"/>
    <n v="0.1"/>
    <n v="8997.44"/>
    <n v="0"/>
    <x v="2"/>
    <x v="0"/>
    <x v="3"/>
    <x v="0"/>
    <x v="30"/>
  </r>
  <r>
    <x v="8206"/>
    <s v="2024-02-02"/>
    <x v="1"/>
    <x v="15"/>
    <n v="4"/>
    <n v="1158.19"/>
    <n v="0.05"/>
    <n v="4401.12"/>
    <n v="1408.94"/>
    <x v="1"/>
    <x v="1"/>
    <x v="0"/>
    <x v="0"/>
    <x v="25"/>
  </r>
  <r>
    <x v="8207"/>
    <s v="2026-08-27"/>
    <x v="3"/>
    <x v="5"/>
    <n v="1"/>
    <n v="1598.18"/>
    <n v="0"/>
    <n v="1598.18"/>
    <n v="0"/>
    <x v="0"/>
    <x v="1"/>
    <x v="3"/>
    <x v="6"/>
    <x v="20"/>
  </r>
  <r>
    <x v="8208"/>
    <s v="2024-08-16"/>
    <x v="3"/>
    <x v="5"/>
    <n v="4"/>
    <n v="548.33000000000004"/>
    <n v="0"/>
    <n v="2193.3200000000002"/>
    <n v="0"/>
    <x v="3"/>
    <x v="1"/>
    <x v="2"/>
    <x v="5"/>
    <x v="10"/>
  </r>
  <r>
    <x v="8209"/>
    <s v="2025-06-07"/>
    <x v="0"/>
    <x v="0"/>
    <n v="3"/>
    <n v="668.96"/>
    <n v="0"/>
    <n v="2006.88"/>
    <n v="406.59"/>
    <x v="3"/>
    <x v="1"/>
    <x v="0"/>
    <x v="8"/>
    <x v="31"/>
  </r>
  <r>
    <x v="8210"/>
    <s v="2025-09-21"/>
    <x v="1"/>
    <x v="19"/>
    <n v="1"/>
    <n v="573.97"/>
    <n v="0.05"/>
    <n v="545.27"/>
    <n v="185.46"/>
    <x v="1"/>
    <x v="1"/>
    <x v="0"/>
    <x v="3"/>
    <x v="7"/>
  </r>
  <r>
    <x v="8211"/>
    <s v="2026-05-11"/>
    <x v="2"/>
    <x v="6"/>
    <n v="3"/>
    <n v="19752.93"/>
    <n v="0.1"/>
    <n v="53332.91"/>
    <n v="9021.52"/>
    <x v="2"/>
    <x v="1"/>
    <x v="1"/>
    <x v="7"/>
    <x v="2"/>
  </r>
  <r>
    <x v="8212"/>
    <s v="2024-06-03"/>
    <x v="0"/>
    <x v="21"/>
    <n v="3"/>
    <n v="2059.06"/>
    <n v="0.15"/>
    <n v="5250.6"/>
    <n v="1506.47"/>
    <x v="1"/>
    <x v="2"/>
    <x v="0"/>
    <x v="0"/>
    <x v="22"/>
  </r>
  <r>
    <x v="8213"/>
    <s v="2025-02-26"/>
    <x v="2"/>
    <x v="11"/>
    <n v="1"/>
    <n v="20902.04"/>
    <n v="0"/>
    <n v="20902.04"/>
    <n v="5022.84"/>
    <x v="1"/>
    <x v="0"/>
    <x v="0"/>
    <x v="7"/>
    <x v="17"/>
  </r>
  <r>
    <x v="8214"/>
    <s v="2026-06-23"/>
    <x v="3"/>
    <x v="5"/>
    <n v="1"/>
    <n v="6979.27"/>
    <n v="0.15"/>
    <n v="5932.38"/>
    <n v="1075.98"/>
    <x v="1"/>
    <x v="1"/>
    <x v="0"/>
    <x v="4"/>
    <x v="29"/>
  </r>
  <r>
    <x v="8215"/>
    <s v="2024-09-02"/>
    <x v="2"/>
    <x v="10"/>
    <n v="2"/>
    <n v="8089.56"/>
    <n v="0.1"/>
    <n v="14561.21"/>
    <n v="2410.81"/>
    <x v="1"/>
    <x v="0"/>
    <x v="0"/>
    <x v="6"/>
    <x v="3"/>
  </r>
  <r>
    <x v="8216"/>
    <s v="2025-02-08"/>
    <x v="0"/>
    <x v="8"/>
    <n v="3"/>
    <n v="1403.23"/>
    <n v="0.1"/>
    <n v="3788.72"/>
    <n v="965.2"/>
    <x v="0"/>
    <x v="1"/>
    <x v="0"/>
    <x v="3"/>
    <x v="17"/>
  </r>
  <r>
    <x v="8217"/>
    <s v="2026-04-23"/>
    <x v="0"/>
    <x v="1"/>
    <n v="2"/>
    <n v="1504.98"/>
    <n v="0.05"/>
    <n v="2859.46"/>
    <n v="372.86"/>
    <x v="3"/>
    <x v="0"/>
    <x v="0"/>
    <x v="8"/>
    <x v="27"/>
  </r>
  <r>
    <x v="8218"/>
    <s v="2026-01-28"/>
    <x v="2"/>
    <x v="11"/>
    <n v="4"/>
    <n v="1326.87"/>
    <n v="0.05"/>
    <n v="5042.1099999999997"/>
    <n v="1713.93"/>
    <x v="1"/>
    <x v="1"/>
    <x v="0"/>
    <x v="4"/>
    <x v="23"/>
  </r>
  <r>
    <x v="8219"/>
    <s v="2025-06-24"/>
    <x v="2"/>
    <x v="11"/>
    <n v="4"/>
    <n v="15203.84"/>
    <n v="0.15"/>
    <n v="51693.06"/>
    <n v="10265.92"/>
    <x v="1"/>
    <x v="0"/>
    <x v="0"/>
    <x v="5"/>
    <x v="31"/>
  </r>
  <r>
    <x v="8220"/>
    <s v="2024-06-09"/>
    <x v="3"/>
    <x v="16"/>
    <n v="2"/>
    <n v="827.35"/>
    <n v="0"/>
    <n v="1654.7"/>
    <n v="578.59"/>
    <x v="1"/>
    <x v="1"/>
    <x v="0"/>
    <x v="5"/>
    <x v="22"/>
  </r>
  <r>
    <x v="8221"/>
    <s v="2026-01-16"/>
    <x v="0"/>
    <x v="13"/>
    <n v="1"/>
    <n v="1041.8800000000001"/>
    <n v="0.05"/>
    <n v="989.79"/>
    <n v="246.27"/>
    <x v="2"/>
    <x v="1"/>
    <x v="0"/>
    <x v="7"/>
    <x v="23"/>
  </r>
  <r>
    <x v="8222"/>
    <s v="2025-12-02"/>
    <x v="1"/>
    <x v="20"/>
    <n v="4"/>
    <n v="1091.82"/>
    <n v="0.25"/>
    <n v="3275.46"/>
    <n v="625.36"/>
    <x v="1"/>
    <x v="0"/>
    <x v="0"/>
    <x v="5"/>
    <x v="5"/>
  </r>
  <r>
    <x v="8223"/>
    <s v="2024-04-26"/>
    <x v="3"/>
    <x v="5"/>
    <n v="1"/>
    <n v="2348.5100000000002"/>
    <n v="0.25"/>
    <n v="1761.38"/>
    <n v="304.62"/>
    <x v="1"/>
    <x v="0"/>
    <x v="0"/>
    <x v="2"/>
    <x v="0"/>
  </r>
  <r>
    <x v="8224"/>
    <s v="2024-09-27"/>
    <x v="2"/>
    <x v="3"/>
    <n v="2"/>
    <n v="17524.53"/>
    <n v="0"/>
    <n v="35049.06"/>
    <n v="10383.81"/>
    <x v="1"/>
    <x v="1"/>
    <x v="0"/>
    <x v="6"/>
    <x v="3"/>
  </r>
  <r>
    <x v="8225"/>
    <s v="2026-02-08"/>
    <x v="3"/>
    <x v="18"/>
    <n v="1"/>
    <n v="6250.37"/>
    <n v="0.1"/>
    <n v="5625.33"/>
    <n v="745.46"/>
    <x v="2"/>
    <x v="1"/>
    <x v="0"/>
    <x v="6"/>
    <x v="14"/>
  </r>
  <r>
    <x v="8226"/>
    <s v="2025-11-22"/>
    <x v="2"/>
    <x v="10"/>
    <n v="3"/>
    <n v="17043.34"/>
    <n v="0.1"/>
    <n v="46017.02"/>
    <n v="13766.48"/>
    <x v="1"/>
    <x v="0"/>
    <x v="0"/>
    <x v="6"/>
    <x v="26"/>
  </r>
  <r>
    <x v="8227"/>
    <s v="2025-05-01"/>
    <x v="1"/>
    <x v="2"/>
    <n v="4"/>
    <n v="700.24"/>
    <n v="0.05"/>
    <n v="2660.91"/>
    <n v="706.43"/>
    <x v="4"/>
    <x v="1"/>
    <x v="0"/>
    <x v="7"/>
    <x v="16"/>
  </r>
  <r>
    <x v="8228"/>
    <s v="2026-06-03"/>
    <x v="4"/>
    <x v="7"/>
    <n v="1"/>
    <n v="1048.46"/>
    <n v="0"/>
    <n v="1048.46"/>
    <n v="209.67"/>
    <x v="1"/>
    <x v="0"/>
    <x v="0"/>
    <x v="3"/>
    <x v="29"/>
  </r>
  <r>
    <x v="8229"/>
    <s v="2024-06-20"/>
    <x v="0"/>
    <x v="13"/>
    <n v="1"/>
    <n v="2783.96"/>
    <n v="0.1"/>
    <n v="2505.56"/>
    <n v="628.94000000000005"/>
    <x v="1"/>
    <x v="1"/>
    <x v="0"/>
    <x v="9"/>
    <x v="22"/>
  </r>
  <r>
    <x v="8230"/>
    <s v="2026-08-07"/>
    <x v="3"/>
    <x v="5"/>
    <n v="3"/>
    <n v="6920.59"/>
    <n v="0.05"/>
    <n v="19723.68"/>
    <n v="6384.98"/>
    <x v="1"/>
    <x v="1"/>
    <x v="0"/>
    <x v="4"/>
    <x v="20"/>
  </r>
  <r>
    <x v="8231"/>
    <s v="2024-09-30"/>
    <x v="2"/>
    <x v="11"/>
    <n v="1"/>
    <n v="26201.360000000001"/>
    <n v="0.05"/>
    <n v="24891.29"/>
    <n v="8413.94"/>
    <x v="0"/>
    <x v="1"/>
    <x v="0"/>
    <x v="9"/>
    <x v="3"/>
  </r>
  <r>
    <x v="8232"/>
    <s v="2024-09-15"/>
    <x v="0"/>
    <x v="8"/>
    <n v="2"/>
    <n v="2805.63"/>
    <n v="0.15"/>
    <n v="4769.57"/>
    <n v="1597.2"/>
    <x v="0"/>
    <x v="1"/>
    <x v="0"/>
    <x v="8"/>
    <x v="3"/>
  </r>
  <r>
    <x v="8233"/>
    <s v="2024-05-14"/>
    <x v="1"/>
    <x v="2"/>
    <n v="2"/>
    <n v="441.81"/>
    <n v="0"/>
    <n v="883.62"/>
    <n v="210.57"/>
    <x v="1"/>
    <x v="1"/>
    <x v="0"/>
    <x v="0"/>
    <x v="8"/>
  </r>
  <r>
    <x v="8234"/>
    <s v="2025-11-13"/>
    <x v="2"/>
    <x v="10"/>
    <n v="2"/>
    <n v="19240.11"/>
    <n v="0.1"/>
    <n v="34632.199999999997"/>
    <n v="8835.65"/>
    <x v="0"/>
    <x v="1"/>
    <x v="0"/>
    <x v="7"/>
    <x v="26"/>
  </r>
  <r>
    <x v="8235"/>
    <s v="2025-12-22"/>
    <x v="2"/>
    <x v="3"/>
    <n v="4"/>
    <n v="17992.509999999998"/>
    <n v="0.2"/>
    <n v="57576.03"/>
    <n v="9327.69"/>
    <x v="1"/>
    <x v="0"/>
    <x v="0"/>
    <x v="8"/>
    <x v="5"/>
  </r>
  <r>
    <x v="8236"/>
    <s v="2026-01-17"/>
    <x v="0"/>
    <x v="1"/>
    <n v="1"/>
    <n v="1983.97"/>
    <n v="0.25"/>
    <n v="1487.98"/>
    <n v="493.14"/>
    <x v="0"/>
    <x v="1"/>
    <x v="0"/>
    <x v="6"/>
    <x v="23"/>
  </r>
  <r>
    <x v="8237"/>
    <s v="2025-02-25"/>
    <x v="3"/>
    <x v="24"/>
    <n v="4"/>
    <n v="6250.75"/>
    <n v="0.1"/>
    <n v="22502.7"/>
    <n v="3032.88"/>
    <x v="2"/>
    <x v="1"/>
    <x v="1"/>
    <x v="4"/>
    <x v="17"/>
  </r>
  <r>
    <x v="8238"/>
    <s v="2025-02-24"/>
    <x v="0"/>
    <x v="0"/>
    <n v="4"/>
    <n v="2746.3"/>
    <n v="0.1"/>
    <n v="9886.68"/>
    <n v="2286.27"/>
    <x v="1"/>
    <x v="1"/>
    <x v="0"/>
    <x v="7"/>
    <x v="17"/>
  </r>
  <r>
    <x v="8239"/>
    <s v="2024-07-04"/>
    <x v="4"/>
    <x v="7"/>
    <n v="1"/>
    <n v="287.93"/>
    <n v="0.15"/>
    <n v="244.74"/>
    <n v="41.13"/>
    <x v="0"/>
    <x v="1"/>
    <x v="1"/>
    <x v="7"/>
    <x v="19"/>
  </r>
  <r>
    <x v="8240"/>
    <s v="2026-07-17"/>
    <x v="2"/>
    <x v="11"/>
    <n v="1"/>
    <n v="4128.76"/>
    <n v="0"/>
    <n v="4128.76"/>
    <n v="910.2"/>
    <x v="2"/>
    <x v="1"/>
    <x v="1"/>
    <x v="6"/>
    <x v="30"/>
  </r>
  <r>
    <x v="8241"/>
    <s v="2024-12-29"/>
    <x v="0"/>
    <x v="1"/>
    <n v="2"/>
    <n v="2355.08"/>
    <n v="0.1"/>
    <n v="4239.1400000000003"/>
    <n v="1179.8800000000001"/>
    <x v="2"/>
    <x v="0"/>
    <x v="0"/>
    <x v="2"/>
    <x v="15"/>
  </r>
  <r>
    <x v="8242"/>
    <s v="2026-08-12"/>
    <x v="3"/>
    <x v="5"/>
    <n v="4"/>
    <n v="5651.92"/>
    <n v="0"/>
    <n v="22607.68"/>
    <n v="4911.6499999999996"/>
    <x v="1"/>
    <x v="1"/>
    <x v="0"/>
    <x v="0"/>
    <x v="20"/>
  </r>
  <r>
    <x v="8243"/>
    <s v="2025-08-29"/>
    <x v="2"/>
    <x v="11"/>
    <n v="4"/>
    <n v="9181.59"/>
    <n v="0.1"/>
    <n v="33053.72"/>
    <n v="0"/>
    <x v="0"/>
    <x v="2"/>
    <x v="3"/>
    <x v="4"/>
    <x v="28"/>
  </r>
  <r>
    <x v="8244"/>
    <s v="2025-01-12"/>
    <x v="3"/>
    <x v="24"/>
    <n v="1"/>
    <n v="3057"/>
    <n v="0.15"/>
    <n v="2598.4499999999998"/>
    <n v="694.39"/>
    <x v="1"/>
    <x v="1"/>
    <x v="0"/>
    <x v="4"/>
    <x v="12"/>
  </r>
  <r>
    <x v="8245"/>
    <s v="2025-06-06"/>
    <x v="2"/>
    <x v="9"/>
    <n v="4"/>
    <n v="25951.43"/>
    <n v="0"/>
    <n v="103805.72"/>
    <n v="26014.63"/>
    <x v="1"/>
    <x v="0"/>
    <x v="0"/>
    <x v="5"/>
    <x v="31"/>
  </r>
  <r>
    <x v="8246"/>
    <s v="2025-08-02"/>
    <x v="2"/>
    <x v="6"/>
    <n v="3"/>
    <n v="28794.94"/>
    <n v="0.15"/>
    <n v="73427.100000000006"/>
    <n v="16151.37"/>
    <x v="1"/>
    <x v="1"/>
    <x v="0"/>
    <x v="3"/>
    <x v="28"/>
  </r>
  <r>
    <x v="8247"/>
    <s v="2026-06-09"/>
    <x v="2"/>
    <x v="6"/>
    <n v="1"/>
    <n v="11987.14"/>
    <n v="0"/>
    <n v="11987.14"/>
    <n v="2398.09"/>
    <x v="3"/>
    <x v="1"/>
    <x v="0"/>
    <x v="6"/>
    <x v="29"/>
  </r>
  <r>
    <x v="8248"/>
    <s v="2025-12-22"/>
    <x v="4"/>
    <x v="7"/>
    <n v="2"/>
    <n v="1187.26"/>
    <n v="0"/>
    <n v="2374.52"/>
    <n v="773.63"/>
    <x v="2"/>
    <x v="1"/>
    <x v="0"/>
    <x v="8"/>
    <x v="5"/>
  </r>
  <r>
    <x v="8249"/>
    <s v="2024-07-14"/>
    <x v="3"/>
    <x v="5"/>
    <n v="3"/>
    <n v="2325.5500000000002"/>
    <n v="0.15"/>
    <n v="5930.15"/>
    <n v="1282.26"/>
    <x v="1"/>
    <x v="1"/>
    <x v="0"/>
    <x v="0"/>
    <x v="19"/>
  </r>
  <r>
    <x v="8250"/>
    <s v="2026-05-30"/>
    <x v="1"/>
    <x v="20"/>
    <n v="3"/>
    <n v="240.45"/>
    <n v="0"/>
    <n v="721.35"/>
    <n v="182.81"/>
    <x v="4"/>
    <x v="1"/>
    <x v="0"/>
    <x v="4"/>
    <x v="2"/>
  </r>
  <r>
    <x v="8251"/>
    <s v="2024-04-07"/>
    <x v="0"/>
    <x v="0"/>
    <n v="2"/>
    <n v="2613.0700000000002"/>
    <n v="0.1"/>
    <n v="4703.53"/>
    <n v="1096.99"/>
    <x v="1"/>
    <x v="1"/>
    <x v="0"/>
    <x v="8"/>
    <x v="0"/>
  </r>
  <r>
    <x v="8252"/>
    <s v="2025-08-27"/>
    <x v="3"/>
    <x v="18"/>
    <n v="3"/>
    <n v="4212.7299999999996"/>
    <n v="0"/>
    <n v="12638.19"/>
    <n v="3267.25"/>
    <x v="1"/>
    <x v="1"/>
    <x v="0"/>
    <x v="5"/>
    <x v="28"/>
  </r>
  <r>
    <x v="8253"/>
    <s v="2024-01-22"/>
    <x v="0"/>
    <x v="21"/>
    <n v="3"/>
    <n v="2651.33"/>
    <n v="0"/>
    <n v="7953.99"/>
    <n v="1346.9"/>
    <x v="1"/>
    <x v="1"/>
    <x v="0"/>
    <x v="5"/>
    <x v="6"/>
  </r>
  <r>
    <x v="8254"/>
    <s v="2025-03-25"/>
    <x v="4"/>
    <x v="17"/>
    <n v="3"/>
    <n v="231.46"/>
    <n v="0.1"/>
    <n v="624.94000000000005"/>
    <n v="216.23"/>
    <x v="0"/>
    <x v="1"/>
    <x v="0"/>
    <x v="4"/>
    <x v="1"/>
  </r>
  <r>
    <x v="8255"/>
    <s v="2024-06-20"/>
    <x v="3"/>
    <x v="5"/>
    <n v="4"/>
    <n v="7642.05"/>
    <n v="0"/>
    <n v="30568.2"/>
    <n v="6354.43"/>
    <x v="1"/>
    <x v="1"/>
    <x v="0"/>
    <x v="4"/>
    <x v="22"/>
  </r>
  <r>
    <x v="8256"/>
    <s v="2025-01-17"/>
    <x v="3"/>
    <x v="5"/>
    <n v="3"/>
    <n v="4719.49"/>
    <n v="0.1"/>
    <n v="12742.62"/>
    <n v="2310.6799999999998"/>
    <x v="1"/>
    <x v="1"/>
    <x v="0"/>
    <x v="5"/>
    <x v="12"/>
  </r>
  <r>
    <x v="8257"/>
    <s v="2024-05-13"/>
    <x v="2"/>
    <x v="6"/>
    <n v="3"/>
    <n v="32623.99"/>
    <n v="0.2"/>
    <n v="78297.58"/>
    <n v="10075.25"/>
    <x v="1"/>
    <x v="0"/>
    <x v="0"/>
    <x v="6"/>
    <x v="8"/>
  </r>
  <r>
    <x v="8258"/>
    <s v="2025-03-01"/>
    <x v="0"/>
    <x v="8"/>
    <n v="1"/>
    <n v="540.88"/>
    <n v="0.2"/>
    <n v="432.7"/>
    <n v="135.82"/>
    <x v="1"/>
    <x v="1"/>
    <x v="0"/>
    <x v="8"/>
    <x v="1"/>
  </r>
  <r>
    <x v="8259"/>
    <s v="2024-01-25"/>
    <x v="0"/>
    <x v="21"/>
    <n v="2"/>
    <n v="1915.29"/>
    <n v="0.2"/>
    <n v="3064.46"/>
    <n v="826.57"/>
    <x v="1"/>
    <x v="1"/>
    <x v="0"/>
    <x v="1"/>
    <x v="6"/>
  </r>
  <r>
    <x v="8260"/>
    <s v="2025-05-17"/>
    <x v="4"/>
    <x v="22"/>
    <n v="4"/>
    <n v="671.65"/>
    <n v="0.05"/>
    <n v="2552.27"/>
    <n v="481.21"/>
    <x v="1"/>
    <x v="1"/>
    <x v="0"/>
    <x v="0"/>
    <x v="16"/>
  </r>
  <r>
    <x v="8261"/>
    <s v="2024-07-03"/>
    <x v="2"/>
    <x v="11"/>
    <n v="4"/>
    <n v="27584.06"/>
    <n v="0.15"/>
    <n v="93785.8"/>
    <n v="19286.5"/>
    <x v="1"/>
    <x v="2"/>
    <x v="0"/>
    <x v="7"/>
    <x v="19"/>
  </r>
  <r>
    <x v="8262"/>
    <s v="2024-03-25"/>
    <x v="2"/>
    <x v="9"/>
    <n v="2"/>
    <n v="2889.37"/>
    <n v="0.15"/>
    <n v="4911.93"/>
    <n v="1127.07"/>
    <x v="0"/>
    <x v="1"/>
    <x v="0"/>
    <x v="7"/>
    <x v="4"/>
  </r>
  <r>
    <x v="8263"/>
    <s v="2025-07-20"/>
    <x v="0"/>
    <x v="8"/>
    <n v="4"/>
    <n v="1593.17"/>
    <n v="0.2"/>
    <n v="5098.1400000000003"/>
    <n v="1103.8399999999999"/>
    <x v="2"/>
    <x v="0"/>
    <x v="0"/>
    <x v="7"/>
    <x v="24"/>
  </r>
  <r>
    <x v="8264"/>
    <s v="2026-02-01"/>
    <x v="2"/>
    <x v="10"/>
    <n v="4"/>
    <n v="26814.81"/>
    <n v="0"/>
    <n v="107259.24"/>
    <n v="23356.05"/>
    <x v="1"/>
    <x v="2"/>
    <x v="0"/>
    <x v="4"/>
    <x v="14"/>
  </r>
  <r>
    <x v="8265"/>
    <s v="2024-05-23"/>
    <x v="2"/>
    <x v="10"/>
    <n v="4"/>
    <n v="16947.349999999999"/>
    <n v="0.15"/>
    <n v="57620.99"/>
    <n v="15180.34"/>
    <x v="1"/>
    <x v="1"/>
    <x v="0"/>
    <x v="0"/>
    <x v="8"/>
  </r>
  <r>
    <x v="8266"/>
    <s v="2026-05-12"/>
    <x v="1"/>
    <x v="15"/>
    <n v="1"/>
    <n v="982.71"/>
    <n v="0"/>
    <n v="982.71"/>
    <n v="0"/>
    <x v="3"/>
    <x v="1"/>
    <x v="2"/>
    <x v="8"/>
    <x v="2"/>
  </r>
  <r>
    <x v="8267"/>
    <s v="2026-06-28"/>
    <x v="3"/>
    <x v="16"/>
    <n v="1"/>
    <n v="4684.0200000000004"/>
    <n v="0"/>
    <n v="4684.0200000000004"/>
    <n v="968.49"/>
    <x v="1"/>
    <x v="0"/>
    <x v="0"/>
    <x v="7"/>
    <x v="29"/>
  </r>
  <r>
    <x v="8268"/>
    <s v="2025-11-09"/>
    <x v="1"/>
    <x v="20"/>
    <n v="4"/>
    <n v="1143.96"/>
    <n v="0.05"/>
    <n v="4347.05"/>
    <n v="701.78"/>
    <x v="2"/>
    <x v="1"/>
    <x v="0"/>
    <x v="4"/>
    <x v="26"/>
  </r>
  <r>
    <x v="8269"/>
    <s v="2025-02-15"/>
    <x v="1"/>
    <x v="20"/>
    <n v="2"/>
    <n v="851.81"/>
    <n v="0.15"/>
    <n v="1448.08"/>
    <n v="0"/>
    <x v="2"/>
    <x v="2"/>
    <x v="3"/>
    <x v="9"/>
    <x v="17"/>
  </r>
  <r>
    <x v="8270"/>
    <s v="2024-08-11"/>
    <x v="2"/>
    <x v="10"/>
    <n v="2"/>
    <n v="15219.01"/>
    <n v="0"/>
    <n v="30438.02"/>
    <n v="6793.78"/>
    <x v="3"/>
    <x v="1"/>
    <x v="0"/>
    <x v="4"/>
    <x v="10"/>
  </r>
  <r>
    <x v="8271"/>
    <s v="2024-08-07"/>
    <x v="0"/>
    <x v="8"/>
    <n v="1"/>
    <n v="1876.99"/>
    <n v="0"/>
    <n v="1876.99"/>
    <n v="317.35000000000002"/>
    <x v="1"/>
    <x v="2"/>
    <x v="0"/>
    <x v="4"/>
    <x v="10"/>
  </r>
  <r>
    <x v="8272"/>
    <s v="2024-06-27"/>
    <x v="2"/>
    <x v="3"/>
    <n v="1"/>
    <n v="8610.77"/>
    <n v="0.05"/>
    <n v="8180.23"/>
    <n v="1388.27"/>
    <x v="1"/>
    <x v="0"/>
    <x v="1"/>
    <x v="5"/>
    <x v="22"/>
  </r>
  <r>
    <x v="8273"/>
    <s v="2025-09-22"/>
    <x v="4"/>
    <x v="14"/>
    <n v="3"/>
    <n v="651.64"/>
    <n v="0"/>
    <n v="1954.92"/>
    <n v="274.14999999999998"/>
    <x v="4"/>
    <x v="1"/>
    <x v="0"/>
    <x v="3"/>
    <x v="7"/>
  </r>
  <r>
    <x v="8274"/>
    <s v="2025-03-08"/>
    <x v="0"/>
    <x v="21"/>
    <n v="1"/>
    <n v="2560.0700000000002"/>
    <n v="0.05"/>
    <n v="2432.0700000000002"/>
    <n v="377.83"/>
    <x v="2"/>
    <x v="1"/>
    <x v="0"/>
    <x v="4"/>
    <x v="1"/>
  </r>
  <r>
    <x v="8275"/>
    <s v="2024-09-21"/>
    <x v="0"/>
    <x v="1"/>
    <n v="4"/>
    <n v="846.91"/>
    <n v="0.2"/>
    <n v="2710.11"/>
    <n v="604.78"/>
    <x v="1"/>
    <x v="1"/>
    <x v="0"/>
    <x v="9"/>
    <x v="3"/>
  </r>
  <r>
    <x v="8276"/>
    <s v="2026-08-11"/>
    <x v="0"/>
    <x v="21"/>
    <n v="1"/>
    <n v="1206.07"/>
    <n v="0.15"/>
    <n v="1025.1600000000001"/>
    <n v="284.61"/>
    <x v="1"/>
    <x v="1"/>
    <x v="0"/>
    <x v="5"/>
    <x v="20"/>
  </r>
  <r>
    <x v="8277"/>
    <s v="2025-03-04"/>
    <x v="0"/>
    <x v="8"/>
    <n v="3"/>
    <n v="1539.68"/>
    <n v="0.05"/>
    <n v="4388.09"/>
    <n v="0"/>
    <x v="1"/>
    <x v="1"/>
    <x v="2"/>
    <x v="0"/>
    <x v="1"/>
  </r>
  <r>
    <x v="8278"/>
    <s v="2025-10-23"/>
    <x v="2"/>
    <x v="6"/>
    <n v="3"/>
    <n v="7372.03"/>
    <n v="0.05"/>
    <n v="21010.29"/>
    <n v="5995.62"/>
    <x v="1"/>
    <x v="0"/>
    <x v="0"/>
    <x v="5"/>
    <x v="13"/>
  </r>
  <r>
    <x v="8279"/>
    <s v="2025-02-19"/>
    <x v="0"/>
    <x v="13"/>
    <n v="2"/>
    <n v="2288.13"/>
    <n v="0.2"/>
    <n v="3661.01"/>
    <n v="1089.76"/>
    <x v="0"/>
    <x v="1"/>
    <x v="1"/>
    <x v="8"/>
    <x v="17"/>
  </r>
  <r>
    <x v="8280"/>
    <s v="2025-03-28"/>
    <x v="1"/>
    <x v="15"/>
    <n v="2"/>
    <n v="378.91"/>
    <n v="0.2"/>
    <n v="606.26"/>
    <n v="0"/>
    <x v="1"/>
    <x v="0"/>
    <x v="2"/>
    <x v="4"/>
    <x v="1"/>
  </r>
  <r>
    <x v="8281"/>
    <s v="2025-12-27"/>
    <x v="1"/>
    <x v="4"/>
    <n v="4"/>
    <n v="1499.5"/>
    <n v="0.1"/>
    <n v="5398.2"/>
    <n v="678.66"/>
    <x v="1"/>
    <x v="1"/>
    <x v="0"/>
    <x v="5"/>
    <x v="5"/>
  </r>
  <r>
    <x v="8282"/>
    <s v="2024-07-15"/>
    <x v="0"/>
    <x v="1"/>
    <n v="1"/>
    <n v="2193.62"/>
    <n v="0.05"/>
    <n v="2083.94"/>
    <n v="514.36"/>
    <x v="1"/>
    <x v="1"/>
    <x v="0"/>
    <x v="4"/>
    <x v="19"/>
  </r>
  <r>
    <x v="8283"/>
    <s v="2025-07-07"/>
    <x v="0"/>
    <x v="21"/>
    <n v="3"/>
    <n v="1621.7"/>
    <n v="0.15"/>
    <n v="4135.34"/>
    <n v="0"/>
    <x v="0"/>
    <x v="1"/>
    <x v="2"/>
    <x v="5"/>
    <x v="24"/>
  </r>
  <r>
    <x v="8284"/>
    <s v="2024-02-22"/>
    <x v="1"/>
    <x v="15"/>
    <n v="3"/>
    <n v="1344.18"/>
    <n v="0.1"/>
    <n v="3629.29"/>
    <n v="1158.4100000000001"/>
    <x v="1"/>
    <x v="2"/>
    <x v="1"/>
    <x v="4"/>
    <x v="25"/>
  </r>
  <r>
    <x v="8285"/>
    <s v="2025-04-24"/>
    <x v="2"/>
    <x v="11"/>
    <n v="2"/>
    <n v="17879.25"/>
    <n v="0.1"/>
    <n v="32182.65"/>
    <n v="10557.41"/>
    <x v="1"/>
    <x v="1"/>
    <x v="0"/>
    <x v="0"/>
    <x v="9"/>
  </r>
  <r>
    <x v="8286"/>
    <s v="2025-03-18"/>
    <x v="1"/>
    <x v="20"/>
    <n v="2"/>
    <n v="810.39"/>
    <n v="0.15"/>
    <n v="1377.66"/>
    <n v="298.64999999999998"/>
    <x v="2"/>
    <x v="1"/>
    <x v="0"/>
    <x v="2"/>
    <x v="1"/>
  </r>
  <r>
    <x v="8287"/>
    <s v="2024-11-25"/>
    <x v="2"/>
    <x v="10"/>
    <n v="1"/>
    <n v="8076.01"/>
    <n v="0"/>
    <n v="8076.01"/>
    <n v="2362.5300000000002"/>
    <x v="1"/>
    <x v="1"/>
    <x v="0"/>
    <x v="6"/>
    <x v="11"/>
  </r>
  <r>
    <x v="8288"/>
    <s v="2024-09-07"/>
    <x v="3"/>
    <x v="18"/>
    <n v="3"/>
    <n v="4205.9799999999996"/>
    <n v="0.2"/>
    <n v="10094.35"/>
    <n v="2092.6"/>
    <x v="1"/>
    <x v="1"/>
    <x v="0"/>
    <x v="6"/>
    <x v="3"/>
  </r>
  <r>
    <x v="8289"/>
    <s v="2026-03-17"/>
    <x v="3"/>
    <x v="24"/>
    <n v="2"/>
    <n v="1777.91"/>
    <n v="0.25"/>
    <n v="2666.86"/>
    <n v="617.84"/>
    <x v="3"/>
    <x v="1"/>
    <x v="0"/>
    <x v="6"/>
    <x v="18"/>
  </r>
  <r>
    <x v="8290"/>
    <s v="2026-06-08"/>
    <x v="3"/>
    <x v="18"/>
    <n v="1"/>
    <n v="1376.21"/>
    <n v="0.05"/>
    <n v="1307.4000000000001"/>
    <n v="452.42"/>
    <x v="1"/>
    <x v="1"/>
    <x v="0"/>
    <x v="7"/>
    <x v="29"/>
  </r>
  <r>
    <x v="8291"/>
    <s v="2026-02-21"/>
    <x v="1"/>
    <x v="15"/>
    <n v="1"/>
    <n v="981.13"/>
    <n v="0.2"/>
    <n v="784.9"/>
    <n v="125.38"/>
    <x v="1"/>
    <x v="0"/>
    <x v="0"/>
    <x v="4"/>
    <x v="14"/>
  </r>
  <r>
    <x v="8292"/>
    <s v="2026-08-24"/>
    <x v="2"/>
    <x v="9"/>
    <n v="1"/>
    <n v="14043.11"/>
    <n v="0.15"/>
    <n v="11936.64"/>
    <n v="3092.23"/>
    <x v="3"/>
    <x v="2"/>
    <x v="0"/>
    <x v="3"/>
    <x v="20"/>
  </r>
  <r>
    <x v="8293"/>
    <s v="2026-07-13"/>
    <x v="0"/>
    <x v="13"/>
    <n v="2"/>
    <n v="1106.6300000000001"/>
    <n v="0.2"/>
    <n v="1770.61"/>
    <n v="472.28"/>
    <x v="0"/>
    <x v="2"/>
    <x v="0"/>
    <x v="8"/>
    <x v="30"/>
  </r>
  <r>
    <x v="8294"/>
    <s v="2024-05-02"/>
    <x v="0"/>
    <x v="8"/>
    <n v="2"/>
    <n v="2022.54"/>
    <n v="0.2"/>
    <n v="3236.06"/>
    <n v="1016.86"/>
    <x v="1"/>
    <x v="1"/>
    <x v="0"/>
    <x v="2"/>
    <x v="8"/>
  </r>
  <r>
    <x v="8295"/>
    <s v="2026-05-28"/>
    <x v="1"/>
    <x v="2"/>
    <n v="2"/>
    <n v="588.70000000000005"/>
    <n v="0"/>
    <n v="1177.4000000000001"/>
    <n v="181.48"/>
    <x v="1"/>
    <x v="1"/>
    <x v="0"/>
    <x v="6"/>
    <x v="2"/>
  </r>
  <r>
    <x v="8296"/>
    <s v="2025-01-21"/>
    <x v="2"/>
    <x v="10"/>
    <n v="4"/>
    <n v="4876.8599999999997"/>
    <n v="0"/>
    <n v="19507.439999999999"/>
    <n v="6399.84"/>
    <x v="3"/>
    <x v="1"/>
    <x v="0"/>
    <x v="0"/>
    <x v="12"/>
  </r>
  <r>
    <x v="8297"/>
    <s v="2024-12-04"/>
    <x v="1"/>
    <x v="15"/>
    <n v="4"/>
    <n v="381.59"/>
    <n v="0"/>
    <n v="1526.36"/>
    <n v="421.6"/>
    <x v="1"/>
    <x v="1"/>
    <x v="0"/>
    <x v="0"/>
    <x v="15"/>
  </r>
  <r>
    <x v="8298"/>
    <s v="2026-02-16"/>
    <x v="0"/>
    <x v="0"/>
    <n v="4"/>
    <n v="1152.0999999999999"/>
    <n v="0"/>
    <n v="4608.3999999999996"/>
    <n v="1605.96"/>
    <x v="1"/>
    <x v="0"/>
    <x v="1"/>
    <x v="2"/>
    <x v="14"/>
  </r>
  <r>
    <x v="8299"/>
    <s v="2024-12-13"/>
    <x v="2"/>
    <x v="11"/>
    <n v="2"/>
    <n v="33782.29"/>
    <n v="0.05"/>
    <n v="64186.35"/>
    <n v="15605.76"/>
    <x v="1"/>
    <x v="2"/>
    <x v="0"/>
    <x v="5"/>
    <x v="15"/>
  </r>
  <r>
    <x v="8300"/>
    <s v="2024-01-29"/>
    <x v="1"/>
    <x v="4"/>
    <n v="2"/>
    <n v="908.46"/>
    <n v="0.05"/>
    <n v="1726.07"/>
    <n v="456.38"/>
    <x v="1"/>
    <x v="1"/>
    <x v="0"/>
    <x v="5"/>
    <x v="6"/>
  </r>
  <r>
    <x v="8301"/>
    <s v="2024-02-04"/>
    <x v="2"/>
    <x v="10"/>
    <n v="4"/>
    <n v="9260.2000000000007"/>
    <n v="0.05"/>
    <n v="35188.76"/>
    <n v="5768.22"/>
    <x v="1"/>
    <x v="1"/>
    <x v="0"/>
    <x v="7"/>
    <x v="25"/>
  </r>
  <r>
    <x v="8302"/>
    <s v="2025-06-01"/>
    <x v="0"/>
    <x v="13"/>
    <n v="3"/>
    <n v="1906.55"/>
    <n v="0.05"/>
    <n v="5433.67"/>
    <n v="0"/>
    <x v="1"/>
    <x v="0"/>
    <x v="3"/>
    <x v="6"/>
    <x v="31"/>
  </r>
  <r>
    <x v="8303"/>
    <s v="2025-01-30"/>
    <x v="2"/>
    <x v="11"/>
    <n v="3"/>
    <n v="5345.62"/>
    <n v="0"/>
    <n v="16036.86"/>
    <n v="4821.0600000000004"/>
    <x v="1"/>
    <x v="1"/>
    <x v="0"/>
    <x v="2"/>
    <x v="12"/>
  </r>
  <r>
    <x v="8304"/>
    <s v="2025-09-14"/>
    <x v="0"/>
    <x v="21"/>
    <n v="3"/>
    <n v="473.03"/>
    <n v="0"/>
    <n v="1419.09"/>
    <n v="268.83999999999997"/>
    <x v="4"/>
    <x v="1"/>
    <x v="0"/>
    <x v="5"/>
    <x v="7"/>
  </r>
  <r>
    <x v="8305"/>
    <s v="2024-10-20"/>
    <x v="3"/>
    <x v="23"/>
    <n v="3"/>
    <n v="6449.75"/>
    <n v="0"/>
    <n v="19349.25"/>
    <n v="6528.09"/>
    <x v="2"/>
    <x v="0"/>
    <x v="0"/>
    <x v="4"/>
    <x v="21"/>
  </r>
  <r>
    <x v="8306"/>
    <s v="2025-08-11"/>
    <x v="3"/>
    <x v="24"/>
    <n v="4"/>
    <n v="2742.06"/>
    <n v="0.2"/>
    <n v="8774.59"/>
    <n v="2572.73"/>
    <x v="3"/>
    <x v="1"/>
    <x v="0"/>
    <x v="6"/>
    <x v="28"/>
  </r>
  <r>
    <x v="8307"/>
    <s v="2024-12-14"/>
    <x v="0"/>
    <x v="0"/>
    <n v="1"/>
    <n v="453.28"/>
    <n v="0.2"/>
    <n v="362.62"/>
    <n v="62.1"/>
    <x v="1"/>
    <x v="1"/>
    <x v="0"/>
    <x v="9"/>
    <x v="15"/>
  </r>
  <r>
    <x v="8308"/>
    <s v="2024-05-26"/>
    <x v="0"/>
    <x v="21"/>
    <n v="1"/>
    <n v="2423.33"/>
    <n v="0"/>
    <n v="2423.33"/>
    <n v="803.12"/>
    <x v="1"/>
    <x v="1"/>
    <x v="0"/>
    <x v="5"/>
    <x v="8"/>
  </r>
  <r>
    <x v="8309"/>
    <s v="2024-03-07"/>
    <x v="2"/>
    <x v="6"/>
    <n v="3"/>
    <n v="2900.71"/>
    <n v="0.1"/>
    <n v="7831.92"/>
    <n v="1354.92"/>
    <x v="1"/>
    <x v="1"/>
    <x v="0"/>
    <x v="2"/>
    <x v="4"/>
  </r>
  <r>
    <x v="8310"/>
    <s v="2026-06-22"/>
    <x v="0"/>
    <x v="0"/>
    <n v="2"/>
    <n v="2267.13"/>
    <n v="0.2"/>
    <n v="3627.41"/>
    <n v="888.26"/>
    <x v="1"/>
    <x v="1"/>
    <x v="0"/>
    <x v="3"/>
    <x v="29"/>
  </r>
  <r>
    <x v="8311"/>
    <s v="2025-06-03"/>
    <x v="4"/>
    <x v="17"/>
    <n v="3"/>
    <n v="152.46"/>
    <n v="0.1"/>
    <n v="411.64"/>
    <n v="105.95"/>
    <x v="3"/>
    <x v="0"/>
    <x v="0"/>
    <x v="0"/>
    <x v="31"/>
  </r>
  <r>
    <x v="8312"/>
    <s v="2024-05-01"/>
    <x v="1"/>
    <x v="19"/>
    <n v="3"/>
    <n v="247.36"/>
    <n v="0.15"/>
    <n v="630.77"/>
    <n v="131.88"/>
    <x v="1"/>
    <x v="1"/>
    <x v="0"/>
    <x v="7"/>
    <x v="8"/>
  </r>
  <r>
    <x v="8313"/>
    <s v="2024-12-05"/>
    <x v="2"/>
    <x v="9"/>
    <n v="1"/>
    <n v="17935.98"/>
    <n v="0.25"/>
    <n v="13451.98"/>
    <n v="2440.88"/>
    <x v="2"/>
    <x v="1"/>
    <x v="0"/>
    <x v="7"/>
    <x v="15"/>
  </r>
  <r>
    <x v="8314"/>
    <s v="2024-06-23"/>
    <x v="2"/>
    <x v="11"/>
    <n v="2"/>
    <n v="27561.74"/>
    <n v="0"/>
    <n v="55123.48"/>
    <n v="7395.03"/>
    <x v="3"/>
    <x v="1"/>
    <x v="1"/>
    <x v="5"/>
    <x v="22"/>
  </r>
  <r>
    <x v="8315"/>
    <s v="2026-06-18"/>
    <x v="4"/>
    <x v="17"/>
    <n v="1"/>
    <n v="1115.28"/>
    <n v="0"/>
    <n v="1115.28"/>
    <n v="353.02"/>
    <x v="2"/>
    <x v="1"/>
    <x v="1"/>
    <x v="6"/>
    <x v="29"/>
  </r>
  <r>
    <x v="8316"/>
    <s v="2025-11-21"/>
    <x v="0"/>
    <x v="21"/>
    <n v="2"/>
    <n v="996.18"/>
    <n v="0.1"/>
    <n v="1793.12"/>
    <n v="283.92"/>
    <x v="2"/>
    <x v="0"/>
    <x v="1"/>
    <x v="7"/>
    <x v="26"/>
  </r>
  <r>
    <x v="8317"/>
    <s v="2025-08-19"/>
    <x v="0"/>
    <x v="1"/>
    <n v="4"/>
    <n v="2033.63"/>
    <n v="0.1"/>
    <n v="7321.07"/>
    <n v="1294.8599999999999"/>
    <x v="2"/>
    <x v="1"/>
    <x v="0"/>
    <x v="7"/>
    <x v="28"/>
  </r>
  <r>
    <x v="8318"/>
    <s v="2025-03-26"/>
    <x v="1"/>
    <x v="15"/>
    <n v="1"/>
    <n v="1129.78"/>
    <n v="0"/>
    <n v="1129.78"/>
    <n v="351.61"/>
    <x v="1"/>
    <x v="0"/>
    <x v="0"/>
    <x v="5"/>
    <x v="1"/>
  </r>
  <r>
    <x v="8319"/>
    <s v="2025-07-10"/>
    <x v="0"/>
    <x v="1"/>
    <n v="4"/>
    <n v="2045.01"/>
    <n v="0.2"/>
    <n v="6544.03"/>
    <n v="1287.74"/>
    <x v="1"/>
    <x v="0"/>
    <x v="0"/>
    <x v="5"/>
    <x v="24"/>
  </r>
  <r>
    <x v="8320"/>
    <s v="2024-05-15"/>
    <x v="0"/>
    <x v="8"/>
    <n v="4"/>
    <n v="1929.56"/>
    <n v="0.15"/>
    <n v="6560.5"/>
    <n v="0"/>
    <x v="0"/>
    <x v="1"/>
    <x v="3"/>
    <x v="4"/>
    <x v="8"/>
  </r>
  <r>
    <x v="8321"/>
    <s v="2026-05-04"/>
    <x v="4"/>
    <x v="14"/>
    <n v="3"/>
    <n v="935.19"/>
    <n v="0"/>
    <n v="2805.57"/>
    <n v="713.16"/>
    <x v="1"/>
    <x v="1"/>
    <x v="0"/>
    <x v="7"/>
    <x v="2"/>
  </r>
  <r>
    <x v="8322"/>
    <s v="2024-01-16"/>
    <x v="3"/>
    <x v="18"/>
    <n v="2"/>
    <n v="6573.79"/>
    <n v="0.15"/>
    <n v="11175.44"/>
    <n v="3368.58"/>
    <x v="1"/>
    <x v="2"/>
    <x v="1"/>
    <x v="5"/>
    <x v="6"/>
  </r>
  <r>
    <x v="8323"/>
    <s v="2024-11-28"/>
    <x v="2"/>
    <x v="9"/>
    <n v="1"/>
    <n v="30050.639999999999"/>
    <n v="0.15"/>
    <n v="25543.040000000001"/>
    <n v="6872.58"/>
    <x v="1"/>
    <x v="1"/>
    <x v="0"/>
    <x v="4"/>
    <x v="11"/>
  </r>
  <r>
    <x v="8324"/>
    <s v="2024-07-13"/>
    <x v="2"/>
    <x v="11"/>
    <n v="3"/>
    <n v="26590.48"/>
    <n v="0.05"/>
    <n v="75782.87"/>
    <n v="15823.66"/>
    <x v="1"/>
    <x v="1"/>
    <x v="0"/>
    <x v="6"/>
    <x v="19"/>
  </r>
  <r>
    <x v="8325"/>
    <s v="2025-05-10"/>
    <x v="2"/>
    <x v="6"/>
    <n v="1"/>
    <n v="7735.73"/>
    <n v="0"/>
    <n v="7735.73"/>
    <n v="2430.6799999999998"/>
    <x v="1"/>
    <x v="0"/>
    <x v="0"/>
    <x v="8"/>
    <x v="16"/>
  </r>
  <r>
    <x v="8326"/>
    <s v="2024-01-09"/>
    <x v="1"/>
    <x v="19"/>
    <n v="4"/>
    <n v="755.49"/>
    <n v="0.2"/>
    <n v="2417.5700000000002"/>
    <n v="647.61"/>
    <x v="1"/>
    <x v="1"/>
    <x v="0"/>
    <x v="6"/>
    <x v="6"/>
  </r>
  <r>
    <x v="8327"/>
    <s v="2026-04-07"/>
    <x v="2"/>
    <x v="10"/>
    <n v="1"/>
    <n v="26701.91"/>
    <n v="0"/>
    <n v="26701.91"/>
    <n v="5971.66"/>
    <x v="4"/>
    <x v="1"/>
    <x v="0"/>
    <x v="0"/>
    <x v="27"/>
  </r>
  <r>
    <x v="8328"/>
    <s v="2024-11-29"/>
    <x v="2"/>
    <x v="3"/>
    <n v="1"/>
    <n v="9549.34"/>
    <n v="0.05"/>
    <n v="9071.8700000000008"/>
    <n v="0"/>
    <x v="3"/>
    <x v="1"/>
    <x v="2"/>
    <x v="5"/>
    <x v="11"/>
  </r>
  <r>
    <x v="8329"/>
    <s v="2024-11-28"/>
    <x v="4"/>
    <x v="22"/>
    <n v="3"/>
    <n v="154.79"/>
    <n v="0"/>
    <n v="464.37"/>
    <n v="120.52"/>
    <x v="2"/>
    <x v="0"/>
    <x v="0"/>
    <x v="4"/>
    <x v="11"/>
  </r>
  <r>
    <x v="8330"/>
    <s v="2024-11-22"/>
    <x v="2"/>
    <x v="3"/>
    <n v="2"/>
    <n v="11554.55"/>
    <n v="0.2"/>
    <n v="18487.28"/>
    <n v="2301.14"/>
    <x v="0"/>
    <x v="2"/>
    <x v="0"/>
    <x v="6"/>
    <x v="11"/>
  </r>
  <r>
    <x v="8331"/>
    <s v="2024-01-15"/>
    <x v="2"/>
    <x v="11"/>
    <n v="1"/>
    <n v="8514.68"/>
    <n v="0"/>
    <n v="8514.68"/>
    <n v="2491.4499999999998"/>
    <x v="1"/>
    <x v="2"/>
    <x v="0"/>
    <x v="4"/>
    <x v="6"/>
  </r>
  <r>
    <x v="8332"/>
    <s v="2026-04-18"/>
    <x v="2"/>
    <x v="9"/>
    <n v="4"/>
    <n v="33959.949999999997"/>
    <n v="0"/>
    <n v="135839.79999999999"/>
    <n v="39268.269999999997"/>
    <x v="1"/>
    <x v="1"/>
    <x v="1"/>
    <x v="4"/>
    <x v="27"/>
  </r>
  <r>
    <x v="8333"/>
    <s v="2025-09-05"/>
    <x v="2"/>
    <x v="10"/>
    <n v="4"/>
    <n v="32010.3"/>
    <n v="0.15"/>
    <n v="108835.02"/>
    <n v="0"/>
    <x v="2"/>
    <x v="1"/>
    <x v="3"/>
    <x v="3"/>
    <x v="7"/>
  </r>
  <r>
    <x v="8334"/>
    <s v="2024-08-13"/>
    <x v="0"/>
    <x v="8"/>
    <n v="3"/>
    <n v="1291.83"/>
    <n v="0"/>
    <n v="3875.49"/>
    <n v="809.3"/>
    <x v="3"/>
    <x v="1"/>
    <x v="0"/>
    <x v="8"/>
    <x v="10"/>
  </r>
  <r>
    <x v="8335"/>
    <s v="2025-02-28"/>
    <x v="4"/>
    <x v="14"/>
    <n v="4"/>
    <n v="901.31"/>
    <n v="0"/>
    <n v="3605.24"/>
    <n v="1098.18"/>
    <x v="0"/>
    <x v="1"/>
    <x v="0"/>
    <x v="5"/>
    <x v="17"/>
  </r>
  <r>
    <x v="8336"/>
    <s v="2026-02-28"/>
    <x v="1"/>
    <x v="2"/>
    <n v="1"/>
    <n v="1111.33"/>
    <n v="0"/>
    <n v="1111.33"/>
    <n v="173.43"/>
    <x v="2"/>
    <x v="1"/>
    <x v="0"/>
    <x v="4"/>
    <x v="14"/>
  </r>
  <r>
    <x v="8337"/>
    <s v="2025-02-11"/>
    <x v="0"/>
    <x v="21"/>
    <n v="2"/>
    <n v="833.1"/>
    <n v="0.1"/>
    <n v="1499.58"/>
    <n v="0"/>
    <x v="4"/>
    <x v="0"/>
    <x v="3"/>
    <x v="8"/>
    <x v="17"/>
  </r>
  <r>
    <x v="8338"/>
    <s v="2024-04-22"/>
    <x v="0"/>
    <x v="21"/>
    <n v="1"/>
    <n v="1108.6400000000001"/>
    <n v="0"/>
    <n v="1108.6400000000001"/>
    <n v="139.88999999999999"/>
    <x v="1"/>
    <x v="1"/>
    <x v="0"/>
    <x v="6"/>
    <x v="0"/>
  </r>
  <r>
    <x v="8339"/>
    <s v="2025-03-03"/>
    <x v="3"/>
    <x v="18"/>
    <n v="3"/>
    <n v="710.36"/>
    <n v="0.05"/>
    <n v="2024.53"/>
    <n v="665.81"/>
    <x v="0"/>
    <x v="1"/>
    <x v="0"/>
    <x v="7"/>
    <x v="1"/>
  </r>
  <r>
    <x v="8340"/>
    <s v="2024-01-01"/>
    <x v="2"/>
    <x v="10"/>
    <n v="4"/>
    <n v="18920.86"/>
    <n v="0.15"/>
    <n v="64330.92"/>
    <n v="21809.81"/>
    <x v="1"/>
    <x v="2"/>
    <x v="0"/>
    <x v="2"/>
    <x v="6"/>
  </r>
  <r>
    <x v="8341"/>
    <s v="2024-09-22"/>
    <x v="2"/>
    <x v="10"/>
    <n v="1"/>
    <n v="4132.46"/>
    <n v="0"/>
    <n v="4132.46"/>
    <n v="1182.49"/>
    <x v="4"/>
    <x v="1"/>
    <x v="1"/>
    <x v="5"/>
    <x v="3"/>
  </r>
  <r>
    <x v="8342"/>
    <s v="2025-05-05"/>
    <x v="4"/>
    <x v="14"/>
    <n v="1"/>
    <n v="238.44"/>
    <n v="0.15"/>
    <n v="202.67"/>
    <n v="59.18"/>
    <x v="1"/>
    <x v="1"/>
    <x v="0"/>
    <x v="8"/>
    <x v="16"/>
  </r>
  <r>
    <x v="8343"/>
    <s v="2024-07-26"/>
    <x v="2"/>
    <x v="10"/>
    <n v="4"/>
    <n v="1324.91"/>
    <n v="0.15"/>
    <n v="4504.6899999999996"/>
    <n v="919.96"/>
    <x v="1"/>
    <x v="1"/>
    <x v="0"/>
    <x v="7"/>
    <x v="19"/>
  </r>
  <r>
    <x v="8344"/>
    <s v="2025-09-13"/>
    <x v="2"/>
    <x v="9"/>
    <n v="2"/>
    <n v="31301.919999999998"/>
    <n v="0.15"/>
    <n v="53213.26"/>
    <n v="17132.18"/>
    <x v="1"/>
    <x v="0"/>
    <x v="0"/>
    <x v="4"/>
    <x v="7"/>
  </r>
  <r>
    <x v="8345"/>
    <s v="2025-12-12"/>
    <x v="0"/>
    <x v="8"/>
    <n v="2"/>
    <n v="1746.92"/>
    <n v="0.05"/>
    <n v="3319.15"/>
    <n v="630.24"/>
    <x v="1"/>
    <x v="0"/>
    <x v="1"/>
    <x v="4"/>
    <x v="5"/>
  </r>
  <r>
    <x v="8346"/>
    <s v="2026-08-09"/>
    <x v="0"/>
    <x v="1"/>
    <n v="2"/>
    <n v="612.51"/>
    <n v="0.05"/>
    <n v="1163.77"/>
    <n v="291.49"/>
    <x v="1"/>
    <x v="1"/>
    <x v="0"/>
    <x v="5"/>
    <x v="20"/>
  </r>
  <r>
    <x v="8347"/>
    <s v="2025-01-03"/>
    <x v="2"/>
    <x v="9"/>
    <n v="4"/>
    <n v="16755.990000000002"/>
    <n v="0.15"/>
    <n v="56970.37"/>
    <n v="16530.560000000001"/>
    <x v="1"/>
    <x v="1"/>
    <x v="0"/>
    <x v="3"/>
    <x v="12"/>
  </r>
  <r>
    <x v="8348"/>
    <s v="2024-11-01"/>
    <x v="2"/>
    <x v="9"/>
    <n v="1"/>
    <n v="9517.4500000000007"/>
    <n v="0"/>
    <n v="9517.4500000000007"/>
    <n v="2422.0500000000002"/>
    <x v="0"/>
    <x v="1"/>
    <x v="0"/>
    <x v="5"/>
    <x v="11"/>
  </r>
  <r>
    <x v="8349"/>
    <s v="2024-01-12"/>
    <x v="0"/>
    <x v="8"/>
    <n v="3"/>
    <n v="1370.46"/>
    <n v="0.1"/>
    <n v="3700.24"/>
    <n v="864.04"/>
    <x v="0"/>
    <x v="1"/>
    <x v="0"/>
    <x v="0"/>
    <x v="6"/>
  </r>
  <r>
    <x v="8350"/>
    <s v="2024-12-10"/>
    <x v="3"/>
    <x v="18"/>
    <n v="1"/>
    <n v="3329.42"/>
    <n v="0"/>
    <n v="3329.42"/>
    <n v="574.71"/>
    <x v="1"/>
    <x v="2"/>
    <x v="0"/>
    <x v="6"/>
    <x v="15"/>
  </r>
  <r>
    <x v="8351"/>
    <s v="2025-04-09"/>
    <x v="2"/>
    <x v="6"/>
    <n v="4"/>
    <n v="6221.85"/>
    <n v="0"/>
    <n v="24887.4"/>
    <n v="6741.41"/>
    <x v="1"/>
    <x v="2"/>
    <x v="0"/>
    <x v="6"/>
    <x v="9"/>
  </r>
  <r>
    <x v="8352"/>
    <s v="2025-11-30"/>
    <x v="0"/>
    <x v="21"/>
    <n v="4"/>
    <n v="1684.26"/>
    <n v="0.15"/>
    <n v="5726.48"/>
    <n v="1684.66"/>
    <x v="1"/>
    <x v="1"/>
    <x v="0"/>
    <x v="8"/>
    <x v="26"/>
  </r>
  <r>
    <x v="8353"/>
    <s v="2025-10-27"/>
    <x v="3"/>
    <x v="23"/>
    <n v="1"/>
    <n v="7584.58"/>
    <n v="0.1"/>
    <n v="6826.12"/>
    <n v="1712.35"/>
    <x v="3"/>
    <x v="1"/>
    <x v="0"/>
    <x v="1"/>
    <x v="13"/>
  </r>
  <r>
    <x v="8354"/>
    <s v="2025-05-08"/>
    <x v="1"/>
    <x v="2"/>
    <n v="4"/>
    <n v="367.15"/>
    <n v="0.1"/>
    <n v="1321.74"/>
    <n v="407.37"/>
    <x v="3"/>
    <x v="1"/>
    <x v="0"/>
    <x v="7"/>
    <x v="16"/>
  </r>
  <r>
    <x v="8355"/>
    <s v="2025-01-02"/>
    <x v="0"/>
    <x v="0"/>
    <n v="1"/>
    <n v="2520.79"/>
    <n v="0"/>
    <n v="2520.79"/>
    <n v="0"/>
    <x v="1"/>
    <x v="1"/>
    <x v="3"/>
    <x v="2"/>
    <x v="12"/>
  </r>
  <r>
    <x v="8356"/>
    <s v="2026-04-25"/>
    <x v="2"/>
    <x v="10"/>
    <n v="1"/>
    <n v="33351.43"/>
    <n v="0.1"/>
    <n v="30016.29"/>
    <n v="8766.83"/>
    <x v="0"/>
    <x v="2"/>
    <x v="1"/>
    <x v="9"/>
    <x v="27"/>
  </r>
  <r>
    <x v="8357"/>
    <s v="2026-07-25"/>
    <x v="0"/>
    <x v="1"/>
    <n v="2"/>
    <n v="1320.14"/>
    <n v="0"/>
    <n v="2640.28"/>
    <n v="883.27"/>
    <x v="3"/>
    <x v="1"/>
    <x v="0"/>
    <x v="8"/>
    <x v="30"/>
  </r>
  <r>
    <x v="8358"/>
    <s v="2025-02-23"/>
    <x v="3"/>
    <x v="16"/>
    <n v="4"/>
    <n v="6403.54"/>
    <n v="0.25"/>
    <n v="19210.62"/>
    <n v="0"/>
    <x v="0"/>
    <x v="1"/>
    <x v="3"/>
    <x v="8"/>
    <x v="17"/>
  </r>
  <r>
    <x v="8359"/>
    <s v="2026-06-07"/>
    <x v="2"/>
    <x v="10"/>
    <n v="4"/>
    <n v="33340.870000000003"/>
    <n v="0"/>
    <n v="133363.48000000001"/>
    <n v="29750.34"/>
    <x v="1"/>
    <x v="1"/>
    <x v="1"/>
    <x v="9"/>
    <x v="29"/>
  </r>
  <r>
    <x v="8360"/>
    <s v="2026-03-01"/>
    <x v="0"/>
    <x v="13"/>
    <n v="2"/>
    <n v="1516.76"/>
    <n v="0.15"/>
    <n v="2578.4899999999998"/>
    <n v="847.56"/>
    <x v="1"/>
    <x v="1"/>
    <x v="0"/>
    <x v="5"/>
    <x v="18"/>
  </r>
  <r>
    <x v="8361"/>
    <s v="2024-06-19"/>
    <x v="2"/>
    <x v="11"/>
    <n v="2"/>
    <n v="30335.1"/>
    <n v="0.2"/>
    <n v="48536.160000000003"/>
    <n v="11247.37"/>
    <x v="1"/>
    <x v="2"/>
    <x v="0"/>
    <x v="8"/>
    <x v="22"/>
  </r>
  <r>
    <x v="8362"/>
    <s v="2024-05-13"/>
    <x v="2"/>
    <x v="10"/>
    <n v="2"/>
    <n v="2809.76"/>
    <n v="0"/>
    <n v="5619.52"/>
    <n v="683.53"/>
    <x v="2"/>
    <x v="1"/>
    <x v="0"/>
    <x v="7"/>
    <x v="8"/>
  </r>
  <r>
    <x v="8363"/>
    <s v="2026-08-22"/>
    <x v="0"/>
    <x v="13"/>
    <n v="3"/>
    <n v="1179.44"/>
    <n v="0"/>
    <n v="3538.32"/>
    <n v="460.55"/>
    <x v="3"/>
    <x v="1"/>
    <x v="0"/>
    <x v="4"/>
    <x v="20"/>
  </r>
  <r>
    <x v="8364"/>
    <s v="2025-03-02"/>
    <x v="2"/>
    <x v="10"/>
    <n v="4"/>
    <n v="7213.57"/>
    <n v="0.2"/>
    <n v="23083.42"/>
    <n v="3303.48"/>
    <x v="2"/>
    <x v="1"/>
    <x v="0"/>
    <x v="2"/>
    <x v="1"/>
  </r>
  <r>
    <x v="8365"/>
    <s v="2024-01-25"/>
    <x v="1"/>
    <x v="20"/>
    <n v="1"/>
    <n v="439.56"/>
    <n v="0.15"/>
    <n v="373.63"/>
    <n v="79.86"/>
    <x v="1"/>
    <x v="1"/>
    <x v="1"/>
    <x v="4"/>
    <x v="6"/>
  </r>
  <r>
    <x v="8366"/>
    <s v="2025-06-13"/>
    <x v="3"/>
    <x v="24"/>
    <n v="1"/>
    <n v="7921.46"/>
    <n v="0"/>
    <n v="7921.46"/>
    <n v="1645.85"/>
    <x v="3"/>
    <x v="2"/>
    <x v="1"/>
    <x v="2"/>
    <x v="31"/>
  </r>
  <r>
    <x v="8367"/>
    <s v="2024-07-08"/>
    <x v="0"/>
    <x v="21"/>
    <n v="1"/>
    <n v="382.86"/>
    <n v="0.15"/>
    <n v="325.43"/>
    <n v="85.35"/>
    <x v="1"/>
    <x v="1"/>
    <x v="0"/>
    <x v="1"/>
    <x v="19"/>
  </r>
  <r>
    <x v="8368"/>
    <s v="2024-05-20"/>
    <x v="0"/>
    <x v="13"/>
    <n v="4"/>
    <n v="1538.61"/>
    <n v="0.15"/>
    <n v="5231.2700000000004"/>
    <n v="882.43"/>
    <x v="1"/>
    <x v="1"/>
    <x v="0"/>
    <x v="7"/>
    <x v="8"/>
  </r>
  <r>
    <x v="8369"/>
    <s v="2025-07-08"/>
    <x v="0"/>
    <x v="21"/>
    <n v="3"/>
    <n v="1681.52"/>
    <n v="0.05"/>
    <n v="4792.33"/>
    <n v="1038.95"/>
    <x v="1"/>
    <x v="1"/>
    <x v="0"/>
    <x v="2"/>
    <x v="24"/>
  </r>
  <r>
    <x v="8370"/>
    <s v="2026-04-25"/>
    <x v="2"/>
    <x v="10"/>
    <n v="4"/>
    <n v="9367.9500000000007"/>
    <n v="0.2"/>
    <n v="29977.439999999999"/>
    <n v="8356.76"/>
    <x v="2"/>
    <x v="1"/>
    <x v="0"/>
    <x v="4"/>
    <x v="27"/>
  </r>
  <r>
    <x v="8371"/>
    <s v="2026-03-06"/>
    <x v="1"/>
    <x v="20"/>
    <n v="4"/>
    <n v="729.05"/>
    <n v="0.1"/>
    <n v="2624.58"/>
    <n v="912.53"/>
    <x v="4"/>
    <x v="1"/>
    <x v="0"/>
    <x v="5"/>
    <x v="18"/>
  </r>
  <r>
    <x v="8372"/>
    <s v="2025-10-19"/>
    <x v="4"/>
    <x v="7"/>
    <n v="4"/>
    <n v="631.83000000000004"/>
    <n v="0.05"/>
    <n v="2400.9499999999998"/>
    <n v="550.20000000000005"/>
    <x v="2"/>
    <x v="1"/>
    <x v="0"/>
    <x v="7"/>
    <x v="13"/>
  </r>
  <r>
    <x v="8373"/>
    <s v="2024-11-10"/>
    <x v="2"/>
    <x v="6"/>
    <n v="4"/>
    <n v="23142"/>
    <n v="0"/>
    <n v="92568"/>
    <n v="0"/>
    <x v="1"/>
    <x v="2"/>
    <x v="3"/>
    <x v="6"/>
    <x v="11"/>
  </r>
  <r>
    <x v="8374"/>
    <s v="2025-03-19"/>
    <x v="2"/>
    <x v="6"/>
    <n v="4"/>
    <n v="5500.7"/>
    <n v="0.25"/>
    <n v="16502.099999999999"/>
    <n v="4322"/>
    <x v="0"/>
    <x v="1"/>
    <x v="1"/>
    <x v="6"/>
    <x v="1"/>
  </r>
  <r>
    <x v="8375"/>
    <s v="2024-11-14"/>
    <x v="2"/>
    <x v="3"/>
    <n v="3"/>
    <n v="28994.05"/>
    <n v="0"/>
    <n v="86982.15"/>
    <n v="20842.93"/>
    <x v="4"/>
    <x v="1"/>
    <x v="0"/>
    <x v="5"/>
    <x v="11"/>
  </r>
  <r>
    <x v="8376"/>
    <s v="2025-03-16"/>
    <x v="3"/>
    <x v="5"/>
    <n v="2"/>
    <n v="6209.03"/>
    <n v="0"/>
    <n v="12418.06"/>
    <n v="2497.67"/>
    <x v="2"/>
    <x v="2"/>
    <x v="0"/>
    <x v="1"/>
    <x v="1"/>
  </r>
  <r>
    <x v="8377"/>
    <s v="2024-04-01"/>
    <x v="3"/>
    <x v="23"/>
    <n v="1"/>
    <n v="7047.28"/>
    <n v="0.15"/>
    <n v="5990.19"/>
    <n v="1179.79"/>
    <x v="1"/>
    <x v="1"/>
    <x v="0"/>
    <x v="5"/>
    <x v="0"/>
  </r>
  <r>
    <x v="8378"/>
    <s v="2024-06-27"/>
    <x v="1"/>
    <x v="20"/>
    <n v="4"/>
    <n v="916.6"/>
    <n v="0"/>
    <n v="3666.4"/>
    <n v="1052.46"/>
    <x v="2"/>
    <x v="1"/>
    <x v="0"/>
    <x v="4"/>
    <x v="22"/>
  </r>
  <r>
    <x v="8379"/>
    <s v="2024-02-25"/>
    <x v="1"/>
    <x v="15"/>
    <n v="4"/>
    <n v="1263.53"/>
    <n v="0.1"/>
    <n v="4548.71"/>
    <n v="883.07"/>
    <x v="1"/>
    <x v="1"/>
    <x v="0"/>
    <x v="7"/>
    <x v="25"/>
  </r>
  <r>
    <x v="8380"/>
    <s v="2024-06-03"/>
    <x v="0"/>
    <x v="13"/>
    <n v="4"/>
    <n v="2433.4299999999998"/>
    <n v="0"/>
    <n v="9733.7199999999993"/>
    <n v="3347.22"/>
    <x v="2"/>
    <x v="1"/>
    <x v="1"/>
    <x v="0"/>
    <x v="22"/>
  </r>
  <r>
    <x v="8381"/>
    <s v="2025-11-02"/>
    <x v="3"/>
    <x v="5"/>
    <n v="1"/>
    <n v="5216.04"/>
    <n v="0"/>
    <n v="5216.04"/>
    <n v="740.75"/>
    <x v="4"/>
    <x v="2"/>
    <x v="0"/>
    <x v="8"/>
    <x v="26"/>
  </r>
  <r>
    <x v="8382"/>
    <s v="2024-04-20"/>
    <x v="3"/>
    <x v="16"/>
    <n v="3"/>
    <n v="6876.8"/>
    <n v="0.1"/>
    <n v="18567.36"/>
    <n v="2599.5100000000002"/>
    <x v="1"/>
    <x v="1"/>
    <x v="0"/>
    <x v="5"/>
    <x v="0"/>
  </r>
  <r>
    <x v="8383"/>
    <s v="2024-05-16"/>
    <x v="0"/>
    <x v="13"/>
    <n v="1"/>
    <n v="1800.77"/>
    <n v="0.1"/>
    <n v="1620.69"/>
    <n v="538.38"/>
    <x v="1"/>
    <x v="1"/>
    <x v="0"/>
    <x v="5"/>
    <x v="8"/>
  </r>
  <r>
    <x v="8384"/>
    <s v="2024-08-19"/>
    <x v="0"/>
    <x v="13"/>
    <n v="3"/>
    <n v="2414.77"/>
    <n v="0.15"/>
    <n v="6157.66"/>
    <n v="1339.26"/>
    <x v="2"/>
    <x v="2"/>
    <x v="0"/>
    <x v="7"/>
    <x v="10"/>
  </r>
  <r>
    <x v="8385"/>
    <s v="2025-04-12"/>
    <x v="3"/>
    <x v="18"/>
    <n v="2"/>
    <n v="4102.3900000000003"/>
    <n v="0.1"/>
    <n v="7384.3"/>
    <n v="1703.25"/>
    <x v="2"/>
    <x v="1"/>
    <x v="0"/>
    <x v="5"/>
    <x v="9"/>
  </r>
  <r>
    <x v="8386"/>
    <s v="2026-01-01"/>
    <x v="3"/>
    <x v="24"/>
    <n v="4"/>
    <n v="6429.33"/>
    <n v="0.05"/>
    <n v="24431.45"/>
    <n v="3477.39"/>
    <x v="1"/>
    <x v="1"/>
    <x v="0"/>
    <x v="7"/>
    <x v="23"/>
  </r>
  <r>
    <x v="8387"/>
    <s v="2025-04-25"/>
    <x v="3"/>
    <x v="23"/>
    <n v="3"/>
    <n v="5729.31"/>
    <n v="0.05"/>
    <n v="16328.53"/>
    <n v="0"/>
    <x v="1"/>
    <x v="2"/>
    <x v="2"/>
    <x v="4"/>
    <x v="9"/>
  </r>
  <r>
    <x v="8388"/>
    <s v="2024-03-08"/>
    <x v="3"/>
    <x v="23"/>
    <n v="1"/>
    <n v="6272.24"/>
    <n v="0"/>
    <n v="6272.24"/>
    <n v="1566.93"/>
    <x v="2"/>
    <x v="1"/>
    <x v="0"/>
    <x v="4"/>
    <x v="4"/>
  </r>
  <r>
    <x v="8389"/>
    <s v="2026-03-24"/>
    <x v="3"/>
    <x v="16"/>
    <n v="3"/>
    <n v="2659.57"/>
    <n v="0"/>
    <n v="7978.71"/>
    <n v="1122.1600000000001"/>
    <x v="1"/>
    <x v="1"/>
    <x v="0"/>
    <x v="5"/>
    <x v="18"/>
  </r>
  <r>
    <x v="8390"/>
    <s v="2024-09-05"/>
    <x v="3"/>
    <x v="16"/>
    <n v="3"/>
    <n v="5782.67"/>
    <n v="0.2"/>
    <n v="13878.41"/>
    <n v="3897.52"/>
    <x v="1"/>
    <x v="1"/>
    <x v="0"/>
    <x v="2"/>
    <x v="3"/>
  </r>
  <r>
    <x v="8391"/>
    <s v="2024-11-18"/>
    <x v="0"/>
    <x v="1"/>
    <n v="2"/>
    <n v="2238.4"/>
    <n v="0.1"/>
    <n v="4029.12"/>
    <n v="1084.04"/>
    <x v="3"/>
    <x v="0"/>
    <x v="0"/>
    <x v="7"/>
    <x v="11"/>
  </r>
  <r>
    <x v="8392"/>
    <s v="2026-07-10"/>
    <x v="3"/>
    <x v="18"/>
    <n v="4"/>
    <n v="3925.1"/>
    <n v="0"/>
    <n v="15700.4"/>
    <n v="3978.78"/>
    <x v="3"/>
    <x v="1"/>
    <x v="0"/>
    <x v="4"/>
    <x v="30"/>
  </r>
  <r>
    <x v="8393"/>
    <s v="2026-06-22"/>
    <x v="0"/>
    <x v="13"/>
    <n v="4"/>
    <n v="2073.06"/>
    <n v="0"/>
    <n v="8292.24"/>
    <n v="1708.99"/>
    <x v="1"/>
    <x v="1"/>
    <x v="0"/>
    <x v="5"/>
    <x v="29"/>
  </r>
  <r>
    <x v="8394"/>
    <s v="2025-06-01"/>
    <x v="2"/>
    <x v="3"/>
    <n v="1"/>
    <n v="31205.73"/>
    <n v="0.2"/>
    <n v="24964.58"/>
    <n v="5175.45"/>
    <x v="0"/>
    <x v="1"/>
    <x v="1"/>
    <x v="6"/>
    <x v="31"/>
  </r>
  <r>
    <x v="8395"/>
    <s v="2026-03-02"/>
    <x v="2"/>
    <x v="3"/>
    <n v="1"/>
    <n v="23990.09"/>
    <n v="0.25"/>
    <n v="17992.57"/>
    <n v="5759.39"/>
    <x v="1"/>
    <x v="0"/>
    <x v="0"/>
    <x v="7"/>
    <x v="18"/>
  </r>
  <r>
    <x v="8396"/>
    <s v="2025-03-07"/>
    <x v="3"/>
    <x v="5"/>
    <n v="2"/>
    <n v="1771.69"/>
    <n v="0.15"/>
    <n v="3011.87"/>
    <n v="0"/>
    <x v="1"/>
    <x v="1"/>
    <x v="2"/>
    <x v="8"/>
    <x v="1"/>
  </r>
  <r>
    <x v="8397"/>
    <s v="2025-05-01"/>
    <x v="3"/>
    <x v="5"/>
    <n v="3"/>
    <n v="942.34"/>
    <n v="0.1"/>
    <n v="2544.3200000000002"/>
    <n v="0"/>
    <x v="2"/>
    <x v="1"/>
    <x v="3"/>
    <x v="5"/>
    <x v="16"/>
  </r>
  <r>
    <x v="8398"/>
    <s v="2025-08-28"/>
    <x v="4"/>
    <x v="12"/>
    <n v="3"/>
    <n v="280.62"/>
    <n v="0.2"/>
    <n v="673.49"/>
    <n v="110.23"/>
    <x v="2"/>
    <x v="1"/>
    <x v="0"/>
    <x v="6"/>
    <x v="28"/>
  </r>
  <r>
    <x v="8399"/>
    <s v="2025-03-04"/>
    <x v="0"/>
    <x v="21"/>
    <n v="1"/>
    <n v="1036.01"/>
    <n v="0.1"/>
    <n v="932.41"/>
    <n v="277.38"/>
    <x v="1"/>
    <x v="1"/>
    <x v="0"/>
    <x v="6"/>
    <x v="1"/>
  </r>
  <r>
    <x v="8400"/>
    <s v="2024-09-25"/>
    <x v="0"/>
    <x v="0"/>
    <n v="4"/>
    <n v="2807.79"/>
    <n v="0.1"/>
    <n v="10108.040000000001"/>
    <n v="2347.81"/>
    <x v="3"/>
    <x v="1"/>
    <x v="0"/>
    <x v="4"/>
    <x v="3"/>
  </r>
  <r>
    <x v="8401"/>
    <s v="2025-12-09"/>
    <x v="2"/>
    <x v="11"/>
    <n v="3"/>
    <n v="16185.36"/>
    <n v="0.15"/>
    <n v="41272.67"/>
    <n v="8378.3799999999992"/>
    <x v="2"/>
    <x v="0"/>
    <x v="1"/>
    <x v="9"/>
    <x v="5"/>
  </r>
  <r>
    <x v="8402"/>
    <s v="2025-06-20"/>
    <x v="2"/>
    <x v="11"/>
    <n v="2"/>
    <n v="4325.12"/>
    <n v="0.05"/>
    <n v="8217.73"/>
    <n v="1524.44"/>
    <x v="3"/>
    <x v="1"/>
    <x v="1"/>
    <x v="6"/>
    <x v="31"/>
  </r>
  <r>
    <x v="8403"/>
    <s v="2024-05-27"/>
    <x v="1"/>
    <x v="2"/>
    <n v="1"/>
    <n v="1049.93"/>
    <n v="0.15"/>
    <n v="892.44"/>
    <n v="206.5"/>
    <x v="1"/>
    <x v="1"/>
    <x v="0"/>
    <x v="8"/>
    <x v="8"/>
  </r>
  <r>
    <x v="8404"/>
    <s v="2024-04-27"/>
    <x v="2"/>
    <x v="9"/>
    <n v="3"/>
    <n v="6311.3"/>
    <n v="0"/>
    <n v="18933.900000000001"/>
    <n v="5359.52"/>
    <x v="2"/>
    <x v="1"/>
    <x v="0"/>
    <x v="9"/>
    <x v="0"/>
  </r>
  <r>
    <x v="8405"/>
    <s v="2026-04-29"/>
    <x v="3"/>
    <x v="16"/>
    <n v="4"/>
    <n v="6198.36"/>
    <n v="0"/>
    <n v="24793.439999999999"/>
    <n v="6129.35"/>
    <x v="1"/>
    <x v="2"/>
    <x v="0"/>
    <x v="5"/>
    <x v="27"/>
  </r>
  <r>
    <x v="8406"/>
    <s v="2025-01-01"/>
    <x v="3"/>
    <x v="23"/>
    <n v="4"/>
    <n v="513.65"/>
    <n v="0.15"/>
    <n v="1746.41"/>
    <n v="466.45"/>
    <x v="3"/>
    <x v="1"/>
    <x v="0"/>
    <x v="0"/>
    <x v="12"/>
  </r>
  <r>
    <x v="8407"/>
    <s v="2026-04-29"/>
    <x v="0"/>
    <x v="13"/>
    <n v="2"/>
    <n v="1574.62"/>
    <n v="0.1"/>
    <n v="2834.32"/>
    <n v="949.83"/>
    <x v="1"/>
    <x v="1"/>
    <x v="1"/>
    <x v="8"/>
    <x v="27"/>
  </r>
  <r>
    <x v="8408"/>
    <s v="2024-03-06"/>
    <x v="1"/>
    <x v="4"/>
    <n v="2"/>
    <n v="731.52"/>
    <n v="0.05"/>
    <n v="1389.89"/>
    <n v="365.49"/>
    <x v="0"/>
    <x v="1"/>
    <x v="0"/>
    <x v="1"/>
    <x v="4"/>
  </r>
  <r>
    <x v="8409"/>
    <s v="2026-08-27"/>
    <x v="0"/>
    <x v="21"/>
    <n v="1"/>
    <n v="560.39"/>
    <n v="0.1"/>
    <n v="504.35"/>
    <n v="128.63999999999999"/>
    <x v="1"/>
    <x v="2"/>
    <x v="0"/>
    <x v="6"/>
    <x v="20"/>
  </r>
  <r>
    <x v="8410"/>
    <s v="2026-03-23"/>
    <x v="2"/>
    <x v="3"/>
    <n v="1"/>
    <n v="24649.86"/>
    <n v="0.25"/>
    <n v="18487.400000000001"/>
    <n v="3816.47"/>
    <x v="3"/>
    <x v="1"/>
    <x v="0"/>
    <x v="3"/>
    <x v="18"/>
  </r>
  <r>
    <x v="8411"/>
    <s v="2025-01-04"/>
    <x v="1"/>
    <x v="4"/>
    <n v="4"/>
    <n v="1181.5899999999999"/>
    <n v="0.2"/>
    <n v="3781.09"/>
    <n v="735.74"/>
    <x v="1"/>
    <x v="1"/>
    <x v="0"/>
    <x v="6"/>
    <x v="12"/>
  </r>
  <r>
    <x v="8412"/>
    <s v="2024-06-23"/>
    <x v="1"/>
    <x v="19"/>
    <n v="4"/>
    <n v="1108.2"/>
    <n v="0.1"/>
    <n v="3989.52"/>
    <n v="964.24"/>
    <x v="1"/>
    <x v="1"/>
    <x v="0"/>
    <x v="5"/>
    <x v="22"/>
  </r>
  <r>
    <x v="8413"/>
    <s v="2026-04-10"/>
    <x v="2"/>
    <x v="6"/>
    <n v="3"/>
    <n v="31138.71"/>
    <n v="0.1"/>
    <n v="84074.52"/>
    <n v="10348.16"/>
    <x v="0"/>
    <x v="1"/>
    <x v="0"/>
    <x v="0"/>
    <x v="27"/>
  </r>
  <r>
    <x v="8414"/>
    <s v="2025-08-10"/>
    <x v="2"/>
    <x v="3"/>
    <n v="3"/>
    <n v="15259.93"/>
    <n v="0.1"/>
    <n v="41201.81"/>
    <n v="10403.950000000001"/>
    <x v="2"/>
    <x v="1"/>
    <x v="0"/>
    <x v="5"/>
    <x v="28"/>
  </r>
  <r>
    <x v="8415"/>
    <s v="2025-05-09"/>
    <x v="2"/>
    <x v="9"/>
    <n v="3"/>
    <n v="30054.46"/>
    <n v="0.15"/>
    <n v="76638.87"/>
    <n v="15073.3"/>
    <x v="1"/>
    <x v="1"/>
    <x v="0"/>
    <x v="3"/>
    <x v="16"/>
  </r>
  <r>
    <x v="8416"/>
    <s v="2026-08-30"/>
    <x v="2"/>
    <x v="6"/>
    <n v="2"/>
    <n v="27578.59"/>
    <n v="0.2"/>
    <n v="44125.74"/>
    <n v="13166.42"/>
    <x v="1"/>
    <x v="1"/>
    <x v="0"/>
    <x v="5"/>
    <x v="20"/>
  </r>
  <r>
    <x v="8417"/>
    <s v="2024-04-23"/>
    <x v="4"/>
    <x v="22"/>
    <n v="2"/>
    <n v="963.58"/>
    <n v="0"/>
    <n v="1927.16"/>
    <n v="292.05"/>
    <x v="1"/>
    <x v="1"/>
    <x v="0"/>
    <x v="0"/>
    <x v="0"/>
  </r>
  <r>
    <x v="8418"/>
    <s v="2024-04-20"/>
    <x v="3"/>
    <x v="24"/>
    <n v="3"/>
    <n v="2466.85"/>
    <n v="0.1"/>
    <n v="6660.5"/>
    <n v="1906.34"/>
    <x v="0"/>
    <x v="1"/>
    <x v="0"/>
    <x v="5"/>
    <x v="0"/>
  </r>
  <r>
    <x v="8419"/>
    <s v="2026-01-30"/>
    <x v="0"/>
    <x v="8"/>
    <n v="4"/>
    <n v="1627.18"/>
    <n v="0"/>
    <n v="6508.72"/>
    <n v="0"/>
    <x v="1"/>
    <x v="1"/>
    <x v="2"/>
    <x v="7"/>
    <x v="23"/>
  </r>
  <r>
    <x v="8420"/>
    <s v="2025-03-14"/>
    <x v="1"/>
    <x v="4"/>
    <n v="1"/>
    <n v="309.83"/>
    <n v="0.1"/>
    <n v="278.85000000000002"/>
    <n v="60.46"/>
    <x v="2"/>
    <x v="1"/>
    <x v="0"/>
    <x v="5"/>
    <x v="1"/>
  </r>
  <r>
    <x v="8421"/>
    <s v="2025-12-15"/>
    <x v="0"/>
    <x v="8"/>
    <n v="2"/>
    <n v="2162.92"/>
    <n v="0"/>
    <n v="4325.84"/>
    <n v="564.24"/>
    <x v="1"/>
    <x v="0"/>
    <x v="0"/>
    <x v="7"/>
    <x v="5"/>
  </r>
  <r>
    <x v="8422"/>
    <s v="2024-05-26"/>
    <x v="0"/>
    <x v="13"/>
    <n v="2"/>
    <n v="385.42"/>
    <n v="0.15"/>
    <n v="655.21"/>
    <n v="130.41999999999999"/>
    <x v="0"/>
    <x v="0"/>
    <x v="0"/>
    <x v="7"/>
    <x v="8"/>
  </r>
  <r>
    <x v="8423"/>
    <s v="2024-02-04"/>
    <x v="4"/>
    <x v="22"/>
    <n v="3"/>
    <n v="793.58"/>
    <n v="0.1"/>
    <n v="2142.67"/>
    <n v="716.61"/>
    <x v="1"/>
    <x v="2"/>
    <x v="0"/>
    <x v="5"/>
    <x v="25"/>
  </r>
  <r>
    <x v="8424"/>
    <s v="2024-11-04"/>
    <x v="1"/>
    <x v="20"/>
    <n v="1"/>
    <n v="294.81"/>
    <n v="0.2"/>
    <n v="235.85"/>
    <n v="28.97"/>
    <x v="1"/>
    <x v="1"/>
    <x v="0"/>
    <x v="5"/>
    <x v="11"/>
  </r>
  <r>
    <x v="8425"/>
    <s v="2025-06-21"/>
    <x v="1"/>
    <x v="15"/>
    <n v="2"/>
    <n v="1454.36"/>
    <n v="0.2"/>
    <n v="2326.98"/>
    <n v="355.99"/>
    <x v="2"/>
    <x v="2"/>
    <x v="0"/>
    <x v="0"/>
    <x v="31"/>
  </r>
  <r>
    <x v="8426"/>
    <s v="2026-01-19"/>
    <x v="0"/>
    <x v="0"/>
    <n v="1"/>
    <n v="1135.1099999999999"/>
    <n v="0.2"/>
    <n v="908.09"/>
    <n v="273.10000000000002"/>
    <x v="0"/>
    <x v="1"/>
    <x v="0"/>
    <x v="8"/>
    <x v="23"/>
  </r>
  <r>
    <x v="8427"/>
    <s v="2024-01-14"/>
    <x v="1"/>
    <x v="2"/>
    <n v="2"/>
    <n v="622.86"/>
    <n v="0"/>
    <n v="1245.72"/>
    <n v="265.88"/>
    <x v="1"/>
    <x v="0"/>
    <x v="0"/>
    <x v="4"/>
    <x v="6"/>
  </r>
  <r>
    <x v="8428"/>
    <s v="2025-01-08"/>
    <x v="2"/>
    <x v="6"/>
    <n v="1"/>
    <n v="31540.36"/>
    <n v="0.05"/>
    <n v="29963.34"/>
    <n v="4611.96"/>
    <x v="1"/>
    <x v="0"/>
    <x v="0"/>
    <x v="4"/>
    <x v="12"/>
  </r>
  <r>
    <x v="8429"/>
    <s v="2025-07-10"/>
    <x v="3"/>
    <x v="18"/>
    <n v="1"/>
    <n v="6492.42"/>
    <n v="0.05"/>
    <n v="6167.8"/>
    <n v="986.28"/>
    <x v="1"/>
    <x v="1"/>
    <x v="0"/>
    <x v="8"/>
    <x v="24"/>
  </r>
  <r>
    <x v="8430"/>
    <s v="2025-03-03"/>
    <x v="4"/>
    <x v="14"/>
    <n v="2"/>
    <n v="887.03"/>
    <n v="0.15"/>
    <n v="1507.95"/>
    <n v="0"/>
    <x v="0"/>
    <x v="0"/>
    <x v="2"/>
    <x v="7"/>
    <x v="1"/>
  </r>
  <r>
    <x v="8431"/>
    <s v="2025-12-28"/>
    <x v="2"/>
    <x v="10"/>
    <n v="1"/>
    <n v="8551.32"/>
    <n v="0"/>
    <n v="8551.32"/>
    <n v="1112.5899999999999"/>
    <x v="3"/>
    <x v="1"/>
    <x v="0"/>
    <x v="4"/>
    <x v="5"/>
  </r>
  <r>
    <x v="8432"/>
    <s v="2024-08-20"/>
    <x v="1"/>
    <x v="19"/>
    <n v="4"/>
    <n v="368.75"/>
    <n v="0.2"/>
    <n v="1180"/>
    <n v="410.76"/>
    <x v="2"/>
    <x v="1"/>
    <x v="0"/>
    <x v="3"/>
    <x v="10"/>
  </r>
  <r>
    <x v="8433"/>
    <s v="2025-12-05"/>
    <x v="0"/>
    <x v="0"/>
    <n v="2"/>
    <n v="2744.81"/>
    <n v="0.05"/>
    <n v="5215.1400000000003"/>
    <n v="1210.6500000000001"/>
    <x v="1"/>
    <x v="1"/>
    <x v="0"/>
    <x v="6"/>
    <x v="5"/>
  </r>
  <r>
    <x v="8434"/>
    <s v="2025-07-16"/>
    <x v="2"/>
    <x v="11"/>
    <n v="2"/>
    <n v="17688.64"/>
    <n v="0.1"/>
    <n v="31839.55"/>
    <n v="5771.65"/>
    <x v="0"/>
    <x v="1"/>
    <x v="0"/>
    <x v="0"/>
    <x v="24"/>
  </r>
  <r>
    <x v="8435"/>
    <s v="2026-07-27"/>
    <x v="1"/>
    <x v="15"/>
    <n v="4"/>
    <n v="699.74"/>
    <n v="0.25"/>
    <n v="2099.2199999999998"/>
    <n v="502.57"/>
    <x v="3"/>
    <x v="1"/>
    <x v="0"/>
    <x v="9"/>
    <x v="30"/>
  </r>
  <r>
    <x v="8436"/>
    <s v="2026-06-05"/>
    <x v="2"/>
    <x v="10"/>
    <n v="1"/>
    <n v="2037.57"/>
    <n v="0.2"/>
    <n v="1630.06"/>
    <n v="334.25"/>
    <x v="3"/>
    <x v="1"/>
    <x v="0"/>
    <x v="3"/>
    <x v="29"/>
  </r>
  <r>
    <x v="8437"/>
    <s v="2025-12-26"/>
    <x v="3"/>
    <x v="5"/>
    <n v="4"/>
    <n v="1790.88"/>
    <n v="0.05"/>
    <n v="6805.34"/>
    <n v="2091.7800000000002"/>
    <x v="0"/>
    <x v="1"/>
    <x v="0"/>
    <x v="9"/>
    <x v="5"/>
  </r>
  <r>
    <x v="8438"/>
    <s v="2025-10-24"/>
    <x v="2"/>
    <x v="3"/>
    <n v="2"/>
    <n v="24903.23"/>
    <n v="0.05"/>
    <n v="47316.14"/>
    <n v="12209.69"/>
    <x v="1"/>
    <x v="0"/>
    <x v="1"/>
    <x v="8"/>
    <x v="13"/>
  </r>
  <r>
    <x v="8439"/>
    <s v="2025-03-15"/>
    <x v="4"/>
    <x v="12"/>
    <n v="4"/>
    <n v="891.63"/>
    <n v="0.15"/>
    <n v="3031.54"/>
    <n v="942.75"/>
    <x v="1"/>
    <x v="1"/>
    <x v="0"/>
    <x v="4"/>
    <x v="1"/>
  </r>
  <r>
    <x v="8440"/>
    <s v="2025-05-16"/>
    <x v="2"/>
    <x v="6"/>
    <n v="1"/>
    <n v="20275.240000000002"/>
    <n v="0.15"/>
    <n v="17233.95"/>
    <n v="3002.28"/>
    <x v="1"/>
    <x v="2"/>
    <x v="0"/>
    <x v="1"/>
    <x v="16"/>
  </r>
  <r>
    <x v="8441"/>
    <s v="2024-10-01"/>
    <x v="2"/>
    <x v="11"/>
    <n v="4"/>
    <n v="10062.35"/>
    <n v="0.15"/>
    <n v="34211.99"/>
    <n v="0"/>
    <x v="1"/>
    <x v="1"/>
    <x v="3"/>
    <x v="3"/>
    <x v="21"/>
  </r>
  <r>
    <x v="8442"/>
    <s v="2026-04-29"/>
    <x v="2"/>
    <x v="10"/>
    <n v="2"/>
    <n v="14653.88"/>
    <n v="0"/>
    <n v="29307.759999999998"/>
    <n v="5291.68"/>
    <x v="2"/>
    <x v="1"/>
    <x v="0"/>
    <x v="5"/>
    <x v="27"/>
  </r>
  <r>
    <x v="8443"/>
    <s v="2024-03-16"/>
    <x v="4"/>
    <x v="17"/>
    <n v="1"/>
    <n v="1197.17"/>
    <n v="0"/>
    <n v="1197.17"/>
    <n v="213.07"/>
    <x v="1"/>
    <x v="1"/>
    <x v="0"/>
    <x v="1"/>
    <x v="4"/>
  </r>
  <r>
    <x v="8444"/>
    <s v="2025-03-14"/>
    <x v="3"/>
    <x v="16"/>
    <n v="2"/>
    <n v="718.59"/>
    <n v="0"/>
    <n v="1437.18"/>
    <n v="232.19"/>
    <x v="0"/>
    <x v="1"/>
    <x v="0"/>
    <x v="9"/>
    <x v="1"/>
  </r>
  <r>
    <x v="8445"/>
    <s v="2026-01-01"/>
    <x v="3"/>
    <x v="18"/>
    <n v="2"/>
    <n v="7570.86"/>
    <n v="0"/>
    <n v="15141.72"/>
    <n v="3215.13"/>
    <x v="1"/>
    <x v="1"/>
    <x v="0"/>
    <x v="6"/>
    <x v="23"/>
  </r>
  <r>
    <x v="8446"/>
    <s v="2026-05-09"/>
    <x v="0"/>
    <x v="13"/>
    <n v="3"/>
    <n v="2401.9"/>
    <n v="0"/>
    <n v="7205.7"/>
    <n v="2019.69"/>
    <x v="1"/>
    <x v="1"/>
    <x v="0"/>
    <x v="2"/>
    <x v="2"/>
  </r>
  <r>
    <x v="8447"/>
    <s v="2026-08-13"/>
    <x v="0"/>
    <x v="8"/>
    <n v="2"/>
    <n v="2146.5"/>
    <n v="0.15"/>
    <n v="3649.05"/>
    <n v="863.96"/>
    <x v="1"/>
    <x v="1"/>
    <x v="0"/>
    <x v="1"/>
    <x v="20"/>
  </r>
  <r>
    <x v="8448"/>
    <s v="2025-11-29"/>
    <x v="2"/>
    <x v="10"/>
    <n v="2"/>
    <n v="20673.43"/>
    <n v="0.05"/>
    <n v="39279.519999999997"/>
    <n v="13499.89"/>
    <x v="3"/>
    <x v="2"/>
    <x v="0"/>
    <x v="4"/>
    <x v="26"/>
  </r>
  <r>
    <x v="8449"/>
    <s v="2024-10-15"/>
    <x v="3"/>
    <x v="16"/>
    <n v="1"/>
    <n v="636.04999999999995"/>
    <n v="0.15"/>
    <n v="540.64"/>
    <n v="97.9"/>
    <x v="4"/>
    <x v="1"/>
    <x v="0"/>
    <x v="7"/>
    <x v="21"/>
  </r>
  <r>
    <x v="8450"/>
    <s v="2026-07-03"/>
    <x v="2"/>
    <x v="6"/>
    <n v="1"/>
    <n v="32756.5"/>
    <n v="0.2"/>
    <n v="26205.200000000001"/>
    <n v="7305.45"/>
    <x v="1"/>
    <x v="1"/>
    <x v="0"/>
    <x v="5"/>
    <x v="30"/>
  </r>
  <r>
    <x v="8451"/>
    <s v="2025-06-23"/>
    <x v="4"/>
    <x v="22"/>
    <n v="1"/>
    <n v="1064.1300000000001"/>
    <n v="0.05"/>
    <n v="1010.92"/>
    <n v="208.46"/>
    <x v="1"/>
    <x v="1"/>
    <x v="0"/>
    <x v="4"/>
    <x v="31"/>
  </r>
  <r>
    <x v="8452"/>
    <s v="2026-06-09"/>
    <x v="1"/>
    <x v="15"/>
    <n v="4"/>
    <n v="227.26"/>
    <n v="0.05"/>
    <n v="863.59"/>
    <n v="172.88"/>
    <x v="1"/>
    <x v="0"/>
    <x v="0"/>
    <x v="9"/>
    <x v="29"/>
  </r>
  <r>
    <x v="8453"/>
    <s v="2025-11-22"/>
    <x v="0"/>
    <x v="0"/>
    <n v="4"/>
    <n v="1848.55"/>
    <n v="0"/>
    <n v="7394.2"/>
    <n v="1622.08"/>
    <x v="3"/>
    <x v="1"/>
    <x v="0"/>
    <x v="5"/>
    <x v="26"/>
  </r>
  <r>
    <x v="8454"/>
    <s v="2024-09-09"/>
    <x v="2"/>
    <x v="11"/>
    <n v="1"/>
    <n v="28141.1"/>
    <n v="0"/>
    <n v="28141.1"/>
    <n v="4931.04"/>
    <x v="1"/>
    <x v="2"/>
    <x v="0"/>
    <x v="1"/>
    <x v="3"/>
  </r>
  <r>
    <x v="8455"/>
    <s v="2024-05-05"/>
    <x v="1"/>
    <x v="15"/>
    <n v="4"/>
    <n v="1491.54"/>
    <n v="0.1"/>
    <n v="5369.54"/>
    <n v="1796.87"/>
    <x v="1"/>
    <x v="1"/>
    <x v="0"/>
    <x v="7"/>
    <x v="8"/>
  </r>
  <r>
    <x v="8456"/>
    <s v="2024-06-25"/>
    <x v="2"/>
    <x v="11"/>
    <n v="3"/>
    <n v="22769.32"/>
    <n v="0"/>
    <n v="68307.960000000006"/>
    <n v="14149.4"/>
    <x v="1"/>
    <x v="1"/>
    <x v="0"/>
    <x v="0"/>
    <x v="22"/>
  </r>
  <r>
    <x v="8457"/>
    <s v="2024-02-06"/>
    <x v="2"/>
    <x v="6"/>
    <n v="4"/>
    <n v="10614.54"/>
    <n v="0.1"/>
    <n v="38212.339999999997"/>
    <n v="6903.89"/>
    <x v="3"/>
    <x v="1"/>
    <x v="0"/>
    <x v="6"/>
    <x v="25"/>
  </r>
  <r>
    <x v="8458"/>
    <s v="2025-02-13"/>
    <x v="2"/>
    <x v="11"/>
    <n v="3"/>
    <n v="5686.27"/>
    <n v="0.05"/>
    <n v="16205.87"/>
    <n v="4138.51"/>
    <x v="0"/>
    <x v="1"/>
    <x v="0"/>
    <x v="4"/>
    <x v="17"/>
  </r>
  <r>
    <x v="8459"/>
    <s v="2025-09-02"/>
    <x v="3"/>
    <x v="24"/>
    <n v="1"/>
    <n v="6046.52"/>
    <n v="0.25"/>
    <n v="4534.8900000000003"/>
    <n v="715.05"/>
    <x v="3"/>
    <x v="1"/>
    <x v="0"/>
    <x v="7"/>
    <x v="7"/>
  </r>
  <r>
    <x v="8460"/>
    <s v="2025-09-01"/>
    <x v="1"/>
    <x v="2"/>
    <n v="1"/>
    <n v="1212.6600000000001"/>
    <n v="0.05"/>
    <n v="1152.03"/>
    <n v="331.67"/>
    <x v="1"/>
    <x v="1"/>
    <x v="0"/>
    <x v="4"/>
    <x v="7"/>
  </r>
  <r>
    <x v="8461"/>
    <s v="2024-05-06"/>
    <x v="0"/>
    <x v="0"/>
    <n v="4"/>
    <n v="2893.5"/>
    <n v="0"/>
    <n v="11574"/>
    <n v="2470.9"/>
    <x v="1"/>
    <x v="1"/>
    <x v="0"/>
    <x v="7"/>
    <x v="8"/>
  </r>
  <r>
    <x v="8462"/>
    <s v="2025-04-27"/>
    <x v="2"/>
    <x v="6"/>
    <n v="1"/>
    <n v="5506.88"/>
    <n v="0.05"/>
    <n v="5231.54"/>
    <n v="1256.54"/>
    <x v="2"/>
    <x v="2"/>
    <x v="1"/>
    <x v="5"/>
    <x v="9"/>
  </r>
  <r>
    <x v="8463"/>
    <s v="2024-06-16"/>
    <x v="0"/>
    <x v="8"/>
    <n v="1"/>
    <n v="1496.84"/>
    <n v="0.05"/>
    <n v="1422"/>
    <n v="443.12"/>
    <x v="1"/>
    <x v="1"/>
    <x v="0"/>
    <x v="1"/>
    <x v="22"/>
  </r>
  <r>
    <x v="8464"/>
    <s v="2025-08-14"/>
    <x v="3"/>
    <x v="23"/>
    <n v="2"/>
    <n v="5736.17"/>
    <n v="0.05"/>
    <n v="10898.72"/>
    <n v="0"/>
    <x v="1"/>
    <x v="1"/>
    <x v="2"/>
    <x v="4"/>
    <x v="28"/>
  </r>
  <r>
    <x v="8465"/>
    <s v="2024-10-20"/>
    <x v="2"/>
    <x v="6"/>
    <n v="1"/>
    <n v="10508.93"/>
    <n v="0.05"/>
    <n v="9983.48"/>
    <n v="2546.5300000000002"/>
    <x v="3"/>
    <x v="1"/>
    <x v="1"/>
    <x v="8"/>
    <x v="21"/>
  </r>
  <r>
    <x v="8466"/>
    <s v="2026-04-24"/>
    <x v="2"/>
    <x v="3"/>
    <n v="2"/>
    <n v="25941.87"/>
    <n v="0.2"/>
    <n v="41506.99"/>
    <n v="5305.31"/>
    <x v="3"/>
    <x v="1"/>
    <x v="0"/>
    <x v="8"/>
    <x v="27"/>
  </r>
  <r>
    <x v="8467"/>
    <s v="2025-09-29"/>
    <x v="4"/>
    <x v="12"/>
    <n v="1"/>
    <n v="223.03"/>
    <n v="0.05"/>
    <n v="211.88"/>
    <n v="44.85"/>
    <x v="1"/>
    <x v="0"/>
    <x v="1"/>
    <x v="4"/>
    <x v="7"/>
  </r>
  <r>
    <x v="8468"/>
    <s v="2024-12-08"/>
    <x v="4"/>
    <x v="12"/>
    <n v="3"/>
    <n v="1026.6500000000001"/>
    <n v="0"/>
    <n v="3079.95"/>
    <n v="974.35"/>
    <x v="1"/>
    <x v="1"/>
    <x v="0"/>
    <x v="3"/>
    <x v="15"/>
  </r>
  <r>
    <x v="8469"/>
    <s v="2024-11-05"/>
    <x v="4"/>
    <x v="14"/>
    <n v="3"/>
    <n v="404.11"/>
    <n v="0.15"/>
    <n v="1030.48"/>
    <n v="0"/>
    <x v="2"/>
    <x v="1"/>
    <x v="2"/>
    <x v="7"/>
    <x v="11"/>
  </r>
  <r>
    <x v="8470"/>
    <s v="2025-10-23"/>
    <x v="1"/>
    <x v="4"/>
    <n v="1"/>
    <n v="927.2"/>
    <n v="0.05"/>
    <n v="880.84"/>
    <n v="264.8"/>
    <x v="0"/>
    <x v="2"/>
    <x v="1"/>
    <x v="0"/>
    <x v="13"/>
  </r>
  <r>
    <x v="8471"/>
    <s v="2025-06-11"/>
    <x v="2"/>
    <x v="9"/>
    <n v="3"/>
    <n v="10051.91"/>
    <n v="0"/>
    <n v="30155.73"/>
    <n v="6531.61"/>
    <x v="1"/>
    <x v="1"/>
    <x v="0"/>
    <x v="5"/>
    <x v="31"/>
  </r>
  <r>
    <x v="8472"/>
    <s v="2025-06-23"/>
    <x v="2"/>
    <x v="9"/>
    <n v="3"/>
    <n v="4977.0200000000004"/>
    <n v="0.25"/>
    <n v="11198.3"/>
    <n v="2572.5300000000002"/>
    <x v="3"/>
    <x v="1"/>
    <x v="0"/>
    <x v="4"/>
    <x v="31"/>
  </r>
  <r>
    <x v="8473"/>
    <s v="2025-02-22"/>
    <x v="0"/>
    <x v="13"/>
    <n v="3"/>
    <n v="875.06"/>
    <n v="0"/>
    <n v="2625.18"/>
    <n v="822.35"/>
    <x v="1"/>
    <x v="1"/>
    <x v="0"/>
    <x v="5"/>
    <x v="17"/>
  </r>
  <r>
    <x v="8474"/>
    <s v="2025-03-19"/>
    <x v="0"/>
    <x v="1"/>
    <n v="4"/>
    <n v="1699.43"/>
    <n v="0.15"/>
    <n v="5778.06"/>
    <n v="0"/>
    <x v="2"/>
    <x v="1"/>
    <x v="3"/>
    <x v="6"/>
    <x v="1"/>
  </r>
  <r>
    <x v="8475"/>
    <s v="2025-11-15"/>
    <x v="4"/>
    <x v="22"/>
    <n v="3"/>
    <n v="836.41"/>
    <n v="0.15"/>
    <n v="2132.85"/>
    <n v="546.94000000000005"/>
    <x v="2"/>
    <x v="2"/>
    <x v="0"/>
    <x v="0"/>
    <x v="26"/>
  </r>
  <r>
    <x v="8476"/>
    <s v="2025-07-11"/>
    <x v="1"/>
    <x v="2"/>
    <n v="2"/>
    <n v="892.73"/>
    <n v="0.05"/>
    <n v="1696.19"/>
    <n v="532.23"/>
    <x v="1"/>
    <x v="0"/>
    <x v="0"/>
    <x v="5"/>
    <x v="24"/>
  </r>
  <r>
    <x v="8477"/>
    <s v="2026-04-19"/>
    <x v="3"/>
    <x v="24"/>
    <n v="4"/>
    <n v="988.23"/>
    <n v="0"/>
    <n v="3952.92"/>
    <n v="1215.79"/>
    <x v="2"/>
    <x v="1"/>
    <x v="0"/>
    <x v="6"/>
    <x v="27"/>
  </r>
  <r>
    <x v="8478"/>
    <s v="2024-08-23"/>
    <x v="2"/>
    <x v="11"/>
    <n v="2"/>
    <n v="16041.9"/>
    <n v="0.05"/>
    <n v="30479.61"/>
    <n v="5366.14"/>
    <x v="3"/>
    <x v="1"/>
    <x v="0"/>
    <x v="4"/>
    <x v="10"/>
  </r>
  <r>
    <x v="8479"/>
    <s v="2025-03-14"/>
    <x v="4"/>
    <x v="14"/>
    <n v="2"/>
    <n v="633.28"/>
    <n v="0.05"/>
    <n v="1203.23"/>
    <n v="306.99"/>
    <x v="1"/>
    <x v="1"/>
    <x v="0"/>
    <x v="4"/>
    <x v="1"/>
  </r>
  <r>
    <x v="8480"/>
    <s v="2024-08-01"/>
    <x v="1"/>
    <x v="2"/>
    <n v="2"/>
    <n v="1113.01"/>
    <n v="0.25"/>
    <n v="1669.52"/>
    <n v="279.33999999999997"/>
    <x v="3"/>
    <x v="1"/>
    <x v="0"/>
    <x v="5"/>
    <x v="10"/>
  </r>
  <r>
    <x v="8481"/>
    <s v="2024-03-25"/>
    <x v="2"/>
    <x v="9"/>
    <n v="4"/>
    <n v="19387.98"/>
    <n v="0"/>
    <n v="77551.92"/>
    <n v="10026.030000000001"/>
    <x v="1"/>
    <x v="1"/>
    <x v="0"/>
    <x v="7"/>
    <x v="4"/>
  </r>
  <r>
    <x v="8482"/>
    <s v="2026-03-04"/>
    <x v="1"/>
    <x v="15"/>
    <n v="1"/>
    <n v="1236.3399999999999"/>
    <n v="0.1"/>
    <n v="1112.71"/>
    <n v="160.1"/>
    <x v="2"/>
    <x v="0"/>
    <x v="0"/>
    <x v="5"/>
    <x v="18"/>
  </r>
  <r>
    <x v="8483"/>
    <s v="2026-01-13"/>
    <x v="2"/>
    <x v="11"/>
    <n v="3"/>
    <n v="16686.28"/>
    <n v="0.15"/>
    <n v="42550.01"/>
    <n v="9694.48"/>
    <x v="1"/>
    <x v="1"/>
    <x v="0"/>
    <x v="4"/>
    <x v="23"/>
  </r>
  <r>
    <x v="8484"/>
    <s v="2024-03-25"/>
    <x v="2"/>
    <x v="3"/>
    <n v="3"/>
    <n v="6875.25"/>
    <n v="0.1"/>
    <n v="18563.18"/>
    <n v="6022.01"/>
    <x v="3"/>
    <x v="2"/>
    <x v="0"/>
    <x v="6"/>
    <x v="4"/>
  </r>
  <r>
    <x v="8485"/>
    <s v="2026-07-09"/>
    <x v="3"/>
    <x v="18"/>
    <n v="1"/>
    <n v="553.6"/>
    <n v="0.1"/>
    <n v="498.24"/>
    <n v="114.5"/>
    <x v="1"/>
    <x v="0"/>
    <x v="0"/>
    <x v="4"/>
    <x v="30"/>
  </r>
  <r>
    <x v="8486"/>
    <s v="2025-05-03"/>
    <x v="3"/>
    <x v="24"/>
    <n v="1"/>
    <n v="1597.3"/>
    <n v="0.2"/>
    <n v="1277.8399999999999"/>
    <n v="190.43"/>
    <x v="1"/>
    <x v="0"/>
    <x v="0"/>
    <x v="7"/>
    <x v="16"/>
  </r>
  <r>
    <x v="8487"/>
    <s v="2024-03-05"/>
    <x v="2"/>
    <x v="6"/>
    <n v="2"/>
    <n v="26838.09"/>
    <n v="0.1"/>
    <n v="48308.56"/>
    <n v="7380.57"/>
    <x v="0"/>
    <x v="1"/>
    <x v="0"/>
    <x v="5"/>
    <x v="4"/>
  </r>
  <r>
    <x v="8488"/>
    <s v="2025-10-07"/>
    <x v="0"/>
    <x v="13"/>
    <n v="4"/>
    <n v="2735.84"/>
    <n v="0.2"/>
    <n v="8754.69"/>
    <n v="2300.29"/>
    <x v="0"/>
    <x v="1"/>
    <x v="0"/>
    <x v="0"/>
    <x v="13"/>
  </r>
  <r>
    <x v="8489"/>
    <s v="2025-10-24"/>
    <x v="4"/>
    <x v="14"/>
    <n v="2"/>
    <n v="431.87"/>
    <n v="0"/>
    <n v="863.74"/>
    <n v="274.24"/>
    <x v="1"/>
    <x v="1"/>
    <x v="0"/>
    <x v="4"/>
    <x v="13"/>
  </r>
  <r>
    <x v="8490"/>
    <s v="2025-09-18"/>
    <x v="3"/>
    <x v="16"/>
    <n v="3"/>
    <n v="7154.99"/>
    <n v="0.1"/>
    <n v="19318.47"/>
    <n v="3740.84"/>
    <x v="3"/>
    <x v="1"/>
    <x v="0"/>
    <x v="7"/>
    <x v="7"/>
  </r>
  <r>
    <x v="8491"/>
    <s v="2024-03-04"/>
    <x v="3"/>
    <x v="18"/>
    <n v="1"/>
    <n v="7175.96"/>
    <n v="0"/>
    <n v="7175.96"/>
    <n v="1768.84"/>
    <x v="3"/>
    <x v="0"/>
    <x v="0"/>
    <x v="5"/>
    <x v="4"/>
  </r>
  <r>
    <x v="8492"/>
    <s v="2024-12-08"/>
    <x v="2"/>
    <x v="9"/>
    <n v="3"/>
    <n v="18083.169999999998"/>
    <n v="0.15"/>
    <n v="46112.08"/>
    <n v="14997.42"/>
    <x v="1"/>
    <x v="1"/>
    <x v="0"/>
    <x v="5"/>
    <x v="15"/>
  </r>
  <r>
    <x v="8493"/>
    <s v="2026-07-27"/>
    <x v="2"/>
    <x v="6"/>
    <n v="1"/>
    <n v="30533.88"/>
    <n v="0.15"/>
    <n v="25953.8"/>
    <n v="3905.32"/>
    <x v="2"/>
    <x v="1"/>
    <x v="0"/>
    <x v="6"/>
    <x v="30"/>
  </r>
  <r>
    <x v="8494"/>
    <s v="2026-05-24"/>
    <x v="2"/>
    <x v="3"/>
    <n v="4"/>
    <n v="33914.31"/>
    <n v="0.1"/>
    <n v="122091.52"/>
    <n v="19045.849999999999"/>
    <x v="1"/>
    <x v="1"/>
    <x v="0"/>
    <x v="8"/>
    <x v="2"/>
  </r>
  <r>
    <x v="8495"/>
    <s v="2026-07-07"/>
    <x v="2"/>
    <x v="6"/>
    <n v="2"/>
    <n v="22601.51"/>
    <n v="0.05"/>
    <n v="42942.87"/>
    <n v="8878.5400000000009"/>
    <x v="2"/>
    <x v="0"/>
    <x v="1"/>
    <x v="6"/>
    <x v="30"/>
  </r>
  <r>
    <x v="8496"/>
    <s v="2024-12-17"/>
    <x v="2"/>
    <x v="10"/>
    <n v="3"/>
    <n v="12793.48"/>
    <n v="0.05"/>
    <n v="36461.42"/>
    <n v="8177.99"/>
    <x v="0"/>
    <x v="1"/>
    <x v="0"/>
    <x v="0"/>
    <x v="15"/>
  </r>
  <r>
    <x v="8497"/>
    <s v="2024-06-06"/>
    <x v="2"/>
    <x v="3"/>
    <n v="4"/>
    <n v="24516.11"/>
    <n v="0"/>
    <n v="98064.44"/>
    <n v="0"/>
    <x v="2"/>
    <x v="1"/>
    <x v="3"/>
    <x v="8"/>
    <x v="22"/>
  </r>
  <r>
    <x v="8498"/>
    <s v="2025-08-11"/>
    <x v="3"/>
    <x v="18"/>
    <n v="3"/>
    <n v="3408.94"/>
    <n v="0.05"/>
    <n v="9715.48"/>
    <n v="2393.9899999999998"/>
    <x v="1"/>
    <x v="1"/>
    <x v="0"/>
    <x v="0"/>
    <x v="28"/>
  </r>
  <r>
    <x v="8499"/>
    <s v="2025-05-05"/>
    <x v="0"/>
    <x v="13"/>
    <n v="1"/>
    <n v="2501.8000000000002"/>
    <n v="0.05"/>
    <n v="2376.71"/>
    <n v="0"/>
    <x v="2"/>
    <x v="1"/>
    <x v="2"/>
    <x v="9"/>
    <x v="16"/>
  </r>
  <r>
    <x v="8500"/>
    <s v="2025-10-19"/>
    <x v="1"/>
    <x v="15"/>
    <n v="3"/>
    <n v="998.91"/>
    <n v="0.1"/>
    <n v="2697.06"/>
    <n v="872.37"/>
    <x v="1"/>
    <x v="0"/>
    <x v="0"/>
    <x v="4"/>
    <x v="13"/>
  </r>
  <r>
    <x v="8501"/>
    <s v="2026-05-04"/>
    <x v="2"/>
    <x v="11"/>
    <n v="4"/>
    <n v="9931.01"/>
    <n v="0.15"/>
    <n v="33765.43"/>
    <n v="4532.55"/>
    <x v="1"/>
    <x v="1"/>
    <x v="0"/>
    <x v="5"/>
    <x v="2"/>
  </r>
  <r>
    <x v="8502"/>
    <s v="2025-04-07"/>
    <x v="0"/>
    <x v="1"/>
    <n v="4"/>
    <n v="664.06"/>
    <n v="0.1"/>
    <n v="2390.62"/>
    <n v="618.72"/>
    <x v="1"/>
    <x v="1"/>
    <x v="0"/>
    <x v="5"/>
    <x v="9"/>
  </r>
  <r>
    <x v="8503"/>
    <s v="2024-08-12"/>
    <x v="2"/>
    <x v="11"/>
    <n v="2"/>
    <n v="15168.83"/>
    <n v="0.1"/>
    <n v="27303.89"/>
    <n v="4626.9799999999996"/>
    <x v="1"/>
    <x v="2"/>
    <x v="0"/>
    <x v="4"/>
    <x v="10"/>
  </r>
  <r>
    <x v="8504"/>
    <s v="2026-07-05"/>
    <x v="0"/>
    <x v="0"/>
    <n v="3"/>
    <n v="467.74"/>
    <n v="0.2"/>
    <n v="1122.58"/>
    <n v="306.17"/>
    <x v="1"/>
    <x v="1"/>
    <x v="0"/>
    <x v="5"/>
    <x v="30"/>
  </r>
  <r>
    <x v="8505"/>
    <s v="2024-11-08"/>
    <x v="2"/>
    <x v="3"/>
    <n v="1"/>
    <n v="27776.79"/>
    <n v="0"/>
    <n v="27776.79"/>
    <n v="6965.4"/>
    <x v="0"/>
    <x v="1"/>
    <x v="0"/>
    <x v="4"/>
    <x v="11"/>
  </r>
  <r>
    <x v="8506"/>
    <s v="2025-09-06"/>
    <x v="4"/>
    <x v="14"/>
    <n v="3"/>
    <n v="429.65"/>
    <n v="0.1"/>
    <n v="1160.05"/>
    <n v="198.9"/>
    <x v="2"/>
    <x v="1"/>
    <x v="0"/>
    <x v="8"/>
    <x v="7"/>
  </r>
  <r>
    <x v="8507"/>
    <s v="2026-07-07"/>
    <x v="1"/>
    <x v="2"/>
    <n v="2"/>
    <n v="1194.6300000000001"/>
    <n v="0"/>
    <n v="2389.2600000000002"/>
    <n v="803.82"/>
    <x v="4"/>
    <x v="0"/>
    <x v="0"/>
    <x v="0"/>
    <x v="30"/>
  </r>
  <r>
    <x v="8508"/>
    <s v="2026-05-08"/>
    <x v="0"/>
    <x v="1"/>
    <n v="1"/>
    <n v="2087.2399999999998"/>
    <n v="0.1"/>
    <n v="1878.52"/>
    <n v="429.94"/>
    <x v="4"/>
    <x v="1"/>
    <x v="0"/>
    <x v="5"/>
    <x v="2"/>
  </r>
  <r>
    <x v="8509"/>
    <s v="2026-03-23"/>
    <x v="2"/>
    <x v="11"/>
    <n v="1"/>
    <n v="17665.28"/>
    <n v="0.15"/>
    <n v="15015.49"/>
    <n v="3155.55"/>
    <x v="1"/>
    <x v="1"/>
    <x v="0"/>
    <x v="7"/>
    <x v="18"/>
  </r>
  <r>
    <x v="8510"/>
    <s v="2026-07-28"/>
    <x v="3"/>
    <x v="5"/>
    <n v="2"/>
    <n v="833.53"/>
    <n v="0.15"/>
    <n v="1417"/>
    <n v="428.02"/>
    <x v="3"/>
    <x v="1"/>
    <x v="1"/>
    <x v="9"/>
    <x v="30"/>
  </r>
  <r>
    <x v="8511"/>
    <s v="2025-04-10"/>
    <x v="1"/>
    <x v="2"/>
    <n v="1"/>
    <n v="1307.3399999999999"/>
    <n v="0.1"/>
    <n v="1176.6099999999999"/>
    <n v="221.74"/>
    <x v="1"/>
    <x v="0"/>
    <x v="0"/>
    <x v="0"/>
    <x v="9"/>
  </r>
  <r>
    <x v="8512"/>
    <s v="2024-03-28"/>
    <x v="2"/>
    <x v="10"/>
    <n v="4"/>
    <n v="9909.4599999999991"/>
    <n v="0"/>
    <n v="39637.839999999997"/>
    <n v="10152.1"/>
    <x v="1"/>
    <x v="1"/>
    <x v="0"/>
    <x v="5"/>
    <x v="4"/>
  </r>
  <r>
    <x v="8513"/>
    <s v="2026-06-01"/>
    <x v="3"/>
    <x v="5"/>
    <n v="4"/>
    <n v="1473.87"/>
    <n v="0"/>
    <n v="5895.48"/>
    <n v="984.81"/>
    <x v="1"/>
    <x v="2"/>
    <x v="0"/>
    <x v="8"/>
    <x v="29"/>
  </r>
  <r>
    <x v="8514"/>
    <s v="2024-10-29"/>
    <x v="1"/>
    <x v="4"/>
    <n v="1"/>
    <n v="343.02"/>
    <n v="0.15"/>
    <n v="291.57"/>
    <n v="0"/>
    <x v="1"/>
    <x v="1"/>
    <x v="2"/>
    <x v="7"/>
    <x v="21"/>
  </r>
  <r>
    <x v="8515"/>
    <s v="2025-11-10"/>
    <x v="1"/>
    <x v="15"/>
    <n v="3"/>
    <n v="294.39"/>
    <n v="0.15"/>
    <n v="750.69"/>
    <n v="176.12"/>
    <x v="2"/>
    <x v="2"/>
    <x v="0"/>
    <x v="4"/>
    <x v="26"/>
  </r>
  <r>
    <x v="8516"/>
    <s v="2025-03-10"/>
    <x v="1"/>
    <x v="19"/>
    <n v="1"/>
    <n v="1387.45"/>
    <n v="0"/>
    <n v="1387.45"/>
    <n v="218.44"/>
    <x v="2"/>
    <x v="1"/>
    <x v="0"/>
    <x v="7"/>
    <x v="1"/>
  </r>
  <r>
    <x v="8517"/>
    <s v="2025-11-12"/>
    <x v="1"/>
    <x v="20"/>
    <n v="3"/>
    <n v="410.57"/>
    <n v="0"/>
    <n v="1231.71"/>
    <n v="249.99"/>
    <x v="1"/>
    <x v="2"/>
    <x v="0"/>
    <x v="5"/>
    <x v="26"/>
  </r>
  <r>
    <x v="8518"/>
    <s v="2024-05-14"/>
    <x v="4"/>
    <x v="14"/>
    <n v="2"/>
    <n v="546.09"/>
    <n v="0.15"/>
    <n v="928.35"/>
    <n v="213.08"/>
    <x v="2"/>
    <x v="2"/>
    <x v="0"/>
    <x v="4"/>
    <x v="8"/>
  </r>
  <r>
    <x v="8519"/>
    <s v="2024-02-19"/>
    <x v="0"/>
    <x v="1"/>
    <n v="4"/>
    <n v="1359.77"/>
    <n v="0.25"/>
    <n v="4079.31"/>
    <n v="495.08"/>
    <x v="2"/>
    <x v="1"/>
    <x v="0"/>
    <x v="6"/>
    <x v="25"/>
  </r>
  <r>
    <x v="8520"/>
    <s v="2025-03-07"/>
    <x v="3"/>
    <x v="5"/>
    <n v="4"/>
    <n v="5540.47"/>
    <n v="0.1"/>
    <n v="19945.689999999999"/>
    <n v="3991.39"/>
    <x v="2"/>
    <x v="1"/>
    <x v="0"/>
    <x v="6"/>
    <x v="1"/>
  </r>
  <r>
    <x v="8521"/>
    <s v="2024-12-05"/>
    <x v="1"/>
    <x v="2"/>
    <n v="2"/>
    <n v="1021.74"/>
    <n v="0"/>
    <n v="2043.48"/>
    <n v="454.13"/>
    <x v="3"/>
    <x v="1"/>
    <x v="0"/>
    <x v="5"/>
    <x v="15"/>
  </r>
  <r>
    <x v="8522"/>
    <s v="2024-12-12"/>
    <x v="3"/>
    <x v="18"/>
    <n v="2"/>
    <n v="1145.1199999999999"/>
    <n v="0.05"/>
    <n v="2175.73"/>
    <n v="0"/>
    <x v="2"/>
    <x v="1"/>
    <x v="2"/>
    <x v="6"/>
    <x v="15"/>
  </r>
  <r>
    <x v="8523"/>
    <s v="2025-10-07"/>
    <x v="4"/>
    <x v="17"/>
    <n v="4"/>
    <n v="364.35"/>
    <n v="0.15"/>
    <n v="1238.79"/>
    <n v="388.07"/>
    <x v="1"/>
    <x v="1"/>
    <x v="0"/>
    <x v="9"/>
    <x v="13"/>
  </r>
  <r>
    <x v="8524"/>
    <s v="2024-12-12"/>
    <x v="2"/>
    <x v="11"/>
    <n v="2"/>
    <n v="30273.82"/>
    <n v="0.1"/>
    <n v="54492.88"/>
    <n v="10631.11"/>
    <x v="1"/>
    <x v="1"/>
    <x v="0"/>
    <x v="2"/>
    <x v="15"/>
  </r>
  <r>
    <x v="8525"/>
    <s v="2025-10-10"/>
    <x v="0"/>
    <x v="13"/>
    <n v="1"/>
    <n v="2490.13"/>
    <n v="0"/>
    <n v="2490.13"/>
    <n v="827"/>
    <x v="1"/>
    <x v="0"/>
    <x v="0"/>
    <x v="6"/>
    <x v="13"/>
  </r>
  <r>
    <x v="8526"/>
    <s v="2024-09-01"/>
    <x v="2"/>
    <x v="11"/>
    <n v="1"/>
    <n v="34624.58"/>
    <n v="0.05"/>
    <n v="32893.35"/>
    <n v="6491.85"/>
    <x v="2"/>
    <x v="1"/>
    <x v="0"/>
    <x v="5"/>
    <x v="3"/>
  </r>
  <r>
    <x v="8527"/>
    <s v="2024-04-18"/>
    <x v="2"/>
    <x v="6"/>
    <n v="3"/>
    <n v="5405.7"/>
    <n v="0.15"/>
    <n v="13784.53"/>
    <n v="3443.66"/>
    <x v="2"/>
    <x v="1"/>
    <x v="0"/>
    <x v="7"/>
    <x v="0"/>
  </r>
  <r>
    <x v="8528"/>
    <s v="2026-04-04"/>
    <x v="2"/>
    <x v="3"/>
    <n v="3"/>
    <n v="12979.59"/>
    <n v="0.05"/>
    <n v="36991.83"/>
    <n v="5103.05"/>
    <x v="2"/>
    <x v="0"/>
    <x v="0"/>
    <x v="8"/>
    <x v="27"/>
  </r>
  <r>
    <x v="8529"/>
    <s v="2026-03-09"/>
    <x v="3"/>
    <x v="16"/>
    <n v="3"/>
    <n v="2654.17"/>
    <n v="0.05"/>
    <n v="7564.38"/>
    <n v="1607.36"/>
    <x v="1"/>
    <x v="1"/>
    <x v="0"/>
    <x v="9"/>
    <x v="18"/>
  </r>
  <r>
    <x v="8530"/>
    <s v="2025-06-16"/>
    <x v="2"/>
    <x v="10"/>
    <n v="1"/>
    <n v="30900.52"/>
    <n v="0.2"/>
    <n v="24720.42"/>
    <n v="7387.86"/>
    <x v="4"/>
    <x v="0"/>
    <x v="0"/>
    <x v="2"/>
    <x v="31"/>
  </r>
  <r>
    <x v="8531"/>
    <s v="2024-03-30"/>
    <x v="3"/>
    <x v="18"/>
    <n v="4"/>
    <n v="6404.39"/>
    <n v="0.25"/>
    <n v="19213.169999999998"/>
    <n v="3618"/>
    <x v="2"/>
    <x v="1"/>
    <x v="0"/>
    <x v="2"/>
    <x v="4"/>
  </r>
  <r>
    <x v="8532"/>
    <s v="2024-10-22"/>
    <x v="3"/>
    <x v="18"/>
    <n v="3"/>
    <n v="6016.54"/>
    <n v="0.15"/>
    <n v="15342.18"/>
    <n v="1880.52"/>
    <x v="1"/>
    <x v="0"/>
    <x v="0"/>
    <x v="9"/>
    <x v="21"/>
  </r>
  <r>
    <x v="8533"/>
    <s v="2024-04-21"/>
    <x v="2"/>
    <x v="11"/>
    <n v="1"/>
    <n v="5684.92"/>
    <n v="0"/>
    <n v="5684.92"/>
    <n v="1896.27"/>
    <x v="1"/>
    <x v="0"/>
    <x v="0"/>
    <x v="4"/>
    <x v="0"/>
  </r>
  <r>
    <x v="8534"/>
    <s v="2026-03-23"/>
    <x v="2"/>
    <x v="10"/>
    <n v="4"/>
    <n v="27318.71"/>
    <n v="0"/>
    <n v="109274.84"/>
    <n v="13285.05"/>
    <x v="2"/>
    <x v="1"/>
    <x v="0"/>
    <x v="7"/>
    <x v="18"/>
  </r>
  <r>
    <x v="8535"/>
    <s v="2025-08-11"/>
    <x v="3"/>
    <x v="24"/>
    <n v="2"/>
    <n v="2650.54"/>
    <n v="0.05"/>
    <n v="5036.03"/>
    <n v="912.86"/>
    <x v="0"/>
    <x v="1"/>
    <x v="0"/>
    <x v="1"/>
    <x v="28"/>
  </r>
  <r>
    <x v="8536"/>
    <s v="2024-06-25"/>
    <x v="1"/>
    <x v="2"/>
    <n v="1"/>
    <n v="1058.8699999999999"/>
    <n v="0"/>
    <n v="1058.8699999999999"/>
    <n v="0"/>
    <x v="1"/>
    <x v="1"/>
    <x v="3"/>
    <x v="7"/>
    <x v="22"/>
  </r>
  <r>
    <x v="8537"/>
    <s v="2024-12-08"/>
    <x v="1"/>
    <x v="15"/>
    <n v="2"/>
    <n v="1204.3599999999999"/>
    <n v="0"/>
    <n v="2408.7199999999998"/>
    <n v="365.27"/>
    <x v="1"/>
    <x v="0"/>
    <x v="0"/>
    <x v="9"/>
    <x v="15"/>
  </r>
  <r>
    <x v="8538"/>
    <s v="2025-10-21"/>
    <x v="1"/>
    <x v="19"/>
    <n v="3"/>
    <n v="568.34"/>
    <n v="0"/>
    <n v="1705.02"/>
    <n v="541.64"/>
    <x v="4"/>
    <x v="1"/>
    <x v="0"/>
    <x v="1"/>
    <x v="13"/>
  </r>
  <r>
    <x v="8539"/>
    <s v="2024-04-10"/>
    <x v="4"/>
    <x v="14"/>
    <n v="4"/>
    <n v="901.88"/>
    <n v="0.1"/>
    <n v="3246.77"/>
    <n v="1103.52"/>
    <x v="1"/>
    <x v="2"/>
    <x v="0"/>
    <x v="5"/>
    <x v="0"/>
  </r>
  <r>
    <x v="8540"/>
    <s v="2026-01-27"/>
    <x v="3"/>
    <x v="24"/>
    <n v="1"/>
    <n v="1692.32"/>
    <n v="0.1"/>
    <n v="1523.09"/>
    <n v="401.05"/>
    <x v="3"/>
    <x v="0"/>
    <x v="0"/>
    <x v="1"/>
    <x v="23"/>
  </r>
  <r>
    <x v="8541"/>
    <s v="2025-09-20"/>
    <x v="4"/>
    <x v="12"/>
    <n v="3"/>
    <n v="261.61"/>
    <n v="0.05"/>
    <n v="745.59"/>
    <n v="146.47999999999999"/>
    <x v="1"/>
    <x v="1"/>
    <x v="0"/>
    <x v="5"/>
    <x v="7"/>
  </r>
  <r>
    <x v="8542"/>
    <s v="2025-08-26"/>
    <x v="1"/>
    <x v="20"/>
    <n v="3"/>
    <n v="1066.1199999999999"/>
    <n v="0"/>
    <n v="3198.36"/>
    <n v="0"/>
    <x v="1"/>
    <x v="2"/>
    <x v="2"/>
    <x v="6"/>
    <x v="28"/>
  </r>
  <r>
    <x v="8543"/>
    <s v="2025-02-04"/>
    <x v="1"/>
    <x v="15"/>
    <n v="4"/>
    <n v="406.49"/>
    <n v="0.1"/>
    <n v="1463.36"/>
    <n v="222.27"/>
    <x v="1"/>
    <x v="1"/>
    <x v="0"/>
    <x v="0"/>
    <x v="17"/>
  </r>
  <r>
    <x v="8544"/>
    <s v="2024-01-28"/>
    <x v="2"/>
    <x v="10"/>
    <n v="2"/>
    <n v="9180.6200000000008"/>
    <n v="0"/>
    <n v="18361.240000000002"/>
    <n v="0"/>
    <x v="1"/>
    <x v="1"/>
    <x v="2"/>
    <x v="5"/>
    <x v="6"/>
  </r>
  <r>
    <x v="8545"/>
    <s v="2026-07-25"/>
    <x v="4"/>
    <x v="17"/>
    <n v="3"/>
    <n v="526.79999999999995"/>
    <n v="0"/>
    <n v="1580.4"/>
    <n v="478.21"/>
    <x v="2"/>
    <x v="1"/>
    <x v="0"/>
    <x v="6"/>
    <x v="30"/>
  </r>
  <r>
    <x v="8546"/>
    <s v="2026-08-19"/>
    <x v="0"/>
    <x v="0"/>
    <n v="4"/>
    <n v="2906.78"/>
    <n v="0.05"/>
    <n v="11045.76"/>
    <n v="0"/>
    <x v="1"/>
    <x v="1"/>
    <x v="2"/>
    <x v="4"/>
    <x v="20"/>
  </r>
  <r>
    <x v="8547"/>
    <s v="2025-06-20"/>
    <x v="1"/>
    <x v="19"/>
    <n v="4"/>
    <n v="225.01"/>
    <n v="0.1"/>
    <n v="810.04"/>
    <n v="221.77"/>
    <x v="2"/>
    <x v="1"/>
    <x v="0"/>
    <x v="0"/>
    <x v="31"/>
  </r>
  <r>
    <x v="8548"/>
    <s v="2024-02-27"/>
    <x v="2"/>
    <x v="9"/>
    <n v="1"/>
    <n v="31308.18"/>
    <n v="0.15"/>
    <n v="26611.95"/>
    <n v="6820.55"/>
    <x v="2"/>
    <x v="1"/>
    <x v="0"/>
    <x v="9"/>
    <x v="25"/>
  </r>
  <r>
    <x v="8549"/>
    <s v="2025-05-12"/>
    <x v="0"/>
    <x v="1"/>
    <n v="3"/>
    <n v="726.88"/>
    <n v="0.1"/>
    <n v="1962.58"/>
    <n v="299.25"/>
    <x v="1"/>
    <x v="1"/>
    <x v="0"/>
    <x v="0"/>
    <x v="16"/>
  </r>
  <r>
    <x v="8550"/>
    <s v="2024-10-23"/>
    <x v="2"/>
    <x v="11"/>
    <n v="2"/>
    <n v="10851.19"/>
    <n v="0.05"/>
    <n v="20617.259999999998"/>
    <n v="0"/>
    <x v="1"/>
    <x v="0"/>
    <x v="2"/>
    <x v="7"/>
    <x v="21"/>
  </r>
  <r>
    <x v="8551"/>
    <s v="2024-05-13"/>
    <x v="2"/>
    <x v="11"/>
    <n v="2"/>
    <n v="23966.32"/>
    <n v="0.1"/>
    <n v="43139.38"/>
    <n v="6518.43"/>
    <x v="1"/>
    <x v="1"/>
    <x v="0"/>
    <x v="9"/>
    <x v="8"/>
  </r>
  <r>
    <x v="8552"/>
    <s v="2024-11-26"/>
    <x v="2"/>
    <x v="10"/>
    <n v="3"/>
    <n v="24830.1"/>
    <n v="0"/>
    <n v="74490.3"/>
    <n v="18173.87"/>
    <x v="4"/>
    <x v="0"/>
    <x v="0"/>
    <x v="9"/>
    <x v="11"/>
  </r>
  <r>
    <x v="8553"/>
    <s v="2024-09-05"/>
    <x v="1"/>
    <x v="19"/>
    <n v="2"/>
    <n v="1434.02"/>
    <n v="0.05"/>
    <n v="2724.64"/>
    <n v="448.33"/>
    <x v="1"/>
    <x v="2"/>
    <x v="0"/>
    <x v="7"/>
    <x v="3"/>
  </r>
  <r>
    <x v="8554"/>
    <s v="2025-07-03"/>
    <x v="2"/>
    <x v="9"/>
    <n v="4"/>
    <n v="29205.38"/>
    <n v="0.1"/>
    <n v="105139.37"/>
    <n v="36401.68"/>
    <x v="1"/>
    <x v="0"/>
    <x v="0"/>
    <x v="9"/>
    <x v="24"/>
  </r>
  <r>
    <x v="8555"/>
    <s v="2026-06-20"/>
    <x v="0"/>
    <x v="8"/>
    <n v="4"/>
    <n v="2308.4"/>
    <n v="0.15"/>
    <n v="7848.56"/>
    <n v="1440"/>
    <x v="0"/>
    <x v="1"/>
    <x v="0"/>
    <x v="9"/>
    <x v="29"/>
  </r>
  <r>
    <x v="8556"/>
    <s v="2026-07-29"/>
    <x v="2"/>
    <x v="9"/>
    <n v="3"/>
    <n v="24294.09"/>
    <n v="0"/>
    <n v="72882.27"/>
    <n v="20863.099999999999"/>
    <x v="2"/>
    <x v="1"/>
    <x v="0"/>
    <x v="5"/>
    <x v="30"/>
  </r>
  <r>
    <x v="8557"/>
    <s v="2024-03-15"/>
    <x v="3"/>
    <x v="18"/>
    <n v="2"/>
    <n v="4045.88"/>
    <n v="0"/>
    <n v="8091.76"/>
    <n v="1578.77"/>
    <x v="1"/>
    <x v="1"/>
    <x v="1"/>
    <x v="9"/>
    <x v="4"/>
  </r>
  <r>
    <x v="8558"/>
    <s v="2025-10-15"/>
    <x v="2"/>
    <x v="10"/>
    <n v="4"/>
    <n v="18267.009999999998"/>
    <n v="0"/>
    <n v="73068.039999999994"/>
    <n v="14776.83"/>
    <x v="2"/>
    <x v="0"/>
    <x v="0"/>
    <x v="5"/>
    <x v="13"/>
  </r>
  <r>
    <x v="8559"/>
    <s v="2026-04-13"/>
    <x v="2"/>
    <x v="9"/>
    <n v="3"/>
    <n v="21760.73"/>
    <n v="0.1"/>
    <n v="58753.97"/>
    <n v="11255.57"/>
    <x v="3"/>
    <x v="0"/>
    <x v="0"/>
    <x v="4"/>
    <x v="27"/>
  </r>
  <r>
    <x v="8560"/>
    <s v="2024-06-16"/>
    <x v="0"/>
    <x v="0"/>
    <n v="4"/>
    <n v="2983.14"/>
    <n v="0.1"/>
    <n v="10739.3"/>
    <n v="1556.35"/>
    <x v="2"/>
    <x v="0"/>
    <x v="0"/>
    <x v="7"/>
    <x v="22"/>
  </r>
  <r>
    <x v="8561"/>
    <s v="2026-02-09"/>
    <x v="3"/>
    <x v="18"/>
    <n v="3"/>
    <n v="2788.63"/>
    <n v="0"/>
    <n v="8365.89"/>
    <n v="2788.66"/>
    <x v="0"/>
    <x v="0"/>
    <x v="0"/>
    <x v="4"/>
    <x v="14"/>
  </r>
  <r>
    <x v="8562"/>
    <s v="2025-05-17"/>
    <x v="2"/>
    <x v="9"/>
    <n v="1"/>
    <n v="7460.32"/>
    <n v="0.1"/>
    <n v="6714.29"/>
    <n v="2008.5"/>
    <x v="1"/>
    <x v="0"/>
    <x v="0"/>
    <x v="9"/>
    <x v="16"/>
  </r>
  <r>
    <x v="8563"/>
    <s v="2026-06-03"/>
    <x v="2"/>
    <x v="9"/>
    <n v="1"/>
    <n v="15184.14"/>
    <n v="0.15"/>
    <n v="12906.52"/>
    <n v="2252.2800000000002"/>
    <x v="1"/>
    <x v="2"/>
    <x v="0"/>
    <x v="2"/>
    <x v="29"/>
  </r>
  <r>
    <x v="8564"/>
    <s v="2024-12-20"/>
    <x v="2"/>
    <x v="6"/>
    <n v="3"/>
    <n v="31164.16"/>
    <n v="0"/>
    <n v="93492.479999999996"/>
    <n v="17830.63"/>
    <x v="2"/>
    <x v="0"/>
    <x v="0"/>
    <x v="7"/>
    <x v="15"/>
  </r>
  <r>
    <x v="8565"/>
    <s v="2024-08-12"/>
    <x v="4"/>
    <x v="12"/>
    <n v="1"/>
    <n v="1034.5999999999999"/>
    <n v="0.05"/>
    <n v="982.87"/>
    <n v="217.66"/>
    <x v="1"/>
    <x v="0"/>
    <x v="0"/>
    <x v="2"/>
    <x v="10"/>
  </r>
  <r>
    <x v="8566"/>
    <s v="2025-10-25"/>
    <x v="0"/>
    <x v="13"/>
    <n v="1"/>
    <n v="2859.33"/>
    <n v="0.15"/>
    <n v="2430.4299999999998"/>
    <n v="724.67"/>
    <x v="0"/>
    <x v="1"/>
    <x v="0"/>
    <x v="2"/>
    <x v="13"/>
  </r>
  <r>
    <x v="8567"/>
    <s v="2025-06-14"/>
    <x v="3"/>
    <x v="23"/>
    <n v="2"/>
    <n v="3181.88"/>
    <n v="0.1"/>
    <n v="5727.38"/>
    <n v="1841.76"/>
    <x v="1"/>
    <x v="1"/>
    <x v="0"/>
    <x v="4"/>
    <x v="31"/>
  </r>
  <r>
    <x v="8568"/>
    <s v="2024-05-25"/>
    <x v="2"/>
    <x v="11"/>
    <n v="1"/>
    <n v="4424.45"/>
    <n v="0.05"/>
    <n v="4203.2299999999996"/>
    <n v="1246.71"/>
    <x v="1"/>
    <x v="1"/>
    <x v="0"/>
    <x v="5"/>
    <x v="8"/>
  </r>
  <r>
    <x v="8569"/>
    <s v="2026-08-17"/>
    <x v="0"/>
    <x v="1"/>
    <n v="2"/>
    <n v="1953.94"/>
    <n v="0.15"/>
    <n v="3321.7"/>
    <n v="1124.44"/>
    <x v="1"/>
    <x v="1"/>
    <x v="0"/>
    <x v="8"/>
    <x v="20"/>
  </r>
  <r>
    <x v="8570"/>
    <s v="2024-08-28"/>
    <x v="2"/>
    <x v="9"/>
    <n v="1"/>
    <n v="11534.71"/>
    <n v="0.2"/>
    <n v="9227.77"/>
    <n v="2722.79"/>
    <x v="1"/>
    <x v="0"/>
    <x v="0"/>
    <x v="2"/>
    <x v="10"/>
  </r>
  <r>
    <x v="8571"/>
    <s v="2026-06-02"/>
    <x v="2"/>
    <x v="6"/>
    <n v="1"/>
    <n v="19545.09"/>
    <n v="0.05"/>
    <n v="18567.84"/>
    <n v="3184.55"/>
    <x v="1"/>
    <x v="1"/>
    <x v="0"/>
    <x v="1"/>
    <x v="29"/>
  </r>
  <r>
    <x v="8572"/>
    <s v="2026-06-11"/>
    <x v="0"/>
    <x v="0"/>
    <n v="4"/>
    <n v="753.44"/>
    <n v="0.1"/>
    <n v="2712.38"/>
    <n v="561.64"/>
    <x v="1"/>
    <x v="1"/>
    <x v="0"/>
    <x v="5"/>
    <x v="29"/>
  </r>
  <r>
    <x v="8573"/>
    <s v="2024-12-09"/>
    <x v="0"/>
    <x v="21"/>
    <n v="3"/>
    <n v="523.47"/>
    <n v="0"/>
    <n v="1570.41"/>
    <n v="456.62"/>
    <x v="1"/>
    <x v="1"/>
    <x v="1"/>
    <x v="6"/>
    <x v="15"/>
  </r>
  <r>
    <x v="8574"/>
    <s v="2026-01-18"/>
    <x v="2"/>
    <x v="3"/>
    <n v="1"/>
    <n v="18542.900000000001"/>
    <n v="0"/>
    <n v="18542.900000000001"/>
    <n v="0"/>
    <x v="1"/>
    <x v="2"/>
    <x v="3"/>
    <x v="0"/>
    <x v="23"/>
  </r>
  <r>
    <x v="8575"/>
    <s v="2024-02-04"/>
    <x v="3"/>
    <x v="5"/>
    <n v="3"/>
    <n v="5501.6"/>
    <n v="0.1"/>
    <n v="14854.32"/>
    <n v="2567.5100000000002"/>
    <x v="1"/>
    <x v="1"/>
    <x v="0"/>
    <x v="6"/>
    <x v="25"/>
  </r>
  <r>
    <x v="8576"/>
    <s v="2025-12-02"/>
    <x v="4"/>
    <x v="7"/>
    <n v="3"/>
    <n v="224.03"/>
    <n v="0.05"/>
    <n v="638.49"/>
    <n v="0"/>
    <x v="3"/>
    <x v="1"/>
    <x v="2"/>
    <x v="4"/>
    <x v="5"/>
  </r>
  <r>
    <x v="8577"/>
    <s v="2024-01-01"/>
    <x v="0"/>
    <x v="8"/>
    <n v="4"/>
    <n v="2368.5"/>
    <n v="0.15"/>
    <n v="8052.9"/>
    <n v="2197.81"/>
    <x v="1"/>
    <x v="1"/>
    <x v="0"/>
    <x v="8"/>
    <x v="6"/>
  </r>
  <r>
    <x v="8578"/>
    <s v="2024-06-01"/>
    <x v="3"/>
    <x v="18"/>
    <n v="3"/>
    <n v="2027.97"/>
    <n v="0.15"/>
    <n v="5171.32"/>
    <n v="832.53"/>
    <x v="1"/>
    <x v="1"/>
    <x v="1"/>
    <x v="9"/>
    <x v="22"/>
  </r>
  <r>
    <x v="8579"/>
    <s v="2025-03-04"/>
    <x v="4"/>
    <x v="22"/>
    <n v="3"/>
    <n v="374.32"/>
    <n v="0"/>
    <n v="1122.96"/>
    <n v="158.58000000000001"/>
    <x v="1"/>
    <x v="0"/>
    <x v="0"/>
    <x v="1"/>
    <x v="1"/>
  </r>
  <r>
    <x v="8580"/>
    <s v="2026-08-02"/>
    <x v="1"/>
    <x v="4"/>
    <n v="1"/>
    <n v="1353.69"/>
    <n v="0.1"/>
    <n v="1218.32"/>
    <n v="415.86"/>
    <x v="2"/>
    <x v="0"/>
    <x v="0"/>
    <x v="3"/>
    <x v="20"/>
  </r>
  <r>
    <x v="8581"/>
    <s v="2025-05-22"/>
    <x v="0"/>
    <x v="13"/>
    <n v="4"/>
    <n v="1995.83"/>
    <n v="0.15"/>
    <n v="6785.82"/>
    <n v="1592.72"/>
    <x v="3"/>
    <x v="1"/>
    <x v="0"/>
    <x v="6"/>
    <x v="16"/>
  </r>
  <r>
    <x v="8582"/>
    <s v="2024-05-05"/>
    <x v="3"/>
    <x v="24"/>
    <n v="3"/>
    <n v="3296.37"/>
    <n v="0"/>
    <n v="9889.11"/>
    <n v="2144.06"/>
    <x v="2"/>
    <x v="1"/>
    <x v="0"/>
    <x v="4"/>
    <x v="8"/>
  </r>
  <r>
    <x v="8583"/>
    <s v="2025-05-05"/>
    <x v="2"/>
    <x v="10"/>
    <n v="1"/>
    <n v="3836.94"/>
    <n v="0.05"/>
    <n v="3645.09"/>
    <n v="1105.1099999999999"/>
    <x v="0"/>
    <x v="0"/>
    <x v="0"/>
    <x v="2"/>
    <x v="16"/>
  </r>
  <r>
    <x v="8584"/>
    <s v="2025-04-26"/>
    <x v="0"/>
    <x v="13"/>
    <n v="4"/>
    <n v="2623.47"/>
    <n v="0"/>
    <n v="10493.88"/>
    <n v="2874.48"/>
    <x v="1"/>
    <x v="1"/>
    <x v="0"/>
    <x v="0"/>
    <x v="9"/>
  </r>
  <r>
    <x v="8585"/>
    <s v="2024-12-10"/>
    <x v="2"/>
    <x v="6"/>
    <n v="1"/>
    <n v="27036.7"/>
    <n v="0"/>
    <n v="27036.7"/>
    <n v="6714.77"/>
    <x v="0"/>
    <x v="1"/>
    <x v="0"/>
    <x v="0"/>
    <x v="15"/>
  </r>
  <r>
    <x v="8586"/>
    <s v="2026-06-30"/>
    <x v="2"/>
    <x v="6"/>
    <n v="4"/>
    <n v="10600.16"/>
    <n v="0.1"/>
    <n v="38160.58"/>
    <n v="6588.11"/>
    <x v="0"/>
    <x v="2"/>
    <x v="0"/>
    <x v="6"/>
    <x v="29"/>
  </r>
  <r>
    <x v="8587"/>
    <s v="2026-01-07"/>
    <x v="0"/>
    <x v="1"/>
    <n v="4"/>
    <n v="1045.05"/>
    <n v="0.05"/>
    <n v="3971.19"/>
    <n v="983.73"/>
    <x v="1"/>
    <x v="2"/>
    <x v="0"/>
    <x v="4"/>
    <x v="23"/>
  </r>
  <r>
    <x v="8588"/>
    <s v="2024-08-08"/>
    <x v="2"/>
    <x v="6"/>
    <n v="2"/>
    <n v="7630.41"/>
    <n v="0"/>
    <n v="15260.82"/>
    <n v="3727.82"/>
    <x v="3"/>
    <x v="0"/>
    <x v="0"/>
    <x v="2"/>
    <x v="10"/>
  </r>
  <r>
    <x v="8589"/>
    <s v="2026-07-03"/>
    <x v="3"/>
    <x v="5"/>
    <n v="2"/>
    <n v="658.88"/>
    <n v="0"/>
    <n v="1317.76"/>
    <n v="188.88"/>
    <x v="2"/>
    <x v="1"/>
    <x v="0"/>
    <x v="6"/>
    <x v="30"/>
  </r>
  <r>
    <x v="8590"/>
    <s v="2026-07-07"/>
    <x v="0"/>
    <x v="8"/>
    <n v="2"/>
    <n v="2522.96"/>
    <n v="0"/>
    <n v="5045.92"/>
    <n v="1187.26"/>
    <x v="1"/>
    <x v="1"/>
    <x v="1"/>
    <x v="0"/>
    <x v="30"/>
  </r>
  <r>
    <x v="8591"/>
    <s v="2025-12-23"/>
    <x v="0"/>
    <x v="1"/>
    <n v="3"/>
    <n v="421.66"/>
    <n v="0.15"/>
    <n v="1075.23"/>
    <n v="0"/>
    <x v="0"/>
    <x v="1"/>
    <x v="3"/>
    <x v="9"/>
    <x v="5"/>
  </r>
  <r>
    <x v="8592"/>
    <s v="2024-01-25"/>
    <x v="2"/>
    <x v="10"/>
    <n v="1"/>
    <n v="9166.08"/>
    <n v="0"/>
    <n v="9166.08"/>
    <n v="2640.95"/>
    <x v="1"/>
    <x v="1"/>
    <x v="0"/>
    <x v="6"/>
    <x v="6"/>
  </r>
  <r>
    <x v="8593"/>
    <s v="2025-06-11"/>
    <x v="2"/>
    <x v="3"/>
    <n v="4"/>
    <n v="14451.84"/>
    <n v="0.05"/>
    <n v="54916.99"/>
    <n v="13605.16"/>
    <x v="1"/>
    <x v="0"/>
    <x v="0"/>
    <x v="0"/>
    <x v="31"/>
  </r>
  <r>
    <x v="8594"/>
    <s v="2024-06-30"/>
    <x v="3"/>
    <x v="23"/>
    <n v="1"/>
    <n v="4370.82"/>
    <n v="0"/>
    <n v="4370.82"/>
    <n v="0"/>
    <x v="0"/>
    <x v="1"/>
    <x v="2"/>
    <x v="6"/>
    <x v="22"/>
  </r>
  <r>
    <x v="8595"/>
    <s v="2025-05-13"/>
    <x v="4"/>
    <x v="12"/>
    <n v="3"/>
    <n v="380.87"/>
    <n v="0.1"/>
    <n v="1028.3499999999999"/>
    <n v="257.47000000000003"/>
    <x v="3"/>
    <x v="1"/>
    <x v="0"/>
    <x v="8"/>
    <x v="16"/>
  </r>
  <r>
    <x v="8596"/>
    <s v="2026-04-20"/>
    <x v="2"/>
    <x v="3"/>
    <n v="2"/>
    <n v="23045.62"/>
    <n v="0.1"/>
    <n v="41482.120000000003"/>
    <n v="7560.33"/>
    <x v="0"/>
    <x v="1"/>
    <x v="0"/>
    <x v="2"/>
    <x v="27"/>
  </r>
  <r>
    <x v="8597"/>
    <s v="2025-10-02"/>
    <x v="2"/>
    <x v="11"/>
    <n v="2"/>
    <n v="2254.41"/>
    <n v="0.25"/>
    <n v="3381.62"/>
    <n v="1086.9000000000001"/>
    <x v="0"/>
    <x v="1"/>
    <x v="0"/>
    <x v="4"/>
    <x v="13"/>
  </r>
  <r>
    <x v="8598"/>
    <s v="2024-02-11"/>
    <x v="1"/>
    <x v="2"/>
    <n v="1"/>
    <n v="780.37"/>
    <n v="0.15"/>
    <n v="663.31"/>
    <n v="173.84"/>
    <x v="1"/>
    <x v="1"/>
    <x v="0"/>
    <x v="2"/>
    <x v="25"/>
  </r>
  <r>
    <x v="8599"/>
    <s v="2026-07-03"/>
    <x v="2"/>
    <x v="9"/>
    <n v="1"/>
    <n v="25507.77"/>
    <n v="0.2"/>
    <n v="20406.22"/>
    <n v="5653.45"/>
    <x v="1"/>
    <x v="2"/>
    <x v="0"/>
    <x v="4"/>
    <x v="30"/>
  </r>
  <r>
    <x v="8600"/>
    <s v="2025-04-25"/>
    <x v="1"/>
    <x v="19"/>
    <n v="4"/>
    <n v="397.09"/>
    <n v="0.1"/>
    <n v="1429.52"/>
    <n v="336.81"/>
    <x v="1"/>
    <x v="2"/>
    <x v="0"/>
    <x v="6"/>
    <x v="9"/>
  </r>
  <r>
    <x v="8601"/>
    <s v="2026-07-18"/>
    <x v="0"/>
    <x v="13"/>
    <n v="1"/>
    <n v="2536.38"/>
    <n v="0.15"/>
    <n v="2155.92"/>
    <n v="331.38"/>
    <x v="3"/>
    <x v="1"/>
    <x v="0"/>
    <x v="4"/>
    <x v="30"/>
  </r>
  <r>
    <x v="8602"/>
    <s v="2026-04-27"/>
    <x v="0"/>
    <x v="13"/>
    <n v="4"/>
    <n v="2531.9499999999998"/>
    <n v="0.2"/>
    <n v="8102.24"/>
    <n v="1270.4100000000001"/>
    <x v="1"/>
    <x v="1"/>
    <x v="0"/>
    <x v="5"/>
    <x v="27"/>
  </r>
  <r>
    <x v="8603"/>
    <s v="2026-01-17"/>
    <x v="0"/>
    <x v="21"/>
    <n v="4"/>
    <n v="1099.23"/>
    <n v="0"/>
    <n v="4396.92"/>
    <n v="0"/>
    <x v="1"/>
    <x v="0"/>
    <x v="3"/>
    <x v="5"/>
    <x v="23"/>
  </r>
  <r>
    <x v="8604"/>
    <s v="2026-05-21"/>
    <x v="2"/>
    <x v="9"/>
    <n v="2"/>
    <n v="3347.98"/>
    <n v="0.2"/>
    <n v="5356.77"/>
    <n v="1716.08"/>
    <x v="0"/>
    <x v="2"/>
    <x v="0"/>
    <x v="4"/>
    <x v="2"/>
  </r>
  <r>
    <x v="8605"/>
    <s v="2025-03-14"/>
    <x v="0"/>
    <x v="0"/>
    <n v="1"/>
    <n v="447.08"/>
    <n v="0"/>
    <n v="447.08"/>
    <n v="66.11"/>
    <x v="0"/>
    <x v="2"/>
    <x v="0"/>
    <x v="8"/>
    <x v="1"/>
  </r>
  <r>
    <x v="8606"/>
    <s v="2025-02-05"/>
    <x v="1"/>
    <x v="2"/>
    <n v="2"/>
    <n v="443.23"/>
    <n v="0.15"/>
    <n v="753.49"/>
    <n v="177.55"/>
    <x v="1"/>
    <x v="1"/>
    <x v="0"/>
    <x v="7"/>
    <x v="17"/>
  </r>
  <r>
    <x v="8607"/>
    <s v="2025-06-29"/>
    <x v="3"/>
    <x v="5"/>
    <n v="4"/>
    <n v="1123.01"/>
    <n v="0.15"/>
    <n v="3818.23"/>
    <n v="493.07"/>
    <x v="1"/>
    <x v="1"/>
    <x v="0"/>
    <x v="4"/>
    <x v="31"/>
  </r>
  <r>
    <x v="8608"/>
    <s v="2024-12-10"/>
    <x v="3"/>
    <x v="18"/>
    <n v="2"/>
    <n v="5945.9"/>
    <n v="0"/>
    <n v="11891.8"/>
    <n v="3811.53"/>
    <x v="1"/>
    <x v="0"/>
    <x v="0"/>
    <x v="6"/>
    <x v="15"/>
  </r>
  <r>
    <x v="8609"/>
    <s v="2026-06-11"/>
    <x v="1"/>
    <x v="15"/>
    <n v="2"/>
    <n v="1032.42"/>
    <n v="0.25"/>
    <n v="1548.63"/>
    <n v="278.97000000000003"/>
    <x v="0"/>
    <x v="1"/>
    <x v="0"/>
    <x v="8"/>
    <x v="29"/>
  </r>
  <r>
    <x v="8610"/>
    <s v="2024-02-14"/>
    <x v="2"/>
    <x v="11"/>
    <n v="4"/>
    <n v="27621.25"/>
    <n v="0.2"/>
    <n v="88388"/>
    <n v="0"/>
    <x v="3"/>
    <x v="1"/>
    <x v="3"/>
    <x v="9"/>
    <x v="25"/>
  </r>
  <r>
    <x v="8611"/>
    <s v="2025-10-07"/>
    <x v="3"/>
    <x v="24"/>
    <n v="3"/>
    <n v="3176.2"/>
    <n v="0.1"/>
    <n v="8575.74"/>
    <n v="1352.86"/>
    <x v="2"/>
    <x v="1"/>
    <x v="0"/>
    <x v="4"/>
    <x v="13"/>
  </r>
  <r>
    <x v="8612"/>
    <s v="2024-01-21"/>
    <x v="0"/>
    <x v="21"/>
    <n v="3"/>
    <n v="1180.73"/>
    <n v="0"/>
    <n v="3542.19"/>
    <n v="680.65"/>
    <x v="2"/>
    <x v="1"/>
    <x v="0"/>
    <x v="9"/>
    <x v="6"/>
  </r>
  <r>
    <x v="8613"/>
    <s v="2025-09-25"/>
    <x v="1"/>
    <x v="19"/>
    <n v="1"/>
    <n v="1420.84"/>
    <n v="0.1"/>
    <n v="1278.76"/>
    <n v="269.02"/>
    <x v="1"/>
    <x v="1"/>
    <x v="0"/>
    <x v="6"/>
    <x v="7"/>
  </r>
  <r>
    <x v="8614"/>
    <s v="2024-03-10"/>
    <x v="0"/>
    <x v="13"/>
    <n v="2"/>
    <n v="1491.87"/>
    <n v="0.05"/>
    <n v="2834.55"/>
    <n v="444.36"/>
    <x v="1"/>
    <x v="1"/>
    <x v="1"/>
    <x v="6"/>
    <x v="4"/>
  </r>
  <r>
    <x v="8615"/>
    <s v="2026-05-13"/>
    <x v="3"/>
    <x v="24"/>
    <n v="1"/>
    <n v="3246.6"/>
    <n v="0.2"/>
    <n v="2597.2800000000002"/>
    <n v="480.02"/>
    <x v="0"/>
    <x v="1"/>
    <x v="0"/>
    <x v="7"/>
    <x v="2"/>
  </r>
  <r>
    <x v="8616"/>
    <s v="2026-05-22"/>
    <x v="1"/>
    <x v="4"/>
    <n v="2"/>
    <n v="1413.79"/>
    <n v="0.05"/>
    <n v="2686.2"/>
    <n v="745.29"/>
    <x v="2"/>
    <x v="0"/>
    <x v="0"/>
    <x v="6"/>
    <x v="2"/>
  </r>
  <r>
    <x v="8617"/>
    <s v="2024-02-17"/>
    <x v="0"/>
    <x v="1"/>
    <n v="1"/>
    <n v="2814.01"/>
    <n v="0.1"/>
    <n v="2532.61"/>
    <n v="809.09"/>
    <x v="2"/>
    <x v="2"/>
    <x v="0"/>
    <x v="4"/>
    <x v="25"/>
  </r>
  <r>
    <x v="8618"/>
    <s v="2025-05-05"/>
    <x v="2"/>
    <x v="10"/>
    <n v="1"/>
    <n v="6326.34"/>
    <n v="0.1"/>
    <n v="5693.71"/>
    <n v="1531.86"/>
    <x v="0"/>
    <x v="1"/>
    <x v="0"/>
    <x v="9"/>
    <x v="16"/>
  </r>
  <r>
    <x v="8619"/>
    <s v="2025-07-04"/>
    <x v="0"/>
    <x v="1"/>
    <n v="4"/>
    <n v="2992.41"/>
    <n v="0"/>
    <n v="11969.64"/>
    <n v="4086.83"/>
    <x v="2"/>
    <x v="0"/>
    <x v="0"/>
    <x v="6"/>
    <x v="24"/>
  </r>
  <r>
    <x v="8620"/>
    <s v="2024-10-13"/>
    <x v="0"/>
    <x v="1"/>
    <n v="3"/>
    <n v="578.02"/>
    <n v="0.1"/>
    <n v="1560.65"/>
    <n v="0"/>
    <x v="1"/>
    <x v="1"/>
    <x v="3"/>
    <x v="5"/>
    <x v="21"/>
  </r>
  <r>
    <x v="8621"/>
    <s v="2024-01-10"/>
    <x v="3"/>
    <x v="16"/>
    <n v="3"/>
    <n v="703.16"/>
    <n v="0.05"/>
    <n v="2004.01"/>
    <n v="407.12"/>
    <x v="4"/>
    <x v="2"/>
    <x v="0"/>
    <x v="6"/>
    <x v="6"/>
  </r>
  <r>
    <x v="8622"/>
    <s v="2025-06-25"/>
    <x v="4"/>
    <x v="22"/>
    <n v="3"/>
    <n v="622.85"/>
    <n v="0.05"/>
    <n v="1775.12"/>
    <n v="347.36"/>
    <x v="1"/>
    <x v="0"/>
    <x v="0"/>
    <x v="4"/>
    <x v="31"/>
  </r>
  <r>
    <x v="8623"/>
    <s v="2026-01-25"/>
    <x v="0"/>
    <x v="1"/>
    <n v="4"/>
    <n v="2333.87"/>
    <n v="0.2"/>
    <n v="7468.38"/>
    <n v="1806.92"/>
    <x v="1"/>
    <x v="1"/>
    <x v="0"/>
    <x v="7"/>
    <x v="23"/>
  </r>
  <r>
    <x v="8624"/>
    <s v="2024-09-30"/>
    <x v="0"/>
    <x v="0"/>
    <n v="3"/>
    <n v="1470.61"/>
    <n v="0"/>
    <n v="4411.83"/>
    <n v="1252.9000000000001"/>
    <x v="2"/>
    <x v="1"/>
    <x v="1"/>
    <x v="8"/>
    <x v="3"/>
  </r>
  <r>
    <x v="8625"/>
    <s v="2026-08-13"/>
    <x v="3"/>
    <x v="18"/>
    <n v="4"/>
    <n v="5340.09"/>
    <n v="0.05"/>
    <n v="20292.34"/>
    <n v="3423.75"/>
    <x v="1"/>
    <x v="1"/>
    <x v="0"/>
    <x v="5"/>
    <x v="20"/>
  </r>
  <r>
    <x v="8626"/>
    <s v="2025-08-22"/>
    <x v="2"/>
    <x v="3"/>
    <n v="2"/>
    <n v="23593.14"/>
    <n v="0"/>
    <n v="47186.28"/>
    <n v="14608.71"/>
    <x v="1"/>
    <x v="1"/>
    <x v="0"/>
    <x v="2"/>
    <x v="28"/>
  </r>
  <r>
    <x v="8627"/>
    <s v="2026-01-25"/>
    <x v="2"/>
    <x v="10"/>
    <n v="4"/>
    <n v="31641.98"/>
    <n v="0"/>
    <n v="126567.92"/>
    <n v="25050.48"/>
    <x v="2"/>
    <x v="2"/>
    <x v="0"/>
    <x v="6"/>
    <x v="23"/>
  </r>
  <r>
    <x v="8628"/>
    <s v="2025-01-15"/>
    <x v="4"/>
    <x v="22"/>
    <n v="1"/>
    <n v="1000.61"/>
    <n v="0.1"/>
    <n v="900.55"/>
    <n v="203.94"/>
    <x v="1"/>
    <x v="2"/>
    <x v="0"/>
    <x v="7"/>
    <x v="12"/>
  </r>
  <r>
    <x v="8629"/>
    <s v="2024-11-24"/>
    <x v="3"/>
    <x v="24"/>
    <n v="1"/>
    <n v="4967.99"/>
    <n v="0"/>
    <n v="4967.99"/>
    <n v="1551.43"/>
    <x v="1"/>
    <x v="1"/>
    <x v="0"/>
    <x v="5"/>
    <x v="11"/>
  </r>
  <r>
    <x v="8630"/>
    <s v="2025-04-23"/>
    <x v="2"/>
    <x v="9"/>
    <n v="2"/>
    <n v="9512.01"/>
    <n v="0"/>
    <n v="19024.02"/>
    <n v="0"/>
    <x v="2"/>
    <x v="0"/>
    <x v="2"/>
    <x v="6"/>
    <x v="9"/>
  </r>
  <r>
    <x v="8631"/>
    <s v="2024-01-15"/>
    <x v="2"/>
    <x v="9"/>
    <n v="2"/>
    <n v="7088.85"/>
    <n v="0.2"/>
    <n v="11342.16"/>
    <n v="3109.49"/>
    <x v="0"/>
    <x v="0"/>
    <x v="0"/>
    <x v="7"/>
    <x v="6"/>
  </r>
  <r>
    <x v="8632"/>
    <s v="2025-05-30"/>
    <x v="3"/>
    <x v="16"/>
    <n v="1"/>
    <n v="1096.1500000000001"/>
    <n v="0.1"/>
    <n v="986.54"/>
    <n v="223.58"/>
    <x v="0"/>
    <x v="0"/>
    <x v="0"/>
    <x v="5"/>
    <x v="16"/>
  </r>
  <r>
    <x v="8633"/>
    <s v="2024-07-09"/>
    <x v="1"/>
    <x v="20"/>
    <n v="3"/>
    <n v="340.93"/>
    <n v="0"/>
    <n v="1022.79"/>
    <n v="187.06"/>
    <x v="2"/>
    <x v="2"/>
    <x v="1"/>
    <x v="5"/>
    <x v="19"/>
  </r>
  <r>
    <x v="8634"/>
    <s v="2024-06-16"/>
    <x v="1"/>
    <x v="19"/>
    <n v="3"/>
    <n v="1298.17"/>
    <n v="0.25"/>
    <n v="2920.88"/>
    <n v="651.39"/>
    <x v="0"/>
    <x v="1"/>
    <x v="1"/>
    <x v="6"/>
    <x v="22"/>
  </r>
  <r>
    <x v="8635"/>
    <s v="2025-06-04"/>
    <x v="2"/>
    <x v="11"/>
    <n v="3"/>
    <n v="14044.02"/>
    <n v="0.2"/>
    <n v="33705.65"/>
    <n v="9930.41"/>
    <x v="1"/>
    <x v="1"/>
    <x v="0"/>
    <x v="5"/>
    <x v="31"/>
  </r>
  <r>
    <x v="8636"/>
    <s v="2025-09-12"/>
    <x v="4"/>
    <x v="7"/>
    <n v="2"/>
    <n v="1001.74"/>
    <n v="0"/>
    <n v="2003.48"/>
    <n v="548.26"/>
    <x v="0"/>
    <x v="1"/>
    <x v="1"/>
    <x v="4"/>
    <x v="7"/>
  </r>
  <r>
    <x v="8637"/>
    <s v="2024-05-16"/>
    <x v="3"/>
    <x v="18"/>
    <n v="1"/>
    <n v="2230.9"/>
    <n v="0.2"/>
    <n v="1784.72"/>
    <n v="523.97"/>
    <x v="1"/>
    <x v="1"/>
    <x v="0"/>
    <x v="9"/>
    <x v="8"/>
  </r>
  <r>
    <x v="8638"/>
    <s v="2024-06-02"/>
    <x v="3"/>
    <x v="18"/>
    <n v="4"/>
    <n v="1059.68"/>
    <n v="0.1"/>
    <n v="3814.85"/>
    <n v="732.97"/>
    <x v="0"/>
    <x v="1"/>
    <x v="0"/>
    <x v="8"/>
    <x v="22"/>
  </r>
  <r>
    <x v="8639"/>
    <s v="2025-01-22"/>
    <x v="3"/>
    <x v="18"/>
    <n v="2"/>
    <n v="7999.68"/>
    <n v="0.2"/>
    <n v="12799.49"/>
    <n v="3804.42"/>
    <x v="1"/>
    <x v="1"/>
    <x v="0"/>
    <x v="7"/>
    <x v="12"/>
  </r>
  <r>
    <x v="8640"/>
    <s v="2024-07-27"/>
    <x v="2"/>
    <x v="9"/>
    <n v="1"/>
    <n v="2404.0700000000002"/>
    <n v="0.25"/>
    <n v="1803.05"/>
    <n v="384.2"/>
    <x v="0"/>
    <x v="1"/>
    <x v="1"/>
    <x v="9"/>
    <x v="19"/>
  </r>
  <r>
    <x v="8641"/>
    <s v="2024-09-28"/>
    <x v="4"/>
    <x v="14"/>
    <n v="3"/>
    <n v="150.27000000000001"/>
    <n v="0.1"/>
    <n v="405.73"/>
    <n v="98.79"/>
    <x v="3"/>
    <x v="1"/>
    <x v="0"/>
    <x v="4"/>
    <x v="3"/>
  </r>
  <r>
    <x v="8642"/>
    <s v="2024-05-22"/>
    <x v="2"/>
    <x v="11"/>
    <n v="3"/>
    <n v="4224.72"/>
    <n v="0"/>
    <n v="12674.16"/>
    <n v="4082.09"/>
    <x v="0"/>
    <x v="0"/>
    <x v="0"/>
    <x v="3"/>
    <x v="8"/>
  </r>
  <r>
    <x v="8643"/>
    <s v="2025-09-02"/>
    <x v="2"/>
    <x v="6"/>
    <n v="3"/>
    <n v="27304.33"/>
    <n v="0.2"/>
    <n v="65530.39"/>
    <n v="18680.72"/>
    <x v="1"/>
    <x v="2"/>
    <x v="0"/>
    <x v="4"/>
    <x v="7"/>
  </r>
  <r>
    <x v="8644"/>
    <s v="2026-06-07"/>
    <x v="1"/>
    <x v="4"/>
    <n v="1"/>
    <n v="1491.33"/>
    <n v="0.1"/>
    <n v="1342.2"/>
    <n v="381.92"/>
    <x v="4"/>
    <x v="1"/>
    <x v="0"/>
    <x v="7"/>
    <x v="29"/>
  </r>
  <r>
    <x v="8645"/>
    <s v="2026-03-30"/>
    <x v="3"/>
    <x v="5"/>
    <n v="3"/>
    <n v="1636.17"/>
    <n v="0.05"/>
    <n v="4663.08"/>
    <n v="0"/>
    <x v="2"/>
    <x v="1"/>
    <x v="2"/>
    <x v="3"/>
    <x v="18"/>
  </r>
  <r>
    <x v="8646"/>
    <s v="2024-03-09"/>
    <x v="1"/>
    <x v="20"/>
    <n v="1"/>
    <n v="606.52"/>
    <n v="0.05"/>
    <n v="576.19000000000005"/>
    <n v="145.97999999999999"/>
    <x v="1"/>
    <x v="0"/>
    <x v="0"/>
    <x v="6"/>
    <x v="4"/>
  </r>
  <r>
    <x v="8647"/>
    <s v="2024-09-03"/>
    <x v="0"/>
    <x v="0"/>
    <n v="2"/>
    <n v="1884.37"/>
    <n v="0.05"/>
    <n v="3580.3"/>
    <n v="1051"/>
    <x v="2"/>
    <x v="1"/>
    <x v="0"/>
    <x v="5"/>
    <x v="3"/>
  </r>
  <r>
    <x v="8648"/>
    <s v="2024-09-17"/>
    <x v="0"/>
    <x v="21"/>
    <n v="4"/>
    <n v="569.9"/>
    <n v="0.2"/>
    <n v="1823.68"/>
    <n v="220.55"/>
    <x v="1"/>
    <x v="1"/>
    <x v="0"/>
    <x v="6"/>
    <x v="3"/>
  </r>
  <r>
    <x v="8649"/>
    <s v="2026-02-26"/>
    <x v="4"/>
    <x v="12"/>
    <n v="3"/>
    <n v="325.67"/>
    <n v="0.15"/>
    <n v="830.46"/>
    <n v="178.6"/>
    <x v="1"/>
    <x v="1"/>
    <x v="0"/>
    <x v="4"/>
    <x v="14"/>
  </r>
  <r>
    <x v="8650"/>
    <s v="2024-03-19"/>
    <x v="2"/>
    <x v="10"/>
    <n v="2"/>
    <n v="25412.36"/>
    <n v="0"/>
    <n v="50824.72"/>
    <n v="0"/>
    <x v="1"/>
    <x v="0"/>
    <x v="2"/>
    <x v="0"/>
    <x v="4"/>
  </r>
  <r>
    <x v="8651"/>
    <s v="2025-10-19"/>
    <x v="1"/>
    <x v="19"/>
    <n v="2"/>
    <n v="274.23"/>
    <n v="0"/>
    <n v="548.46"/>
    <n v="98.05"/>
    <x v="1"/>
    <x v="1"/>
    <x v="0"/>
    <x v="1"/>
    <x v="13"/>
  </r>
  <r>
    <x v="8652"/>
    <s v="2025-09-14"/>
    <x v="2"/>
    <x v="9"/>
    <n v="1"/>
    <n v="5309.33"/>
    <n v="0"/>
    <n v="5309.33"/>
    <n v="1649.5"/>
    <x v="1"/>
    <x v="1"/>
    <x v="0"/>
    <x v="9"/>
    <x v="7"/>
  </r>
  <r>
    <x v="8653"/>
    <s v="2026-02-08"/>
    <x v="1"/>
    <x v="15"/>
    <n v="2"/>
    <n v="1354.69"/>
    <n v="0.1"/>
    <n v="2438.44"/>
    <n v="559.95000000000005"/>
    <x v="3"/>
    <x v="1"/>
    <x v="0"/>
    <x v="5"/>
    <x v="14"/>
  </r>
  <r>
    <x v="8654"/>
    <s v="2025-08-27"/>
    <x v="2"/>
    <x v="6"/>
    <n v="1"/>
    <n v="8623.4699999999993"/>
    <n v="0.15"/>
    <n v="7329.95"/>
    <n v="963.69"/>
    <x v="1"/>
    <x v="2"/>
    <x v="0"/>
    <x v="3"/>
    <x v="28"/>
  </r>
  <r>
    <x v="8655"/>
    <s v="2025-06-08"/>
    <x v="3"/>
    <x v="5"/>
    <n v="1"/>
    <n v="1308.5"/>
    <n v="0.1"/>
    <n v="1177.6500000000001"/>
    <n v="405.67"/>
    <x v="1"/>
    <x v="0"/>
    <x v="0"/>
    <x v="0"/>
    <x v="31"/>
  </r>
  <r>
    <x v="8656"/>
    <s v="2026-02-10"/>
    <x v="1"/>
    <x v="20"/>
    <n v="2"/>
    <n v="354.21"/>
    <n v="0.1"/>
    <n v="637.58000000000004"/>
    <n v="98.01"/>
    <x v="1"/>
    <x v="1"/>
    <x v="0"/>
    <x v="0"/>
    <x v="14"/>
  </r>
  <r>
    <x v="8657"/>
    <s v="2026-07-26"/>
    <x v="0"/>
    <x v="1"/>
    <n v="1"/>
    <n v="698.44"/>
    <n v="0"/>
    <n v="698.44"/>
    <n v="153.46"/>
    <x v="4"/>
    <x v="1"/>
    <x v="0"/>
    <x v="7"/>
    <x v="30"/>
  </r>
  <r>
    <x v="8658"/>
    <s v="2025-09-12"/>
    <x v="3"/>
    <x v="24"/>
    <n v="1"/>
    <n v="1763.98"/>
    <n v="0.05"/>
    <n v="1675.78"/>
    <n v="444.61"/>
    <x v="0"/>
    <x v="1"/>
    <x v="0"/>
    <x v="6"/>
    <x v="7"/>
  </r>
  <r>
    <x v="8659"/>
    <s v="2024-11-25"/>
    <x v="1"/>
    <x v="4"/>
    <n v="1"/>
    <n v="295.5"/>
    <n v="0"/>
    <n v="295.5"/>
    <n v="73.81"/>
    <x v="2"/>
    <x v="1"/>
    <x v="0"/>
    <x v="4"/>
    <x v="11"/>
  </r>
  <r>
    <x v="8660"/>
    <s v="2024-07-07"/>
    <x v="3"/>
    <x v="18"/>
    <n v="2"/>
    <n v="6428.91"/>
    <n v="0"/>
    <n v="12857.82"/>
    <n v="2830.12"/>
    <x v="1"/>
    <x v="1"/>
    <x v="0"/>
    <x v="7"/>
    <x v="19"/>
  </r>
  <r>
    <x v="8661"/>
    <s v="2024-04-04"/>
    <x v="4"/>
    <x v="12"/>
    <n v="4"/>
    <n v="935.89"/>
    <n v="0.05"/>
    <n v="3556.38"/>
    <n v="675.88"/>
    <x v="1"/>
    <x v="1"/>
    <x v="0"/>
    <x v="2"/>
    <x v="0"/>
  </r>
  <r>
    <x v="8662"/>
    <s v="2025-09-08"/>
    <x v="0"/>
    <x v="21"/>
    <n v="1"/>
    <n v="381.88"/>
    <n v="0"/>
    <n v="381.88"/>
    <n v="95.8"/>
    <x v="2"/>
    <x v="1"/>
    <x v="0"/>
    <x v="4"/>
    <x v="7"/>
  </r>
  <r>
    <x v="8663"/>
    <s v="2024-01-08"/>
    <x v="2"/>
    <x v="6"/>
    <n v="3"/>
    <n v="22591.22"/>
    <n v="0.25"/>
    <n v="50830.239999999998"/>
    <n v="16101.67"/>
    <x v="3"/>
    <x v="1"/>
    <x v="0"/>
    <x v="9"/>
    <x v="6"/>
  </r>
  <r>
    <x v="8664"/>
    <s v="2024-03-07"/>
    <x v="2"/>
    <x v="6"/>
    <n v="2"/>
    <n v="9602.67"/>
    <n v="0.2"/>
    <n v="15364.27"/>
    <n v="2691.72"/>
    <x v="1"/>
    <x v="1"/>
    <x v="1"/>
    <x v="5"/>
    <x v="4"/>
  </r>
  <r>
    <x v="8665"/>
    <s v="2025-05-10"/>
    <x v="2"/>
    <x v="10"/>
    <n v="2"/>
    <n v="27588.44"/>
    <n v="0.15"/>
    <n v="46900.35"/>
    <n v="6307.65"/>
    <x v="2"/>
    <x v="1"/>
    <x v="0"/>
    <x v="5"/>
    <x v="16"/>
  </r>
  <r>
    <x v="8666"/>
    <s v="2024-07-09"/>
    <x v="2"/>
    <x v="6"/>
    <n v="1"/>
    <n v="7730.69"/>
    <n v="0.1"/>
    <n v="6957.62"/>
    <n v="1407.35"/>
    <x v="2"/>
    <x v="1"/>
    <x v="0"/>
    <x v="7"/>
    <x v="19"/>
  </r>
  <r>
    <x v="8667"/>
    <s v="2024-12-31"/>
    <x v="3"/>
    <x v="24"/>
    <n v="2"/>
    <n v="621.30999999999995"/>
    <n v="0.15"/>
    <n v="1056.23"/>
    <n v="308.31"/>
    <x v="4"/>
    <x v="1"/>
    <x v="0"/>
    <x v="1"/>
    <x v="15"/>
  </r>
  <r>
    <x v="8668"/>
    <s v="2026-02-06"/>
    <x v="2"/>
    <x v="9"/>
    <n v="3"/>
    <n v="999.73"/>
    <n v="0.25"/>
    <n v="2249.39"/>
    <n v="782.81"/>
    <x v="1"/>
    <x v="0"/>
    <x v="0"/>
    <x v="2"/>
    <x v="14"/>
  </r>
  <r>
    <x v="8669"/>
    <s v="2025-06-04"/>
    <x v="2"/>
    <x v="3"/>
    <n v="4"/>
    <n v="20286.150000000001"/>
    <n v="0"/>
    <n v="81144.600000000006"/>
    <n v="21885.68"/>
    <x v="3"/>
    <x v="1"/>
    <x v="0"/>
    <x v="5"/>
    <x v="31"/>
  </r>
  <r>
    <x v="8670"/>
    <s v="2024-04-26"/>
    <x v="2"/>
    <x v="9"/>
    <n v="2"/>
    <n v="3823.19"/>
    <n v="0.05"/>
    <n v="7264.06"/>
    <n v="1722.63"/>
    <x v="1"/>
    <x v="0"/>
    <x v="0"/>
    <x v="5"/>
    <x v="0"/>
  </r>
  <r>
    <x v="8671"/>
    <s v="2024-09-23"/>
    <x v="1"/>
    <x v="20"/>
    <n v="2"/>
    <n v="531.5"/>
    <n v="0.15"/>
    <n v="903.55"/>
    <n v="124.38"/>
    <x v="0"/>
    <x v="1"/>
    <x v="0"/>
    <x v="5"/>
    <x v="3"/>
  </r>
  <r>
    <x v="8672"/>
    <s v="2025-09-02"/>
    <x v="3"/>
    <x v="24"/>
    <n v="2"/>
    <n v="5330.23"/>
    <n v="0.1"/>
    <n v="9594.41"/>
    <n v="1904.3"/>
    <x v="1"/>
    <x v="1"/>
    <x v="0"/>
    <x v="2"/>
    <x v="7"/>
  </r>
  <r>
    <x v="8673"/>
    <s v="2025-04-29"/>
    <x v="0"/>
    <x v="1"/>
    <n v="1"/>
    <n v="1208.78"/>
    <n v="0.15"/>
    <n v="1027.46"/>
    <n v="136.68"/>
    <x v="2"/>
    <x v="0"/>
    <x v="0"/>
    <x v="6"/>
    <x v="9"/>
  </r>
  <r>
    <x v="8674"/>
    <s v="2025-05-23"/>
    <x v="1"/>
    <x v="15"/>
    <n v="3"/>
    <n v="1457.5"/>
    <n v="0.05"/>
    <n v="4153.88"/>
    <n v="899.96"/>
    <x v="1"/>
    <x v="2"/>
    <x v="0"/>
    <x v="6"/>
    <x v="16"/>
  </r>
  <r>
    <x v="8675"/>
    <s v="2024-10-24"/>
    <x v="2"/>
    <x v="3"/>
    <n v="4"/>
    <n v="21091.81"/>
    <n v="0.05"/>
    <n v="80148.88"/>
    <n v="0"/>
    <x v="1"/>
    <x v="1"/>
    <x v="2"/>
    <x v="1"/>
    <x v="21"/>
  </r>
  <r>
    <x v="8676"/>
    <s v="2026-06-27"/>
    <x v="4"/>
    <x v="12"/>
    <n v="3"/>
    <n v="854.93"/>
    <n v="0.1"/>
    <n v="2308.31"/>
    <n v="422.82"/>
    <x v="2"/>
    <x v="1"/>
    <x v="0"/>
    <x v="8"/>
    <x v="29"/>
  </r>
  <r>
    <x v="8677"/>
    <s v="2024-06-12"/>
    <x v="3"/>
    <x v="18"/>
    <n v="3"/>
    <n v="2078.91"/>
    <n v="0"/>
    <n v="6236.73"/>
    <n v="848.63"/>
    <x v="2"/>
    <x v="1"/>
    <x v="0"/>
    <x v="1"/>
    <x v="22"/>
  </r>
  <r>
    <x v="8678"/>
    <s v="2025-01-10"/>
    <x v="2"/>
    <x v="9"/>
    <n v="2"/>
    <n v="28539.87"/>
    <n v="0"/>
    <n v="57079.74"/>
    <n v="12456.21"/>
    <x v="1"/>
    <x v="1"/>
    <x v="0"/>
    <x v="4"/>
    <x v="12"/>
  </r>
  <r>
    <x v="8679"/>
    <s v="2025-10-14"/>
    <x v="3"/>
    <x v="23"/>
    <n v="4"/>
    <n v="7155.51"/>
    <n v="0"/>
    <n v="28622.04"/>
    <n v="9826.7000000000007"/>
    <x v="0"/>
    <x v="1"/>
    <x v="0"/>
    <x v="0"/>
    <x v="13"/>
  </r>
  <r>
    <x v="8680"/>
    <s v="2024-09-24"/>
    <x v="1"/>
    <x v="15"/>
    <n v="3"/>
    <n v="1318.53"/>
    <n v="0"/>
    <n v="3955.59"/>
    <n v="0"/>
    <x v="0"/>
    <x v="1"/>
    <x v="2"/>
    <x v="5"/>
    <x v="3"/>
  </r>
  <r>
    <x v="8681"/>
    <s v="2025-07-02"/>
    <x v="0"/>
    <x v="21"/>
    <n v="4"/>
    <n v="889.74"/>
    <n v="0"/>
    <n v="3558.96"/>
    <n v="684.17"/>
    <x v="1"/>
    <x v="1"/>
    <x v="0"/>
    <x v="8"/>
    <x v="24"/>
  </r>
  <r>
    <x v="8682"/>
    <s v="2024-03-14"/>
    <x v="1"/>
    <x v="19"/>
    <n v="1"/>
    <n v="1387.81"/>
    <n v="0.15"/>
    <n v="1179.6400000000001"/>
    <n v="181.78"/>
    <x v="0"/>
    <x v="1"/>
    <x v="0"/>
    <x v="6"/>
    <x v="4"/>
  </r>
  <r>
    <x v="8683"/>
    <s v="2025-05-22"/>
    <x v="2"/>
    <x v="9"/>
    <n v="2"/>
    <n v="10437.74"/>
    <n v="0.1"/>
    <n v="18787.93"/>
    <n v="4656.92"/>
    <x v="1"/>
    <x v="1"/>
    <x v="0"/>
    <x v="5"/>
    <x v="16"/>
  </r>
  <r>
    <x v="8684"/>
    <s v="2024-03-13"/>
    <x v="2"/>
    <x v="9"/>
    <n v="1"/>
    <n v="21545.51"/>
    <n v="0.1"/>
    <n v="19390.96"/>
    <n v="4717.53"/>
    <x v="2"/>
    <x v="1"/>
    <x v="0"/>
    <x v="5"/>
    <x v="4"/>
  </r>
  <r>
    <x v="8685"/>
    <s v="2024-11-03"/>
    <x v="2"/>
    <x v="10"/>
    <n v="4"/>
    <n v="12514.7"/>
    <n v="0"/>
    <n v="50058.8"/>
    <n v="10453.75"/>
    <x v="2"/>
    <x v="1"/>
    <x v="0"/>
    <x v="1"/>
    <x v="11"/>
  </r>
  <r>
    <x v="8686"/>
    <s v="2024-07-17"/>
    <x v="2"/>
    <x v="3"/>
    <n v="2"/>
    <n v="23917.37"/>
    <n v="0"/>
    <n v="47834.74"/>
    <n v="15576.3"/>
    <x v="2"/>
    <x v="1"/>
    <x v="0"/>
    <x v="2"/>
    <x v="19"/>
  </r>
  <r>
    <x v="8687"/>
    <s v="2024-05-09"/>
    <x v="2"/>
    <x v="6"/>
    <n v="1"/>
    <n v="19432.16"/>
    <n v="0"/>
    <n v="19432.16"/>
    <n v="2752.64"/>
    <x v="2"/>
    <x v="1"/>
    <x v="0"/>
    <x v="2"/>
    <x v="8"/>
  </r>
  <r>
    <x v="8688"/>
    <s v="2026-01-27"/>
    <x v="4"/>
    <x v="14"/>
    <n v="2"/>
    <n v="717.74"/>
    <n v="0.25"/>
    <n v="1076.6099999999999"/>
    <n v="357.3"/>
    <x v="0"/>
    <x v="1"/>
    <x v="0"/>
    <x v="5"/>
    <x v="23"/>
  </r>
  <r>
    <x v="8689"/>
    <s v="2026-04-03"/>
    <x v="2"/>
    <x v="6"/>
    <n v="1"/>
    <n v="21932.47"/>
    <n v="0"/>
    <n v="21932.47"/>
    <n v="4708.66"/>
    <x v="1"/>
    <x v="1"/>
    <x v="0"/>
    <x v="0"/>
    <x v="27"/>
  </r>
  <r>
    <x v="8690"/>
    <s v="2025-07-25"/>
    <x v="0"/>
    <x v="1"/>
    <n v="3"/>
    <n v="1777.52"/>
    <n v="0"/>
    <n v="5332.56"/>
    <n v="806.61"/>
    <x v="1"/>
    <x v="2"/>
    <x v="0"/>
    <x v="5"/>
    <x v="24"/>
  </r>
  <r>
    <x v="8691"/>
    <s v="2026-03-01"/>
    <x v="0"/>
    <x v="1"/>
    <n v="2"/>
    <n v="2374.12"/>
    <n v="0.1"/>
    <n v="4273.42"/>
    <n v="1066.72"/>
    <x v="1"/>
    <x v="1"/>
    <x v="0"/>
    <x v="4"/>
    <x v="18"/>
  </r>
  <r>
    <x v="8692"/>
    <s v="2025-09-06"/>
    <x v="1"/>
    <x v="2"/>
    <n v="4"/>
    <n v="1443.62"/>
    <n v="0.05"/>
    <n v="5485.76"/>
    <n v="1516.07"/>
    <x v="1"/>
    <x v="2"/>
    <x v="0"/>
    <x v="7"/>
    <x v="7"/>
  </r>
  <r>
    <x v="8693"/>
    <s v="2026-03-18"/>
    <x v="4"/>
    <x v="7"/>
    <n v="2"/>
    <n v="306.29000000000002"/>
    <n v="0.2"/>
    <n v="490.06"/>
    <n v="90.3"/>
    <x v="4"/>
    <x v="1"/>
    <x v="0"/>
    <x v="6"/>
    <x v="18"/>
  </r>
  <r>
    <x v="8694"/>
    <s v="2026-04-11"/>
    <x v="1"/>
    <x v="20"/>
    <n v="4"/>
    <n v="710.3"/>
    <n v="0.15"/>
    <n v="2415.02"/>
    <n v="754.73"/>
    <x v="1"/>
    <x v="1"/>
    <x v="0"/>
    <x v="5"/>
    <x v="27"/>
  </r>
  <r>
    <x v="8695"/>
    <s v="2025-05-01"/>
    <x v="4"/>
    <x v="17"/>
    <n v="1"/>
    <n v="447.44"/>
    <n v="0.2"/>
    <n v="357.95"/>
    <n v="43.88"/>
    <x v="2"/>
    <x v="0"/>
    <x v="0"/>
    <x v="3"/>
    <x v="16"/>
  </r>
  <r>
    <x v="8696"/>
    <s v="2026-05-02"/>
    <x v="1"/>
    <x v="4"/>
    <n v="1"/>
    <n v="359.91"/>
    <n v="0.15"/>
    <n v="305.92"/>
    <n v="61.25"/>
    <x v="4"/>
    <x v="1"/>
    <x v="0"/>
    <x v="5"/>
    <x v="2"/>
  </r>
  <r>
    <x v="8697"/>
    <s v="2024-05-30"/>
    <x v="4"/>
    <x v="12"/>
    <n v="4"/>
    <n v="331.6"/>
    <n v="0"/>
    <n v="1326.4"/>
    <n v="426.98"/>
    <x v="2"/>
    <x v="1"/>
    <x v="0"/>
    <x v="0"/>
    <x v="8"/>
  </r>
  <r>
    <x v="8698"/>
    <s v="2025-10-30"/>
    <x v="3"/>
    <x v="16"/>
    <n v="1"/>
    <n v="7790.95"/>
    <n v="0"/>
    <n v="7790.95"/>
    <n v="2149.21"/>
    <x v="1"/>
    <x v="1"/>
    <x v="0"/>
    <x v="2"/>
    <x v="13"/>
  </r>
  <r>
    <x v="8699"/>
    <s v="2024-07-24"/>
    <x v="2"/>
    <x v="9"/>
    <n v="2"/>
    <n v="9618.5499999999993"/>
    <n v="0"/>
    <n v="19237.099999999999"/>
    <n v="3298.6"/>
    <x v="0"/>
    <x v="1"/>
    <x v="0"/>
    <x v="4"/>
    <x v="19"/>
  </r>
  <r>
    <x v="8700"/>
    <s v="2024-06-27"/>
    <x v="0"/>
    <x v="13"/>
    <n v="1"/>
    <n v="1278.58"/>
    <n v="0.15"/>
    <n v="1086.79"/>
    <n v="243.96"/>
    <x v="2"/>
    <x v="1"/>
    <x v="0"/>
    <x v="6"/>
    <x v="22"/>
  </r>
  <r>
    <x v="8701"/>
    <s v="2024-07-15"/>
    <x v="3"/>
    <x v="23"/>
    <n v="4"/>
    <n v="4078.14"/>
    <n v="0.1"/>
    <n v="14681.3"/>
    <n v="2666.81"/>
    <x v="4"/>
    <x v="1"/>
    <x v="0"/>
    <x v="5"/>
    <x v="19"/>
  </r>
  <r>
    <x v="8702"/>
    <s v="2026-01-04"/>
    <x v="0"/>
    <x v="0"/>
    <n v="4"/>
    <n v="513.73"/>
    <n v="0.25"/>
    <n v="1541.19"/>
    <n v="0"/>
    <x v="0"/>
    <x v="1"/>
    <x v="3"/>
    <x v="6"/>
    <x v="23"/>
  </r>
  <r>
    <x v="8703"/>
    <s v="2024-03-29"/>
    <x v="2"/>
    <x v="11"/>
    <n v="3"/>
    <n v="33996.89"/>
    <n v="0.1"/>
    <n v="91791.6"/>
    <n v="28695.64"/>
    <x v="4"/>
    <x v="2"/>
    <x v="0"/>
    <x v="6"/>
    <x v="4"/>
  </r>
  <r>
    <x v="8704"/>
    <s v="2026-03-09"/>
    <x v="3"/>
    <x v="23"/>
    <n v="4"/>
    <n v="6862.43"/>
    <n v="0"/>
    <n v="27449.72"/>
    <n v="3613.09"/>
    <x v="3"/>
    <x v="0"/>
    <x v="1"/>
    <x v="5"/>
    <x v="18"/>
  </r>
  <r>
    <x v="8705"/>
    <s v="2025-03-09"/>
    <x v="4"/>
    <x v="14"/>
    <n v="1"/>
    <n v="908.04"/>
    <n v="0"/>
    <n v="908.04"/>
    <n v="160.28"/>
    <x v="1"/>
    <x v="1"/>
    <x v="0"/>
    <x v="4"/>
    <x v="1"/>
  </r>
  <r>
    <x v="8706"/>
    <s v="2026-02-26"/>
    <x v="2"/>
    <x v="9"/>
    <n v="4"/>
    <n v="1324.7"/>
    <n v="0.05"/>
    <n v="5033.8599999999997"/>
    <n v="640.37"/>
    <x v="0"/>
    <x v="1"/>
    <x v="0"/>
    <x v="1"/>
    <x v="14"/>
  </r>
  <r>
    <x v="8707"/>
    <s v="2026-01-17"/>
    <x v="1"/>
    <x v="4"/>
    <n v="1"/>
    <n v="339.2"/>
    <n v="0"/>
    <n v="339.2"/>
    <n v="118.05"/>
    <x v="1"/>
    <x v="1"/>
    <x v="0"/>
    <x v="8"/>
    <x v="23"/>
  </r>
  <r>
    <x v="8708"/>
    <s v="2024-07-01"/>
    <x v="3"/>
    <x v="18"/>
    <n v="1"/>
    <n v="2873.73"/>
    <n v="0.1"/>
    <n v="2586.36"/>
    <n v="405.15"/>
    <x v="1"/>
    <x v="1"/>
    <x v="1"/>
    <x v="5"/>
    <x v="19"/>
  </r>
  <r>
    <x v="8709"/>
    <s v="2024-07-27"/>
    <x v="4"/>
    <x v="7"/>
    <n v="3"/>
    <n v="568.62"/>
    <n v="0"/>
    <n v="1705.86"/>
    <n v="0"/>
    <x v="2"/>
    <x v="1"/>
    <x v="2"/>
    <x v="7"/>
    <x v="19"/>
  </r>
  <r>
    <x v="8710"/>
    <s v="2025-05-07"/>
    <x v="4"/>
    <x v="17"/>
    <n v="1"/>
    <n v="199.83"/>
    <n v="0.15"/>
    <n v="169.86"/>
    <n v="53.72"/>
    <x v="1"/>
    <x v="1"/>
    <x v="0"/>
    <x v="6"/>
    <x v="16"/>
  </r>
  <r>
    <x v="8711"/>
    <s v="2024-05-09"/>
    <x v="1"/>
    <x v="19"/>
    <n v="4"/>
    <n v="743.81"/>
    <n v="0.1"/>
    <n v="2677.72"/>
    <n v="636.37"/>
    <x v="0"/>
    <x v="1"/>
    <x v="0"/>
    <x v="3"/>
    <x v="8"/>
  </r>
  <r>
    <x v="8712"/>
    <s v="2025-10-26"/>
    <x v="0"/>
    <x v="1"/>
    <n v="4"/>
    <n v="2627.71"/>
    <n v="0.15"/>
    <n v="8934.2099999999991"/>
    <n v="3012.6"/>
    <x v="1"/>
    <x v="1"/>
    <x v="0"/>
    <x v="1"/>
    <x v="13"/>
  </r>
  <r>
    <x v="8713"/>
    <s v="2024-01-13"/>
    <x v="2"/>
    <x v="9"/>
    <n v="4"/>
    <n v="20174.54"/>
    <n v="0.25"/>
    <n v="60523.62"/>
    <n v="0"/>
    <x v="0"/>
    <x v="2"/>
    <x v="3"/>
    <x v="0"/>
    <x v="6"/>
  </r>
  <r>
    <x v="8714"/>
    <s v="2025-09-25"/>
    <x v="0"/>
    <x v="21"/>
    <n v="1"/>
    <n v="2852.95"/>
    <n v="0.1"/>
    <n v="2567.65"/>
    <n v="734.49"/>
    <x v="2"/>
    <x v="1"/>
    <x v="0"/>
    <x v="5"/>
    <x v="7"/>
  </r>
  <r>
    <x v="8715"/>
    <s v="2026-05-20"/>
    <x v="1"/>
    <x v="4"/>
    <n v="4"/>
    <n v="534.48"/>
    <n v="0.15"/>
    <n v="1817.23"/>
    <n v="475.99"/>
    <x v="3"/>
    <x v="2"/>
    <x v="0"/>
    <x v="5"/>
    <x v="2"/>
  </r>
  <r>
    <x v="8716"/>
    <s v="2026-01-01"/>
    <x v="1"/>
    <x v="15"/>
    <n v="2"/>
    <n v="427.9"/>
    <n v="0"/>
    <n v="855.8"/>
    <n v="247.84"/>
    <x v="1"/>
    <x v="1"/>
    <x v="0"/>
    <x v="0"/>
    <x v="23"/>
  </r>
  <r>
    <x v="8717"/>
    <s v="2024-04-15"/>
    <x v="1"/>
    <x v="20"/>
    <n v="2"/>
    <n v="1409.84"/>
    <n v="0.2"/>
    <n v="2255.7399999999998"/>
    <n v="409.95"/>
    <x v="2"/>
    <x v="0"/>
    <x v="0"/>
    <x v="8"/>
    <x v="0"/>
  </r>
  <r>
    <x v="8718"/>
    <s v="2025-01-09"/>
    <x v="2"/>
    <x v="6"/>
    <n v="4"/>
    <n v="33848.36"/>
    <n v="0"/>
    <n v="135393.44"/>
    <n v="0"/>
    <x v="3"/>
    <x v="0"/>
    <x v="2"/>
    <x v="4"/>
    <x v="12"/>
  </r>
  <r>
    <x v="8719"/>
    <s v="2025-08-04"/>
    <x v="3"/>
    <x v="5"/>
    <n v="1"/>
    <n v="5656.13"/>
    <n v="0.05"/>
    <n v="5373.32"/>
    <n v="1390.32"/>
    <x v="1"/>
    <x v="1"/>
    <x v="0"/>
    <x v="5"/>
    <x v="28"/>
  </r>
  <r>
    <x v="8720"/>
    <s v="2025-12-07"/>
    <x v="0"/>
    <x v="21"/>
    <n v="4"/>
    <n v="1216.55"/>
    <n v="0.25"/>
    <n v="3649.65"/>
    <n v="1160.24"/>
    <x v="0"/>
    <x v="1"/>
    <x v="0"/>
    <x v="6"/>
    <x v="5"/>
  </r>
  <r>
    <x v="8721"/>
    <s v="2025-11-28"/>
    <x v="2"/>
    <x v="6"/>
    <n v="2"/>
    <n v="2281.41"/>
    <n v="0"/>
    <n v="4562.82"/>
    <n v="787.58"/>
    <x v="1"/>
    <x v="1"/>
    <x v="0"/>
    <x v="9"/>
    <x v="26"/>
  </r>
  <r>
    <x v="8722"/>
    <s v="2024-04-08"/>
    <x v="2"/>
    <x v="11"/>
    <n v="1"/>
    <n v="11745.52"/>
    <n v="0"/>
    <n v="11745.52"/>
    <n v="3994.91"/>
    <x v="0"/>
    <x v="2"/>
    <x v="0"/>
    <x v="7"/>
    <x v="0"/>
  </r>
  <r>
    <x v="8723"/>
    <s v="2025-08-16"/>
    <x v="2"/>
    <x v="10"/>
    <n v="4"/>
    <n v="14419.44"/>
    <n v="0"/>
    <n v="57677.760000000002"/>
    <n v="12857.9"/>
    <x v="2"/>
    <x v="1"/>
    <x v="0"/>
    <x v="4"/>
    <x v="28"/>
  </r>
  <r>
    <x v="8724"/>
    <s v="2025-08-09"/>
    <x v="1"/>
    <x v="15"/>
    <n v="1"/>
    <n v="305.89"/>
    <n v="0"/>
    <n v="305.89"/>
    <n v="46.2"/>
    <x v="2"/>
    <x v="1"/>
    <x v="0"/>
    <x v="5"/>
    <x v="28"/>
  </r>
  <r>
    <x v="8725"/>
    <s v="2026-06-04"/>
    <x v="2"/>
    <x v="9"/>
    <n v="4"/>
    <n v="19580.28"/>
    <n v="0.1"/>
    <n v="70489.009999999995"/>
    <n v="0"/>
    <x v="1"/>
    <x v="1"/>
    <x v="2"/>
    <x v="4"/>
    <x v="29"/>
  </r>
  <r>
    <x v="8726"/>
    <s v="2026-05-01"/>
    <x v="2"/>
    <x v="9"/>
    <n v="3"/>
    <n v="20748.91"/>
    <n v="0"/>
    <n v="62246.73"/>
    <n v="20752.349999999999"/>
    <x v="0"/>
    <x v="1"/>
    <x v="0"/>
    <x v="6"/>
    <x v="2"/>
  </r>
  <r>
    <x v="8727"/>
    <s v="2024-07-10"/>
    <x v="4"/>
    <x v="14"/>
    <n v="1"/>
    <n v="1047.54"/>
    <n v="0"/>
    <n v="1047.54"/>
    <n v="323.97000000000003"/>
    <x v="1"/>
    <x v="1"/>
    <x v="0"/>
    <x v="0"/>
    <x v="19"/>
  </r>
  <r>
    <x v="8728"/>
    <s v="2024-11-20"/>
    <x v="0"/>
    <x v="13"/>
    <n v="2"/>
    <n v="1393.39"/>
    <n v="0.2"/>
    <n v="2229.42"/>
    <n v="490.61"/>
    <x v="1"/>
    <x v="1"/>
    <x v="0"/>
    <x v="7"/>
    <x v="11"/>
  </r>
  <r>
    <x v="8729"/>
    <s v="2025-12-26"/>
    <x v="2"/>
    <x v="3"/>
    <n v="2"/>
    <n v="21981.85"/>
    <n v="0"/>
    <n v="43963.7"/>
    <n v="14814.44"/>
    <x v="1"/>
    <x v="0"/>
    <x v="0"/>
    <x v="7"/>
    <x v="5"/>
  </r>
  <r>
    <x v="8730"/>
    <s v="2026-04-06"/>
    <x v="2"/>
    <x v="10"/>
    <n v="2"/>
    <n v="4618.46"/>
    <n v="0"/>
    <n v="9236.92"/>
    <n v="1814.16"/>
    <x v="3"/>
    <x v="1"/>
    <x v="0"/>
    <x v="4"/>
    <x v="27"/>
  </r>
  <r>
    <x v="8731"/>
    <s v="2026-08-13"/>
    <x v="2"/>
    <x v="3"/>
    <n v="2"/>
    <n v="3827.53"/>
    <n v="0"/>
    <n v="7655.06"/>
    <n v="1074.54"/>
    <x v="1"/>
    <x v="0"/>
    <x v="0"/>
    <x v="4"/>
    <x v="20"/>
  </r>
  <r>
    <x v="8732"/>
    <s v="2025-04-11"/>
    <x v="2"/>
    <x v="6"/>
    <n v="4"/>
    <n v="27392.1"/>
    <n v="0"/>
    <n v="109568.4"/>
    <n v="21808.78"/>
    <x v="1"/>
    <x v="1"/>
    <x v="0"/>
    <x v="8"/>
    <x v="9"/>
  </r>
  <r>
    <x v="8733"/>
    <s v="2026-06-12"/>
    <x v="2"/>
    <x v="6"/>
    <n v="4"/>
    <n v="23041.43"/>
    <n v="0"/>
    <n v="92165.72"/>
    <n v="18812.2"/>
    <x v="1"/>
    <x v="1"/>
    <x v="0"/>
    <x v="0"/>
    <x v="29"/>
  </r>
  <r>
    <x v="8734"/>
    <s v="2025-01-01"/>
    <x v="3"/>
    <x v="5"/>
    <n v="1"/>
    <n v="4019.4"/>
    <n v="0.15"/>
    <n v="3416.49"/>
    <n v="1039.47"/>
    <x v="1"/>
    <x v="1"/>
    <x v="1"/>
    <x v="3"/>
    <x v="12"/>
  </r>
  <r>
    <x v="8735"/>
    <s v="2024-11-13"/>
    <x v="2"/>
    <x v="9"/>
    <n v="3"/>
    <n v="9464.91"/>
    <n v="0"/>
    <n v="28394.73"/>
    <n v="8077.54"/>
    <x v="1"/>
    <x v="0"/>
    <x v="0"/>
    <x v="9"/>
    <x v="11"/>
  </r>
  <r>
    <x v="8736"/>
    <s v="2024-05-23"/>
    <x v="0"/>
    <x v="8"/>
    <n v="3"/>
    <n v="1635.97"/>
    <n v="0"/>
    <n v="4907.91"/>
    <n v="1290.1099999999999"/>
    <x v="4"/>
    <x v="1"/>
    <x v="0"/>
    <x v="8"/>
    <x v="8"/>
  </r>
  <r>
    <x v="8737"/>
    <s v="2025-01-18"/>
    <x v="1"/>
    <x v="20"/>
    <n v="1"/>
    <n v="338.55"/>
    <n v="0.1"/>
    <n v="304.7"/>
    <n v="0"/>
    <x v="1"/>
    <x v="1"/>
    <x v="3"/>
    <x v="8"/>
    <x v="12"/>
  </r>
  <r>
    <x v="8738"/>
    <s v="2024-08-03"/>
    <x v="0"/>
    <x v="13"/>
    <n v="2"/>
    <n v="1764.77"/>
    <n v="0"/>
    <n v="3529.54"/>
    <n v="1072.93"/>
    <x v="3"/>
    <x v="1"/>
    <x v="0"/>
    <x v="6"/>
    <x v="10"/>
  </r>
  <r>
    <x v="8739"/>
    <s v="2024-12-26"/>
    <x v="4"/>
    <x v="22"/>
    <n v="3"/>
    <n v="891.17"/>
    <n v="0.05"/>
    <n v="2539.83"/>
    <n v="323.47000000000003"/>
    <x v="1"/>
    <x v="1"/>
    <x v="0"/>
    <x v="3"/>
    <x v="15"/>
  </r>
  <r>
    <x v="8740"/>
    <s v="2024-11-19"/>
    <x v="0"/>
    <x v="21"/>
    <n v="3"/>
    <n v="1536.4"/>
    <n v="0"/>
    <n v="4609.2"/>
    <n v="785.51"/>
    <x v="1"/>
    <x v="0"/>
    <x v="1"/>
    <x v="1"/>
    <x v="11"/>
  </r>
  <r>
    <x v="8741"/>
    <s v="2024-01-15"/>
    <x v="0"/>
    <x v="8"/>
    <n v="1"/>
    <n v="1396.85"/>
    <n v="0.05"/>
    <n v="1327.01"/>
    <n v="326.79000000000002"/>
    <x v="0"/>
    <x v="1"/>
    <x v="1"/>
    <x v="5"/>
    <x v="6"/>
  </r>
  <r>
    <x v="8742"/>
    <s v="2024-08-04"/>
    <x v="1"/>
    <x v="15"/>
    <n v="2"/>
    <n v="1342.74"/>
    <n v="0.05"/>
    <n v="2551.21"/>
    <n v="585.41999999999996"/>
    <x v="1"/>
    <x v="0"/>
    <x v="0"/>
    <x v="6"/>
    <x v="10"/>
  </r>
  <r>
    <x v="8743"/>
    <s v="2025-05-06"/>
    <x v="2"/>
    <x v="6"/>
    <n v="4"/>
    <n v="25995.73"/>
    <n v="0.1"/>
    <n v="93584.63"/>
    <n v="0"/>
    <x v="1"/>
    <x v="1"/>
    <x v="3"/>
    <x v="6"/>
    <x v="16"/>
  </r>
  <r>
    <x v="8744"/>
    <s v="2026-08-08"/>
    <x v="2"/>
    <x v="3"/>
    <n v="4"/>
    <n v="20512.05"/>
    <n v="0.05"/>
    <n v="77945.789999999994"/>
    <n v="23570.880000000001"/>
    <x v="1"/>
    <x v="1"/>
    <x v="0"/>
    <x v="4"/>
    <x v="20"/>
  </r>
  <r>
    <x v="8745"/>
    <s v="2025-06-30"/>
    <x v="3"/>
    <x v="24"/>
    <n v="3"/>
    <n v="2827.72"/>
    <n v="0.1"/>
    <n v="7634.84"/>
    <n v="2435.1"/>
    <x v="1"/>
    <x v="1"/>
    <x v="1"/>
    <x v="6"/>
    <x v="31"/>
  </r>
  <r>
    <x v="8746"/>
    <s v="2024-07-01"/>
    <x v="0"/>
    <x v="21"/>
    <n v="4"/>
    <n v="2005.29"/>
    <n v="0.2"/>
    <n v="6416.93"/>
    <n v="0"/>
    <x v="1"/>
    <x v="1"/>
    <x v="3"/>
    <x v="6"/>
    <x v="19"/>
  </r>
  <r>
    <x v="8747"/>
    <s v="2024-09-26"/>
    <x v="1"/>
    <x v="20"/>
    <n v="1"/>
    <n v="936.62"/>
    <n v="0.15"/>
    <n v="796.13"/>
    <n v="196.86"/>
    <x v="1"/>
    <x v="2"/>
    <x v="0"/>
    <x v="2"/>
    <x v="3"/>
  </r>
  <r>
    <x v="8748"/>
    <s v="2026-08-02"/>
    <x v="4"/>
    <x v="7"/>
    <n v="3"/>
    <n v="610.89"/>
    <n v="0.2"/>
    <n v="1466.14"/>
    <n v="371.7"/>
    <x v="1"/>
    <x v="1"/>
    <x v="0"/>
    <x v="1"/>
    <x v="20"/>
  </r>
  <r>
    <x v="8749"/>
    <s v="2025-04-11"/>
    <x v="0"/>
    <x v="13"/>
    <n v="3"/>
    <n v="2723.82"/>
    <n v="0"/>
    <n v="8171.46"/>
    <n v="2034.29"/>
    <x v="3"/>
    <x v="1"/>
    <x v="0"/>
    <x v="7"/>
    <x v="9"/>
  </r>
  <r>
    <x v="8750"/>
    <s v="2026-05-19"/>
    <x v="3"/>
    <x v="23"/>
    <n v="2"/>
    <n v="4474.8500000000004"/>
    <n v="0.25"/>
    <n v="6712.28"/>
    <n v="2189.12"/>
    <x v="2"/>
    <x v="1"/>
    <x v="0"/>
    <x v="4"/>
    <x v="2"/>
  </r>
  <r>
    <x v="8751"/>
    <s v="2025-09-03"/>
    <x v="0"/>
    <x v="13"/>
    <n v="4"/>
    <n v="1943.11"/>
    <n v="0.05"/>
    <n v="7383.82"/>
    <n v="2197.83"/>
    <x v="1"/>
    <x v="1"/>
    <x v="1"/>
    <x v="7"/>
    <x v="7"/>
  </r>
  <r>
    <x v="8752"/>
    <s v="2025-06-02"/>
    <x v="4"/>
    <x v="7"/>
    <n v="2"/>
    <n v="1039.1199999999999"/>
    <n v="0"/>
    <n v="2078.2399999999998"/>
    <n v="487.12"/>
    <x v="0"/>
    <x v="1"/>
    <x v="0"/>
    <x v="5"/>
    <x v="31"/>
  </r>
  <r>
    <x v="8753"/>
    <s v="2025-06-25"/>
    <x v="1"/>
    <x v="2"/>
    <n v="3"/>
    <n v="1331.51"/>
    <n v="0.05"/>
    <n v="3794.8"/>
    <n v="1052.52"/>
    <x v="1"/>
    <x v="0"/>
    <x v="0"/>
    <x v="6"/>
    <x v="31"/>
  </r>
  <r>
    <x v="8754"/>
    <s v="2025-04-11"/>
    <x v="4"/>
    <x v="17"/>
    <n v="4"/>
    <n v="721.06"/>
    <n v="0.15"/>
    <n v="2451.6"/>
    <n v="466.1"/>
    <x v="2"/>
    <x v="0"/>
    <x v="0"/>
    <x v="7"/>
    <x v="9"/>
  </r>
  <r>
    <x v="8755"/>
    <s v="2024-10-31"/>
    <x v="2"/>
    <x v="3"/>
    <n v="2"/>
    <n v="14348.25"/>
    <n v="0.25"/>
    <n v="21522.38"/>
    <n v="3405.66"/>
    <x v="3"/>
    <x v="2"/>
    <x v="0"/>
    <x v="3"/>
    <x v="21"/>
  </r>
  <r>
    <x v="8756"/>
    <s v="2024-05-23"/>
    <x v="1"/>
    <x v="19"/>
    <n v="4"/>
    <n v="740.23"/>
    <n v="0.1"/>
    <n v="2664.83"/>
    <n v="348.76"/>
    <x v="0"/>
    <x v="2"/>
    <x v="0"/>
    <x v="6"/>
    <x v="8"/>
  </r>
  <r>
    <x v="8757"/>
    <s v="2024-04-20"/>
    <x v="2"/>
    <x v="3"/>
    <n v="3"/>
    <n v="10660.09"/>
    <n v="0"/>
    <n v="31980.27"/>
    <n v="0"/>
    <x v="1"/>
    <x v="1"/>
    <x v="2"/>
    <x v="5"/>
    <x v="0"/>
  </r>
  <r>
    <x v="8758"/>
    <s v="2024-08-19"/>
    <x v="2"/>
    <x v="9"/>
    <n v="3"/>
    <n v="34974.99"/>
    <n v="0"/>
    <n v="104924.97"/>
    <n v="21578.32"/>
    <x v="2"/>
    <x v="1"/>
    <x v="0"/>
    <x v="5"/>
    <x v="10"/>
  </r>
  <r>
    <x v="8759"/>
    <s v="2025-11-21"/>
    <x v="4"/>
    <x v="12"/>
    <n v="3"/>
    <n v="230.36"/>
    <n v="0.05"/>
    <n v="656.53"/>
    <n v="193.34"/>
    <x v="0"/>
    <x v="0"/>
    <x v="0"/>
    <x v="6"/>
    <x v="26"/>
  </r>
  <r>
    <x v="8760"/>
    <s v="2025-08-06"/>
    <x v="2"/>
    <x v="9"/>
    <n v="1"/>
    <n v="20229.5"/>
    <n v="0.05"/>
    <n v="19218.02"/>
    <n v="4531.16"/>
    <x v="1"/>
    <x v="2"/>
    <x v="0"/>
    <x v="5"/>
    <x v="28"/>
  </r>
  <r>
    <x v="8761"/>
    <s v="2025-12-22"/>
    <x v="4"/>
    <x v="17"/>
    <n v="2"/>
    <n v="613.88"/>
    <n v="0"/>
    <n v="1227.76"/>
    <n v="195.65"/>
    <x v="1"/>
    <x v="1"/>
    <x v="0"/>
    <x v="4"/>
    <x v="5"/>
  </r>
  <r>
    <x v="8762"/>
    <s v="2026-01-01"/>
    <x v="2"/>
    <x v="6"/>
    <n v="2"/>
    <n v="9533.07"/>
    <n v="0.2"/>
    <n v="15252.91"/>
    <n v="0"/>
    <x v="1"/>
    <x v="2"/>
    <x v="2"/>
    <x v="9"/>
    <x v="23"/>
  </r>
  <r>
    <x v="8763"/>
    <s v="2025-08-14"/>
    <x v="1"/>
    <x v="15"/>
    <n v="3"/>
    <n v="763.89"/>
    <n v="0"/>
    <n v="2291.67"/>
    <n v="316.91000000000003"/>
    <x v="4"/>
    <x v="1"/>
    <x v="0"/>
    <x v="0"/>
    <x v="28"/>
  </r>
  <r>
    <x v="8764"/>
    <s v="2025-05-14"/>
    <x v="2"/>
    <x v="11"/>
    <n v="2"/>
    <n v="21975.66"/>
    <n v="0.1"/>
    <n v="39556.19"/>
    <n v="4908.96"/>
    <x v="0"/>
    <x v="1"/>
    <x v="0"/>
    <x v="8"/>
    <x v="16"/>
  </r>
  <r>
    <x v="8765"/>
    <s v="2025-08-17"/>
    <x v="0"/>
    <x v="0"/>
    <n v="3"/>
    <n v="1915.06"/>
    <n v="0.05"/>
    <n v="5457.92"/>
    <n v="748.63"/>
    <x v="3"/>
    <x v="1"/>
    <x v="1"/>
    <x v="6"/>
    <x v="28"/>
  </r>
  <r>
    <x v="8766"/>
    <s v="2025-07-07"/>
    <x v="2"/>
    <x v="6"/>
    <n v="2"/>
    <n v="13934.45"/>
    <n v="0.2"/>
    <n v="22295.119999999999"/>
    <n v="6540.93"/>
    <x v="1"/>
    <x v="0"/>
    <x v="0"/>
    <x v="2"/>
    <x v="24"/>
  </r>
  <r>
    <x v="8767"/>
    <s v="2024-09-29"/>
    <x v="3"/>
    <x v="23"/>
    <n v="4"/>
    <n v="4728.3"/>
    <n v="0.1"/>
    <n v="17021.88"/>
    <n v="5070.8"/>
    <x v="2"/>
    <x v="0"/>
    <x v="0"/>
    <x v="3"/>
    <x v="3"/>
  </r>
  <r>
    <x v="8768"/>
    <s v="2025-12-03"/>
    <x v="0"/>
    <x v="0"/>
    <n v="2"/>
    <n v="2004.18"/>
    <n v="0.05"/>
    <n v="3807.94"/>
    <n v="767.87"/>
    <x v="1"/>
    <x v="2"/>
    <x v="1"/>
    <x v="6"/>
    <x v="5"/>
  </r>
  <r>
    <x v="8769"/>
    <s v="2024-06-21"/>
    <x v="3"/>
    <x v="18"/>
    <n v="3"/>
    <n v="6761.24"/>
    <n v="0.1"/>
    <n v="18255.349999999999"/>
    <n v="2329.1799999999998"/>
    <x v="0"/>
    <x v="0"/>
    <x v="0"/>
    <x v="8"/>
    <x v="22"/>
  </r>
  <r>
    <x v="8770"/>
    <s v="2026-08-30"/>
    <x v="2"/>
    <x v="9"/>
    <n v="2"/>
    <n v="6466.05"/>
    <n v="0.05"/>
    <n v="12285.5"/>
    <n v="1838.24"/>
    <x v="1"/>
    <x v="1"/>
    <x v="0"/>
    <x v="4"/>
    <x v="20"/>
  </r>
  <r>
    <x v="8771"/>
    <s v="2024-01-07"/>
    <x v="2"/>
    <x v="6"/>
    <n v="4"/>
    <n v="9846.07"/>
    <n v="0"/>
    <n v="39384.28"/>
    <n v="9322.75"/>
    <x v="2"/>
    <x v="1"/>
    <x v="1"/>
    <x v="5"/>
    <x v="6"/>
  </r>
  <r>
    <x v="8772"/>
    <s v="2024-06-03"/>
    <x v="2"/>
    <x v="6"/>
    <n v="4"/>
    <n v="5755.53"/>
    <n v="0.05"/>
    <n v="21871.01"/>
    <n v="7539.24"/>
    <x v="2"/>
    <x v="1"/>
    <x v="0"/>
    <x v="3"/>
    <x v="22"/>
  </r>
  <r>
    <x v="8773"/>
    <s v="2025-06-05"/>
    <x v="0"/>
    <x v="13"/>
    <n v="4"/>
    <n v="1074.96"/>
    <n v="0.2"/>
    <n v="3439.87"/>
    <n v="509.64"/>
    <x v="1"/>
    <x v="1"/>
    <x v="0"/>
    <x v="4"/>
    <x v="31"/>
  </r>
  <r>
    <x v="8774"/>
    <s v="2025-06-29"/>
    <x v="1"/>
    <x v="20"/>
    <n v="3"/>
    <n v="1122.8599999999999"/>
    <n v="0.2"/>
    <n v="2694.86"/>
    <n v="419.03"/>
    <x v="1"/>
    <x v="2"/>
    <x v="0"/>
    <x v="5"/>
    <x v="31"/>
  </r>
  <r>
    <x v="8775"/>
    <s v="2025-07-01"/>
    <x v="1"/>
    <x v="20"/>
    <n v="1"/>
    <n v="397.4"/>
    <n v="0.1"/>
    <n v="357.66"/>
    <n v="76.22"/>
    <x v="1"/>
    <x v="1"/>
    <x v="0"/>
    <x v="7"/>
    <x v="24"/>
  </r>
  <r>
    <x v="8776"/>
    <s v="2026-07-09"/>
    <x v="2"/>
    <x v="6"/>
    <n v="3"/>
    <n v="4026.07"/>
    <n v="0.1"/>
    <n v="10870.39"/>
    <n v="2843.49"/>
    <x v="1"/>
    <x v="2"/>
    <x v="0"/>
    <x v="0"/>
    <x v="30"/>
  </r>
  <r>
    <x v="8777"/>
    <s v="2025-06-01"/>
    <x v="3"/>
    <x v="5"/>
    <n v="4"/>
    <n v="5253.18"/>
    <n v="0.1"/>
    <n v="18911.45"/>
    <n v="3974.11"/>
    <x v="1"/>
    <x v="0"/>
    <x v="0"/>
    <x v="5"/>
    <x v="31"/>
  </r>
  <r>
    <x v="8778"/>
    <s v="2026-07-08"/>
    <x v="1"/>
    <x v="19"/>
    <n v="2"/>
    <n v="1139.3399999999999"/>
    <n v="0.15"/>
    <n v="1936.88"/>
    <n v="511.34"/>
    <x v="1"/>
    <x v="2"/>
    <x v="0"/>
    <x v="6"/>
    <x v="30"/>
  </r>
  <r>
    <x v="8779"/>
    <s v="2026-07-02"/>
    <x v="2"/>
    <x v="6"/>
    <n v="4"/>
    <n v="21974.240000000002"/>
    <n v="0"/>
    <n v="87896.960000000006"/>
    <n v="11866.22"/>
    <x v="2"/>
    <x v="0"/>
    <x v="0"/>
    <x v="6"/>
    <x v="30"/>
  </r>
  <r>
    <x v="8780"/>
    <s v="2024-08-02"/>
    <x v="0"/>
    <x v="13"/>
    <n v="1"/>
    <n v="484.65"/>
    <n v="0.05"/>
    <n v="460.42"/>
    <n v="74.2"/>
    <x v="1"/>
    <x v="1"/>
    <x v="0"/>
    <x v="7"/>
    <x v="10"/>
  </r>
  <r>
    <x v="8781"/>
    <s v="2024-05-13"/>
    <x v="0"/>
    <x v="21"/>
    <n v="1"/>
    <n v="2863.61"/>
    <n v="0"/>
    <n v="2863.61"/>
    <n v="390.28"/>
    <x v="1"/>
    <x v="1"/>
    <x v="0"/>
    <x v="6"/>
    <x v="8"/>
  </r>
  <r>
    <x v="8782"/>
    <s v="2024-10-11"/>
    <x v="2"/>
    <x v="11"/>
    <n v="4"/>
    <n v="1095.3499999999999"/>
    <n v="0"/>
    <n v="4381.3999999999996"/>
    <n v="1407.59"/>
    <x v="3"/>
    <x v="1"/>
    <x v="0"/>
    <x v="5"/>
    <x v="21"/>
  </r>
  <r>
    <x v="8783"/>
    <s v="2024-05-05"/>
    <x v="2"/>
    <x v="11"/>
    <n v="3"/>
    <n v="23093.29"/>
    <n v="0.15"/>
    <n v="58887.89"/>
    <n v="17884.419999999998"/>
    <x v="1"/>
    <x v="1"/>
    <x v="0"/>
    <x v="0"/>
    <x v="8"/>
  </r>
  <r>
    <x v="8784"/>
    <s v="2026-07-09"/>
    <x v="2"/>
    <x v="6"/>
    <n v="1"/>
    <n v="22371.200000000001"/>
    <n v="0"/>
    <n v="22371.200000000001"/>
    <n v="4057.12"/>
    <x v="1"/>
    <x v="1"/>
    <x v="0"/>
    <x v="8"/>
    <x v="30"/>
  </r>
  <r>
    <x v="8785"/>
    <s v="2025-03-14"/>
    <x v="3"/>
    <x v="24"/>
    <n v="4"/>
    <n v="2637.36"/>
    <n v="0.05"/>
    <n v="10021.969999999999"/>
    <n v="2940.83"/>
    <x v="1"/>
    <x v="1"/>
    <x v="0"/>
    <x v="5"/>
    <x v="1"/>
  </r>
  <r>
    <x v="8786"/>
    <s v="2026-04-28"/>
    <x v="2"/>
    <x v="3"/>
    <n v="3"/>
    <n v="13768.93"/>
    <n v="0.2"/>
    <n v="33045.43"/>
    <n v="10128.200000000001"/>
    <x v="2"/>
    <x v="1"/>
    <x v="0"/>
    <x v="8"/>
    <x v="27"/>
  </r>
  <r>
    <x v="8787"/>
    <s v="2025-11-16"/>
    <x v="2"/>
    <x v="9"/>
    <n v="2"/>
    <n v="28072.59"/>
    <n v="0.15"/>
    <n v="47723.4"/>
    <n v="15068.58"/>
    <x v="2"/>
    <x v="1"/>
    <x v="1"/>
    <x v="0"/>
    <x v="26"/>
  </r>
  <r>
    <x v="8788"/>
    <s v="2024-05-31"/>
    <x v="0"/>
    <x v="13"/>
    <n v="3"/>
    <n v="2014.6"/>
    <n v="0.1"/>
    <n v="5439.42"/>
    <n v="1194.47"/>
    <x v="3"/>
    <x v="0"/>
    <x v="0"/>
    <x v="5"/>
    <x v="8"/>
  </r>
  <r>
    <x v="8789"/>
    <s v="2024-11-26"/>
    <x v="2"/>
    <x v="9"/>
    <n v="1"/>
    <n v="8666.42"/>
    <n v="0.05"/>
    <n v="8233.1"/>
    <n v="2822.75"/>
    <x v="1"/>
    <x v="0"/>
    <x v="1"/>
    <x v="0"/>
    <x v="11"/>
  </r>
  <r>
    <x v="8790"/>
    <s v="2025-06-21"/>
    <x v="2"/>
    <x v="9"/>
    <n v="3"/>
    <n v="11405.25"/>
    <n v="0.1"/>
    <n v="30794.18"/>
    <n v="10014.959999999999"/>
    <x v="0"/>
    <x v="1"/>
    <x v="0"/>
    <x v="4"/>
    <x v="31"/>
  </r>
  <r>
    <x v="8791"/>
    <s v="2025-01-17"/>
    <x v="4"/>
    <x v="7"/>
    <n v="3"/>
    <n v="296.42"/>
    <n v="0"/>
    <n v="889.26"/>
    <n v="251.86"/>
    <x v="1"/>
    <x v="1"/>
    <x v="0"/>
    <x v="8"/>
    <x v="12"/>
  </r>
  <r>
    <x v="8792"/>
    <s v="2024-04-24"/>
    <x v="2"/>
    <x v="3"/>
    <n v="2"/>
    <n v="8120.76"/>
    <n v="0.15"/>
    <n v="13805.29"/>
    <n v="1757.96"/>
    <x v="1"/>
    <x v="1"/>
    <x v="0"/>
    <x v="8"/>
    <x v="0"/>
  </r>
  <r>
    <x v="8793"/>
    <s v="2026-06-12"/>
    <x v="3"/>
    <x v="18"/>
    <n v="4"/>
    <n v="3820.52"/>
    <n v="0"/>
    <n v="15282.08"/>
    <n v="4424.9399999999996"/>
    <x v="3"/>
    <x v="1"/>
    <x v="0"/>
    <x v="7"/>
    <x v="29"/>
  </r>
  <r>
    <x v="8794"/>
    <s v="2025-04-26"/>
    <x v="0"/>
    <x v="21"/>
    <n v="3"/>
    <n v="2577.41"/>
    <n v="0.05"/>
    <n v="7345.62"/>
    <n v="1943.05"/>
    <x v="1"/>
    <x v="2"/>
    <x v="0"/>
    <x v="4"/>
    <x v="9"/>
  </r>
  <r>
    <x v="8795"/>
    <s v="2024-10-10"/>
    <x v="3"/>
    <x v="24"/>
    <n v="2"/>
    <n v="1441.28"/>
    <n v="0"/>
    <n v="2882.56"/>
    <n v="972.78"/>
    <x v="1"/>
    <x v="1"/>
    <x v="0"/>
    <x v="4"/>
    <x v="21"/>
  </r>
  <r>
    <x v="8796"/>
    <s v="2026-06-17"/>
    <x v="3"/>
    <x v="18"/>
    <n v="1"/>
    <n v="7448.81"/>
    <n v="0.15"/>
    <n v="6331.49"/>
    <n v="1421.17"/>
    <x v="3"/>
    <x v="1"/>
    <x v="0"/>
    <x v="7"/>
    <x v="29"/>
  </r>
  <r>
    <x v="8797"/>
    <s v="2024-03-15"/>
    <x v="2"/>
    <x v="3"/>
    <n v="4"/>
    <n v="28052.91"/>
    <n v="0.2"/>
    <n v="89769.31"/>
    <n v="22922.94"/>
    <x v="3"/>
    <x v="1"/>
    <x v="0"/>
    <x v="5"/>
    <x v="4"/>
  </r>
  <r>
    <x v="8798"/>
    <s v="2024-06-14"/>
    <x v="1"/>
    <x v="20"/>
    <n v="1"/>
    <n v="974.91"/>
    <n v="0.05"/>
    <n v="926.16"/>
    <n v="232.29"/>
    <x v="1"/>
    <x v="1"/>
    <x v="0"/>
    <x v="6"/>
    <x v="22"/>
  </r>
  <r>
    <x v="8799"/>
    <s v="2024-07-07"/>
    <x v="0"/>
    <x v="8"/>
    <n v="4"/>
    <n v="626.09"/>
    <n v="0"/>
    <n v="2504.36"/>
    <n v="314.39"/>
    <x v="1"/>
    <x v="1"/>
    <x v="0"/>
    <x v="0"/>
    <x v="19"/>
  </r>
  <r>
    <x v="8800"/>
    <s v="2024-03-18"/>
    <x v="1"/>
    <x v="20"/>
    <n v="3"/>
    <n v="722.94"/>
    <n v="0.2"/>
    <n v="1735.06"/>
    <n v="293.48"/>
    <x v="1"/>
    <x v="0"/>
    <x v="1"/>
    <x v="5"/>
    <x v="4"/>
  </r>
  <r>
    <x v="8801"/>
    <s v="2026-08-04"/>
    <x v="0"/>
    <x v="13"/>
    <n v="3"/>
    <n v="818.19"/>
    <n v="0.05"/>
    <n v="2331.84"/>
    <n v="0"/>
    <x v="2"/>
    <x v="1"/>
    <x v="2"/>
    <x v="0"/>
    <x v="20"/>
  </r>
  <r>
    <x v="8802"/>
    <s v="2025-08-24"/>
    <x v="4"/>
    <x v="14"/>
    <n v="4"/>
    <n v="400.59"/>
    <n v="0"/>
    <n v="1602.36"/>
    <n v="323.07"/>
    <x v="3"/>
    <x v="1"/>
    <x v="0"/>
    <x v="6"/>
    <x v="28"/>
  </r>
  <r>
    <x v="8803"/>
    <s v="2025-11-18"/>
    <x v="1"/>
    <x v="2"/>
    <n v="1"/>
    <n v="1339.03"/>
    <n v="0"/>
    <n v="1339.03"/>
    <n v="245.59"/>
    <x v="3"/>
    <x v="1"/>
    <x v="1"/>
    <x v="7"/>
    <x v="26"/>
  </r>
  <r>
    <x v="8804"/>
    <s v="2024-01-21"/>
    <x v="4"/>
    <x v="14"/>
    <n v="1"/>
    <n v="553.84"/>
    <n v="0"/>
    <n v="553.84"/>
    <n v="107.64"/>
    <x v="3"/>
    <x v="1"/>
    <x v="0"/>
    <x v="4"/>
    <x v="6"/>
  </r>
  <r>
    <x v="8805"/>
    <s v="2025-07-19"/>
    <x v="0"/>
    <x v="8"/>
    <n v="1"/>
    <n v="2112.14"/>
    <n v="0"/>
    <n v="2112.14"/>
    <n v="289.48"/>
    <x v="0"/>
    <x v="1"/>
    <x v="0"/>
    <x v="6"/>
    <x v="24"/>
  </r>
  <r>
    <x v="8806"/>
    <s v="2024-07-02"/>
    <x v="0"/>
    <x v="8"/>
    <n v="3"/>
    <n v="967.21"/>
    <n v="0"/>
    <n v="2901.63"/>
    <n v="450.25"/>
    <x v="3"/>
    <x v="0"/>
    <x v="0"/>
    <x v="7"/>
    <x v="19"/>
  </r>
  <r>
    <x v="8807"/>
    <s v="2026-05-20"/>
    <x v="1"/>
    <x v="15"/>
    <n v="4"/>
    <n v="998.12"/>
    <n v="0.2"/>
    <n v="3193.98"/>
    <n v="755.36"/>
    <x v="0"/>
    <x v="0"/>
    <x v="0"/>
    <x v="3"/>
    <x v="2"/>
  </r>
  <r>
    <x v="8808"/>
    <s v="2024-08-09"/>
    <x v="1"/>
    <x v="20"/>
    <n v="4"/>
    <n v="534.49"/>
    <n v="0"/>
    <n v="2137.96"/>
    <n v="506.95"/>
    <x v="0"/>
    <x v="2"/>
    <x v="0"/>
    <x v="8"/>
    <x v="10"/>
  </r>
  <r>
    <x v="8809"/>
    <s v="2026-04-06"/>
    <x v="4"/>
    <x v="14"/>
    <n v="1"/>
    <n v="268.82"/>
    <n v="0.05"/>
    <n v="255.38"/>
    <n v="36.340000000000003"/>
    <x v="1"/>
    <x v="1"/>
    <x v="0"/>
    <x v="8"/>
    <x v="27"/>
  </r>
  <r>
    <x v="8810"/>
    <s v="2024-11-23"/>
    <x v="0"/>
    <x v="0"/>
    <n v="3"/>
    <n v="2536.4299999999998"/>
    <n v="0.15"/>
    <n v="6467.9"/>
    <n v="0"/>
    <x v="1"/>
    <x v="1"/>
    <x v="3"/>
    <x v="3"/>
    <x v="11"/>
  </r>
  <r>
    <x v="8811"/>
    <s v="2024-06-27"/>
    <x v="1"/>
    <x v="4"/>
    <n v="4"/>
    <n v="547.57000000000005"/>
    <n v="0.1"/>
    <n v="1971.25"/>
    <n v="680.05"/>
    <x v="1"/>
    <x v="1"/>
    <x v="0"/>
    <x v="5"/>
    <x v="22"/>
  </r>
  <r>
    <x v="8812"/>
    <s v="2026-02-26"/>
    <x v="2"/>
    <x v="9"/>
    <n v="4"/>
    <n v="23920.37"/>
    <n v="0.25"/>
    <n v="71761.11"/>
    <n v="15081.81"/>
    <x v="1"/>
    <x v="0"/>
    <x v="0"/>
    <x v="9"/>
    <x v="14"/>
  </r>
  <r>
    <x v="8813"/>
    <s v="2024-04-21"/>
    <x v="0"/>
    <x v="1"/>
    <n v="1"/>
    <n v="604.16"/>
    <n v="0.25"/>
    <n v="453.12"/>
    <n v="0"/>
    <x v="1"/>
    <x v="1"/>
    <x v="3"/>
    <x v="2"/>
    <x v="0"/>
  </r>
  <r>
    <x v="8814"/>
    <s v="2026-01-05"/>
    <x v="2"/>
    <x v="6"/>
    <n v="1"/>
    <n v="29699.59"/>
    <n v="0.1"/>
    <n v="26729.63"/>
    <n v="9327.66"/>
    <x v="3"/>
    <x v="1"/>
    <x v="0"/>
    <x v="5"/>
    <x v="23"/>
  </r>
  <r>
    <x v="8815"/>
    <s v="2025-12-26"/>
    <x v="0"/>
    <x v="0"/>
    <n v="4"/>
    <n v="1130.31"/>
    <n v="0.15"/>
    <n v="3843.05"/>
    <n v="926.42"/>
    <x v="4"/>
    <x v="1"/>
    <x v="0"/>
    <x v="6"/>
    <x v="5"/>
  </r>
  <r>
    <x v="8816"/>
    <s v="2024-02-28"/>
    <x v="4"/>
    <x v="7"/>
    <n v="3"/>
    <n v="173.83"/>
    <n v="0.05"/>
    <n v="495.42"/>
    <n v="87.13"/>
    <x v="1"/>
    <x v="1"/>
    <x v="0"/>
    <x v="7"/>
    <x v="25"/>
  </r>
  <r>
    <x v="8817"/>
    <s v="2024-11-22"/>
    <x v="2"/>
    <x v="3"/>
    <n v="2"/>
    <n v="29159.54"/>
    <n v="0.05"/>
    <n v="55403.13"/>
    <n v="0"/>
    <x v="2"/>
    <x v="2"/>
    <x v="3"/>
    <x v="5"/>
    <x v="11"/>
  </r>
  <r>
    <x v="8818"/>
    <s v="2026-06-23"/>
    <x v="3"/>
    <x v="5"/>
    <n v="4"/>
    <n v="4941.74"/>
    <n v="0"/>
    <n v="19766.96"/>
    <n v="0"/>
    <x v="4"/>
    <x v="1"/>
    <x v="3"/>
    <x v="6"/>
    <x v="29"/>
  </r>
  <r>
    <x v="8819"/>
    <s v="2025-09-12"/>
    <x v="3"/>
    <x v="16"/>
    <n v="4"/>
    <n v="5414.6"/>
    <n v="0.1"/>
    <n v="19492.560000000001"/>
    <n v="3171.3"/>
    <x v="1"/>
    <x v="1"/>
    <x v="0"/>
    <x v="9"/>
    <x v="7"/>
  </r>
  <r>
    <x v="8820"/>
    <s v="2026-06-15"/>
    <x v="2"/>
    <x v="3"/>
    <n v="3"/>
    <n v="30847.83"/>
    <n v="0"/>
    <n v="92543.49"/>
    <n v="27221.08"/>
    <x v="0"/>
    <x v="1"/>
    <x v="0"/>
    <x v="5"/>
    <x v="29"/>
  </r>
  <r>
    <x v="8821"/>
    <s v="2025-10-30"/>
    <x v="0"/>
    <x v="21"/>
    <n v="4"/>
    <n v="587.46"/>
    <n v="0"/>
    <n v="2349.84"/>
    <n v="774.38"/>
    <x v="1"/>
    <x v="1"/>
    <x v="0"/>
    <x v="2"/>
    <x v="13"/>
  </r>
  <r>
    <x v="8822"/>
    <s v="2024-07-09"/>
    <x v="3"/>
    <x v="5"/>
    <n v="2"/>
    <n v="6245.03"/>
    <n v="0"/>
    <n v="12490.06"/>
    <n v="0"/>
    <x v="1"/>
    <x v="1"/>
    <x v="2"/>
    <x v="2"/>
    <x v="19"/>
  </r>
  <r>
    <x v="8823"/>
    <s v="2024-07-18"/>
    <x v="2"/>
    <x v="11"/>
    <n v="3"/>
    <n v="11580.56"/>
    <n v="0.15"/>
    <n v="29530.43"/>
    <n v="4021.94"/>
    <x v="3"/>
    <x v="1"/>
    <x v="0"/>
    <x v="5"/>
    <x v="19"/>
  </r>
  <r>
    <x v="8824"/>
    <s v="2024-11-07"/>
    <x v="1"/>
    <x v="4"/>
    <n v="2"/>
    <n v="1004.48"/>
    <n v="0"/>
    <n v="2008.96"/>
    <n v="529.78"/>
    <x v="1"/>
    <x v="1"/>
    <x v="0"/>
    <x v="1"/>
    <x v="11"/>
  </r>
  <r>
    <x v="8825"/>
    <s v="2025-12-08"/>
    <x v="4"/>
    <x v="14"/>
    <n v="2"/>
    <n v="395.12"/>
    <n v="0.15"/>
    <n v="671.7"/>
    <n v="198.74"/>
    <x v="1"/>
    <x v="1"/>
    <x v="0"/>
    <x v="0"/>
    <x v="5"/>
  </r>
  <r>
    <x v="8826"/>
    <s v="2024-02-04"/>
    <x v="2"/>
    <x v="9"/>
    <n v="4"/>
    <n v="5457.04"/>
    <n v="0.2"/>
    <n v="17462.53"/>
    <n v="4209.6499999999996"/>
    <x v="2"/>
    <x v="0"/>
    <x v="1"/>
    <x v="1"/>
    <x v="25"/>
  </r>
  <r>
    <x v="8827"/>
    <s v="2025-01-13"/>
    <x v="2"/>
    <x v="10"/>
    <n v="2"/>
    <n v="2595.81"/>
    <n v="0.05"/>
    <n v="4932.04"/>
    <n v="1036.74"/>
    <x v="3"/>
    <x v="1"/>
    <x v="0"/>
    <x v="1"/>
    <x v="12"/>
  </r>
  <r>
    <x v="8828"/>
    <s v="2025-01-21"/>
    <x v="0"/>
    <x v="1"/>
    <n v="4"/>
    <n v="917.9"/>
    <n v="0.15"/>
    <n v="3120.86"/>
    <n v="861"/>
    <x v="2"/>
    <x v="1"/>
    <x v="0"/>
    <x v="4"/>
    <x v="12"/>
  </r>
  <r>
    <x v="8829"/>
    <s v="2026-01-27"/>
    <x v="3"/>
    <x v="24"/>
    <n v="4"/>
    <n v="2504.0100000000002"/>
    <n v="0.05"/>
    <n v="9515.24"/>
    <n v="0"/>
    <x v="3"/>
    <x v="1"/>
    <x v="3"/>
    <x v="7"/>
    <x v="23"/>
  </r>
  <r>
    <x v="8830"/>
    <s v="2024-08-24"/>
    <x v="2"/>
    <x v="10"/>
    <n v="3"/>
    <n v="26933.02"/>
    <n v="0.15"/>
    <n v="68679.199999999997"/>
    <n v="20589.060000000001"/>
    <x v="1"/>
    <x v="1"/>
    <x v="0"/>
    <x v="7"/>
    <x v="10"/>
  </r>
  <r>
    <x v="8831"/>
    <s v="2025-09-07"/>
    <x v="2"/>
    <x v="11"/>
    <n v="3"/>
    <n v="29027.05"/>
    <n v="0.05"/>
    <n v="82727.09"/>
    <n v="10044.870000000001"/>
    <x v="1"/>
    <x v="1"/>
    <x v="0"/>
    <x v="0"/>
    <x v="7"/>
  </r>
  <r>
    <x v="8832"/>
    <s v="2025-06-02"/>
    <x v="0"/>
    <x v="0"/>
    <n v="3"/>
    <n v="2203.69"/>
    <n v="0.2"/>
    <n v="5288.86"/>
    <n v="1374.75"/>
    <x v="1"/>
    <x v="1"/>
    <x v="0"/>
    <x v="8"/>
    <x v="31"/>
  </r>
  <r>
    <x v="8833"/>
    <s v="2024-10-09"/>
    <x v="4"/>
    <x v="12"/>
    <n v="4"/>
    <n v="327.17"/>
    <n v="0.25"/>
    <n v="981.51"/>
    <n v="308.69"/>
    <x v="4"/>
    <x v="1"/>
    <x v="0"/>
    <x v="3"/>
    <x v="21"/>
  </r>
  <r>
    <x v="8834"/>
    <s v="2024-01-01"/>
    <x v="0"/>
    <x v="13"/>
    <n v="2"/>
    <n v="1045.79"/>
    <n v="0.05"/>
    <n v="1987"/>
    <n v="549.87"/>
    <x v="1"/>
    <x v="1"/>
    <x v="0"/>
    <x v="7"/>
    <x v="6"/>
  </r>
  <r>
    <x v="8835"/>
    <s v="2025-12-31"/>
    <x v="0"/>
    <x v="21"/>
    <n v="2"/>
    <n v="1476.91"/>
    <n v="0"/>
    <n v="2953.82"/>
    <n v="740.28"/>
    <x v="3"/>
    <x v="0"/>
    <x v="0"/>
    <x v="6"/>
    <x v="5"/>
  </r>
  <r>
    <x v="8836"/>
    <s v="2025-04-08"/>
    <x v="4"/>
    <x v="22"/>
    <n v="3"/>
    <n v="207.47"/>
    <n v="0.1"/>
    <n v="560.16999999999996"/>
    <n v="95.99"/>
    <x v="1"/>
    <x v="1"/>
    <x v="0"/>
    <x v="3"/>
    <x v="9"/>
  </r>
  <r>
    <x v="8837"/>
    <s v="2024-08-17"/>
    <x v="3"/>
    <x v="24"/>
    <n v="3"/>
    <n v="4651.79"/>
    <n v="0.1"/>
    <n v="12559.83"/>
    <n v="3098.67"/>
    <x v="1"/>
    <x v="0"/>
    <x v="0"/>
    <x v="8"/>
    <x v="10"/>
  </r>
  <r>
    <x v="8838"/>
    <s v="2026-08-24"/>
    <x v="3"/>
    <x v="5"/>
    <n v="4"/>
    <n v="3615.64"/>
    <n v="0.25"/>
    <n v="10846.92"/>
    <n v="3334.96"/>
    <x v="1"/>
    <x v="1"/>
    <x v="0"/>
    <x v="6"/>
    <x v="20"/>
  </r>
  <r>
    <x v="8839"/>
    <s v="2024-06-20"/>
    <x v="3"/>
    <x v="5"/>
    <n v="1"/>
    <n v="2374.87"/>
    <n v="0.15"/>
    <n v="2018.64"/>
    <n v="640.65"/>
    <x v="1"/>
    <x v="1"/>
    <x v="0"/>
    <x v="6"/>
    <x v="22"/>
  </r>
  <r>
    <x v="8840"/>
    <s v="2024-03-27"/>
    <x v="4"/>
    <x v="22"/>
    <n v="1"/>
    <n v="836.38"/>
    <n v="0.15"/>
    <n v="710.92"/>
    <n v="189.62"/>
    <x v="4"/>
    <x v="1"/>
    <x v="0"/>
    <x v="0"/>
    <x v="4"/>
  </r>
  <r>
    <x v="8841"/>
    <s v="2025-07-06"/>
    <x v="3"/>
    <x v="24"/>
    <n v="4"/>
    <n v="6429.75"/>
    <n v="0.15"/>
    <n v="21861.15"/>
    <n v="7572.73"/>
    <x v="0"/>
    <x v="2"/>
    <x v="0"/>
    <x v="9"/>
    <x v="24"/>
  </r>
  <r>
    <x v="8842"/>
    <s v="2024-05-02"/>
    <x v="1"/>
    <x v="19"/>
    <n v="1"/>
    <n v="1193.6400000000001"/>
    <n v="0.05"/>
    <n v="1133.96"/>
    <n v="167.03"/>
    <x v="1"/>
    <x v="1"/>
    <x v="0"/>
    <x v="5"/>
    <x v="8"/>
  </r>
  <r>
    <x v="8843"/>
    <s v="2026-04-22"/>
    <x v="3"/>
    <x v="23"/>
    <n v="1"/>
    <n v="5371.12"/>
    <n v="0.2"/>
    <n v="4296.8999999999996"/>
    <n v="1191.17"/>
    <x v="2"/>
    <x v="0"/>
    <x v="0"/>
    <x v="6"/>
    <x v="27"/>
  </r>
  <r>
    <x v="8844"/>
    <s v="2024-10-24"/>
    <x v="3"/>
    <x v="23"/>
    <n v="1"/>
    <n v="4515.22"/>
    <n v="0.05"/>
    <n v="4289.46"/>
    <n v="0"/>
    <x v="2"/>
    <x v="1"/>
    <x v="3"/>
    <x v="5"/>
    <x v="21"/>
  </r>
  <r>
    <x v="8845"/>
    <s v="2026-06-03"/>
    <x v="2"/>
    <x v="6"/>
    <n v="3"/>
    <n v="1352.89"/>
    <n v="0.05"/>
    <n v="3855.74"/>
    <n v="1220.31"/>
    <x v="2"/>
    <x v="1"/>
    <x v="0"/>
    <x v="4"/>
    <x v="29"/>
  </r>
  <r>
    <x v="8846"/>
    <s v="2026-07-17"/>
    <x v="0"/>
    <x v="13"/>
    <n v="2"/>
    <n v="719.79"/>
    <n v="0"/>
    <n v="1439.58"/>
    <n v="430.21"/>
    <x v="3"/>
    <x v="0"/>
    <x v="0"/>
    <x v="1"/>
    <x v="30"/>
  </r>
  <r>
    <x v="8847"/>
    <s v="2025-11-20"/>
    <x v="1"/>
    <x v="20"/>
    <n v="2"/>
    <n v="1205.6199999999999"/>
    <n v="0.05"/>
    <n v="2290.6799999999998"/>
    <n v="704.12"/>
    <x v="1"/>
    <x v="1"/>
    <x v="0"/>
    <x v="8"/>
    <x v="26"/>
  </r>
  <r>
    <x v="8848"/>
    <s v="2025-07-28"/>
    <x v="2"/>
    <x v="11"/>
    <n v="3"/>
    <n v="25459.43"/>
    <n v="0"/>
    <n v="76378.289999999994"/>
    <n v="15514.39"/>
    <x v="1"/>
    <x v="1"/>
    <x v="0"/>
    <x v="1"/>
    <x v="24"/>
  </r>
  <r>
    <x v="8849"/>
    <s v="2025-04-28"/>
    <x v="3"/>
    <x v="18"/>
    <n v="3"/>
    <n v="4311.21"/>
    <n v="0.1"/>
    <n v="11640.27"/>
    <n v="0"/>
    <x v="2"/>
    <x v="1"/>
    <x v="2"/>
    <x v="7"/>
    <x v="9"/>
  </r>
  <r>
    <x v="8850"/>
    <s v="2024-06-13"/>
    <x v="2"/>
    <x v="6"/>
    <n v="3"/>
    <n v="26720.3"/>
    <n v="0.1"/>
    <n v="72144.81"/>
    <n v="12183.43"/>
    <x v="0"/>
    <x v="1"/>
    <x v="0"/>
    <x v="3"/>
    <x v="22"/>
  </r>
  <r>
    <x v="8851"/>
    <s v="2025-11-29"/>
    <x v="1"/>
    <x v="2"/>
    <n v="1"/>
    <n v="1183.9000000000001"/>
    <n v="0.05"/>
    <n v="1124.7"/>
    <n v="369.88"/>
    <x v="0"/>
    <x v="1"/>
    <x v="0"/>
    <x v="8"/>
    <x v="26"/>
  </r>
  <r>
    <x v="8852"/>
    <s v="2025-01-17"/>
    <x v="2"/>
    <x v="10"/>
    <n v="4"/>
    <n v="19801.43"/>
    <n v="0.25"/>
    <n v="59404.29"/>
    <n v="14264.02"/>
    <x v="1"/>
    <x v="1"/>
    <x v="0"/>
    <x v="0"/>
    <x v="12"/>
  </r>
  <r>
    <x v="8853"/>
    <s v="2024-07-27"/>
    <x v="1"/>
    <x v="15"/>
    <n v="4"/>
    <n v="1048.56"/>
    <n v="0.1"/>
    <n v="3774.82"/>
    <n v="0"/>
    <x v="1"/>
    <x v="1"/>
    <x v="3"/>
    <x v="9"/>
    <x v="19"/>
  </r>
  <r>
    <x v="8854"/>
    <s v="2026-01-08"/>
    <x v="3"/>
    <x v="16"/>
    <n v="1"/>
    <n v="7867.77"/>
    <n v="0"/>
    <n v="7867.77"/>
    <n v="1087.5999999999999"/>
    <x v="0"/>
    <x v="1"/>
    <x v="0"/>
    <x v="6"/>
    <x v="23"/>
  </r>
  <r>
    <x v="8855"/>
    <s v="2025-03-07"/>
    <x v="2"/>
    <x v="6"/>
    <n v="1"/>
    <n v="26727.93"/>
    <n v="0.05"/>
    <n v="25391.53"/>
    <n v="5481.6"/>
    <x v="1"/>
    <x v="2"/>
    <x v="0"/>
    <x v="4"/>
    <x v="1"/>
  </r>
  <r>
    <x v="8856"/>
    <s v="2025-01-23"/>
    <x v="0"/>
    <x v="21"/>
    <n v="3"/>
    <n v="432.21"/>
    <n v="0.1"/>
    <n v="1166.97"/>
    <n v="176.61"/>
    <x v="2"/>
    <x v="2"/>
    <x v="0"/>
    <x v="5"/>
    <x v="12"/>
  </r>
  <r>
    <x v="8857"/>
    <s v="2025-07-13"/>
    <x v="2"/>
    <x v="6"/>
    <n v="3"/>
    <n v="12037.37"/>
    <n v="0.1"/>
    <n v="32500.9"/>
    <n v="6552.65"/>
    <x v="1"/>
    <x v="2"/>
    <x v="1"/>
    <x v="0"/>
    <x v="24"/>
  </r>
  <r>
    <x v="8858"/>
    <s v="2024-08-11"/>
    <x v="0"/>
    <x v="0"/>
    <n v="2"/>
    <n v="2515.64"/>
    <n v="0"/>
    <n v="5031.28"/>
    <n v="760.16"/>
    <x v="0"/>
    <x v="1"/>
    <x v="0"/>
    <x v="2"/>
    <x v="10"/>
  </r>
  <r>
    <x v="8859"/>
    <s v="2024-01-03"/>
    <x v="0"/>
    <x v="1"/>
    <n v="3"/>
    <n v="1251.3900000000001"/>
    <n v="0"/>
    <n v="3754.17"/>
    <n v="918.52"/>
    <x v="4"/>
    <x v="2"/>
    <x v="0"/>
    <x v="6"/>
    <x v="6"/>
  </r>
  <r>
    <x v="8860"/>
    <s v="2025-01-06"/>
    <x v="2"/>
    <x v="9"/>
    <n v="1"/>
    <n v="26347.63"/>
    <n v="0"/>
    <n v="26347.63"/>
    <n v="3555.89"/>
    <x v="4"/>
    <x v="1"/>
    <x v="0"/>
    <x v="5"/>
    <x v="12"/>
  </r>
  <r>
    <x v="8861"/>
    <s v="2025-11-17"/>
    <x v="4"/>
    <x v="7"/>
    <n v="2"/>
    <n v="259.47000000000003"/>
    <n v="0.25"/>
    <n v="389.21"/>
    <n v="0"/>
    <x v="2"/>
    <x v="1"/>
    <x v="2"/>
    <x v="1"/>
    <x v="26"/>
  </r>
  <r>
    <x v="8862"/>
    <s v="2025-03-21"/>
    <x v="2"/>
    <x v="10"/>
    <n v="3"/>
    <n v="8967.7199999999993"/>
    <n v="0.05"/>
    <n v="25558"/>
    <n v="7866.53"/>
    <x v="1"/>
    <x v="1"/>
    <x v="0"/>
    <x v="0"/>
    <x v="1"/>
  </r>
  <r>
    <x v="8863"/>
    <s v="2025-09-02"/>
    <x v="3"/>
    <x v="16"/>
    <n v="2"/>
    <n v="1645.26"/>
    <n v="0.05"/>
    <n v="3125.99"/>
    <n v="435.23"/>
    <x v="1"/>
    <x v="1"/>
    <x v="0"/>
    <x v="9"/>
    <x v="7"/>
  </r>
  <r>
    <x v="8864"/>
    <s v="2024-04-25"/>
    <x v="0"/>
    <x v="8"/>
    <n v="2"/>
    <n v="2556.48"/>
    <n v="0.15"/>
    <n v="4346.0200000000004"/>
    <n v="1490.2"/>
    <x v="1"/>
    <x v="1"/>
    <x v="0"/>
    <x v="9"/>
    <x v="0"/>
  </r>
  <r>
    <x v="8865"/>
    <s v="2024-09-26"/>
    <x v="3"/>
    <x v="23"/>
    <n v="3"/>
    <n v="3372.36"/>
    <n v="0"/>
    <n v="10117.08"/>
    <n v="2558.7800000000002"/>
    <x v="2"/>
    <x v="1"/>
    <x v="0"/>
    <x v="7"/>
    <x v="3"/>
  </r>
  <r>
    <x v="8866"/>
    <s v="2025-03-22"/>
    <x v="0"/>
    <x v="8"/>
    <n v="4"/>
    <n v="1935.56"/>
    <n v="0.1"/>
    <n v="6968.02"/>
    <n v="1307.5"/>
    <x v="1"/>
    <x v="1"/>
    <x v="0"/>
    <x v="0"/>
    <x v="1"/>
  </r>
  <r>
    <x v="8867"/>
    <s v="2025-01-02"/>
    <x v="3"/>
    <x v="18"/>
    <n v="1"/>
    <n v="6603.4"/>
    <n v="0.1"/>
    <n v="5943.06"/>
    <n v="1085.07"/>
    <x v="1"/>
    <x v="1"/>
    <x v="0"/>
    <x v="9"/>
    <x v="12"/>
  </r>
  <r>
    <x v="8868"/>
    <s v="2024-09-09"/>
    <x v="3"/>
    <x v="18"/>
    <n v="1"/>
    <n v="4165.05"/>
    <n v="0"/>
    <n v="4165.05"/>
    <n v="1136.7"/>
    <x v="1"/>
    <x v="0"/>
    <x v="0"/>
    <x v="5"/>
    <x v="3"/>
  </r>
  <r>
    <x v="8869"/>
    <s v="2024-11-12"/>
    <x v="3"/>
    <x v="24"/>
    <n v="2"/>
    <n v="4757.3100000000004"/>
    <n v="0"/>
    <n v="9514.6200000000008"/>
    <n v="3030.16"/>
    <x v="0"/>
    <x v="1"/>
    <x v="0"/>
    <x v="2"/>
    <x v="11"/>
  </r>
  <r>
    <x v="8870"/>
    <s v="2025-02-18"/>
    <x v="2"/>
    <x v="11"/>
    <n v="4"/>
    <n v="16017.15"/>
    <n v="0.05"/>
    <n v="60865.17"/>
    <n v="14602.03"/>
    <x v="0"/>
    <x v="1"/>
    <x v="0"/>
    <x v="7"/>
    <x v="17"/>
  </r>
  <r>
    <x v="8871"/>
    <s v="2024-04-04"/>
    <x v="3"/>
    <x v="18"/>
    <n v="4"/>
    <n v="1945.66"/>
    <n v="0.15"/>
    <n v="6615.24"/>
    <n v="1957.78"/>
    <x v="1"/>
    <x v="0"/>
    <x v="0"/>
    <x v="6"/>
    <x v="0"/>
  </r>
  <r>
    <x v="8872"/>
    <s v="2026-02-23"/>
    <x v="2"/>
    <x v="10"/>
    <n v="3"/>
    <n v="23341.279999999999"/>
    <n v="0.15"/>
    <n v="59520.26"/>
    <n v="19952.39"/>
    <x v="3"/>
    <x v="1"/>
    <x v="0"/>
    <x v="5"/>
    <x v="14"/>
  </r>
  <r>
    <x v="8873"/>
    <s v="2026-06-10"/>
    <x v="2"/>
    <x v="10"/>
    <n v="3"/>
    <n v="22968.5"/>
    <n v="0.2"/>
    <n v="55124.4"/>
    <n v="14289.56"/>
    <x v="1"/>
    <x v="1"/>
    <x v="0"/>
    <x v="4"/>
    <x v="29"/>
  </r>
  <r>
    <x v="8874"/>
    <s v="2024-01-24"/>
    <x v="0"/>
    <x v="0"/>
    <n v="1"/>
    <n v="1590.31"/>
    <n v="0.2"/>
    <n v="1272.25"/>
    <n v="276.01"/>
    <x v="1"/>
    <x v="1"/>
    <x v="0"/>
    <x v="2"/>
    <x v="6"/>
  </r>
  <r>
    <x v="8875"/>
    <s v="2025-09-19"/>
    <x v="0"/>
    <x v="13"/>
    <n v="3"/>
    <n v="1260.31"/>
    <n v="0.1"/>
    <n v="3402.84"/>
    <n v="495.37"/>
    <x v="4"/>
    <x v="1"/>
    <x v="0"/>
    <x v="9"/>
    <x v="7"/>
  </r>
  <r>
    <x v="8876"/>
    <s v="2025-10-24"/>
    <x v="0"/>
    <x v="21"/>
    <n v="3"/>
    <n v="1600.61"/>
    <n v="0.1"/>
    <n v="4321.6499999999996"/>
    <n v="1205.48"/>
    <x v="1"/>
    <x v="1"/>
    <x v="0"/>
    <x v="3"/>
    <x v="13"/>
  </r>
  <r>
    <x v="8877"/>
    <s v="2026-04-29"/>
    <x v="3"/>
    <x v="18"/>
    <n v="2"/>
    <n v="6886.63"/>
    <n v="0.2"/>
    <n v="11018.61"/>
    <n v="3481.44"/>
    <x v="1"/>
    <x v="0"/>
    <x v="1"/>
    <x v="5"/>
    <x v="27"/>
  </r>
  <r>
    <x v="8878"/>
    <s v="2024-02-19"/>
    <x v="0"/>
    <x v="1"/>
    <n v="4"/>
    <n v="1567.21"/>
    <n v="0.15"/>
    <n v="5328.51"/>
    <n v="660.92"/>
    <x v="3"/>
    <x v="1"/>
    <x v="0"/>
    <x v="7"/>
    <x v="25"/>
  </r>
  <r>
    <x v="8879"/>
    <s v="2025-05-16"/>
    <x v="0"/>
    <x v="13"/>
    <n v="4"/>
    <n v="1691.31"/>
    <n v="0.05"/>
    <n v="6426.98"/>
    <n v="1727.25"/>
    <x v="1"/>
    <x v="1"/>
    <x v="0"/>
    <x v="1"/>
    <x v="16"/>
  </r>
  <r>
    <x v="8880"/>
    <s v="2025-12-18"/>
    <x v="2"/>
    <x v="6"/>
    <n v="3"/>
    <n v="32385.37"/>
    <n v="0.05"/>
    <n v="92298.3"/>
    <n v="12512.01"/>
    <x v="3"/>
    <x v="1"/>
    <x v="0"/>
    <x v="4"/>
    <x v="5"/>
  </r>
  <r>
    <x v="8881"/>
    <s v="2025-05-12"/>
    <x v="3"/>
    <x v="18"/>
    <n v="3"/>
    <n v="2333.15"/>
    <n v="0.05"/>
    <n v="6649.48"/>
    <n v="2239.66"/>
    <x v="1"/>
    <x v="0"/>
    <x v="0"/>
    <x v="4"/>
    <x v="16"/>
  </r>
  <r>
    <x v="8882"/>
    <s v="2024-11-30"/>
    <x v="3"/>
    <x v="16"/>
    <n v="3"/>
    <n v="5810.87"/>
    <n v="0.05"/>
    <n v="16560.98"/>
    <n v="3566.39"/>
    <x v="1"/>
    <x v="1"/>
    <x v="1"/>
    <x v="7"/>
    <x v="11"/>
  </r>
  <r>
    <x v="8883"/>
    <s v="2024-03-19"/>
    <x v="0"/>
    <x v="8"/>
    <n v="1"/>
    <n v="2862.67"/>
    <n v="0.05"/>
    <n v="2719.54"/>
    <n v="442.27"/>
    <x v="1"/>
    <x v="1"/>
    <x v="0"/>
    <x v="7"/>
    <x v="4"/>
  </r>
  <r>
    <x v="8884"/>
    <s v="2025-08-04"/>
    <x v="3"/>
    <x v="5"/>
    <n v="1"/>
    <n v="1202.01"/>
    <n v="0"/>
    <n v="1202.01"/>
    <n v="200.16"/>
    <x v="1"/>
    <x v="2"/>
    <x v="0"/>
    <x v="4"/>
    <x v="28"/>
  </r>
  <r>
    <x v="8885"/>
    <s v="2024-01-27"/>
    <x v="0"/>
    <x v="13"/>
    <n v="2"/>
    <n v="1019.27"/>
    <n v="0.1"/>
    <n v="1834.69"/>
    <n v="258.37"/>
    <x v="1"/>
    <x v="1"/>
    <x v="0"/>
    <x v="7"/>
    <x v="6"/>
  </r>
  <r>
    <x v="8886"/>
    <s v="2024-09-27"/>
    <x v="0"/>
    <x v="0"/>
    <n v="1"/>
    <n v="2186.69"/>
    <n v="0.2"/>
    <n v="1749.35"/>
    <n v="474.52"/>
    <x v="1"/>
    <x v="1"/>
    <x v="0"/>
    <x v="1"/>
    <x v="3"/>
  </r>
  <r>
    <x v="8887"/>
    <s v="2025-07-15"/>
    <x v="0"/>
    <x v="1"/>
    <n v="4"/>
    <n v="815.74"/>
    <n v="0.05"/>
    <n v="3099.81"/>
    <n v="998.39"/>
    <x v="0"/>
    <x v="1"/>
    <x v="0"/>
    <x v="8"/>
    <x v="24"/>
  </r>
  <r>
    <x v="8888"/>
    <s v="2026-03-14"/>
    <x v="3"/>
    <x v="16"/>
    <n v="1"/>
    <n v="4002.1"/>
    <n v="0"/>
    <n v="4002.1"/>
    <n v="830.93"/>
    <x v="0"/>
    <x v="1"/>
    <x v="0"/>
    <x v="2"/>
    <x v="18"/>
  </r>
  <r>
    <x v="8889"/>
    <s v="2024-09-03"/>
    <x v="3"/>
    <x v="18"/>
    <n v="4"/>
    <n v="2978.9"/>
    <n v="0.15"/>
    <n v="10128.26"/>
    <n v="2451.9699999999998"/>
    <x v="1"/>
    <x v="1"/>
    <x v="0"/>
    <x v="2"/>
    <x v="3"/>
  </r>
  <r>
    <x v="8890"/>
    <s v="2026-02-14"/>
    <x v="2"/>
    <x v="6"/>
    <n v="1"/>
    <n v="34081.01"/>
    <n v="0.15"/>
    <n v="28968.86"/>
    <n v="5201.2700000000004"/>
    <x v="1"/>
    <x v="0"/>
    <x v="0"/>
    <x v="6"/>
    <x v="14"/>
  </r>
  <r>
    <x v="8891"/>
    <s v="2025-08-13"/>
    <x v="2"/>
    <x v="3"/>
    <n v="1"/>
    <n v="8706.93"/>
    <n v="0.15"/>
    <n v="7400.89"/>
    <n v="0"/>
    <x v="1"/>
    <x v="1"/>
    <x v="2"/>
    <x v="2"/>
    <x v="28"/>
  </r>
  <r>
    <x v="8892"/>
    <s v="2025-01-21"/>
    <x v="2"/>
    <x v="10"/>
    <n v="2"/>
    <n v="5349.04"/>
    <n v="0.1"/>
    <n v="9628.27"/>
    <n v="2593.65"/>
    <x v="1"/>
    <x v="1"/>
    <x v="0"/>
    <x v="2"/>
    <x v="12"/>
  </r>
  <r>
    <x v="8893"/>
    <s v="2025-12-02"/>
    <x v="3"/>
    <x v="5"/>
    <n v="3"/>
    <n v="2697.75"/>
    <n v="0.15"/>
    <n v="6879.26"/>
    <n v="2404.94"/>
    <x v="1"/>
    <x v="1"/>
    <x v="0"/>
    <x v="6"/>
    <x v="5"/>
  </r>
  <r>
    <x v="8894"/>
    <s v="2025-07-12"/>
    <x v="1"/>
    <x v="2"/>
    <n v="3"/>
    <n v="908.87"/>
    <n v="0.15"/>
    <n v="2317.62"/>
    <n v="731.86"/>
    <x v="1"/>
    <x v="1"/>
    <x v="0"/>
    <x v="2"/>
    <x v="24"/>
  </r>
  <r>
    <x v="8895"/>
    <s v="2026-08-30"/>
    <x v="0"/>
    <x v="8"/>
    <n v="3"/>
    <n v="2953.55"/>
    <n v="0.2"/>
    <n v="7088.52"/>
    <n v="1080.1300000000001"/>
    <x v="2"/>
    <x v="1"/>
    <x v="0"/>
    <x v="3"/>
    <x v="20"/>
  </r>
  <r>
    <x v="8896"/>
    <s v="2024-12-26"/>
    <x v="2"/>
    <x v="9"/>
    <n v="2"/>
    <n v="11861.14"/>
    <n v="0.1"/>
    <n v="21350.05"/>
    <n v="6707"/>
    <x v="1"/>
    <x v="1"/>
    <x v="0"/>
    <x v="8"/>
    <x v="15"/>
  </r>
  <r>
    <x v="8897"/>
    <s v="2026-05-15"/>
    <x v="1"/>
    <x v="4"/>
    <n v="4"/>
    <n v="837.74"/>
    <n v="0.05"/>
    <n v="3183.41"/>
    <n v="421.45"/>
    <x v="3"/>
    <x v="1"/>
    <x v="0"/>
    <x v="4"/>
    <x v="2"/>
  </r>
  <r>
    <x v="8898"/>
    <s v="2025-05-02"/>
    <x v="1"/>
    <x v="19"/>
    <n v="1"/>
    <n v="1415.73"/>
    <n v="0"/>
    <n v="1415.73"/>
    <n v="218.52"/>
    <x v="1"/>
    <x v="1"/>
    <x v="0"/>
    <x v="2"/>
    <x v="16"/>
  </r>
  <r>
    <x v="8899"/>
    <s v="2024-12-17"/>
    <x v="1"/>
    <x v="4"/>
    <n v="2"/>
    <n v="605.45000000000005"/>
    <n v="0.15"/>
    <n v="1029.27"/>
    <n v="214.62"/>
    <x v="0"/>
    <x v="1"/>
    <x v="1"/>
    <x v="5"/>
    <x v="15"/>
  </r>
  <r>
    <x v="8900"/>
    <s v="2025-12-01"/>
    <x v="3"/>
    <x v="16"/>
    <n v="4"/>
    <n v="5185.01"/>
    <n v="0"/>
    <n v="20740.04"/>
    <n v="3393.5"/>
    <x v="1"/>
    <x v="1"/>
    <x v="0"/>
    <x v="7"/>
    <x v="5"/>
  </r>
  <r>
    <x v="8901"/>
    <s v="2026-07-16"/>
    <x v="1"/>
    <x v="20"/>
    <n v="2"/>
    <n v="1060.5999999999999"/>
    <n v="0.2"/>
    <n v="1696.96"/>
    <n v="314.94"/>
    <x v="2"/>
    <x v="1"/>
    <x v="0"/>
    <x v="9"/>
    <x v="30"/>
  </r>
  <r>
    <x v="8902"/>
    <s v="2024-09-12"/>
    <x v="2"/>
    <x v="9"/>
    <n v="2"/>
    <n v="13072.11"/>
    <n v="0.05"/>
    <n v="24837.01"/>
    <n v="7037.06"/>
    <x v="1"/>
    <x v="1"/>
    <x v="0"/>
    <x v="8"/>
    <x v="3"/>
  </r>
  <r>
    <x v="8903"/>
    <s v="2024-08-09"/>
    <x v="2"/>
    <x v="6"/>
    <n v="4"/>
    <n v="29764.07"/>
    <n v="0.2"/>
    <n v="95245.02"/>
    <n v="23716.33"/>
    <x v="1"/>
    <x v="2"/>
    <x v="0"/>
    <x v="3"/>
    <x v="10"/>
  </r>
  <r>
    <x v="8904"/>
    <s v="2026-06-02"/>
    <x v="2"/>
    <x v="3"/>
    <n v="3"/>
    <n v="25554.48"/>
    <n v="0.1"/>
    <n v="68997.100000000006"/>
    <n v="14611"/>
    <x v="2"/>
    <x v="1"/>
    <x v="0"/>
    <x v="6"/>
    <x v="29"/>
  </r>
  <r>
    <x v="8905"/>
    <s v="2026-01-22"/>
    <x v="3"/>
    <x v="23"/>
    <n v="1"/>
    <n v="1299.51"/>
    <n v="0.05"/>
    <n v="1234.53"/>
    <n v="331.57"/>
    <x v="1"/>
    <x v="1"/>
    <x v="0"/>
    <x v="7"/>
    <x v="23"/>
  </r>
  <r>
    <x v="8906"/>
    <s v="2026-02-19"/>
    <x v="2"/>
    <x v="9"/>
    <n v="3"/>
    <n v="33770.01"/>
    <n v="0.05"/>
    <n v="96244.53"/>
    <n v="11553.76"/>
    <x v="1"/>
    <x v="1"/>
    <x v="0"/>
    <x v="6"/>
    <x v="14"/>
  </r>
  <r>
    <x v="8907"/>
    <s v="2024-01-01"/>
    <x v="0"/>
    <x v="21"/>
    <n v="2"/>
    <n v="2770.33"/>
    <n v="0"/>
    <n v="5540.66"/>
    <n v="1785.02"/>
    <x v="0"/>
    <x v="0"/>
    <x v="0"/>
    <x v="8"/>
    <x v="6"/>
  </r>
  <r>
    <x v="8908"/>
    <s v="2025-06-29"/>
    <x v="0"/>
    <x v="13"/>
    <n v="4"/>
    <n v="1579.09"/>
    <n v="0"/>
    <n v="6316.36"/>
    <n v="1330.88"/>
    <x v="1"/>
    <x v="1"/>
    <x v="0"/>
    <x v="4"/>
    <x v="31"/>
  </r>
  <r>
    <x v="8909"/>
    <s v="2025-03-21"/>
    <x v="0"/>
    <x v="1"/>
    <n v="2"/>
    <n v="1849.78"/>
    <n v="0.1"/>
    <n v="3329.6"/>
    <n v="0"/>
    <x v="1"/>
    <x v="1"/>
    <x v="3"/>
    <x v="4"/>
    <x v="1"/>
  </r>
  <r>
    <x v="8910"/>
    <s v="2024-03-19"/>
    <x v="1"/>
    <x v="19"/>
    <n v="3"/>
    <n v="1284.02"/>
    <n v="0.2"/>
    <n v="3081.65"/>
    <n v="452.84"/>
    <x v="2"/>
    <x v="1"/>
    <x v="0"/>
    <x v="0"/>
    <x v="4"/>
  </r>
  <r>
    <x v="8911"/>
    <s v="2024-08-23"/>
    <x v="2"/>
    <x v="6"/>
    <n v="3"/>
    <n v="2624.47"/>
    <n v="0.1"/>
    <n v="7086.07"/>
    <n v="2084.5300000000002"/>
    <x v="4"/>
    <x v="1"/>
    <x v="0"/>
    <x v="3"/>
    <x v="10"/>
  </r>
  <r>
    <x v="8912"/>
    <s v="2024-11-29"/>
    <x v="0"/>
    <x v="0"/>
    <n v="3"/>
    <n v="2331.37"/>
    <n v="0.2"/>
    <n v="5595.29"/>
    <n v="1951.95"/>
    <x v="1"/>
    <x v="0"/>
    <x v="0"/>
    <x v="5"/>
    <x v="11"/>
  </r>
  <r>
    <x v="8913"/>
    <s v="2026-06-07"/>
    <x v="1"/>
    <x v="19"/>
    <n v="1"/>
    <n v="917.03"/>
    <n v="0.25"/>
    <n v="687.77"/>
    <n v="203.76"/>
    <x v="0"/>
    <x v="1"/>
    <x v="0"/>
    <x v="9"/>
    <x v="29"/>
  </r>
  <r>
    <x v="8914"/>
    <s v="2024-12-14"/>
    <x v="2"/>
    <x v="3"/>
    <n v="3"/>
    <n v="20320.48"/>
    <n v="0"/>
    <n v="60961.440000000002"/>
    <n v="9271.9"/>
    <x v="1"/>
    <x v="1"/>
    <x v="0"/>
    <x v="1"/>
    <x v="15"/>
  </r>
  <r>
    <x v="8915"/>
    <s v="2024-04-07"/>
    <x v="3"/>
    <x v="23"/>
    <n v="1"/>
    <n v="1550.09"/>
    <n v="0.1"/>
    <n v="1395.08"/>
    <n v="465.81"/>
    <x v="1"/>
    <x v="1"/>
    <x v="0"/>
    <x v="0"/>
    <x v="0"/>
  </r>
  <r>
    <x v="8916"/>
    <s v="2024-03-22"/>
    <x v="1"/>
    <x v="2"/>
    <n v="1"/>
    <n v="472.05"/>
    <n v="0.05"/>
    <n v="448.45"/>
    <n v="114.1"/>
    <x v="1"/>
    <x v="0"/>
    <x v="0"/>
    <x v="6"/>
    <x v="4"/>
  </r>
  <r>
    <x v="8917"/>
    <s v="2025-05-16"/>
    <x v="4"/>
    <x v="12"/>
    <n v="3"/>
    <n v="205.83"/>
    <n v="0"/>
    <n v="617.49"/>
    <n v="0"/>
    <x v="1"/>
    <x v="1"/>
    <x v="3"/>
    <x v="5"/>
    <x v="16"/>
  </r>
  <r>
    <x v="8918"/>
    <s v="2026-08-24"/>
    <x v="1"/>
    <x v="20"/>
    <n v="4"/>
    <n v="993.08"/>
    <n v="0"/>
    <n v="3972.32"/>
    <n v="862.34"/>
    <x v="1"/>
    <x v="1"/>
    <x v="0"/>
    <x v="5"/>
    <x v="20"/>
  </r>
  <r>
    <x v="8919"/>
    <s v="2025-04-21"/>
    <x v="0"/>
    <x v="0"/>
    <n v="2"/>
    <n v="822.19"/>
    <n v="0"/>
    <n v="1644.38"/>
    <n v="302.66000000000003"/>
    <x v="1"/>
    <x v="1"/>
    <x v="1"/>
    <x v="8"/>
    <x v="9"/>
  </r>
  <r>
    <x v="8920"/>
    <s v="2026-07-15"/>
    <x v="3"/>
    <x v="23"/>
    <n v="2"/>
    <n v="3993.86"/>
    <n v="0.15"/>
    <n v="6789.56"/>
    <n v="848.09"/>
    <x v="1"/>
    <x v="1"/>
    <x v="0"/>
    <x v="2"/>
    <x v="30"/>
  </r>
  <r>
    <x v="8921"/>
    <s v="2025-12-04"/>
    <x v="2"/>
    <x v="9"/>
    <n v="1"/>
    <n v="18571.04"/>
    <n v="0.05"/>
    <n v="17642.490000000002"/>
    <n v="5966.24"/>
    <x v="3"/>
    <x v="1"/>
    <x v="0"/>
    <x v="4"/>
    <x v="5"/>
  </r>
  <r>
    <x v="8922"/>
    <s v="2026-02-03"/>
    <x v="2"/>
    <x v="10"/>
    <n v="1"/>
    <n v="33048.379999999997"/>
    <n v="0"/>
    <n v="33048.379999999997"/>
    <n v="5134.74"/>
    <x v="1"/>
    <x v="0"/>
    <x v="0"/>
    <x v="6"/>
    <x v="14"/>
  </r>
  <r>
    <x v="8923"/>
    <s v="2026-07-09"/>
    <x v="2"/>
    <x v="9"/>
    <n v="1"/>
    <n v="12881.25"/>
    <n v="0.2"/>
    <n v="10305"/>
    <n v="3090.14"/>
    <x v="3"/>
    <x v="1"/>
    <x v="0"/>
    <x v="4"/>
    <x v="30"/>
  </r>
  <r>
    <x v="8924"/>
    <s v="2025-07-03"/>
    <x v="0"/>
    <x v="21"/>
    <n v="2"/>
    <n v="2771.28"/>
    <n v="0"/>
    <n v="5542.56"/>
    <n v="1019.94"/>
    <x v="1"/>
    <x v="1"/>
    <x v="0"/>
    <x v="2"/>
    <x v="24"/>
  </r>
  <r>
    <x v="8925"/>
    <s v="2024-01-14"/>
    <x v="1"/>
    <x v="2"/>
    <n v="1"/>
    <n v="203.53"/>
    <n v="0.15"/>
    <n v="173"/>
    <n v="43.47"/>
    <x v="1"/>
    <x v="1"/>
    <x v="0"/>
    <x v="2"/>
    <x v="6"/>
  </r>
  <r>
    <x v="8926"/>
    <s v="2025-01-26"/>
    <x v="0"/>
    <x v="13"/>
    <n v="4"/>
    <n v="1987.03"/>
    <n v="0.25"/>
    <n v="5961.09"/>
    <n v="1847.35"/>
    <x v="1"/>
    <x v="0"/>
    <x v="0"/>
    <x v="0"/>
    <x v="12"/>
  </r>
  <r>
    <x v="8927"/>
    <s v="2024-12-12"/>
    <x v="3"/>
    <x v="16"/>
    <n v="4"/>
    <n v="6890.07"/>
    <n v="0.1"/>
    <n v="24804.25"/>
    <n v="4973.1000000000004"/>
    <x v="0"/>
    <x v="1"/>
    <x v="1"/>
    <x v="9"/>
    <x v="15"/>
  </r>
  <r>
    <x v="8928"/>
    <s v="2024-11-05"/>
    <x v="0"/>
    <x v="21"/>
    <n v="1"/>
    <n v="1516.24"/>
    <n v="0.1"/>
    <n v="1364.62"/>
    <n v="299.38"/>
    <x v="1"/>
    <x v="1"/>
    <x v="0"/>
    <x v="5"/>
    <x v="11"/>
  </r>
  <r>
    <x v="8929"/>
    <s v="2025-01-20"/>
    <x v="0"/>
    <x v="21"/>
    <n v="2"/>
    <n v="398.49"/>
    <n v="0"/>
    <n v="796.98"/>
    <n v="121.99"/>
    <x v="2"/>
    <x v="0"/>
    <x v="0"/>
    <x v="6"/>
    <x v="12"/>
  </r>
  <r>
    <x v="8930"/>
    <s v="2024-07-27"/>
    <x v="4"/>
    <x v="12"/>
    <n v="3"/>
    <n v="726.93"/>
    <n v="0.1"/>
    <n v="1962.71"/>
    <n v="425.42"/>
    <x v="0"/>
    <x v="1"/>
    <x v="0"/>
    <x v="2"/>
    <x v="19"/>
  </r>
  <r>
    <x v="8931"/>
    <s v="2024-12-22"/>
    <x v="2"/>
    <x v="11"/>
    <n v="2"/>
    <n v="14534.3"/>
    <n v="0.05"/>
    <n v="27615.17"/>
    <n v="8557.64"/>
    <x v="1"/>
    <x v="0"/>
    <x v="0"/>
    <x v="3"/>
    <x v="15"/>
  </r>
  <r>
    <x v="8932"/>
    <s v="2025-08-23"/>
    <x v="3"/>
    <x v="24"/>
    <n v="3"/>
    <n v="635.75"/>
    <n v="0.15"/>
    <n v="1621.16"/>
    <n v="522.66999999999996"/>
    <x v="1"/>
    <x v="1"/>
    <x v="1"/>
    <x v="2"/>
    <x v="28"/>
  </r>
  <r>
    <x v="8933"/>
    <s v="2025-07-21"/>
    <x v="0"/>
    <x v="21"/>
    <n v="3"/>
    <n v="2493.96"/>
    <n v="0.15"/>
    <n v="6359.6"/>
    <n v="1690"/>
    <x v="0"/>
    <x v="1"/>
    <x v="0"/>
    <x v="9"/>
    <x v="24"/>
  </r>
  <r>
    <x v="8934"/>
    <s v="2024-04-03"/>
    <x v="2"/>
    <x v="11"/>
    <n v="1"/>
    <n v="1583.2"/>
    <n v="0"/>
    <n v="1583.2"/>
    <n v="360.32"/>
    <x v="1"/>
    <x v="1"/>
    <x v="0"/>
    <x v="5"/>
    <x v="0"/>
  </r>
  <r>
    <x v="8935"/>
    <s v="2024-04-02"/>
    <x v="0"/>
    <x v="0"/>
    <n v="4"/>
    <n v="1382.25"/>
    <n v="0.1"/>
    <n v="4976.1000000000004"/>
    <n v="833.73"/>
    <x v="1"/>
    <x v="1"/>
    <x v="0"/>
    <x v="0"/>
    <x v="0"/>
  </r>
  <r>
    <x v="8936"/>
    <s v="2024-12-05"/>
    <x v="1"/>
    <x v="20"/>
    <n v="1"/>
    <n v="230.47"/>
    <n v="0.2"/>
    <n v="184.38"/>
    <n v="41.43"/>
    <x v="0"/>
    <x v="1"/>
    <x v="0"/>
    <x v="5"/>
    <x v="15"/>
  </r>
  <r>
    <x v="8937"/>
    <s v="2025-08-19"/>
    <x v="2"/>
    <x v="9"/>
    <n v="3"/>
    <n v="8732.14"/>
    <n v="0.1"/>
    <n v="23576.78"/>
    <n v="7203.37"/>
    <x v="1"/>
    <x v="1"/>
    <x v="0"/>
    <x v="0"/>
    <x v="28"/>
  </r>
  <r>
    <x v="8938"/>
    <s v="2025-03-20"/>
    <x v="2"/>
    <x v="6"/>
    <n v="1"/>
    <n v="15403.07"/>
    <n v="0.05"/>
    <n v="14632.92"/>
    <n v="2797.99"/>
    <x v="2"/>
    <x v="1"/>
    <x v="0"/>
    <x v="5"/>
    <x v="1"/>
  </r>
  <r>
    <x v="8939"/>
    <s v="2026-01-26"/>
    <x v="2"/>
    <x v="10"/>
    <n v="3"/>
    <n v="28284.83"/>
    <n v="0.2"/>
    <n v="67883.59"/>
    <n v="20658.650000000001"/>
    <x v="1"/>
    <x v="1"/>
    <x v="0"/>
    <x v="4"/>
    <x v="23"/>
  </r>
  <r>
    <x v="8940"/>
    <s v="2024-01-22"/>
    <x v="1"/>
    <x v="15"/>
    <n v="1"/>
    <n v="949.96"/>
    <n v="0.25"/>
    <n v="712.47"/>
    <n v="86.08"/>
    <x v="1"/>
    <x v="1"/>
    <x v="0"/>
    <x v="0"/>
    <x v="6"/>
  </r>
  <r>
    <x v="8941"/>
    <s v="2024-10-17"/>
    <x v="3"/>
    <x v="23"/>
    <n v="4"/>
    <n v="1550.88"/>
    <n v="0"/>
    <n v="6203.52"/>
    <n v="0"/>
    <x v="0"/>
    <x v="1"/>
    <x v="3"/>
    <x v="4"/>
    <x v="21"/>
  </r>
  <r>
    <x v="8942"/>
    <s v="2025-04-29"/>
    <x v="3"/>
    <x v="24"/>
    <n v="4"/>
    <n v="6001.45"/>
    <n v="0"/>
    <n v="24005.8"/>
    <n v="8347.8700000000008"/>
    <x v="1"/>
    <x v="1"/>
    <x v="0"/>
    <x v="2"/>
    <x v="9"/>
  </r>
  <r>
    <x v="8943"/>
    <s v="2026-02-22"/>
    <x v="0"/>
    <x v="0"/>
    <n v="2"/>
    <n v="1189.8699999999999"/>
    <n v="0.2"/>
    <n v="1903.79"/>
    <n v="627.36"/>
    <x v="0"/>
    <x v="2"/>
    <x v="0"/>
    <x v="5"/>
    <x v="14"/>
  </r>
  <r>
    <x v="8944"/>
    <s v="2024-11-01"/>
    <x v="1"/>
    <x v="20"/>
    <n v="3"/>
    <n v="852.83"/>
    <n v="0"/>
    <n v="2558.4899999999998"/>
    <n v="687.72"/>
    <x v="0"/>
    <x v="1"/>
    <x v="0"/>
    <x v="2"/>
    <x v="11"/>
  </r>
  <r>
    <x v="8945"/>
    <s v="2025-09-25"/>
    <x v="1"/>
    <x v="19"/>
    <n v="3"/>
    <n v="755.61"/>
    <n v="0.15"/>
    <n v="1926.81"/>
    <n v="0"/>
    <x v="3"/>
    <x v="1"/>
    <x v="2"/>
    <x v="7"/>
    <x v="7"/>
  </r>
  <r>
    <x v="8946"/>
    <s v="2024-05-07"/>
    <x v="1"/>
    <x v="19"/>
    <n v="1"/>
    <n v="603.61"/>
    <n v="0.05"/>
    <n v="573.42999999999995"/>
    <n v="0"/>
    <x v="2"/>
    <x v="1"/>
    <x v="3"/>
    <x v="5"/>
    <x v="8"/>
  </r>
  <r>
    <x v="8947"/>
    <s v="2025-09-16"/>
    <x v="1"/>
    <x v="2"/>
    <n v="2"/>
    <n v="1142.24"/>
    <n v="0"/>
    <n v="2284.48"/>
    <n v="789.51"/>
    <x v="1"/>
    <x v="1"/>
    <x v="0"/>
    <x v="4"/>
    <x v="7"/>
  </r>
  <r>
    <x v="8948"/>
    <s v="2026-07-27"/>
    <x v="3"/>
    <x v="24"/>
    <n v="4"/>
    <n v="3486.54"/>
    <n v="0.05"/>
    <n v="13248.85"/>
    <n v="1682.05"/>
    <x v="1"/>
    <x v="1"/>
    <x v="0"/>
    <x v="7"/>
    <x v="30"/>
  </r>
  <r>
    <x v="8949"/>
    <s v="2024-09-29"/>
    <x v="0"/>
    <x v="8"/>
    <n v="1"/>
    <n v="715.86"/>
    <n v="0"/>
    <n v="715.86"/>
    <n v="131.30000000000001"/>
    <x v="1"/>
    <x v="1"/>
    <x v="0"/>
    <x v="8"/>
    <x v="3"/>
  </r>
  <r>
    <x v="8950"/>
    <s v="2026-04-27"/>
    <x v="1"/>
    <x v="2"/>
    <n v="2"/>
    <n v="888.62"/>
    <n v="0"/>
    <n v="1777.24"/>
    <n v="620.07000000000005"/>
    <x v="0"/>
    <x v="1"/>
    <x v="0"/>
    <x v="8"/>
    <x v="27"/>
  </r>
  <r>
    <x v="8951"/>
    <s v="2025-03-17"/>
    <x v="4"/>
    <x v="14"/>
    <n v="4"/>
    <n v="225.56"/>
    <n v="0.05"/>
    <n v="857.13"/>
    <n v="0"/>
    <x v="1"/>
    <x v="1"/>
    <x v="3"/>
    <x v="9"/>
    <x v="1"/>
  </r>
  <r>
    <x v="8952"/>
    <s v="2025-05-17"/>
    <x v="2"/>
    <x v="6"/>
    <n v="1"/>
    <n v="9387.1"/>
    <n v="0"/>
    <n v="9387.1"/>
    <n v="2704.5"/>
    <x v="1"/>
    <x v="1"/>
    <x v="0"/>
    <x v="6"/>
    <x v="16"/>
  </r>
  <r>
    <x v="8953"/>
    <s v="2024-05-09"/>
    <x v="2"/>
    <x v="11"/>
    <n v="4"/>
    <n v="24152.76"/>
    <n v="0"/>
    <n v="96611.04"/>
    <n v="28344.14"/>
    <x v="0"/>
    <x v="1"/>
    <x v="0"/>
    <x v="5"/>
    <x v="8"/>
  </r>
  <r>
    <x v="8954"/>
    <s v="2024-05-11"/>
    <x v="4"/>
    <x v="22"/>
    <n v="3"/>
    <n v="1023.63"/>
    <n v="0"/>
    <n v="3070.89"/>
    <n v="647.65"/>
    <x v="1"/>
    <x v="0"/>
    <x v="0"/>
    <x v="4"/>
    <x v="8"/>
  </r>
  <r>
    <x v="8955"/>
    <s v="2025-08-19"/>
    <x v="2"/>
    <x v="10"/>
    <n v="2"/>
    <n v="30264.5"/>
    <n v="0.05"/>
    <n v="57502.55"/>
    <n v="19345.47"/>
    <x v="1"/>
    <x v="1"/>
    <x v="0"/>
    <x v="5"/>
    <x v="28"/>
  </r>
  <r>
    <x v="8956"/>
    <s v="2026-07-23"/>
    <x v="1"/>
    <x v="4"/>
    <n v="4"/>
    <n v="1246.3399999999999"/>
    <n v="0.25"/>
    <n v="3739.02"/>
    <n v="590.13"/>
    <x v="0"/>
    <x v="1"/>
    <x v="0"/>
    <x v="2"/>
    <x v="30"/>
  </r>
  <r>
    <x v="8957"/>
    <s v="2025-04-26"/>
    <x v="0"/>
    <x v="13"/>
    <n v="2"/>
    <n v="1780.92"/>
    <n v="0"/>
    <n v="3561.84"/>
    <n v="0"/>
    <x v="1"/>
    <x v="1"/>
    <x v="3"/>
    <x v="5"/>
    <x v="9"/>
  </r>
  <r>
    <x v="8958"/>
    <s v="2026-05-11"/>
    <x v="2"/>
    <x v="6"/>
    <n v="1"/>
    <n v="20437.169999999998"/>
    <n v="0.1"/>
    <n v="18393.45"/>
    <n v="4540.3900000000003"/>
    <x v="0"/>
    <x v="1"/>
    <x v="0"/>
    <x v="6"/>
    <x v="2"/>
  </r>
  <r>
    <x v="8959"/>
    <s v="2025-01-24"/>
    <x v="2"/>
    <x v="9"/>
    <n v="2"/>
    <n v="33593.64"/>
    <n v="0.05"/>
    <n v="63827.92"/>
    <n v="11881.38"/>
    <x v="1"/>
    <x v="1"/>
    <x v="0"/>
    <x v="5"/>
    <x v="12"/>
  </r>
  <r>
    <x v="8960"/>
    <s v="2025-08-15"/>
    <x v="2"/>
    <x v="3"/>
    <n v="1"/>
    <n v="1300.3900000000001"/>
    <n v="0"/>
    <n v="1300.3900000000001"/>
    <n v="299.35000000000002"/>
    <x v="4"/>
    <x v="1"/>
    <x v="0"/>
    <x v="7"/>
    <x v="28"/>
  </r>
  <r>
    <x v="8961"/>
    <s v="2024-11-20"/>
    <x v="2"/>
    <x v="3"/>
    <n v="2"/>
    <n v="9016.82"/>
    <n v="0"/>
    <n v="18033.64"/>
    <n v="4375.18"/>
    <x v="1"/>
    <x v="1"/>
    <x v="0"/>
    <x v="4"/>
    <x v="11"/>
  </r>
  <r>
    <x v="8962"/>
    <s v="2024-03-09"/>
    <x v="0"/>
    <x v="0"/>
    <n v="1"/>
    <n v="997.99"/>
    <n v="0"/>
    <n v="997.99"/>
    <n v="203.23"/>
    <x v="0"/>
    <x v="1"/>
    <x v="0"/>
    <x v="0"/>
    <x v="4"/>
  </r>
  <r>
    <x v="8963"/>
    <s v="2025-10-21"/>
    <x v="3"/>
    <x v="18"/>
    <n v="1"/>
    <n v="1239.6400000000001"/>
    <n v="0.1"/>
    <n v="1115.68"/>
    <n v="212.13"/>
    <x v="1"/>
    <x v="2"/>
    <x v="0"/>
    <x v="7"/>
    <x v="13"/>
  </r>
  <r>
    <x v="8964"/>
    <s v="2025-03-23"/>
    <x v="4"/>
    <x v="22"/>
    <n v="1"/>
    <n v="342.2"/>
    <n v="0.25"/>
    <n v="256.64999999999998"/>
    <n v="56.98"/>
    <x v="0"/>
    <x v="1"/>
    <x v="0"/>
    <x v="7"/>
    <x v="1"/>
  </r>
  <r>
    <x v="8965"/>
    <s v="2025-06-11"/>
    <x v="0"/>
    <x v="0"/>
    <n v="4"/>
    <n v="2499.29"/>
    <n v="0.1"/>
    <n v="8997.44"/>
    <n v="2810.83"/>
    <x v="1"/>
    <x v="1"/>
    <x v="0"/>
    <x v="3"/>
    <x v="31"/>
  </r>
  <r>
    <x v="8966"/>
    <s v="2026-03-29"/>
    <x v="0"/>
    <x v="13"/>
    <n v="3"/>
    <n v="2111.96"/>
    <n v="0"/>
    <n v="6335.88"/>
    <n v="1798.54"/>
    <x v="2"/>
    <x v="1"/>
    <x v="0"/>
    <x v="4"/>
    <x v="18"/>
  </r>
  <r>
    <x v="8967"/>
    <s v="2025-09-08"/>
    <x v="0"/>
    <x v="0"/>
    <n v="2"/>
    <n v="1690.96"/>
    <n v="0"/>
    <n v="3381.92"/>
    <n v="469.09"/>
    <x v="1"/>
    <x v="1"/>
    <x v="0"/>
    <x v="6"/>
    <x v="7"/>
  </r>
  <r>
    <x v="8968"/>
    <s v="2024-06-13"/>
    <x v="0"/>
    <x v="0"/>
    <n v="3"/>
    <n v="396.94"/>
    <n v="0.2"/>
    <n v="952.66"/>
    <n v="282.26"/>
    <x v="2"/>
    <x v="1"/>
    <x v="0"/>
    <x v="8"/>
    <x v="22"/>
  </r>
  <r>
    <x v="8969"/>
    <s v="2025-05-02"/>
    <x v="0"/>
    <x v="21"/>
    <n v="3"/>
    <n v="1093.18"/>
    <n v="0"/>
    <n v="3279.54"/>
    <n v="1093.6600000000001"/>
    <x v="1"/>
    <x v="1"/>
    <x v="0"/>
    <x v="6"/>
    <x v="16"/>
  </r>
  <r>
    <x v="8970"/>
    <s v="2025-12-13"/>
    <x v="2"/>
    <x v="6"/>
    <n v="3"/>
    <n v="12961.52"/>
    <n v="0.1"/>
    <n v="34996.1"/>
    <n v="11912.79"/>
    <x v="3"/>
    <x v="1"/>
    <x v="0"/>
    <x v="2"/>
    <x v="5"/>
  </r>
  <r>
    <x v="8971"/>
    <s v="2025-12-09"/>
    <x v="2"/>
    <x v="6"/>
    <n v="3"/>
    <n v="12673.07"/>
    <n v="0"/>
    <n v="38019.21"/>
    <n v="8115.33"/>
    <x v="0"/>
    <x v="1"/>
    <x v="0"/>
    <x v="7"/>
    <x v="5"/>
  </r>
  <r>
    <x v="8972"/>
    <s v="2025-03-01"/>
    <x v="2"/>
    <x v="10"/>
    <n v="2"/>
    <n v="4512.58"/>
    <n v="0"/>
    <n v="9025.16"/>
    <n v="2986.38"/>
    <x v="1"/>
    <x v="1"/>
    <x v="0"/>
    <x v="5"/>
    <x v="1"/>
  </r>
  <r>
    <x v="8973"/>
    <s v="2025-11-27"/>
    <x v="2"/>
    <x v="6"/>
    <n v="2"/>
    <n v="13140.73"/>
    <n v="0"/>
    <n v="26281.46"/>
    <n v="4166.72"/>
    <x v="1"/>
    <x v="1"/>
    <x v="1"/>
    <x v="4"/>
    <x v="26"/>
  </r>
  <r>
    <x v="8974"/>
    <s v="2026-04-13"/>
    <x v="3"/>
    <x v="18"/>
    <n v="3"/>
    <n v="804.35"/>
    <n v="0.2"/>
    <n v="1930.44"/>
    <n v="409.05"/>
    <x v="2"/>
    <x v="1"/>
    <x v="0"/>
    <x v="7"/>
    <x v="27"/>
  </r>
  <r>
    <x v="8975"/>
    <s v="2024-09-21"/>
    <x v="2"/>
    <x v="11"/>
    <n v="2"/>
    <n v="14953.47"/>
    <n v="0.15"/>
    <n v="25420.9"/>
    <n v="6013.47"/>
    <x v="2"/>
    <x v="1"/>
    <x v="0"/>
    <x v="2"/>
    <x v="3"/>
  </r>
  <r>
    <x v="8976"/>
    <s v="2026-05-24"/>
    <x v="1"/>
    <x v="15"/>
    <n v="2"/>
    <n v="484.74"/>
    <n v="0"/>
    <n v="969.48"/>
    <n v="157.09"/>
    <x v="2"/>
    <x v="1"/>
    <x v="0"/>
    <x v="0"/>
    <x v="2"/>
  </r>
  <r>
    <x v="8977"/>
    <s v="2025-09-03"/>
    <x v="4"/>
    <x v="12"/>
    <n v="1"/>
    <n v="658.11"/>
    <n v="0"/>
    <n v="658.11"/>
    <n v="183.18"/>
    <x v="1"/>
    <x v="1"/>
    <x v="1"/>
    <x v="8"/>
    <x v="7"/>
  </r>
  <r>
    <x v="8978"/>
    <s v="2024-12-07"/>
    <x v="4"/>
    <x v="14"/>
    <n v="2"/>
    <n v="1006.76"/>
    <n v="0.05"/>
    <n v="1912.84"/>
    <n v="410.52"/>
    <x v="0"/>
    <x v="1"/>
    <x v="0"/>
    <x v="2"/>
    <x v="15"/>
  </r>
  <r>
    <x v="8979"/>
    <s v="2026-04-11"/>
    <x v="4"/>
    <x v="14"/>
    <n v="4"/>
    <n v="580.76"/>
    <n v="0"/>
    <n v="2323.04"/>
    <n v="347.25"/>
    <x v="1"/>
    <x v="0"/>
    <x v="0"/>
    <x v="4"/>
    <x v="27"/>
  </r>
  <r>
    <x v="8980"/>
    <s v="2025-12-26"/>
    <x v="2"/>
    <x v="6"/>
    <n v="3"/>
    <n v="12132.94"/>
    <n v="0.05"/>
    <n v="34578.879999999997"/>
    <n v="8340.34"/>
    <x v="0"/>
    <x v="1"/>
    <x v="0"/>
    <x v="6"/>
    <x v="5"/>
  </r>
  <r>
    <x v="8981"/>
    <s v="2024-10-04"/>
    <x v="0"/>
    <x v="1"/>
    <n v="2"/>
    <n v="2494.7800000000002"/>
    <n v="0.15"/>
    <n v="4241.13"/>
    <n v="788.67"/>
    <x v="3"/>
    <x v="1"/>
    <x v="0"/>
    <x v="7"/>
    <x v="21"/>
  </r>
  <r>
    <x v="8982"/>
    <s v="2025-11-04"/>
    <x v="2"/>
    <x v="3"/>
    <n v="3"/>
    <n v="30816.92"/>
    <n v="0.1"/>
    <n v="83205.679999999993"/>
    <n v="27993.46"/>
    <x v="1"/>
    <x v="1"/>
    <x v="0"/>
    <x v="3"/>
    <x v="26"/>
  </r>
  <r>
    <x v="8983"/>
    <s v="2025-03-14"/>
    <x v="1"/>
    <x v="15"/>
    <n v="2"/>
    <n v="1406.57"/>
    <n v="0.2"/>
    <n v="2250.5100000000002"/>
    <n v="0"/>
    <x v="1"/>
    <x v="1"/>
    <x v="2"/>
    <x v="3"/>
    <x v="1"/>
  </r>
  <r>
    <x v="8984"/>
    <s v="2024-06-05"/>
    <x v="1"/>
    <x v="19"/>
    <n v="3"/>
    <n v="695"/>
    <n v="0.15"/>
    <n v="1772.25"/>
    <n v="546.1"/>
    <x v="2"/>
    <x v="0"/>
    <x v="0"/>
    <x v="7"/>
    <x v="22"/>
  </r>
  <r>
    <x v="8985"/>
    <s v="2025-02-25"/>
    <x v="1"/>
    <x v="4"/>
    <n v="4"/>
    <n v="719.65"/>
    <n v="0.1"/>
    <n v="2590.7399999999998"/>
    <n v="693.86"/>
    <x v="1"/>
    <x v="1"/>
    <x v="0"/>
    <x v="5"/>
    <x v="17"/>
  </r>
  <r>
    <x v="8986"/>
    <s v="2024-09-07"/>
    <x v="0"/>
    <x v="21"/>
    <n v="2"/>
    <n v="1729.31"/>
    <n v="0.15"/>
    <n v="2939.83"/>
    <n v="418.27"/>
    <x v="1"/>
    <x v="0"/>
    <x v="0"/>
    <x v="9"/>
    <x v="3"/>
  </r>
  <r>
    <x v="8987"/>
    <s v="2026-05-27"/>
    <x v="1"/>
    <x v="4"/>
    <n v="2"/>
    <n v="804.87"/>
    <n v="0"/>
    <n v="1609.74"/>
    <n v="358.15"/>
    <x v="1"/>
    <x v="1"/>
    <x v="0"/>
    <x v="5"/>
    <x v="2"/>
  </r>
  <r>
    <x v="8988"/>
    <s v="2025-08-31"/>
    <x v="2"/>
    <x v="9"/>
    <n v="4"/>
    <n v="31892.46"/>
    <n v="0"/>
    <n v="127569.84"/>
    <n v="34322.89"/>
    <x v="2"/>
    <x v="1"/>
    <x v="0"/>
    <x v="6"/>
    <x v="28"/>
  </r>
  <r>
    <x v="8989"/>
    <s v="2025-06-13"/>
    <x v="2"/>
    <x v="11"/>
    <n v="2"/>
    <n v="8878.73"/>
    <n v="0.15"/>
    <n v="15093.84"/>
    <n v="2500.5300000000002"/>
    <x v="1"/>
    <x v="2"/>
    <x v="0"/>
    <x v="7"/>
    <x v="31"/>
  </r>
  <r>
    <x v="8990"/>
    <s v="2024-11-22"/>
    <x v="1"/>
    <x v="4"/>
    <n v="3"/>
    <n v="483.01"/>
    <n v="0"/>
    <n v="1449.03"/>
    <n v="0"/>
    <x v="1"/>
    <x v="1"/>
    <x v="3"/>
    <x v="5"/>
    <x v="11"/>
  </r>
  <r>
    <x v="8991"/>
    <s v="2026-08-18"/>
    <x v="0"/>
    <x v="21"/>
    <n v="4"/>
    <n v="2102.3000000000002"/>
    <n v="0"/>
    <n v="8409.2000000000007"/>
    <n v="1940.83"/>
    <x v="1"/>
    <x v="0"/>
    <x v="0"/>
    <x v="6"/>
    <x v="20"/>
  </r>
  <r>
    <x v="8992"/>
    <s v="2026-06-13"/>
    <x v="4"/>
    <x v="22"/>
    <n v="1"/>
    <n v="750.56"/>
    <n v="0.05"/>
    <n v="713.03"/>
    <n v="222.37"/>
    <x v="1"/>
    <x v="1"/>
    <x v="0"/>
    <x v="8"/>
    <x v="29"/>
  </r>
  <r>
    <x v="8993"/>
    <s v="2024-04-06"/>
    <x v="2"/>
    <x v="10"/>
    <n v="3"/>
    <n v="6463.62"/>
    <n v="0.2"/>
    <n v="15512.69"/>
    <n v="3219.38"/>
    <x v="1"/>
    <x v="1"/>
    <x v="0"/>
    <x v="0"/>
    <x v="0"/>
  </r>
  <r>
    <x v="8994"/>
    <s v="2025-05-27"/>
    <x v="1"/>
    <x v="19"/>
    <n v="2"/>
    <n v="1112.53"/>
    <n v="0.25"/>
    <n v="1668.8"/>
    <n v="334.33"/>
    <x v="1"/>
    <x v="1"/>
    <x v="0"/>
    <x v="2"/>
    <x v="16"/>
  </r>
  <r>
    <x v="8995"/>
    <s v="2024-08-03"/>
    <x v="0"/>
    <x v="8"/>
    <n v="3"/>
    <n v="422.25"/>
    <n v="0.1"/>
    <n v="1140.08"/>
    <n v="327.14"/>
    <x v="1"/>
    <x v="1"/>
    <x v="0"/>
    <x v="7"/>
    <x v="10"/>
  </r>
  <r>
    <x v="8996"/>
    <s v="2024-05-11"/>
    <x v="1"/>
    <x v="2"/>
    <n v="4"/>
    <n v="961.69"/>
    <n v="0.25"/>
    <n v="2885.07"/>
    <n v="0"/>
    <x v="1"/>
    <x v="1"/>
    <x v="3"/>
    <x v="4"/>
    <x v="8"/>
  </r>
  <r>
    <x v="8997"/>
    <s v="2024-09-16"/>
    <x v="1"/>
    <x v="20"/>
    <n v="2"/>
    <n v="462.78"/>
    <n v="0.15"/>
    <n v="786.73"/>
    <n v="112.29"/>
    <x v="1"/>
    <x v="1"/>
    <x v="0"/>
    <x v="5"/>
    <x v="3"/>
  </r>
  <r>
    <x v="8998"/>
    <s v="2024-05-04"/>
    <x v="4"/>
    <x v="17"/>
    <n v="2"/>
    <n v="517.77"/>
    <n v="0"/>
    <n v="1035.54"/>
    <n v="311.47000000000003"/>
    <x v="1"/>
    <x v="1"/>
    <x v="0"/>
    <x v="8"/>
    <x v="8"/>
  </r>
  <r>
    <x v="8999"/>
    <s v="2024-03-22"/>
    <x v="2"/>
    <x v="9"/>
    <n v="4"/>
    <n v="23644.55"/>
    <n v="0.05"/>
    <n v="89849.29"/>
    <n v="18416.02"/>
    <x v="1"/>
    <x v="1"/>
    <x v="0"/>
    <x v="7"/>
    <x v="4"/>
  </r>
  <r>
    <x v="9000"/>
    <s v="2024-10-09"/>
    <x v="4"/>
    <x v="17"/>
    <n v="1"/>
    <n v="324.77"/>
    <n v="0.1"/>
    <n v="292.29000000000002"/>
    <n v="101.41"/>
    <x v="3"/>
    <x v="0"/>
    <x v="0"/>
    <x v="8"/>
    <x v="21"/>
  </r>
  <r>
    <x v="9001"/>
    <s v="2025-11-13"/>
    <x v="2"/>
    <x v="3"/>
    <n v="2"/>
    <n v="6452.88"/>
    <n v="0"/>
    <n v="12905.76"/>
    <n v="3053.05"/>
    <x v="1"/>
    <x v="1"/>
    <x v="0"/>
    <x v="1"/>
    <x v="26"/>
  </r>
  <r>
    <x v="9002"/>
    <s v="2024-02-28"/>
    <x v="2"/>
    <x v="10"/>
    <n v="2"/>
    <n v="31349.8"/>
    <n v="0.05"/>
    <n v="59564.62"/>
    <n v="8027.25"/>
    <x v="0"/>
    <x v="1"/>
    <x v="0"/>
    <x v="4"/>
    <x v="25"/>
  </r>
  <r>
    <x v="9003"/>
    <s v="2025-06-27"/>
    <x v="0"/>
    <x v="1"/>
    <n v="2"/>
    <n v="1467.08"/>
    <n v="0.15"/>
    <n v="2494.04"/>
    <n v="736.98"/>
    <x v="1"/>
    <x v="1"/>
    <x v="0"/>
    <x v="0"/>
    <x v="31"/>
  </r>
  <r>
    <x v="9004"/>
    <s v="2024-06-09"/>
    <x v="1"/>
    <x v="19"/>
    <n v="1"/>
    <n v="1295.3"/>
    <n v="0.05"/>
    <n v="1230.53"/>
    <n v="254.56"/>
    <x v="1"/>
    <x v="0"/>
    <x v="0"/>
    <x v="4"/>
    <x v="22"/>
  </r>
  <r>
    <x v="9005"/>
    <s v="2024-10-10"/>
    <x v="0"/>
    <x v="1"/>
    <n v="3"/>
    <n v="2779.97"/>
    <n v="0.2"/>
    <n v="6671.93"/>
    <n v="989.39"/>
    <x v="1"/>
    <x v="1"/>
    <x v="0"/>
    <x v="2"/>
    <x v="21"/>
  </r>
  <r>
    <x v="9006"/>
    <s v="2024-04-15"/>
    <x v="1"/>
    <x v="2"/>
    <n v="1"/>
    <n v="402.43"/>
    <n v="0.05"/>
    <n v="382.31"/>
    <n v="94.86"/>
    <x v="1"/>
    <x v="1"/>
    <x v="0"/>
    <x v="5"/>
    <x v="0"/>
  </r>
  <r>
    <x v="9007"/>
    <s v="2024-04-14"/>
    <x v="3"/>
    <x v="5"/>
    <n v="3"/>
    <n v="2140.12"/>
    <n v="0"/>
    <n v="6420.36"/>
    <n v="1137.95"/>
    <x v="0"/>
    <x v="0"/>
    <x v="0"/>
    <x v="4"/>
    <x v="0"/>
  </r>
  <r>
    <x v="9008"/>
    <s v="2025-03-14"/>
    <x v="2"/>
    <x v="9"/>
    <n v="2"/>
    <n v="18198.09"/>
    <n v="0"/>
    <n v="36396.18"/>
    <n v="12230.35"/>
    <x v="1"/>
    <x v="1"/>
    <x v="0"/>
    <x v="4"/>
    <x v="1"/>
  </r>
  <r>
    <x v="9009"/>
    <s v="2024-08-15"/>
    <x v="4"/>
    <x v="14"/>
    <n v="3"/>
    <n v="321.05"/>
    <n v="0.1"/>
    <n v="866.84"/>
    <n v="243.76"/>
    <x v="1"/>
    <x v="1"/>
    <x v="0"/>
    <x v="9"/>
    <x v="10"/>
  </r>
  <r>
    <x v="9010"/>
    <s v="2025-11-30"/>
    <x v="2"/>
    <x v="3"/>
    <n v="3"/>
    <n v="33936.69"/>
    <n v="0.05"/>
    <n v="96719.57"/>
    <n v="20834.759999999998"/>
    <x v="1"/>
    <x v="2"/>
    <x v="0"/>
    <x v="7"/>
    <x v="26"/>
  </r>
  <r>
    <x v="9011"/>
    <s v="2025-08-04"/>
    <x v="1"/>
    <x v="15"/>
    <n v="3"/>
    <n v="891.65"/>
    <n v="0"/>
    <n v="2674.95"/>
    <n v="794.76"/>
    <x v="1"/>
    <x v="0"/>
    <x v="0"/>
    <x v="6"/>
    <x v="28"/>
  </r>
  <r>
    <x v="9012"/>
    <s v="2024-11-13"/>
    <x v="0"/>
    <x v="13"/>
    <n v="3"/>
    <n v="545.21"/>
    <n v="0.1"/>
    <n v="1472.07"/>
    <n v="333.78"/>
    <x v="1"/>
    <x v="1"/>
    <x v="1"/>
    <x v="4"/>
    <x v="11"/>
  </r>
  <r>
    <x v="9013"/>
    <s v="2025-04-08"/>
    <x v="0"/>
    <x v="8"/>
    <n v="2"/>
    <n v="2221.34"/>
    <n v="0.05"/>
    <n v="4220.55"/>
    <n v="1400.08"/>
    <x v="0"/>
    <x v="1"/>
    <x v="0"/>
    <x v="4"/>
    <x v="9"/>
  </r>
  <r>
    <x v="9014"/>
    <s v="2026-03-12"/>
    <x v="0"/>
    <x v="1"/>
    <n v="4"/>
    <n v="1080.6400000000001"/>
    <n v="0.15"/>
    <n v="3674.18"/>
    <n v="0"/>
    <x v="3"/>
    <x v="1"/>
    <x v="2"/>
    <x v="0"/>
    <x v="18"/>
  </r>
  <r>
    <x v="9015"/>
    <s v="2025-08-21"/>
    <x v="2"/>
    <x v="9"/>
    <n v="1"/>
    <n v="34656.089999999997"/>
    <n v="0.1"/>
    <n v="31190.48"/>
    <n v="10764.31"/>
    <x v="1"/>
    <x v="1"/>
    <x v="0"/>
    <x v="9"/>
    <x v="28"/>
  </r>
  <r>
    <x v="9016"/>
    <s v="2026-05-31"/>
    <x v="0"/>
    <x v="8"/>
    <n v="3"/>
    <n v="385.88"/>
    <n v="0.25"/>
    <n v="868.23"/>
    <n v="171.92"/>
    <x v="2"/>
    <x v="1"/>
    <x v="1"/>
    <x v="5"/>
    <x v="2"/>
  </r>
  <r>
    <x v="9017"/>
    <s v="2026-05-23"/>
    <x v="2"/>
    <x v="6"/>
    <n v="2"/>
    <n v="32122.52"/>
    <n v="0.05"/>
    <n v="61032.79"/>
    <n v="18959.18"/>
    <x v="4"/>
    <x v="1"/>
    <x v="0"/>
    <x v="5"/>
    <x v="2"/>
  </r>
  <r>
    <x v="9018"/>
    <s v="2025-04-16"/>
    <x v="2"/>
    <x v="9"/>
    <n v="2"/>
    <n v="5087.68"/>
    <n v="0"/>
    <n v="10175.36"/>
    <n v="1880.39"/>
    <x v="1"/>
    <x v="1"/>
    <x v="0"/>
    <x v="7"/>
    <x v="9"/>
  </r>
  <r>
    <x v="9019"/>
    <s v="2024-02-25"/>
    <x v="2"/>
    <x v="9"/>
    <n v="2"/>
    <n v="33365.449999999997"/>
    <n v="0.1"/>
    <n v="60057.81"/>
    <n v="11891.81"/>
    <x v="1"/>
    <x v="0"/>
    <x v="0"/>
    <x v="2"/>
    <x v="25"/>
  </r>
  <r>
    <x v="9020"/>
    <s v="2025-09-16"/>
    <x v="0"/>
    <x v="13"/>
    <n v="2"/>
    <n v="1678.07"/>
    <n v="0.15"/>
    <n v="2852.72"/>
    <n v="501.17"/>
    <x v="0"/>
    <x v="1"/>
    <x v="0"/>
    <x v="5"/>
    <x v="7"/>
  </r>
  <r>
    <x v="9021"/>
    <s v="2024-01-13"/>
    <x v="1"/>
    <x v="15"/>
    <n v="3"/>
    <n v="213.68"/>
    <n v="0"/>
    <n v="641.04"/>
    <n v="200.4"/>
    <x v="1"/>
    <x v="1"/>
    <x v="1"/>
    <x v="7"/>
    <x v="6"/>
  </r>
  <r>
    <x v="9022"/>
    <s v="2025-03-15"/>
    <x v="3"/>
    <x v="24"/>
    <n v="1"/>
    <n v="7024.31"/>
    <n v="0.1"/>
    <n v="6321.88"/>
    <n v="2067.84"/>
    <x v="2"/>
    <x v="1"/>
    <x v="0"/>
    <x v="2"/>
    <x v="1"/>
  </r>
  <r>
    <x v="9023"/>
    <s v="2024-01-18"/>
    <x v="1"/>
    <x v="2"/>
    <n v="2"/>
    <n v="446.58"/>
    <n v="0"/>
    <n v="893.16"/>
    <n v="147.58000000000001"/>
    <x v="1"/>
    <x v="1"/>
    <x v="0"/>
    <x v="5"/>
    <x v="6"/>
  </r>
  <r>
    <x v="9024"/>
    <s v="2025-11-24"/>
    <x v="3"/>
    <x v="18"/>
    <n v="1"/>
    <n v="6868.51"/>
    <n v="0.25"/>
    <n v="5151.38"/>
    <n v="1643.2"/>
    <x v="0"/>
    <x v="1"/>
    <x v="0"/>
    <x v="6"/>
    <x v="26"/>
  </r>
  <r>
    <x v="9025"/>
    <s v="2026-08-30"/>
    <x v="3"/>
    <x v="18"/>
    <n v="1"/>
    <n v="3489.26"/>
    <n v="0.1"/>
    <n v="3140.33"/>
    <n v="1073.6300000000001"/>
    <x v="2"/>
    <x v="1"/>
    <x v="0"/>
    <x v="5"/>
    <x v="20"/>
  </r>
  <r>
    <x v="9026"/>
    <s v="2024-04-22"/>
    <x v="3"/>
    <x v="16"/>
    <n v="1"/>
    <n v="7924.5"/>
    <n v="0"/>
    <n v="7924.5"/>
    <n v="1919.37"/>
    <x v="2"/>
    <x v="1"/>
    <x v="0"/>
    <x v="5"/>
    <x v="0"/>
  </r>
  <r>
    <x v="9027"/>
    <s v="2024-08-16"/>
    <x v="0"/>
    <x v="0"/>
    <n v="4"/>
    <n v="1159.5999999999999"/>
    <n v="0"/>
    <n v="4638.3999999999996"/>
    <n v="815.45"/>
    <x v="0"/>
    <x v="1"/>
    <x v="0"/>
    <x v="7"/>
    <x v="10"/>
  </r>
  <r>
    <x v="9028"/>
    <s v="2024-06-19"/>
    <x v="3"/>
    <x v="24"/>
    <n v="2"/>
    <n v="3167.07"/>
    <n v="0.2"/>
    <n v="5067.3100000000004"/>
    <n v="1693.45"/>
    <x v="2"/>
    <x v="1"/>
    <x v="0"/>
    <x v="8"/>
    <x v="22"/>
  </r>
  <r>
    <x v="9029"/>
    <s v="2024-10-21"/>
    <x v="2"/>
    <x v="11"/>
    <n v="2"/>
    <n v="21071.39"/>
    <n v="0.2"/>
    <n v="33714.22"/>
    <n v="11210.24"/>
    <x v="4"/>
    <x v="1"/>
    <x v="1"/>
    <x v="1"/>
    <x v="21"/>
  </r>
  <r>
    <x v="9030"/>
    <s v="2024-07-07"/>
    <x v="1"/>
    <x v="19"/>
    <n v="2"/>
    <n v="996.78"/>
    <n v="0.05"/>
    <n v="1893.88"/>
    <n v="284.57"/>
    <x v="2"/>
    <x v="1"/>
    <x v="0"/>
    <x v="4"/>
    <x v="19"/>
  </r>
  <r>
    <x v="9031"/>
    <s v="2025-03-01"/>
    <x v="1"/>
    <x v="15"/>
    <n v="1"/>
    <n v="1341.21"/>
    <n v="0"/>
    <n v="1341.21"/>
    <n v="456.62"/>
    <x v="0"/>
    <x v="0"/>
    <x v="0"/>
    <x v="4"/>
    <x v="1"/>
  </r>
  <r>
    <x v="9032"/>
    <s v="2024-03-19"/>
    <x v="2"/>
    <x v="3"/>
    <n v="2"/>
    <n v="32236.46"/>
    <n v="0.05"/>
    <n v="61249.27"/>
    <n v="11624.85"/>
    <x v="1"/>
    <x v="1"/>
    <x v="0"/>
    <x v="8"/>
    <x v="4"/>
  </r>
  <r>
    <x v="9033"/>
    <s v="2025-10-19"/>
    <x v="1"/>
    <x v="4"/>
    <n v="2"/>
    <n v="210.04"/>
    <n v="0.15"/>
    <n v="357.07"/>
    <n v="79.16"/>
    <x v="4"/>
    <x v="1"/>
    <x v="0"/>
    <x v="1"/>
    <x v="13"/>
  </r>
  <r>
    <x v="9034"/>
    <s v="2026-07-07"/>
    <x v="2"/>
    <x v="11"/>
    <n v="1"/>
    <n v="20766.63"/>
    <n v="0.1"/>
    <n v="18689.97"/>
    <n v="4622.13"/>
    <x v="1"/>
    <x v="1"/>
    <x v="0"/>
    <x v="4"/>
    <x v="30"/>
  </r>
  <r>
    <x v="9035"/>
    <s v="2024-06-30"/>
    <x v="2"/>
    <x v="3"/>
    <n v="2"/>
    <n v="16819.03"/>
    <n v="0.2"/>
    <n v="26910.45"/>
    <n v="5274.6"/>
    <x v="1"/>
    <x v="1"/>
    <x v="0"/>
    <x v="5"/>
    <x v="22"/>
  </r>
  <r>
    <x v="9036"/>
    <s v="2025-05-13"/>
    <x v="2"/>
    <x v="10"/>
    <n v="3"/>
    <n v="17576.55"/>
    <n v="0.15"/>
    <n v="44820.2"/>
    <n v="6044.53"/>
    <x v="3"/>
    <x v="2"/>
    <x v="0"/>
    <x v="9"/>
    <x v="16"/>
  </r>
  <r>
    <x v="9037"/>
    <s v="2026-03-08"/>
    <x v="1"/>
    <x v="4"/>
    <n v="4"/>
    <n v="1201.76"/>
    <n v="0.05"/>
    <n v="4566.6899999999996"/>
    <n v="1301.3499999999999"/>
    <x v="1"/>
    <x v="1"/>
    <x v="0"/>
    <x v="5"/>
    <x v="18"/>
  </r>
  <r>
    <x v="9038"/>
    <s v="2026-01-31"/>
    <x v="1"/>
    <x v="2"/>
    <n v="3"/>
    <n v="340.21"/>
    <n v="0.05"/>
    <n v="969.6"/>
    <n v="0"/>
    <x v="1"/>
    <x v="2"/>
    <x v="3"/>
    <x v="6"/>
    <x v="23"/>
  </r>
  <r>
    <x v="9039"/>
    <s v="2026-05-15"/>
    <x v="1"/>
    <x v="15"/>
    <n v="3"/>
    <n v="409.02"/>
    <n v="0.1"/>
    <n v="1104.3499999999999"/>
    <n v="267.43"/>
    <x v="2"/>
    <x v="0"/>
    <x v="0"/>
    <x v="2"/>
    <x v="2"/>
  </r>
  <r>
    <x v="9040"/>
    <s v="2026-04-05"/>
    <x v="2"/>
    <x v="9"/>
    <n v="3"/>
    <n v="16626.09"/>
    <n v="0.05"/>
    <n v="47384.36"/>
    <n v="10376"/>
    <x v="0"/>
    <x v="2"/>
    <x v="0"/>
    <x v="6"/>
    <x v="27"/>
  </r>
  <r>
    <x v="9041"/>
    <s v="2025-12-08"/>
    <x v="0"/>
    <x v="0"/>
    <n v="1"/>
    <n v="525.23"/>
    <n v="0.2"/>
    <n v="420.18"/>
    <n v="120.7"/>
    <x v="1"/>
    <x v="1"/>
    <x v="0"/>
    <x v="8"/>
    <x v="5"/>
  </r>
  <r>
    <x v="9042"/>
    <s v="2026-04-14"/>
    <x v="3"/>
    <x v="5"/>
    <n v="2"/>
    <n v="1126.6099999999999"/>
    <n v="0.05"/>
    <n v="2140.56"/>
    <n v="746.44"/>
    <x v="0"/>
    <x v="1"/>
    <x v="0"/>
    <x v="2"/>
    <x v="27"/>
  </r>
  <r>
    <x v="9043"/>
    <s v="2024-03-11"/>
    <x v="2"/>
    <x v="11"/>
    <n v="3"/>
    <n v="23386.37"/>
    <n v="0.05"/>
    <n v="66651.149999999994"/>
    <n v="22290.36"/>
    <x v="1"/>
    <x v="0"/>
    <x v="0"/>
    <x v="7"/>
    <x v="4"/>
  </r>
  <r>
    <x v="9044"/>
    <s v="2024-09-04"/>
    <x v="3"/>
    <x v="18"/>
    <n v="3"/>
    <n v="3318.73"/>
    <n v="0"/>
    <n v="9956.19"/>
    <n v="0"/>
    <x v="1"/>
    <x v="2"/>
    <x v="3"/>
    <x v="4"/>
    <x v="3"/>
  </r>
  <r>
    <x v="9045"/>
    <s v="2024-05-25"/>
    <x v="2"/>
    <x v="3"/>
    <n v="2"/>
    <n v="7223.51"/>
    <n v="0"/>
    <n v="14447.02"/>
    <n v="4449.63"/>
    <x v="1"/>
    <x v="0"/>
    <x v="0"/>
    <x v="4"/>
    <x v="8"/>
  </r>
  <r>
    <x v="9046"/>
    <s v="2025-09-09"/>
    <x v="2"/>
    <x v="6"/>
    <n v="1"/>
    <n v="18858.78"/>
    <n v="0"/>
    <n v="18858.78"/>
    <n v="3218.03"/>
    <x v="1"/>
    <x v="1"/>
    <x v="0"/>
    <x v="3"/>
    <x v="7"/>
  </r>
  <r>
    <x v="9047"/>
    <s v="2026-02-13"/>
    <x v="0"/>
    <x v="21"/>
    <n v="3"/>
    <n v="2697.93"/>
    <n v="0.05"/>
    <n v="7689.1"/>
    <n v="1581.91"/>
    <x v="1"/>
    <x v="0"/>
    <x v="0"/>
    <x v="2"/>
    <x v="14"/>
  </r>
  <r>
    <x v="9048"/>
    <s v="2024-10-22"/>
    <x v="3"/>
    <x v="24"/>
    <n v="2"/>
    <n v="5529.28"/>
    <n v="0"/>
    <n v="11058.56"/>
    <n v="3770.59"/>
    <x v="1"/>
    <x v="1"/>
    <x v="0"/>
    <x v="4"/>
    <x v="21"/>
  </r>
  <r>
    <x v="9049"/>
    <s v="2025-08-04"/>
    <x v="2"/>
    <x v="3"/>
    <n v="2"/>
    <n v="30326.67"/>
    <n v="0.05"/>
    <n v="57620.67"/>
    <n v="14277.35"/>
    <x v="1"/>
    <x v="0"/>
    <x v="0"/>
    <x v="5"/>
    <x v="28"/>
  </r>
  <r>
    <x v="9050"/>
    <s v="2025-04-14"/>
    <x v="2"/>
    <x v="6"/>
    <n v="4"/>
    <n v="29738.22"/>
    <n v="0"/>
    <n v="118952.88"/>
    <n v="29027.3"/>
    <x v="3"/>
    <x v="1"/>
    <x v="0"/>
    <x v="4"/>
    <x v="9"/>
  </r>
  <r>
    <x v="9051"/>
    <s v="2025-05-20"/>
    <x v="2"/>
    <x v="6"/>
    <n v="3"/>
    <n v="12693.94"/>
    <n v="0"/>
    <n v="38081.82"/>
    <n v="6682.59"/>
    <x v="3"/>
    <x v="1"/>
    <x v="0"/>
    <x v="2"/>
    <x v="16"/>
  </r>
  <r>
    <x v="9052"/>
    <s v="2024-07-11"/>
    <x v="2"/>
    <x v="11"/>
    <n v="3"/>
    <n v="12701.3"/>
    <n v="0.05"/>
    <n v="36198.699999999997"/>
    <n v="8447.36"/>
    <x v="1"/>
    <x v="1"/>
    <x v="0"/>
    <x v="8"/>
    <x v="19"/>
  </r>
  <r>
    <x v="9053"/>
    <s v="2024-03-08"/>
    <x v="2"/>
    <x v="10"/>
    <n v="4"/>
    <n v="32828.83"/>
    <n v="0.2"/>
    <n v="105052.26"/>
    <n v="16663.27"/>
    <x v="0"/>
    <x v="0"/>
    <x v="0"/>
    <x v="0"/>
    <x v="4"/>
  </r>
  <r>
    <x v="9054"/>
    <s v="2025-05-08"/>
    <x v="0"/>
    <x v="21"/>
    <n v="2"/>
    <n v="736.88"/>
    <n v="0.15"/>
    <n v="1252.7"/>
    <n v="361.47"/>
    <x v="1"/>
    <x v="1"/>
    <x v="0"/>
    <x v="8"/>
    <x v="16"/>
  </r>
  <r>
    <x v="9055"/>
    <s v="2026-03-27"/>
    <x v="3"/>
    <x v="16"/>
    <n v="2"/>
    <n v="4983.5200000000004"/>
    <n v="0.2"/>
    <n v="7973.63"/>
    <n v="2557.5700000000002"/>
    <x v="0"/>
    <x v="1"/>
    <x v="0"/>
    <x v="9"/>
    <x v="18"/>
  </r>
  <r>
    <x v="9056"/>
    <s v="2024-02-21"/>
    <x v="0"/>
    <x v="13"/>
    <n v="3"/>
    <n v="1593.7"/>
    <n v="0.25"/>
    <n v="3585.82"/>
    <n v="1068.43"/>
    <x v="1"/>
    <x v="1"/>
    <x v="0"/>
    <x v="3"/>
    <x v="25"/>
  </r>
  <r>
    <x v="9057"/>
    <s v="2026-05-31"/>
    <x v="1"/>
    <x v="2"/>
    <n v="3"/>
    <n v="396.78"/>
    <n v="0"/>
    <n v="1190.3399999999999"/>
    <n v="176.79"/>
    <x v="2"/>
    <x v="0"/>
    <x v="0"/>
    <x v="8"/>
    <x v="2"/>
  </r>
  <r>
    <x v="9058"/>
    <s v="2024-12-28"/>
    <x v="3"/>
    <x v="24"/>
    <n v="4"/>
    <n v="2597.31"/>
    <n v="0.1"/>
    <n v="9350.32"/>
    <n v="2330.08"/>
    <x v="4"/>
    <x v="1"/>
    <x v="0"/>
    <x v="8"/>
    <x v="15"/>
  </r>
  <r>
    <x v="9059"/>
    <s v="2026-03-07"/>
    <x v="2"/>
    <x v="9"/>
    <n v="3"/>
    <n v="12969.3"/>
    <n v="0"/>
    <n v="38907.9"/>
    <n v="7946.26"/>
    <x v="1"/>
    <x v="0"/>
    <x v="0"/>
    <x v="5"/>
    <x v="18"/>
  </r>
  <r>
    <x v="9060"/>
    <s v="2026-07-05"/>
    <x v="2"/>
    <x v="11"/>
    <n v="3"/>
    <n v="15773.9"/>
    <n v="0.2"/>
    <n v="37857.360000000001"/>
    <n v="7371.49"/>
    <x v="3"/>
    <x v="2"/>
    <x v="0"/>
    <x v="1"/>
    <x v="30"/>
  </r>
  <r>
    <x v="9061"/>
    <s v="2025-04-18"/>
    <x v="1"/>
    <x v="15"/>
    <n v="1"/>
    <n v="1033.24"/>
    <n v="0"/>
    <n v="1033.24"/>
    <n v="313.32"/>
    <x v="3"/>
    <x v="2"/>
    <x v="0"/>
    <x v="5"/>
    <x v="9"/>
  </r>
  <r>
    <x v="9062"/>
    <s v="2026-04-25"/>
    <x v="2"/>
    <x v="3"/>
    <n v="4"/>
    <n v="33880.69"/>
    <n v="0.05"/>
    <n v="128746.62"/>
    <n v="29660.87"/>
    <x v="1"/>
    <x v="1"/>
    <x v="0"/>
    <x v="8"/>
    <x v="27"/>
  </r>
  <r>
    <x v="9063"/>
    <s v="2025-06-04"/>
    <x v="2"/>
    <x v="10"/>
    <n v="2"/>
    <n v="31265.1"/>
    <n v="0.25"/>
    <n v="46897.65"/>
    <n v="0"/>
    <x v="1"/>
    <x v="1"/>
    <x v="3"/>
    <x v="0"/>
    <x v="31"/>
  </r>
  <r>
    <x v="9064"/>
    <s v="2026-02-01"/>
    <x v="2"/>
    <x v="10"/>
    <n v="3"/>
    <n v="23613.21"/>
    <n v="0.2"/>
    <n v="56671.7"/>
    <n v="12088.48"/>
    <x v="1"/>
    <x v="1"/>
    <x v="1"/>
    <x v="6"/>
    <x v="14"/>
  </r>
  <r>
    <x v="9065"/>
    <s v="2025-03-06"/>
    <x v="3"/>
    <x v="23"/>
    <n v="2"/>
    <n v="2659.03"/>
    <n v="0"/>
    <n v="5318.06"/>
    <n v="1304.01"/>
    <x v="1"/>
    <x v="1"/>
    <x v="1"/>
    <x v="5"/>
    <x v="1"/>
  </r>
  <r>
    <x v="9066"/>
    <s v="2026-04-23"/>
    <x v="3"/>
    <x v="18"/>
    <n v="3"/>
    <n v="6897.41"/>
    <n v="0"/>
    <n v="20692.23"/>
    <n v="4007.37"/>
    <x v="2"/>
    <x v="0"/>
    <x v="0"/>
    <x v="6"/>
    <x v="27"/>
  </r>
  <r>
    <x v="9067"/>
    <s v="2024-10-24"/>
    <x v="4"/>
    <x v="17"/>
    <n v="1"/>
    <n v="743.68"/>
    <n v="0.15"/>
    <n v="632.13"/>
    <n v="133.88999999999999"/>
    <x v="3"/>
    <x v="1"/>
    <x v="1"/>
    <x v="4"/>
    <x v="21"/>
  </r>
  <r>
    <x v="9068"/>
    <s v="2025-03-10"/>
    <x v="1"/>
    <x v="20"/>
    <n v="4"/>
    <n v="1279.8800000000001"/>
    <n v="0"/>
    <n v="5119.5200000000004"/>
    <n v="1421.1"/>
    <x v="1"/>
    <x v="1"/>
    <x v="0"/>
    <x v="8"/>
    <x v="1"/>
  </r>
  <r>
    <x v="9069"/>
    <s v="2025-11-26"/>
    <x v="0"/>
    <x v="1"/>
    <n v="4"/>
    <n v="2552.25"/>
    <n v="0.2"/>
    <n v="8167.2"/>
    <n v="1512.54"/>
    <x v="4"/>
    <x v="1"/>
    <x v="0"/>
    <x v="5"/>
    <x v="26"/>
  </r>
  <r>
    <x v="9070"/>
    <s v="2025-11-21"/>
    <x v="0"/>
    <x v="0"/>
    <n v="2"/>
    <n v="1264.8900000000001"/>
    <n v="0.2"/>
    <n v="2023.82"/>
    <n v="707.19"/>
    <x v="1"/>
    <x v="1"/>
    <x v="0"/>
    <x v="5"/>
    <x v="26"/>
  </r>
  <r>
    <x v="9071"/>
    <s v="2024-07-16"/>
    <x v="2"/>
    <x v="9"/>
    <n v="1"/>
    <n v="31086.21"/>
    <n v="0"/>
    <n v="31086.21"/>
    <n v="9564.14"/>
    <x v="2"/>
    <x v="0"/>
    <x v="1"/>
    <x v="7"/>
    <x v="19"/>
  </r>
  <r>
    <x v="9072"/>
    <s v="2024-05-07"/>
    <x v="2"/>
    <x v="3"/>
    <n v="2"/>
    <n v="22441.09"/>
    <n v="0"/>
    <n v="44882.18"/>
    <n v="6629.68"/>
    <x v="4"/>
    <x v="1"/>
    <x v="0"/>
    <x v="5"/>
    <x v="8"/>
  </r>
  <r>
    <x v="9073"/>
    <s v="2025-06-15"/>
    <x v="2"/>
    <x v="11"/>
    <n v="1"/>
    <n v="23513.52"/>
    <n v="0"/>
    <n v="23513.52"/>
    <n v="4066.68"/>
    <x v="2"/>
    <x v="1"/>
    <x v="1"/>
    <x v="6"/>
    <x v="31"/>
  </r>
  <r>
    <x v="9074"/>
    <s v="2025-02-14"/>
    <x v="2"/>
    <x v="11"/>
    <n v="3"/>
    <n v="4350.7"/>
    <n v="0"/>
    <n v="13052.1"/>
    <n v="3585.13"/>
    <x v="1"/>
    <x v="1"/>
    <x v="0"/>
    <x v="9"/>
    <x v="17"/>
  </r>
  <r>
    <x v="9075"/>
    <s v="2026-07-22"/>
    <x v="2"/>
    <x v="11"/>
    <n v="3"/>
    <n v="23538.23"/>
    <n v="0.1"/>
    <n v="63553.22"/>
    <n v="10176.700000000001"/>
    <x v="2"/>
    <x v="1"/>
    <x v="0"/>
    <x v="5"/>
    <x v="30"/>
  </r>
  <r>
    <x v="9076"/>
    <s v="2026-04-19"/>
    <x v="2"/>
    <x v="10"/>
    <n v="1"/>
    <n v="16338.66"/>
    <n v="0.15"/>
    <n v="13887.86"/>
    <n v="1686.83"/>
    <x v="2"/>
    <x v="0"/>
    <x v="0"/>
    <x v="5"/>
    <x v="27"/>
  </r>
  <r>
    <x v="9077"/>
    <s v="2024-03-05"/>
    <x v="0"/>
    <x v="8"/>
    <n v="3"/>
    <n v="530.75"/>
    <n v="0.05"/>
    <n v="1512.64"/>
    <n v="407.26"/>
    <x v="1"/>
    <x v="1"/>
    <x v="0"/>
    <x v="1"/>
    <x v="4"/>
  </r>
  <r>
    <x v="9078"/>
    <s v="2025-11-24"/>
    <x v="4"/>
    <x v="17"/>
    <n v="4"/>
    <n v="1024.1500000000001"/>
    <n v="0.05"/>
    <n v="3891.77"/>
    <n v="676.48"/>
    <x v="1"/>
    <x v="1"/>
    <x v="1"/>
    <x v="6"/>
    <x v="26"/>
  </r>
  <r>
    <x v="9079"/>
    <s v="2024-08-28"/>
    <x v="3"/>
    <x v="5"/>
    <n v="1"/>
    <n v="5612.28"/>
    <n v="0"/>
    <n v="5612.28"/>
    <n v="900.26"/>
    <x v="2"/>
    <x v="2"/>
    <x v="0"/>
    <x v="6"/>
    <x v="10"/>
  </r>
  <r>
    <x v="9080"/>
    <s v="2025-01-03"/>
    <x v="4"/>
    <x v="12"/>
    <n v="1"/>
    <n v="984.91"/>
    <n v="0"/>
    <n v="984.91"/>
    <n v="271.75"/>
    <x v="0"/>
    <x v="1"/>
    <x v="0"/>
    <x v="7"/>
    <x v="12"/>
  </r>
  <r>
    <x v="9081"/>
    <s v="2025-06-19"/>
    <x v="0"/>
    <x v="8"/>
    <n v="2"/>
    <n v="2992.54"/>
    <n v="0.1"/>
    <n v="5386.57"/>
    <n v="0"/>
    <x v="1"/>
    <x v="1"/>
    <x v="3"/>
    <x v="6"/>
    <x v="31"/>
  </r>
  <r>
    <x v="9082"/>
    <s v="2025-01-18"/>
    <x v="0"/>
    <x v="21"/>
    <n v="1"/>
    <n v="1468.53"/>
    <n v="0.2"/>
    <n v="1174.82"/>
    <n v="0"/>
    <x v="0"/>
    <x v="0"/>
    <x v="3"/>
    <x v="2"/>
    <x v="12"/>
  </r>
  <r>
    <x v="9083"/>
    <s v="2025-03-06"/>
    <x v="0"/>
    <x v="8"/>
    <n v="2"/>
    <n v="2199.37"/>
    <n v="0.05"/>
    <n v="4178.8"/>
    <n v="0"/>
    <x v="1"/>
    <x v="2"/>
    <x v="3"/>
    <x v="4"/>
    <x v="1"/>
  </r>
  <r>
    <x v="9084"/>
    <s v="2026-08-24"/>
    <x v="2"/>
    <x v="9"/>
    <n v="1"/>
    <n v="13600.33"/>
    <n v="0.2"/>
    <n v="10880.26"/>
    <n v="1921.86"/>
    <x v="0"/>
    <x v="0"/>
    <x v="0"/>
    <x v="5"/>
    <x v="20"/>
  </r>
  <r>
    <x v="9085"/>
    <s v="2024-03-23"/>
    <x v="2"/>
    <x v="6"/>
    <n v="4"/>
    <n v="25984.69"/>
    <n v="0"/>
    <n v="103938.76"/>
    <n v="25960.61"/>
    <x v="0"/>
    <x v="1"/>
    <x v="1"/>
    <x v="7"/>
    <x v="4"/>
  </r>
  <r>
    <x v="9086"/>
    <s v="2026-04-10"/>
    <x v="4"/>
    <x v="22"/>
    <n v="4"/>
    <n v="527.32000000000005"/>
    <n v="0.15"/>
    <n v="1792.89"/>
    <n v="418.54"/>
    <x v="3"/>
    <x v="1"/>
    <x v="0"/>
    <x v="7"/>
    <x v="27"/>
  </r>
  <r>
    <x v="9087"/>
    <s v="2025-11-27"/>
    <x v="4"/>
    <x v="7"/>
    <n v="4"/>
    <n v="515.95000000000005"/>
    <n v="0.05"/>
    <n v="1960.61"/>
    <n v="278.48"/>
    <x v="4"/>
    <x v="0"/>
    <x v="0"/>
    <x v="6"/>
    <x v="26"/>
  </r>
  <r>
    <x v="9088"/>
    <s v="2026-08-08"/>
    <x v="2"/>
    <x v="3"/>
    <n v="2"/>
    <n v="22416.3"/>
    <n v="0.2"/>
    <n v="35866.080000000002"/>
    <n v="9311.0499999999993"/>
    <x v="3"/>
    <x v="0"/>
    <x v="0"/>
    <x v="6"/>
    <x v="20"/>
  </r>
  <r>
    <x v="9089"/>
    <s v="2026-04-07"/>
    <x v="2"/>
    <x v="11"/>
    <n v="2"/>
    <n v="11557.51"/>
    <n v="0.2"/>
    <n v="18492.02"/>
    <n v="5367.16"/>
    <x v="2"/>
    <x v="1"/>
    <x v="0"/>
    <x v="1"/>
    <x v="27"/>
  </r>
  <r>
    <x v="9090"/>
    <s v="2025-09-02"/>
    <x v="0"/>
    <x v="1"/>
    <n v="3"/>
    <n v="1546.04"/>
    <n v="0.15"/>
    <n v="3942.4"/>
    <n v="650.91"/>
    <x v="0"/>
    <x v="2"/>
    <x v="1"/>
    <x v="2"/>
    <x v="7"/>
  </r>
  <r>
    <x v="9091"/>
    <s v="2025-07-27"/>
    <x v="2"/>
    <x v="9"/>
    <n v="2"/>
    <n v="17797.32"/>
    <n v="0.05"/>
    <n v="33814.910000000003"/>
    <n v="6029.09"/>
    <x v="0"/>
    <x v="1"/>
    <x v="0"/>
    <x v="4"/>
    <x v="24"/>
  </r>
  <r>
    <x v="9092"/>
    <s v="2024-10-12"/>
    <x v="0"/>
    <x v="0"/>
    <n v="2"/>
    <n v="977.33"/>
    <n v="0.05"/>
    <n v="1856.93"/>
    <n v="0"/>
    <x v="2"/>
    <x v="1"/>
    <x v="3"/>
    <x v="6"/>
    <x v="21"/>
  </r>
  <r>
    <x v="9093"/>
    <s v="2025-06-17"/>
    <x v="2"/>
    <x v="6"/>
    <n v="4"/>
    <n v="26361.47"/>
    <n v="0.1"/>
    <n v="94901.29"/>
    <n v="15511.61"/>
    <x v="0"/>
    <x v="1"/>
    <x v="0"/>
    <x v="0"/>
    <x v="31"/>
  </r>
  <r>
    <x v="9094"/>
    <s v="2025-04-03"/>
    <x v="0"/>
    <x v="21"/>
    <n v="1"/>
    <n v="1853.13"/>
    <n v="0.05"/>
    <n v="1760.47"/>
    <n v="366.96"/>
    <x v="1"/>
    <x v="1"/>
    <x v="0"/>
    <x v="7"/>
    <x v="9"/>
  </r>
  <r>
    <x v="9095"/>
    <s v="2024-07-30"/>
    <x v="2"/>
    <x v="10"/>
    <n v="2"/>
    <n v="6892.84"/>
    <n v="0.15"/>
    <n v="11717.83"/>
    <n v="3210.68"/>
    <x v="0"/>
    <x v="1"/>
    <x v="1"/>
    <x v="1"/>
    <x v="19"/>
  </r>
  <r>
    <x v="9096"/>
    <s v="2024-05-05"/>
    <x v="0"/>
    <x v="13"/>
    <n v="3"/>
    <n v="1037.83"/>
    <n v="0.15"/>
    <n v="2646.47"/>
    <n v="626.54999999999995"/>
    <x v="0"/>
    <x v="0"/>
    <x v="0"/>
    <x v="0"/>
    <x v="8"/>
  </r>
  <r>
    <x v="9097"/>
    <s v="2025-02-16"/>
    <x v="2"/>
    <x v="9"/>
    <n v="1"/>
    <n v="27138.95"/>
    <n v="0"/>
    <n v="27138.95"/>
    <n v="4418.0200000000004"/>
    <x v="1"/>
    <x v="0"/>
    <x v="0"/>
    <x v="5"/>
    <x v="17"/>
  </r>
  <r>
    <x v="9098"/>
    <s v="2025-05-13"/>
    <x v="0"/>
    <x v="8"/>
    <n v="2"/>
    <n v="1606.03"/>
    <n v="0"/>
    <n v="3212.06"/>
    <n v="469.93"/>
    <x v="2"/>
    <x v="1"/>
    <x v="0"/>
    <x v="6"/>
    <x v="16"/>
  </r>
  <r>
    <x v="9099"/>
    <s v="2025-02-28"/>
    <x v="4"/>
    <x v="14"/>
    <n v="1"/>
    <n v="1103.28"/>
    <n v="0.05"/>
    <n v="1048.1199999999999"/>
    <n v="245.14"/>
    <x v="2"/>
    <x v="2"/>
    <x v="0"/>
    <x v="9"/>
    <x v="17"/>
  </r>
  <r>
    <x v="9100"/>
    <s v="2025-07-07"/>
    <x v="0"/>
    <x v="8"/>
    <n v="1"/>
    <n v="2331.6999999999998"/>
    <n v="0.1"/>
    <n v="2098.5300000000002"/>
    <n v="0"/>
    <x v="1"/>
    <x v="2"/>
    <x v="3"/>
    <x v="6"/>
    <x v="24"/>
  </r>
  <r>
    <x v="9101"/>
    <s v="2025-09-01"/>
    <x v="1"/>
    <x v="19"/>
    <n v="1"/>
    <n v="287.39"/>
    <n v="0"/>
    <n v="287.39"/>
    <n v="55.31"/>
    <x v="2"/>
    <x v="1"/>
    <x v="0"/>
    <x v="7"/>
    <x v="7"/>
  </r>
  <r>
    <x v="9102"/>
    <s v="2026-08-18"/>
    <x v="1"/>
    <x v="4"/>
    <n v="1"/>
    <n v="625.16"/>
    <n v="0.05"/>
    <n v="593.9"/>
    <n v="0"/>
    <x v="3"/>
    <x v="0"/>
    <x v="3"/>
    <x v="2"/>
    <x v="20"/>
  </r>
  <r>
    <x v="9103"/>
    <s v="2025-06-26"/>
    <x v="4"/>
    <x v="12"/>
    <n v="1"/>
    <n v="653.84"/>
    <n v="0.05"/>
    <n v="621.15"/>
    <n v="192.75"/>
    <x v="1"/>
    <x v="1"/>
    <x v="0"/>
    <x v="5"/>
    <x v="31"/>
  </r>
  <r>
    <x v="9104"/>
    <s v="2024-06-06"/>
    <x v="1"/>
    <x v="19"/>
    <n v="2"/>
    <n v="1056.47"/>
    <n v="0.1"/>
    <n v="1901.65"/>
    <n v="0"/>
    <x v="2"/>
    <x v="1"/>
    <x v="3"/>
    <x v="5"/>
    <x v="22"/>
  </r>
  <r>
    <x v="9105"/>
    <s v="2024-04-21"/>
    <x v="3"/>
    <x v="16"/>
    <n v="1"/>
    <n v="1434.85"/>
    <n v="0.2"/>
    <n v="1147.8800000000001"/>
    <n v="166"/>
    <x v="1"/>
    <x v="0"/>
    <x v="0"/>
    <x v="4"/>
    <x v="0"/>
  </r>
  <r>
    <x v="9106"/>
    <s v="2025-02-05"/>
    <x v="1"/>
    <x v="19"/>
    <n v="1"/>
    <n v="656.12"/>
    <n v="0.15"/>
    <n v="557.70000000000005"/>
    <n v="0"/>
    <x v="1"/>
    <x v="1"/>
    <x v="2"/>
    <x v="0"/>
    <x v="17"/>
  </r>
  <r>
    <x v="9107"/>
    <s v="2026-01-28"/>
    <x v="2"/>
    <x v="6"/>
    <n v="3"/>
    <n v="24413.759999999998"/>
    <n v="0.05"/>
    <n v="69579.22"/>
    <n v="11767.51"/>
    <x v="3"/>
    <x v="1"/>
    <x v="0"/>
    <x v="4"/>
    <x v="23"/>
  </r>
  <r>
    <x v="9108"/>
    <s v="2024-05-01"/>
    <x v="0"/>
    <x v="13"/>
    <n v="3"/>
    <n v="2475.48"/>
    <n v="0.15"/>
    <n v="6312.47"/>
    <n v="1262.19"/>
    <x v="3"/>
    <x v="1"/>
    <x v="0"/>
    <x v="6"/>
    <x v="8"/>
  </r>
  <r>
    <x v="9109"/>
    <s v="2024-09-29"/>
    <x v="4"/>
    <x v="22"/>
    <n v="1"/>
    <n v="1066.74"/>
    <n v="0.15"/>
    <n v="906.73"/>
    <n v="149.15"/>
    <x v="2"/>
    <x v="0"/>
    <x v="0"/>
    <x v="6"/>
    <x v="3"/>
  </r>
  <r>
    <x v="9110"/>
    <s v="2024-10-20"/>
    <x v="1"/>
    <x v="4"/>
    <n v="2"/>
    <n v="911.39"/>
    <n v="0.1"/>
    <n v="1640.5"/>
    <n v="555.86"/>
    <x v="2"/>
    <x v="1"/>
    <x v="0"/>
    <x v="2"/>
    <x v="21"/>
  </r>
  <r>
    <x v="9111"/>
    <s v="2025-02-01"/>
    <x v="4"/>
    <x v="12"/>
    <n v="3"/>
    <n v="1042.53"/>
    <n v="0"/>
    <n v="3127.59"/>
    <n v="864.8"/>
    <x v="1"/>
    <x v="1"/>
    <x v="0"/>
    <x v="8"/>
    <x v="17"/>
  </r>
  <r>
    <x v="9112"/>
    <s v="2025-04-15"/>
    <x v="1"/>
    <x v="4"/>
    <n v="3"/>
    <n v="1300.58"/>
    <n v="0.2"/>
    <n v="3121.39"/>
    <n v="904.88"/>
    <x v="2"/>
    <x v="2"/>
    <x v="0"/>
    <x v="4"/>
    <x v="9"/>
  </r>
  <r>
    <x v="9113"/>
    <s v="2024-07-25"/>
    <x v="1"/>
    <x v="15"/>
    <n v="1"/>
    <n v="1327.28"/>
    <n v="0.25"/>
    <n v="995.46"/>
    <n v="142.88"/>
    <x v="3"/>
    <x v="2"/>
    <x v="0"/>
    <x v="9"/>
    <x v="19"/>
  </r>
  <r>
    <x v="9114"/>
    <s v="2024-04-19"/>
    <x v="3"/>
    <x v="24"/>
    <n v="2"/>
    <n v="7489.65"/>
    <n v="0"/>
    <n v="14979.3"/>
    <n v="4113.21"/>
    <x v="1"/>
    <x v="1"/>
    <x v="0"/>
    <x v="5"/>
    <x v="0"/>
  </r>
  <r>
    <x v="9115"/>
    <s v="2025-03-15"/>
    <x v="1"/>
    <x v="19"/>
    <n v="4"/>
    <n v="741.49"/>
    <n v="0.15"/>
    <n v="2521.0700000000002"/>
    <n v="0"/>
    <x v="2"/>
    <x v="1"/>
    <x v="3"/>
    <x v="6"/>
    <x v="1"/>
  </r>
  <r>
    <x v="9116"/>
    <s v="2024-10-04"/>
    <x v="0"/>
    <x v="0"/>
    <n v="2"/>
    <n v="2353.33"/>
    <n v="0"/>
    <n v="4706.66"/>
    <n v="1081.28"/>
    <x v="3"/>
    <x v="1"/>
    <x v="1"/>
    <x v="2"/>
    <x v="21"/>
  </r>
  <r>
    <x v="9117"/>
    <s v="2026-08-20"/>
    <x v="4"/>
    <x v="14"/>
    <n v="3"/>
    <n v="1176.7"/>
    <n v="0"/>
    <n v="3530.1"/>
    <n v="836.19"/>
    <x v="1"/>
    <x v="0"/>
    <x v="0"/>
    <x v="6"/>
    <x v="20"/>
  </r>
  <r>
    <x v="9118"/>
    <s v="2025-07-21"/>
    <x v="1"/>
    <x v="19"/>
    <n v="3"/>
    <n v="228.95"/>
    <n v="0.05"/>
    <n v="652.51"/>
    <n v="0"/>
    <x v="1"/>
    <x v="2"/>
    <x v="2"/>
    <x v="4"/>
    <x v="24"/>
  </r>
  <r>
    <x v="9119"/>
    <s v="2026-06-05"/>
    <x v="1"/>
    <x v="20"/>
    <n v="3"/>
    <n v="1186.46"/>
    <n v="0.05"/>
    <n v="3381.41"/>
    <n v="470.53"/>
    <x v="2"/>
    <x v="1"/>
    <x v="0"/>
    <x v="1"/>
    <x v="29"/>
  </r>
  <r>
    <x v="9120"/>
    <s v="2026-07-03"/>
    <x v="3"/>
    <x v="23"/>
    <n v="3"/>
    <n v="1920.44"/>
    <n v="0.1"/>
    <n v="5185.1899999999996"/>
    <n v="0"/>
    <x v="2"/>
    <x v="1"/>
    <x v="2"/>
    <x v="8"/>
    <x v="30"/>
  </r>
  <r>
    <x v="9121"/>
    <s v="2025-07-22"/>
    <x v="0"/>
    <x v="0"/>
    <n v="3"/>
    <n v="2518.3200000000002"/>
    <n v="0.05"/>
    <n v="7177.21"/>
    <n v="1663.45"/>
    <x v="0"/>
    <x v="0"/>
    <x v="0"/>
    <x v="7"/>
    <x v="24"/>
  </r>
  <r>
    <x v="9122"/>
    <s v="2026-07-28"/>
    <x v="2"/>
    <x v="6"/>
    <n v="1"/>
    <n v="21310.18"/>
    <n v="0"/>
    <n v="21310.18"/>
    <n v="4367.2299999999996"/>
    <x v="1"/>
    <x v="1"/>
    <x v="0"/>
    <x v="1"/>
    <x v="30"/>
  </r>
  <r>
    <x v="9123"/>
    <s v="2025-04-26"/>
    <x v="4"/>
    <x v="14"/>
    <n v="1"/>
    <n v="1020.67"/>
    <n v="0.05"/>
    <n v="969.64"/>
    <n v="239.42"/>
    <x v="2"/>
    <x v="1"/>
    <x v="0"/>
    <x v="1"/>
    <x v="9"/>
  </r>
  <r>
    <x v="9124"/>
    <s v="2026-03-13"/>
    <x v="3"/>
    <x v="5"/>
    <n v="1"/>
    <n v="1457.68"/>
    <n v="0.15"/>
    <n v="1239.03"/>
    <n v="252.22"/>
    <x v="1"/>
    <x v="1"/>
    <x v="0"/>
    <x v="6"/>
    <x v="18"/>
  </r>
  <r>
    <x v="9125"/>
    <s v="2024-04-23"/>
    <x v="2"/>
    <x v="9"/>
    <n v="3"/>
    <n v="30224.43"/>
    <n v="0.05"/>
    <n v="86139.63"/>
    <n v="13090.92"/>
    <x v="1"/>
    <x v="1"/>
    <x v="0"/>
    <x v="6"/>
    <x v="0"/>
  </r>
  <r>
    <x v="9126"/>
    <s v="2026-06-11"/>
    <x v="2"/>
    <x v="6"/>
    <n v="1"/>
    <n v="19880.32"/>
    <n v="0.1"/>
    <n v="17892.29"/>
    <n v="2416.29"/>
    <x v="1"/>
    <x v="0"/>
    <x v="0"/>
    <x v="4"/>
    <x v="29"/>
  </r>
  <r>
    <x v="9127"/>
    <s v="2026-06-15"/>
    <x v="1"/>
    <x v="15"/>
    <n v="3"/>
    <n v="835.86"/>
    <n v="0.1"/>
    <n v="2256.8200000000002"/>
    <n v="334.46"/>
    <x v="1"/>
    <x v="1"/>
    <x v="0"/>
    <x v="4"/>
    <x v="29"/>
  </r>
  <r>
    <x v="9128"/>
    <s v="2026-03-30"/>
    <x v="1"/>
    <x v="4"/>
    <n v="2"/>
    <n v="859.37"/>
    <n v="0.15"/>
    <n v="1460.93"/>
    <n v="395.61"/>
    <x v="0"/>
    <x v="1"/>
    <x v="0"/>
    <x v="5"/>
    <x v="18"/>
  </r>
  <r>
    <x v="9129"/>
    <s v="2026-05-02"/>
    <x v="1"/>
    <x v="19"/>
    <n v="4"/>
    <n v="1047.43"/>
    <n v="0.05"/>
    <n v="3980.23"/>
    <n v="1162.55"/>
    <x v="1"/>
    <x v="1"/>
    <x v="1"/>
    <x v="8"/>
    <x v="2"/>
  </r>
  <r>
    <x v="9130"/>
    <s v="2025-04-21"/>
    <x v="3"/>
    <x v="24"/>
    <n v="2"/>
    <n v="1628.81"/>
    <n v="0"/>
    <n v="3257.62"/>
    <n v="894.76"/>
    <x v="0"/>
    <x v="2"/>
    <x v="0"/>
    <x v="4"/>
    <x v="9"/>
  </r>
  <r>
    <x v="9131"/>
    <s v="2025-12-10"/>
    <x v="0"/>
    <x v="1"/>
    <n v="4"/>
    <n v="594.26"/>
    <n v="0.2"/>
    <n v="1901.63"/>
    <n v="231.54"/>
    <x v="0"/>
    <x v="1"/>
    <x v="0"/>
    <x v="6"/>
    <x v="5"/>
  </r>
  <r>
    <x v="9132"/>
    <s v="2026-07-21"/>
    <x v="0"/>
    <x v="1"/>
    <n v="1"/>
    <n v="2877.42"/>
    <n v="0"/>
    <n v="2877.42"/>
    <n v="696.22"/>
    <x v="0"/>
    <x v="1"/>
    <x v="0"/>
    <x v="7"/>
    <x v="30"/>
  </r>
  <r>
    <x v="9133"/>
    <s v="2024-11-16"/>
    <x v="2"/>
    <x v="6"/>
    <n v="4"/>
    <n v="17111.89"/>
    <n v="0.05"/>
    <n v="65025.18"/>
    <n v="7996.43"/>
    <x v="4"/>
    <x v="1"/>
    <x v="0"/>
    <x v="8"/>
    <x v="11"/>
  </r>
  <r>
    <x v="9134"/>
    <s v="2024-06-27"/>
    <x v="1"/>
    <x v="15"/>
    <n v="2"/>
    <n v="849.18"/>
    <n v="0.15"/>
    <n v="1443.61"/>
    <n v="194.67"/>
    <x v="1"/>
    <x v="1"/>
    <x v="0"/>
    <x v="2"/>
    <x v="22"/>
  </r>
  <r>
    <x v="9135"/>
    <s v="2026-06-15"/>
    <x v="2"/>
    <x v="11"/>
    <n v="2"/>
    <n v="914.94"/>
    <n v="0.15"/>
    <n v="1555.4"/>
    <n v="212.61"/>
    <x v="1"/>
    <x v="1"/>
    <x v="0"/>
    <x v="3"/>
    <x v="29"/>
  </r>
  <r>
    <x v="9136"/>
    <s v="2024-08-06"/>
    <x v="3"/>
    <x v="23"/>
    <n v="4"/>
    <n v="5717.85"/>
    <n v="0.2"/>
    <n v="18297.12"/>
    <n v="2640.46"/>
    <x v="2"/>
    <x v="1"/>
    <x v="0"/>
    <x v="6"/>
    <x v="10"/>
  </r>
  <r>
    <x v="9137"/>
    <s v="2026-02-27"/>
    <x v="0"/>
    <x v="0"/>
    <n v="2"/>
    <n v="2398.9899999999998"/>
    <n v="0"/>
    <n v="4797.9799999999996"/>
    <n v="617.75"/>
    <x v="4"/>
    <x v="1"/>
    <x v="0"/>
    <x v="9"/>
    <x v="14"/>
  </r>
  <r>
    <x v="9138"/>
    <s v="2026-08-06"/>
    <x v="0"/>
    <x v="21"/>
    <n v="1"/>
    <n v="730.99"/>
    <n v="0.2"/>
    <n v="584.79"/>
    <n v="78.73"/>
    <x v="1"/>
    <x v="0"/>
    <x v="0"/>
    <x v="7"/>
    <x v="20"/>
  </r>
  <r>
    <x v="9139"/>
    <s v="2025-06-11"/>
    <x v="4"/>
    <x v="22"/>
    <n v="2"/>
    <n v="773.39"/>
    <n v="0.15"/>
    <n v="1314.76"/>
    <n v="376.79"/>
    <x v="2"/>
    <x v="1"/>
    <x v="0"/>
    <x v="1"/>
    <x v="31"/>
  </r>
  <r>
    <x v="9140"/>
    <s v="2025-05-06"/>
    <x v="2"/>
    <x v="9"/>
    <n v="4"/>
    <n v="2586.9899999999998"/>
    <n v="0.1"/>
    <n v="9313.16"/>
    <n v="2169.62"/>
    <x v="1"/>
    <x v="1"/>
    <x v="0"/>
    <x v="0"/>
    <x v="16"/>
  </r>
  <r>
    <x v="9141"/>
    <s v="2026-06-09"/>
    <x v="1"/>
    <x v="2"/>
    <n v="1"/>
    <n v="1305.6400000000001"/>
    <n v="0"/>
    <n v="1305.6400000000001"/>
    <n v="443.49"/>
    <x v="2"/>
    <x v="2"/>
    <x v="0"/>
    <x v="0"/>
    <x v="29"/>
  </r>
  <r>
    <x v="9142"/>
    <s v="2024-03-01"/>
    <x v="2"/>
    <x v="6"/>
    <n v="4"/>
    <n v="846.58"/>
    <n v="0.1"/>
    <n v="3047.69"/>
    <n v="758.63"/>
    <x v="1"/>
    <x v="1"/>
    <x v="0"/>
    <x v="6"/>
    <x v="4"/>
  </r>
  <r>
    <x v="9143"/>
    <s v="2024-02-23"/>
    <x v="2"/>
    <x v="9"/>
    <n v="3"/>
    <n v="32919.58"/>
    <n v="0"/>
    <n v="98758.74"/>
    <n v="33874.89"/>
    <x v="4"/>
    <x v="2"/>
    <x v="0"/>
    <x v="4"/>
    <x v="25"/>
  </r>
  <r>
    <x v="9144"/>
    <s v="2025-11-10"/>
    <x v="0"/>
    <x v="21"/>
    <n v="3"/>
    <n v="2496.59"/>
    <n v="0.25"/>
    <n v="5617.33"/>
    <n v="1062.07"/>
    <x v="0"/>
    <x v="1"/>
    <x v="0"/>
    <x v="2"/>
    <x v="26"/>
  </r>
  <r>
    <x v="9145"/>
    <s v="2025-06-21"/>
    <x v="2"/>
    <x v="9"/>
    <n v="1"/>
    <n v="4292.59"/>
    <n v="0.15"/>
    <n v="3648.7"/>
    <n v="799.76"/>
    <x v="0"/>
    <x v="1"/>
    <x v="0"/>
    <x v="8"/>
    <x v="31"/>
  </r>
  <r>
    <x v="9146"/>
    <s v="2026-04-27"/>
    <x v="1"/>
    <x v="15"/>
    <n v="1"/>
    <n v="638.97"/>
    <n v="0.1"/>
    <n v="575.07000000000005"/>
    <n v="153.31"/>
    <x v="1"/>
    <x v="0"/>
    <x v="0"/>
    <x v="5"/>
    <x v="27"/>
  </r>
  <r>
    <x v="9147"/>
    <s v="2024-03-05"/>
    <x v="0"/>
    <x v="21"/>
    <n v="2"/>
    <n v="422.75"/>
    <n v="0.15"/>
    <n v="718.68"/>
    <n v="188.86"/>
    <x v="0"/>
    <x v="1"/>
    <x v="0"/>
    <x v="6"/>
    <x v="4"/>
  </r>
  <r>
    <x v="9148"/>
    <s v="2025-09-03"/>
    <x v="2"/>
    <x v="11"/>
    <n v="4"/>
    <n v="15782.09"/>
    <n v="0.1"/>
    <n v="56815.519999999997"/>
    <n v="0"/>
    <x v="2"/>
    <x v="1"/>
    <x v="3"/>
    <x v="5"/>
    <x v="7"/>
  </r>
  <r>
    <x v="9149"/>
    <s v="2025-08-08"/>
    <x v="2"/>
    <x v="11"/>
    <n v="3"/>
    <n v="24444.44"/>
    <n v="0"/>
    <n v="73333.320000000007"/>
    <n v="17265.25"/>
    <x v="3"/>
    <x v="1"/>
    <x v="0"/>
    <x v="5"/>
    <x v="28"/>
  </r>
  <r>
    <x v="9150"/>
    <s v="2025-12-04"/>
    <x v="3"/>
    <x v="18"/>
    <n v="2"/>
    <n v="2059.71"/>
    <n v="0"/>
    <n v="4119.42"/>
    <n v="913.11"/>
    <x v="0"/>
    <x v="0"/>
    <x v="0"/>
    <x v="3"/>
    <x v="5"/>
  </r>
  <r>
    <x v="9151"/>
    <s v="2024-06-19"/>
    <x v="1"/>
    <x v="4"/>
    <n v="3"/>
    <n v="637.49"/>
    <n v="0.25"/>
    <n v="1434.35"/>
    <n v="242.23"/>
    <x v="2"/>
    <x v="1"/>
    <x v="0"/>
    <x v="7"/>
    <x v="22"/>
  </r>
  <r>
    <x v="9152"/>
    <s v="2024-09-29"/>
    <x v="0"/>
    <x v="1"/>
    <n v="2"/>
    <n v="2998.84"/>
    <n v="0.2"/>
    <n v="4798.1400000000003"/>
    <n v="1384.54"/>
    <x v="1"/>
    <x v="1"/>
    <x v="1"/>
    <x v="2"/>
    <x v="3"/>
  </r>
  <r>
    <x v="9153"/>
    <s v="2026-06-07"/>
    <x v="3"/>
    <x v="23"/>
    <n v="2"/>
    <n v="5357.5"/>
    <n v="0.2"/>
    <n v="8572"/>
    <n v="0"/>
    <x v="2"/>
    <x v="1"/>
    <x v="3"/>
    <x v="6"/>
    <x v="29"/>
  </r>
  <r>
    <x v="9154"/>
    <s v="2025-11-29"/>
    <x v="1"/>
    <x v="2"/>
    <n v="3"/>
    <n v="1405.96"/>
    <n v="0"/>
    <n v="4217.88"/>
    <n v="1099.0999999999999"/>
    <x v="3"/>
    <x v="1"/>
    <x v="1"/>
    <x v="8"/>
    <x v="26"/>
  </r>
  <r>
    <x v="9155"/>
    <s v="2025-06-18"/>
    <x v="3"/>
    <x v="24"/>
    <n v="2"/>
    <n v="814.07"/>
    <n v="0"/>
    <n v="1628.14"/>
    <n v="349.14"/>
    <x v="2"/>
    <x v="1"/>
    <x v="0"/>
    <x v="3"/>
    <x v="31"/>
  </r>
  <r>
    <x v="9156"/>
    <s v="2025-01-25"/>
    <x v="2"/>
    <x v="3"/>
    <n v="3"/>
    <n v="16053.6"/>
    <n v="0"/>
    <n v="48160.800000000003"/>
    <n v="9604.35"/>
    <x v="0"/>
    <x v="1"/>
    <x v="0"/>
    <x v="8"/>
    <x v="12"/>
  </r>
  <r>
    <x v="9157"/>
    <s v="2026-07-28"/>
    <x v="3"/>
    <x v="24"/>
    <n v="1"/>
    <n v="6200.2"/>
    <n v="0.15"/>
    <n v="5270.17"/>
    <n v="807.98"/>
    <x v="2"/>
    <x v="1"/>
    <x v="0"/>
    <x v="5"/>
    <x v="30"/>
  </r>
  <r>
    <x v="9158"/>
    <s v="2025-11-23"/>
    <x v="3"/>
    <x v="16"/>
    <n v="4"/>
    <n v="5495.21"/>
    <n v="0"/>
    <n v="21980.84"/>
    <n v="5859"/>
    <x v="0"/>
    <x v="2"/>
    <x v="0"/>
    <x v="2"/>
    <x v="26"/>
  </r>
  <r>
    <x v="9159"/>
    <s v="2024-11-22"/>
    <x v="3"/>
    <x v="18"/>
    <n v="2"/>
    <n v="731.74"/>
    <n v="0.05"/>
    <n v="1390.31"/>
    <n v="412.91"/>
    <x v="2"/>
    <x v="1"/>
    <x v="0"/>
    <x v="1"/>
    <x v="11"/>
  </r>
  <r>
    <x v="9160"/>
    <s v="2024-04-17"/>
    <x v="3"/>
    <x v="18"/>
    <n v="3"/>
    <n v="2295.15"/>
    <n v="0"/>
    <n v="6885.45"/>
    <n v="1029.1400000000001"/>
    <x v="3"/>
    <x v="1"/>
    <x v="0"/>
    <x v="4"/>
    <x v="0"/>
  </r>
  <r>
    <x v="9161"/>
    <s v="2026-04-26"/>
    <x v="4"/>
    <x v="7"/>
    <n v="3"/>
    <n v="972.75"/>
    <n v="0.2"/>
    <n v="2334.6"/>
    <n v="483.04"/>
    <x v="1"/>
    <x v="0"/>
    <x v="0"/>
    <x v="4"/>
    <x v="27"/>
  </r>
  <r>
    <x v="9162"/>
    <s v="2024-06-10"/>
    <x v="2"/>
    <x v="11"/>
    <n v="4"/>
    <n v="20765.47"/>
    <n v="0.1"/>
    <n v="74755.69"/>
    <n v="16242.25"/>
    <x v="2"/>
    <x v="0"/>
    <x v="0"/>
    <x v="4"/>
    <x v="22"/>
  </r>
  <r>
    <x v="9163"/>
    <s v="2026-03-24"/>
    <x v="4"/>
    <x v="17"/>
    <n v="4"/>
    <n v="427.98"/>
    <n v="0.15"/>
    <n v="1455.13"/>
    <n v="413.77"/>
    <x v="1"/>
    <x v="0"/>
    <x v="0"/>
    <x v="5"/>
    <x v="18"/>
  </r>
  <r>
    <x v="9164"/>
    <s v="2025-03-27"/>
    <x v="0"/>
    <x v="8"/>
    <n v="4"/>
    <n v="551.85"/>
    <n v="0.1"/>
    <n v="1986.66"/>
    <n v="280.01"/>
    <x v="1"/>
    <x v="1"/>
    <x v="0"/>
    <x v="4"/>
    <x v="1"/>
  </r>
  <r>
    <x v="9165"/>
    <s v="2024-07-24"/>
    <x v="3"/>
    <x v="18"/>
    <n v="2"/>
    <n v="6052.76"/>
    <n v="0.1"/>
    <n v="10894.97"/>
    <n v="1939.84"/>
    <x v="1"/>
    <x v="1"/>
    <x v="0"/>
    <x v="0"/>
    <x v="19"/>
  </r>
  <r>
    <x v="9166"/>
    <s v="2025-08-12"/>
    <x v="2"/>
    <x v="10"/>
    <n v="3"/>
    <n v="8217.77"/>
    <n v="0.05"/>
    <n v="23420.639999999999"/>
    <n v="6293.61"/>
    <x v="1"/>
    <x v="1"/>
    <x v="0"/>
    <x v="6"/>
    <x v="28"/>
  </r>
  <r>
    <x v="9167"/>
    <s v="2024-01-16"/>
    <x v="0"/>
    <x v="13"/>
    <n v="2"/>
    <n v="1736.65"/>
    <n v="0"/>
    <n v="3473.3"/>
    <n v="1187"/>
    <x v="2"/>
    <x v="1"/>
    <x v="0"/>
    <x v="9"/>
    <x v="6"/>
  </r>
  <r>
    <x v="9168"/>
    <s v="2024-11-22"/>
    <x v="1"/>
    <x v="20"/>
    <n v="2"/>
    <n v="1028.9000000000001"/>
    <n v="0.05"/>
    <n v="1954.91"/>
    <n v="574.01"/>
    <x v="2"/>
    <x v="1"/>
    <x v="0"/>
    <x v="6"/>
    <x v="11"/>
  </r>
  <r>
    <x v="9169"/>
    <s v="2025-08-30"/>
    <x v="3"/>
    <x v="18"/>
    <n v="1"/>
    <n v="5545.47"/>
    <n v="0"/>
    <n v="5545.47"/>
    <n v="1594.09"/>
    <x v="0"/>
    <x v="1"/>
    <x v="0"/>
    <x v="1"/>
    <x v="28"/>
  </r>
  <r>
    <x v="9170"/>
    <s v="2025-10-20"/>
    <x v="2"/>
    <x v="6"/>
    <n v="4"/>
    <n v="10250.969999999999"/>
    <n v="0.1"/>
    <n v="36903.49"/>
    <n v="6359.73"/>
    <x v="1"/>
    <x v="1"/>
    <x v="0"/>
    <x v="5"/>
    <x v="13"/>
  </r>
  <r>
    <x v="9171"/>
    <s v="2024-01-02"/>
    <x v="0"/>
    <x v="8"/>
    <n v="1"/>
    <n v="1031.6600000000001"/>
    <n v="0.05"/>
    <n v="980.08"/>
    <n v="0"/>
    <x v="3"/>
    <x v="0"/>
    <x v="2"/>
    <x v="5"/>
    <x v="6"/>
  </r>
  <r>
    <x v="9172"/>
    <s v="2024-01-10"/>
    <x v="2"/>
    <x v="11"/>
    <n v="1"/>
    <n v="18140.12"/>
    <n v="0.1"/>
    <n v="16326.11"/>
    <n v="3029.76"/>
    <x v="1"/>
    <x v="2"/>
    <x v="1"/>
    <x v="2"/>
    <x v="6"/>
  </r>
  <r>
    <x v="9173"/>
    <s v="2025-03-09"/>
    <x v="4"/>
    <x v="7"/>
    <n v="2"/>
    <n v="480.5"/>
    <n v="0.15"/>
    <n v="816.85"/>
    <n v="238.23"/>
    <x v="1"/>
    <x v="0"/>
    <x v="0"/>
    <x v="0"/>
    <x v="1"/>
  </r>
  <r>
    <x v="9174"/>
    <s v="2024-05-04"/>
    <x v="1"/>
    <x v="15"/>
    <n v="2"/>
    <n v="903.63"/>
    <n v="0"/>
    <n v="1807.26"/>
    <n v="228.6"/>
    <x v="0"/>
    <x v="1"/>
    <x v="0"/>
    <x v="0"/>
    <x v="8"/>
  </r>
  <r>
    <x v="9175"/>
    <s v="2024-03-21"/>
    <x v="2"/>
    <x v="10"/>
    <n v="3"/>
    <n v="3862.1"/>
    <n v="0.05"/>
    <n v="11006.98"/>
    <n v="2378.14"/>
    <x v="2"/>
    <x v="2"/>
    <x v="0"/>
    <x v="6"/>
    <x v="4"/>
  </r>
  <r>
    <x v="9176"/>
    <s v="2025-04-29"/>
    <x v="1"/>
    <x v="20"/>
    <n v="1"/>
    <n v="564.24"/>
    <n v="0.1"/>
    <n v="507.82"/>
    <n v="151.16999999999999"/>
    <x v="1"/>
    <x v="2"/>
    <x v="0"/>
    <x v="4"/>
    <x v="9"/>
  </r>
  <r>
    <x v="9177"/>
    <s v="2025-10-13"/>
    <x v="4"/>
    <x v="22"/>
    <n v="4"/>
    <n v="587.72"/>
    <n v="0"/>
    <n v="2350.88"/>
    <n v="360.03"/>
    <x v="2"/>
    <x v="1"/>
    <x v="0"/>
    <x v="4"/>
    <x v="13"/>
  </r>
  <r>
    <x v="9178"/>
    <s v="2026-04-17"/>
    <x v="0"/>
    <x v="8"/>
    <n v="1"/>
    <n v="2041.34"/>
    <n v="0"/>
    <n v="2041.34"/>
    <n v="687.67"/>
    <x v="1"/>
    <x v="1"/>
    <x v="1"/>
    <x v="2"/>
    <x v="27"/>
  </r>
  <r>
    <x v="9179"/>
    <s v="2024-05-29"/>
    <x v="3"/>
    <x v="24"/>
    <n v="3"/>
    <n v="6627.06"/>
    <n v="0"/>
    <n v="19881.18"/>
    <n v="6541.94"/>
    <x v="1"/>
    <x v="1"/>
    <x v="0"/>
    <x v="1"/>
    <x v="8"/>
  </r>
  <r>
    <x v="9180"/>
    <s v="2026-03-10"/>
    <x v="0"/>
    <x v="21"/>
    <n v="1"/>
    <n v="645.89"/>
    <n v="0.15"/>
    <n v="549.01"/>
    <n v="188.46"/>
    <x v="1"/>
    <x v="0"/>
    <x v="0"/>
    <x v="3"/>
    <x v="18"/>
  </r>
  <r>
    <x v="9181"/>
    <s v="2026-05-22"/>
    <x v="3"/>
    <x v="18"/>
    <n v="1"/>
    <n v="1492.54"/>
    <n v="0"/>
    <n v="1492.54"/>
    <n v="365.83"/>
    <x v="1"/>
    <x v="1"/>
    <x v="1"/>
    <x v="6"/>
    <x v="2"/>
  </r>
  <r>
    <x v="9182"/>
    <s v="2024-12-05"/>
    <x v="0"/>
    <x v="8"/>
    <n v="1"/>
    <n v="1189.98"/>
    <n v="0.05"/>
    <n v="1130.48"/>
    <n v="173.52"/>
    <x v="1"/>
    <x v="1"/>
    <x v="0"/>
    <x v="8"/>
    <x v="15"/>
  </r>
  <r>
    <x v="9183"/>
    <s v="2024-05-08"/>
    <x v="0"/>
    <x v="21"/>
    <n v="3"/>
    <n v="1956.71"/>
    <n v="0.1"/>
    <n v="5283.12"/>
    <n v="1561.59"/>
    <x v="3"/>
    <x v="1"/>
    <x v="0"/>
    <x v="4"/>
    <x v="8"/>
  </r>
  <r>
    <x v="9184"/>
    <s v="2025-03-13"/>
    <x v="0"/>
    <x v="0"/>
    <n v="1"/>
    <n v="1859.49"/>
    <n v="0.25"/>
    <n v="1394.62"/>
    <n v="437.88"/>
    <x v="2"/>
    <x v="1"/>
    <x v="0"/>
    <x v="9"/>
    <x v="1"/>
  </r>
  <r>
    <x v="9185"/>
    <s v="2026-01-20"/>
    <x v="2"/>
    <x v="3"/>
    <n v="2"/>
    <n v="12619.42"/>
    <n v="0.15"/>
    <n v="21453.01"/>
    <n v="2962.82"/>
    <x v="2"/>
    <x v="1"/>
    <x v="0"/>
    <x v="8"/>
    <x v="23"/>
  </r>
  <r>
    <x v="9186"/>
    <s v="2025-05-15"/>
    <x v="1"/>
    <x v="20"/>
    <n v="1"/>
    <n v="398.9"/>
    <n v="0"/>
    <n v="398.9"/>
    <n v="88.58"/>
    <x v="3"/>
    <x v="1"/>
    <x v="0"/>
    <x v="9"/>
    <x v="16"/>
  </r>
  <r>
    <x v="9187"/>
    <s v="2024-02-27"/>
    <x v="0"/>
    <x v="0"/>
    <n v="2"/>
    <n v="2020.59"/>
    <n v="0.05"/>
    <n v="3839.12"/>
    <n v="995"/>
    <x v="2"/>
    <x v="0"/>
    <x v="0"/>
    <x v="0"/>
    <x v="25"/>
  </r>
  <r>
    <x v="9188"/>
    <s v="2024-07-16"/>
    <x v="0"/>
    <x v="0"/>
    <n v="1"/>
    <n v="566.09"/>
    <n v="0"/>
    <n v="566.09"/>
    <n v="154.66"/>
    <x v="2"/>
    <x v="1"/>
    <x v="0"/>
    <x v="4"/>
    <x v="19"/>
  </r>
  <r>
    <x v="9189"/>
    <s v="2024-07-29"/>
    <x v="1"/>
    <x v="4"/>
    <n v="2"/>
    <n v="486.23"/>
    <n v="0"/>
    <n v="972.46"/>
    <n v="0"/>
    <x v="0"/>
    <x v="0"/>
    <x v="3"/>
    <x v="5"/>
    <x v="19"/>
  </r>
  <r>
    <x v="9190"/>
    <s v="2026-07-02"/>
    <x v="0"/>
    <x v="21"/>
    <n v="1"/>
    <n v="864.61"/>
    <n v="0"/>
    <n v="864.61"/>
    <n v="0"/>
    <x v="2"/>
    <x v="1"/>
    <x v="3"/>
    <x v="3"/>
    <x v="30"/>
  </r>
  <r>
    <x v="9191"/>
    <s v="2026-06-20"/>
    <x v="0"/>
    <x v="1"/>
    <n v="4"/>
    <n v="1388.75"/>
    <n v="0.05"/>
    <n v="5277.25"/>
    <n v="0"/>
    <x v="2"/>
    <x v="1"/>
    <x v="3"/>
    <x v="6"/>
    <x v="29"/>
  </r>
  <r>
    <x v="9192"/>
    <s v="2024-02-14"/>
    <x v="4"/>
    <x v="7"/>
    <n v="2"/>
    <n v="374.6"/>
    <n v="0"/>
    <n v="749.2"/>
    <n v="105.72"/>
    <x v="1"/>
    <x v="0"/>
    <x v="0"/>
    <x v="4"/>
    <x v="25"/>
  </r>
  <r>
    <x v="9193"/>
    <s v="2024-04-06"/>
    <x v="1"/>
    <x v="15"/>
    <n v="4"/>
    <n v="1466.15"/>
    <n v="0.05"/>
    <n v="5571.37"/>
    <n v="763.73"/>
    <x v="1"/>
    <x v="1"/>
    <x v="0"/>
    <x v="2"/>
    <x v="0"/>
  </r>
  <r>
    <x v="9194"/>
    <s v="2024-10-05"/>
    <x v="2"/>
    <x v="6"/>
    <n v="2"/>
    <n v="27939.15"/>
    <n v="0.15"/>
    <n v="47496.56"/>
    <n v="0"/>
    <x v="1"/>
    <x v="0"/>
    <x v="3"/>
    <x v="5"/>
    <x v="21"/>
  </r>
  <r>
    <x v="9195"/>
    <s v="2025-06-18"/>
    <x v="0"/>
    <x v="21"/>
    <n v="1"/>
    <n v="2218.0500000000002"/>
    <n v="0.15"/>
    <n v="1885.34"/>
    <n v="0"/>
    <x v="2"/>
    <x v="2"/>
    <x v="2"/>
    <x v="7"/>
    <x v="31"/>
  </r>
  <r>
    <x v="9196"/>
    <s v="2025-02-13"/>
    <x v="4"/>
    <x v="14"/>
    <n v="3"/>
    <n v="245.38"/>
    <n v="0.05"/>
    <n v="699.33"/>
    <n v="194.72"/>
    <x v="2"/>
    <x v="2"/>
    <x v="0"/>
    <x v="6"/>
    <x v="17"/>
  </r>
  <r>
    <x v="9197"/>
    <s v="2025-04-05"/>
    <x v="0"/>
    <x v="1"/>
    <n v="1"/>
    <n v="1375.3"/>
    <n v="0.1"/>
    <n v="1237.77"/>
    <n v="324.33999999999997"/>
    <x v="2"/>
    <x v="2"/>
    <x v="0"/>
    <x v="5"/>
    <x v="9"/>
  </r>
  <r>
    <x v="9198"/>
    <s v="2025-01-25"/>
    <x v="0"/>
    <x v="0"/>
    <n v="3"/>
    <n v="1093.76"/>
    <n v="0.05"/>
    <n v="3117.22"/>
    <n v="900.23"/>
    <x v="1"/>
    <x v="1"/>
    <x v="0"/>
    <x v="8"/>
    <x v="12"/>
  </r>
  <r>
    <x v="9199"/>
    <s v="2026-04-26"/>
    <x v="2"/>
    <x v="10"/>
    <n v="4"/>
    <n v="7114.81"/>
    <n v="0.05"/>
    <n v="27036.28"/>
    <n v="4748.21"/>
    <x v="0"/>
    <x v="0"/>
    <x v="1"/>
    <x v="9"/>
    <x v="27"/>
  </r>
  <r>
    <x v="9200"/>
    <s v="2024-02-13"/>
    <x v="2"/>
    <x v="11"/>
    <n v="3"/>
    <n v="28392"/>
    <n v="0.1"/>
    <n v="76658.399999999994"/>
    <n v="14737.8"/>
    <x v="0"/>
    <x v="2"/>
    <x v="0"/>
    <x v="1"/>
    <x v="25"/>
  </r>
  <r>
    <x v="9201"/>
    <s v="2024-01-27"/>
    <x v="3"/>
    <x v="18"/>
    <n v="3"/>
    <n v="7914.31"/>
    <n v="0.05"/>
    <n v="22555.78"/>
    <n v="7391.82"/>
    <x v="1"/>
    <x v="0"/>
    <x v="0"/>
    <x v="7"/>
    <x v="6"/>
  </r>
  <r>
    <x v="9202"/>
    <s v="2026-03-04"/>
    <x v="1"/>
    <x v="19"/>
    <n v="3"/>
    <n v="214.82"/>
    <n v="0.1"/>
    <n v="580.01"/>
    <n v="157.34"/>
    <x v="1"/>
    <x v="0"/>
    <x v="0"/>
    <x v="5"/>
    <x v="18"/>
  </r>
  <r>
    <x v="9203"/>
    <s v="2024-04-06"/>
    <x v="4"/>
    <x v="7"/>
    <n v="3"/>
    <n v="1112.18"/>
    <n v="0"/>
    <n v="3336.54"/>
    <n v="1039.6500000000001"/>
    <x v="2"/>
    <x v="0"/>
    <x v="0"/>
    <x v="6"/>
    <x v="0"/>
  </r>
  <r>
    <x v="9204"/>
    <s v="2025-07-01"/>
    <x v="1"/>
    <x v="19"/>
    <n v="4"/>
    <n v="327.88"/>
    <n v="0.1"/>
    <n v="1180.3699999999999"/>
    <n v="398.43"/>
    <x v="1"/>
    <x v="1"/>
    <x v="0"/>
    <x v="7"/>
    <x v="24"/>
  </r>
  <r>
    <x v="9205"/>
    <s v="2025-09-12"/>
    <x v="2"/>
    <x v="6"/>
    <n v="3"/>
    <n v="897.69"/>
    <n v="0.15"/>
    <n v="2289.11"/>
    <n v="511.73"/>
    <x v="1"/>
    <x v="1"/>
    <x v="1"/>
    <x v="3"/>
    <x v="7"/>
  </r>
  <r>
    <x v="9206"/>
    <s v="2025-07-20"/>
    <x v="2"/>
    <x v="10"/>
    <n v="1"/>
    <n v="19936.490000000002"/>
    <n v="0.2"/>
    <n v="15949.19"/>
    <n v="4046.92"/>
    <x v="1"/>
    <x v="1"/>
    <x v="0"/>
    <x v="6"/>
    <x v="24"/>
  </r>
  <r>
    <x v="9207"/>
    <s v="2025-12-04"/>
    <x v="4"/>
    <x v="14"/>
    <n v="2"/>
    <n v="943.79"/>
    <n v="0"/>
    <n v="1887.58"/>
    <n v="359.73"/>
    <x v="4"/>
    <x v="2"/>
    <x v="0"/>
    <x v="6"/>
    <x v="5"/>
  </r>
  <r>
    <x v="9208"/>
    <s v="2024-08-06"/>
    <x v="0"/>
    <x v="1"/>
    <n v="2"/>
    <n v="2362.63"/>
    <n v="0.05"/>
    <n v="4489"/>
    <n v="1402.68"/>
    <x v="1"/>
    <x v="1"/>
    <x v="1"/>
    <x v="1"/>
    <x v="10"/>
  </r>
  <r>
    <x v="9209"/>
    <s v="2024-07-03"/>
    <x v="0"/>
    <x v="0"/>
    <n v="1"/>
    <n v="505.57"/>
    <n v="0.05"/>
    <n v="480.29"/>
    <n v="107.8"/>
    <x v="1"/>
    <x v="1"/>
    <x v="0"/>
    <x v="6"/>
    <x v="19"/>
  </r>
  <r>
    <x v="9210"/>
    <s v="2024-03-09"/>
    <x v="4"/>
    <x v="12"/>
    <n v="4"/>
    <n v="215.61"/>
    <n v="0.2"/>
    <n v="689.95"/>
    <n v="196.81"/>
    <x v="2"/>
    <x v="1"/>
    <x v="0"/>
    <x v="3"/>
    <x v="4"/>
  </r>
  <r>
    <x v="9211"/>
    <s v="2026-04-08"/>
    <x v="3"/>
    <x v="16"/>
    <n v="1"/>
    <n v="7508.7"/>
    <n v="0"/>
    <n v="7508.7"/>
    <n v="1878.46"/>
    <x v="1"/>
    <x v="1"/>
    <x v="1"/>
    <x v="4"/>
    <x v="27"/>
  </r>
  <r>
    <x v="9212"/>
    <s v="2024-05-09"/>
    <x v="2"/>
    <x v="3"/>
    <n v="1"/>
    <n v="20105.41"/>
    <n v="0"/>
    <n v="20105.41"/>
    <n v="4867.7"/>
    <x v="0"/>
    <x v="0"/>
    <x v="1"/>
    <x v="0"/>
    <x v="8"/>
  </r>
  <r>
    <x v="9213"/>
    <s v="2025-07-20"/>
    <x v="1"/>
    <x v="20"/>
    <n v="3"/>
    <n v="238.62"/>
    <n v="0"/>
    <n v="715.86"/>
    <n v="111.8"/>
    <x v="2"/>
    <x v="1"/>
    <x v="0"/>
    <x v="9"/>
    <x v="24"/>
  </r>
  <r>
    <x v="9214"/>
    <s v="2026-06-08"/>
    <x v="4"/>
    <x v="7"/>
    <n v="3"/>
    <n v="1173.55"/>
    <n v="0"/>
    <n v="3520.65"/>
    <n v="1008.21"/>
    <x v="2"/>
    <x v="1"/>
    <x v="0"/>
    <x v="9"/>
    <x v="29"/>
  </r>
  <r>
    <x v="9215"/>
    <s v="2025-08-31"/>
    <x v="2"/>
    <x v="3"/>
    <n v="4"/>
    <n v="20966.03"/>
    <n v="0.2"/>
    <n v="67091.3"/>
    <n v="8859.9"/>
    <x v="1"/>
    <x v="0"/>
    <x v="0"/>
    <x v="4"/>
    <x v="28"/>
  </r>
  <r>
    <x v="9216"/>
    <s v="2026-04-27"/>
    <x v="1"/>
    <x v="20"/>
    <n v="4"/>
    <n v="1457.59"/>
    <n v="0.1"/>
    <n v="5247.32"/>
    <n v="1569.52"/>
    <x v="0"/>
    <x v="0"/>
    <x v="0"/>
    <x v="3"/>
    <x v="27"/>
  </r>
  <r>
    <x v="9217"/>
    <s v="2025-08-21"/>
    <x v="0"/>
    <x v="13"/>
    <n v="2"/>
    <n v="2953.71"/>
    <n v="0.05"/>
    <n v="5612.05"/>
    <n v="1863.46"/>
    <x v="1"/>
    <x v="1"/>
    <x v="0"/>
    <x v="0"/>
    <x v="28"/>
  </r>
  <r>
    <x v="9218"/>
    <s v="2026-03-16"/>
    <x v="0"/>
    <x v="8"/>
    <n v="4"/>
    <n v="2490.5700000000002"/>
    <n v="0.2"/>
    <n v="7969.82"/>
    <n v="2422.0500000000002"/>
    <x v="1"/>
    <x v="1"/>
    <x v="0"/>
    <x v="5"/>
    <x v="18"/>
  </r>
  <r>
    <x v="9219"/>
    <s v="2025-09-22"/>
    <x v="4"/>
    <x v="17"/>
    <n v="1"/>
    <n v="1160.7"/>
    <n v="0"/>
    <n v="1160.7"/>
    <n v="190.42"/>
    <x v="1"/>
    <x v="1"/>
    <x v="1"/>
    <x v="0"/>
    <x v="7"/>
  </r>
  <r>
    <x v="9220"/>
    <s v="2025-12-20"/>
    <x v="4"/>
    <x v="14"/>
    <n v="2"/>
    <n v="373.97"/>
    <n v="0.2"/>
    <n v="598.35"/>
    <n v="113.9"/>
    <x v="1"/>
    <x v="1"/>
    <x v="0"/>
    <x v="2"/>
    <x v="5"/>
  </r>
  <r>
    <x v="9221"/>
    <s v="2024-11-29"/>
    <x v="2"/>
    <x v="11"/>
    <n v="2"/>
    <n v="18878.07"/>
    <n v="0.15"/>
    <n v="32092.720000000001"/>
    <n v="5402.93"/>
    <x v="2"/>
    <x v="0"/>
    <x v="0"/>
    <x v="4"/>
    <x v="11"/>
  </r>
  <r>
    <x v="9222"/>
    <s v="2026-07-13"/>
    <x v="2"/>
    <x v="6"/>
    <n v="3"/>
    <n v="15501.05"/>
    <n v="0"/>
    <n v="46503.15"/>
    <n v="0"/>
    <x v="1"/>
    <x v="1"/>
    <x v="3"/>
    <x v="5"/>
    <x v="30"/>
  </r>
  <r>
    <x v="9223"/>
    <s v="2024-06-02"/>
    <x v="2"/>
    <x v="9"/>
    <n v="3"/>
    <n v="28103.19"/>
    <n v="0.05"/>
    <n v="80094.09"/>
    <n v="0"/>
    <x v="1"/>
    <x v="1"/>
    <x v="2"/>
    <x v="5"/>
    <x v="22"/>
  </r>
  <r>
    <x v="9224"/>
    <s v="2025-06-30"/>
    <x v="3"/>
    <x v="18"/>
    <n v="2"/>
    <n v="7584.98"/>
    <n v="0.15"/>
    <n v="12894.47"/>
    <n v="1734.69"/>
    <x v="1"/>
    <x v="1"/>
    <x v="1"/>
    <x v="7"/>
    <x v="31"/>
  </r>
  <r>
    <x v="9225"/>
    <s v="2024-03-19"/>
    <x v="2"/>
    <x v="9"/>
    <n v="3"/>
    <n v="20229.25"/>
    <n v="0.05"/>
    <n v="57653.36"/>
    <n v="13142.4"/>
    <x v="2"/>
    <x v="1"/>
    <x v="0"/>
    <x v="0"/>
    <x v="4"/>
  </r>
  <r>
    <x v="9226"/>
    <s v="2025-08-01"/>
    <x v="0"/>
    <x v="1"/>
    <n v="3"/>
    <n v="1135.3900000000001"/>
    <n v="0.25"/>
    <n v="2554.63"/>
    <n v="656.32"/>
    <x v="1"/>
    <x v="2"/>
    <x v="0"/>
    <x v="6"/>
    <x v="28"/>
  </r>
  <r>
    <x v="9227"/>
    <s v="2026-05-04"/>
    <x v="2"/>
    <x v="3"/>
    <n v="3"/>
    <n v="26258.62"/>
    <n v="0.15"/>
    <n v="66959.48"/>
    <n v="22654.61"/>
    <x v="1"/>
    <x v="0"/>
    <x v="0"/>
    <x v="5"/>
    <x v="2"/>
  </r>
  <r>
    <x v="9228"/>
    <s v="2025-02-16"/>
    <x v="0"/>
    <x v="8"/>
    <n v="2"/>
    <n v="516.66999999999996"/>
    <n v="0.15"/>
    <n v="878.34"/>
    <n v="237.18"/>
    <x v="2"/>
    <x v="1"/>
    <x v="0"/>
    <x v="6"/>
    <x v="17"/>
  </r>
  <r>
    <x v="9229"/>
    <s v="2025-06-29"/>
    <x v="2"/>
    <x v="9"/>
    <n v="2"/>
    <n v="28241.38"/>
    <n v="0"/>
    <n v="56482.76"/>
    <n v="15933.02"/>
    <x v="2"/>
    <x v="1"/>
    <x v="0"/>
    <x v="0"/>
    <x v="31"/>
  </r>
  <r>
    <x v="9230"/>
    <s v="2025-08-31"/>
    <x v="1"/>
    <x v="19"/>
    <n v="2"/>
    <n v="860.71"/>
    <n v="0"/>
    <n v="1721.42"/>
    <n v="422.33"/>
    <x v="0"/>
    <x v="1"/>
    <x v="0"/>
    <x v="5"/>
    <x v="28"/>
  </r>
  <r>
    <x v="9231"/>
    <s v="2024-06-17"/>
    <x v="2"/>
    <x v="11"/>
    <n v="1"/>
    <n v="26724.57"/>
    <n v="0.1"/>
    <n v="24052.11"/>
    <n v="4934.53"/>
    <x v="2"/>
    <x v="1"/>
    <x v="0"/>
    <x v="7"/>
    <x v="22"/>
  </r>
  <r>
    <x v="9232"/>
    <s v="2025-11-11"/>
    <x v="0"/>
    <x v="0"/>
    <n v="2"/>
    <n v="2796.61"/>
    <n v="0.1"/>
    <n v="5033.8999999999996"/>
    <n v="1013.21"/>
    <x v="1"/>
    <x v="1"/>
    <x v="0"/>
    <x v="8"/>
    <x v="26"/>
  </r>
  <r>
    <x v="9233"/>
    <s v="2025-10-24"/>
    <x v="1"/>
    <x v="19"/>
    <n v="3"/>
    <n v="777.76"/>
    <n v="0"/>
    <n v="2333.2800000000002"/>
    <n v="657.45"/>
    <x v="2"/>
    <x v="1"/>
    <x v="0"/>
    <x v="8"/>
    <x v="13"/>
  </r>
  <r>
    <x v="9234"/>
    <s v="2025-08-05"/>
    <x v="3"/>
    <x v="16"/>
    <n v="2"/>
    <n v="1125.94"/>
    <n v="0.2"/>
    <n v="1801.5"/>
    <n v="369.17"/>
    <x v="1"/>
    <x v="1"/>
    <x v="0"/>
    <x v="6"/>
    <x v="28"/>
  </r>
  <r>
    <x v="9235"/>
    <s v="2025-05-29"/>
    <x v="2"/>
    <x v="6"/>
    <n v="1"/>
    <n v="33095.089999999997"/>
    <n v="0.2"/>
    <n v="26476.07"/>
    <n v="7260.09"/>
    <x v="3"/>
    <x v="0"/>
    <x v="0"/>
    <x v="1"/>
    <x v="16"/>
  </r>
  <r>
    <x v="9236"/>
    <s v="2024-11-09"/>
    <x v="2"/>
    <x v="10"/>
    <n v="3"/>
    <n v="32078.45"/>
    <n v="0.05"/>
    <n v="91423.58"/>
    <n v="22470.74"/>
    <x v="3"/>
    <x v="2"/>
    <x v="0"/>
    <x v="3"/>
    <x v="11"/>
  </r>
  <r>
    <x v="9237"/>
    <s v="2024-02-01"/>
    <x v="3"/>
    <x v="23"/>
    <n v="4"/>
    <n v="4175.78"/>
    <n v="0.1"/>
    <n v="15032.81"/>
    <n v="3724"/>
    <x v="0"/>
    <x v="1"/>
    <x v="0"/>
    <x v="2"/>
    <x v="25"/>
  </r>
  <r>
    <x v="9238"/>
    <s v="2024-10-13"/>
    <x v="0"/>
    <x v="8"/>
    <n v="2"/>
    <n v="398.86"/>
    <n v="0.1"/>
    <n v="717.95"/>
    <n v="139.94999999999999"/>
    <x v="1"/>
    <x v="0"/>
    <x v="1"/>
    <x v="5"/>
    <x v="21"/>
  </r>
  <r>
    <x v="9239"/>
    <s v="2025-08-16"/>
    <x v="1"/>
    <x v="4"/>
    <n v="2"/>
    <n v="942.42"/>
    <n v="0"/>
    <n v="1884.84"/>
    <n v="312.95999999999998"/>
    <x v="0"/>
    <x v="2"/>
    <x v="0"/>
    <x v="4"/>
    <x v="28"/>
  </r>
  <r>
    <x v="9240"/>
    <s v="2024-02-12"/>
    <x v="0"/>
    <x v="13"/>
    <n v="4"/>
    <n v="1559.23"/>
    <n v="0"/>
    <n v="6236.92"/>
    <n v="796.09"/>
    <x v="3"/>
    <x v="1"/>
    <x v="0"/>
    <x v="4"/>
    <x v="25"/>
  </r>
  <r>
    <x v="9241"/>
    <s v="2026-06-21"/>
    <x v="0"/>
    <x v="1"/>
    <n v="3"/>
    <n v="2760.71"/>
    <n v="0.15"/>
    <n v="7039.81"/>
    <n v="1275.6500000000001"/>
    <x v="3"/>
    <x v="2"/>
    <x v="0"/>
    <x v="5"/>
    <x v="29"/>
  </r>
  <r>
    <x v="9242"/>
    <s v="2025-09-08"/>
    <x v="0"/>
    <x v="8"/>
    <n v="2"/>
    <n v="1370.58"/>
    <n v="0.05"/>
    <n v="2604.1"/>
    <n v="651.67999999999995"/>
    <x v="3"/>
    <x v="1"/>
    <x v="0"/>
    <x v="9"/>
    <x v="7"/>
  </r>
  <r>
    <x v="9243"/>
    <s v="2024-01-01"/>
    <x v="3"/>
    <x v="5"/>
    <n v="1"/>
    <n v="2332.52"/>
    <n v="0.1"/>
    <n v="2099.27"/>
    <n v="652.94000000000005"/>
    <x v="2"/>
    <x v="1"/>
    <x v="0"/>
    <x v="4"/>
    <x v="6"/>
  </r>
  <r>
    <x v="9244"/>
    <s v="2025-07-26"/>
    <x v="4"/>
    <x v="22"/>
    <n v="3"/>
    <n v="1015.87"/>
    <n v="0.1"/>
    <n v="2742.85"/>
    <n v="834.77"/>
    <x v="1"/>
    <x v="1"/>
    <x v="0"/>
    <x v="6"/>
    <x v="24"/>
  </r>
  <r>
    <x v="9245"/>
    <s v="2024-09-26"/>
    <x v="2"/>
    <x v="6"/>
    <n v="2"/>
    <n v="28422.1"/>
    <n v="0.05"/>
    <n v="54001.99"/>
    <n v="15992.13"/>
    <x v="2"/>
    <x v="1"/>
    <x v="1"/>
    <x v="6"/>
    <x v="3"/>
  </r>
  <r>
    <x v="9246"/>
    <s v="2024-06-28"/>
    <x v="0"/>
    <x v="13"/>
    <n v="3"/>
    <n v="2858.96"/>
    <n v="0"/>
    <n v="8576.8799999999992"/>
    <n v="1373.12"/>
    <x v="1"/>
    <x v="2"/>
    <x v="1"/>
    <x v="2"/>
    <x v="22"/>
  </r>
  <r>
    <x v="9247"/>
    <s v="2026-01-05"/>
    <x v="2"/>
    <x v="10"/>
    <n v="2"/>
    <n v="32650.99"/>
    <n v="0.15"/>
    <n v="55506.68"/>
    <n v="15357.74"/>
    <x v="0"/>
    <x v="1"/>
    <x v="0"/>
    <x v="6"/>
    <x v="23"/>
  </r>
  <r>
    <x v="9248"/>
    <s v="2025-06-01"/>
    <x v="0"/>
    <x v="21"/>
    <n v="4"/>
    <n v="2576.21"/>
    <n v="0.05"/>
    <n v="9789.6"/>
    <n v="1693.81"/>
    <x v="1"/>
    <x v="1"/>
    <x v="1"/>
    <x v="6"/>
    <x v="31"/>
  </r>
  <r>
    <x v="9249"/>
    <s v="2024-04-12"/>
    <x v="1"/>
    <x v="20"/>
    <n v="2"/>
    <n v="1271.55"/>
    <n v="0"/>
    <n v="2543.1"/>
    <n v="498.28"/>
    <x v="1"/>
    <x v="1"/>
    <x v="1"/>
    <x v="4"/>
    <x v="0"/>
  </r>
  <r>
    <x v="9250"/>
    <s v="2024-01-10"/>
    <x v="0"/>
    <x v="21"/>
    <n v="3"/>
    <n v="2783.62"/>
    <n v="0"/>
    <n v="8350.86"/>
    <n v="2425.88"/>
    <x v="1"/>
    <x v="1"/>
    <x v="0"/>
    <x v="7"/>
    <x v="6"/>
  </r>
  <r>
    <x v="9251"/>
    <s v="2025-08-05"/>
    <x v="4"/>
    <x v="7"/>
    <n v="2"/>
    <n v="577.54"/>
    <n v="0"/>
    <n v="1155.08"/>
    <n v="218.32"/>
    <x v="2"/>
    <x v="1"/>
    <x v="0"/>
    <x v="5"/>
    <x v="28"/>
  </r>
  <r>
    <x v="9252"/>
    <s v="2024-03-30"/>
    <x v="3"/>
    <x v="23"/>
    <n v="2"/>
    <n v="1809.54"/>
    <n v="0"/>
    <n v="3619.08"/>
    <n v="0"/>
    <x v="2"/>
    <x v="0"/>
    <x v="3"/>
    <x v="8"/>
    <x v="4"/>
  </r>
  <r>
    <x v="9253"/>
    <s v="2024-08-13"/>
    <x v="4"/>
    <x v="14"/>
    <n v="3"/>
    <n v="550.19000000000005"/>
    <n v="0"/>
    <n v="1650.57"/>
    <n v="454.85"/>
    <x v="2"/>
    <x v="1"/>
    <x v="0"/>
    <x v="2"/>
    <x v="10"/>
  </r>
  <r>
    <x v="9254"/>
    <s v="2025-10-31"/>
    <x v="1"/>
    <x v="4"/>
    <n v="2"/>
    <n v="795.94"/>
    <n v="0"/>
    <n v="1591.88"/>
    <n v="544.61"/>
    <x v="1"/>
    <x v="1"/>
    <x v="0"/>
    <x v="1"/>
    <x v="13"/>
  </r>
  <r>
    <x v="9255"/>
    <s v="2026-01-09"/>
    <x v="2"/>
    <x v="3"/>
    <n v="2"/>
    <n v="14709.82"/>
    <n v="0"/>
    <n v="29419.64"/>
    <n v="0"/>
    <x v="1"/>
    <x v="1"/>
    <x v="2"/>
    <x v="8"/>
    <x v="23"/>
  </r>
  <r>
    <x v="9256"/>
    <s v="2026-07-05"/>
    <x v="2"/>
    <x v="10"/>
    <n v="3"/>
    <n v="21824.57"/>
    <n v="0.1"/>
    <n v="58926.34"/>
    <n v="9493.31"/>
    <x v="3"/>
    <x v="1"/>
    <x v="0"/>
    <x v="2"/>
    <x v="30"/>
  </r>
  <r>
    <x v="9257"/>
    <s v="2024-05-05"/>
    <x v="0"/>
    <x v="13"/>
    <n v="4"/>
    <n v="1935.45"/>
    <n v="0"/>
    <n v="7741.8"/>
    <n v="1746.96"/>
    <x v="3"/>
    <x v="1"/>
    <x v="0"/>
    <x v="4"/>
    <x v="8"/>
  </r>
  <r>
    <x v="9258"/>
    <s v="2026-08-13"/>
    <x v="2"/>
    <x v="11"/>
    <n v="1"/>
    <n v="26480.639999999999"/>
    <n v="0.1"/>
    <n v="23832.58"/>
    <n v="5742.9"/>
    <x v="1"/>
    <x v="1"/>
    <x v="0"/>
    <x v="7"/>
    <x v="20"/>
  </r>
  <r>
    <x v="9259"/>
    <s v="2024-07-27"/>
    <x v="0"/>
    <x v="0"/>
    <n v="1"/>
    <n v="2037.96"/>
    <n v="0.15"/>
    <n v="1732.27"/>
    <n v="361.37"/>
    <x v="1"/>
    <x v="1"/>
    <x v="0"/>
    <x v="4"/>
    <x v="19"/>
  </r>
  <r>
    <x v="9260"/>
    <s v="2024-04-06"/>
    <x v="0"/>
    <x v="1"/>
    <n v="1"/>
    <n v="2131.7800000000002"/>
    <n v="0.05"/>
    <n v="2025.19"/>
    <n v="539.52"/>
    <x v="4"/>
    <x v="1"/>
    <x v="0"/>
    <x v="3"/>
    <x v="0"/>
  </r>
  <r>
    <x v="9261"/>
    <s v="2024-03-14"/>
    <x v="4"/>
    <x v="22"/>
    <n v="1"/>
    <n v="378.33"/>
    <n v="0.15"/>
    <n v="321.58"/>
    <n v="82.61"/>
    <x v="1"/>
    <x v="1"/>
    <x v="0"/>
    <x v="6"/>
    <x v="4"/>
  </r>
  <r>
    <x v="9262"/>
    <s v="2025-09-18"/>
    <x v="0"/>
    <x v="21"/>
    <n v="1"/>
    <n v="1341.03"/>
    <n v="0"/>
    <n v="1341.03"/>
    <n v="364.73"/>
    <x v="0"/>
    <x v="1"/>
    <x v="0"/>
    <x v="4"/>
    <x v="7"/>
  </r>
  <r>
    <x v="9263"/>
    <s v="2024-07-09"/>
    <x v="1"/>
    <x v="19"/>
    <n v="1"/>
    <n v="593.12"/>
    <n v="0.05"/>
    <n v="563.46"/>
    <n v="184.54"/>
    <x v="1"/>
    <x v="2"/>
    <x v="0"/>
    <x v="2"/>
    <x v="19"/>
  </r>
  <r>
    <x v="9264"/>
    <s v="2025-11-12"/>
    <x v="4"/>
    <x v="17"/>
    <n v="3"/>
    <n v="949.81"/>
    <n v="0.1"/>
    <n v="2564.4899999999998"/>
    <n v="394.59"/>
    <x v="3"/>
    <x v="2"/>
    <x v="0"/>
    <x v="6"/>
    <x v="26"/>
  </r>
  <r>
    <x v="9265"/>
    <s v="2026-03-29"/>
    <x v="1"/>
    <x v="15"/>
    <n v="3"/>
    <n v="705.2"/>
    <n v="0.2"/>
    <n v="1692.48"/>
    <n v="0"/>
    <x v="1"/>
    <x v="1"/>
    <x v="2"/>
    <x v="5"/>
    <x v="18"/>
  </r>
  <r>
    <x v="9266"/>
    <s v="2026-08-17"/>
    <x v="2"/>
    <x v="9"/>
    <n v="3"/>
    <n v="34743.5"/>
    <n v="0.1"/>
    <n v="93807.45"/>
    <n v="24274.52"/>
    <x v="1"/>
    <x v="1"/>
    <x v="1"/>
    <x v="2"/>
    <x v="20"/>
  </r>
  <r>
    <x v="9267"/>
    <s v="2025-12-16"/>
    <x v="0"/>
    <x v="0"/>
    <n v="2"/>
    <n v="2029"/>
    <n v="0.05"/>
    <n v="3855.1"/>
    <n v="0"/>
    <x v="2"/>
    <x v="1"/>
    <x v="2"/>
    <x v="7"/>
    <x v="5"/>
  </r>
  <r>
    <x v="9268"/>
    <s v="2024-02-25"/>
    <x v="0"/>
    <x v="0"/>
    <n v="4"/>
    <n v="1209.27"/>
    <n v="0.05"/>
    <n v="4595.2299999999996"/>
    <n v="568.61"/>
    <x v="1"/>
    <x v="1"/>
    <x v="0"/>
    <x v="2"/>
    <x v="25"/>
  </r>
  <r>
    <x v="9269"/>
    <s v="2025-12-20"/>
    <x v="0"/>
    <x v="21"/>
    <n v="4"/>
    <n v="2626.39"/>
    <n v="0.05"/>
    <n v="9980.2800000000007"/>
    <n v="3104.18"/>
    <x v="1"/>
    <x v="1"/>
    <x v="0"/>
    <x v="0"/>
    <x v="5"/>
  </r>
  <r>
    <x v="9270"/>
    <s v="2025-07-06"/>
    <x v="0"/>
    <x v="21"/>
    <n v="1"/>
    <n v="1260.48"/>
    <n v="0.1"/>
    <n v="1134.43"/>
    <n v="191.36"/>
    <x v="1"/>
    <x v="0"/>
    <x v="0"/>
    <x v="7"/>
    <x v="24"/>
  </r>
  <r>
    <x v="9271"/>
    <s v="2024-02-01"/>
    <x v="1"/>
    <x v="2"/>
    <n v="1"/>
    <n v="618.91999999999996"/>
    <n v="0.05"/>
    <n v="587.97"/>
    <n v="199.05"/>
    <x v="2"/>
    <x v="1"/>
    <x v="0"/>
    <x v="0"/>
    <x v="25"/>
  </r>
  <r>
    <x v="9272"/>
    <s v="2025-06-10"/>
    <x v="0"/>
    <x v="0"/>
    <n v="3"/>
    <n v="1651.87"/>
    <n v="0.05"/>
    <n v="4707.83"/>
    <n v="910.35"/>
    <x v="1"/>
    <x v="2"/>
    <x v="0"/>
    <x v="9"/>
    <x v="31"/>
  </r>
  <r>
    <x v="9273"/>
    <s v="2025-07-27"/>
    <x v="0"/>
    <x v="13"/>
    <n v="4"/>
    <n v="814.62"/>
    <n v="0.15"/>
    <n v="2769.71"/>
    <n v="789.97"/>
    <x v="2"/>
    <x v="1"/>
    <x v="0"/>
    <x v="6"/>
    <x v="24"/>
  </r>
  <r>
    <x v="9274"/>
    <s v="2025-10-28"/>
    <x v="4"/>
    <x v="17"/>
    <n v="2"/>
    <n v="842.04"/>
    <n v="0"/>
    <n v="1684.08"/>
    <n v="516.25"/>
    <x v="1"/>
    <x v="1"/>
    <x v="0"/>
    <x v="3"/>
    <x v="13"/>
  </r>
  <r>
    <x v="9275"/>
    <s v="2024-10-10"/>
    <x v="2"/>
    <x v="6"/>
    <n v="2"/>
    <n v="16517.810000000001"/>
    <n v="0.15"/>
    <n v="28080.28"/>
    <n v="9340.17"/>
    <x v="1"/>
    <x v="1"/>
    <x v="0"/>
    <x v="4"/>
    <x v="21"/>
  </r>
  <r>
    <x v="9276"/>
    <s v="2025-12-21"/>
    <x v="0"/>
    <x v="1"/>
    <n v="3"/>
    <n v="1667.65"/>
    <n v="0.15"/>
    <n v="4252.51"/>
    <n v="707"/>
    <x v="1"/>
    <x v="2"/>
    <x v="0"/>
    <x v="3"/>
    <x v="5"/>
  </r>
  <r>
    <x v="9277"/>
    <s v="2026-04-11"/>
    <x v="1"/>
    <x v="20"/>
    <n v="1"/>
    <n v="1417.25"/>
    <n v="0.2"/>
    <n v="1133.8"/>
    <n v="297.82"/>
    <x v="0"/>
    <x v="0"/>
    <x v="0"/>
    <x v="4"/>
    <x v="27"/>
  </r>
  <r>
    <x v="9278"/>
    <s v="2025-05-08"/>
    <x v="2"/>
    <x v="6"/>
    <n v="4"/>
    <n v="17034.07"/>
    <n v="0"/>
    <n v="68136.28"/>
    <n v="8726.31"/>
    <x v="1"/>
    <x v="1"/>
    <x v="0"/>
    <x v="7"/>
    <x v="16"/>
  </r>
  <r>
    <x v="9279"/>
    <s v="2024-07-05"/>
    <x v="3"/>
    <x v="23"/>
    <n v="2"/>
    <n v="5527.65"/>
    <n v="0"/>
    <n v="11055.3"/>
    <n v="1476.83"/>
    <x v="2"/>
    <x v="1"/>
    <x v="0"/>
    <x v="6"/>
    <x v="19"/>
  </r>
  <r>
    <x v="9280"/>
    <s v="2025-05-12"/>
    <x v="2"/>
    <x v="3"/>
    <n v="1"/>
    <n v="19263.63"/>
    <n v="0.25"/>
    <n v="14447.72"/>
    <n v="3111.46"/>
    <x v="1"/>
    <x v="1"/>
    <x v="0"/>
    <x v="5"/>
    <x v="16"/>
  </r>
  <r>
    <x v="9281"/>
    <s v="2025-03-17"/>
    <x v="1"/>
    <x v="19"/>
    <n v="4"/>
    <n v="205.14"/>
    <n v="0"/>
    <n v="820.56"/>
    <n v="0"/>
    <x v="4"/>
    <x v="0"/>
    <x v="3"/>
    <x v="4"/>
    <x v="1"/>
  </r>
  <r>
    <x v="9282"/>
    <s v="2024-05-09"/>
    <x v="0"/>
    <x v="0"/>
    <n v="2"/>
    <n v="1007.11"/>
    <n v="0.05"/>
    <n v="1913.51"/>
    <n v="517.61"/>
    <x v="1"/>
    <x v="1"/>
    <x v="1"/>
    <x v="2"/>
    <x v="8"/>
  </r>
  <r>
    <x v="9283"/>
    <s v="2025-09-30"/>
    <x v="0"/>
    <x v="8"/>
    <n v="1"/>
    <n v="1400.41"/>
    <n v="0"/>
    <n v="1400.41"/>
    <n v="318.89"/>
    <x v="1"/>
    <x v="1"/>
    <x v="0"/>
    <x v="4"/>
    <x v="7"/>
  </r>
  <r>
    <x v="9284"/>
    <s v="2024-10-18"/>
    <x v="3"/>
    <x v="24"/>
    <n v="2"/>
    <n v="2956.66"/>
    <n v="0.15"/>
    <n v="5026.32"/>
    <n v="1300.6099999999999"/>
    <x v="2"/>
    <x v="1"/>
    <x v="1"/>
    <x v="5"/>
    <x v="21"/>
  </r>
  <r>
    <x v="9285"/>
    <s v="2024-04-23"/>
    <x v="2"/>
    <x v="10"/>
    <n v="1"/>
    <n v="2557.87"/>
    <n v="0"/>
    <n v="2557.87"/>
    <n v="671.53"/>
    <x v="2"/>
    <x v="1"/>
    <x v="1"/>
    <x v="2"/>
    <x v="0"/>
  </r>
  <r>
    <x v="9286"/>
    <s v="2024-07-17"/>
    <x v="2"/>
    <x v="10"/>
    <n v="1"/>
    <n v="12553.76"/>
    <n v="0"/>
    <n v="12553.76"/>
    <n v="3929.65"/>
    <x v="3"/>
    <x v="1"/>
    <x v="0"/>
    <x v="3"/>
    <x v="19"/>
  </r>
  <r>
    <x v="9287"/>
    <s v="2024-01-13"/>
    <x v="0"/>
    <x v="1"/>
    <n v="1"/>
    <n v="1858.49"/>
    <n v="0.1"/>
    <n v="1672.64"/>
    <n v="542.16999999999996"/>
    <x v="4"/>
    <x v="1"/>
    <x v="0"/>
    <x v="7"/>
    <x v="6"/>
  </r>
  <r>
    <x v="9288"/>
    <s v="2024-09-27"/>
    <x v="0"/>
    <x v="13"/>
    <n v="4"/>
    <n v="2498.4699999999998"/>
    <n v="0"/>
    <n v="9993.8799999999992"/>
    <n v="2077.1999999999998"/>
    <x v="0"/>
    <x v="1"/>
    <x v="0"/>
    <x v="8"/>
    <x v="3"/>
  </r>
  <r>
    <x v="9289"/>
    <s v="2025-08-23"/>
    <x v="0"/>
    <x v="21"/>
    <n v="3"/>
    <n v="409.18"/>
    <n v="0.1"/>
    <n v="1104.79"/>
    <n v="149.22"/>
    <x v="2"/>
    <x v="0"/>
    <x v="0"/>
    <x v="5"/>
    <x v="28"/>
  </r>
  <r>
    <x v="9290"/>
    <s v="2024-08-02"/>
    <x v="3"/>
    <x v="16"/>
    <n v="1"/>
    <n v="5913.88"/>
    <n v="0.1"/>
    <n v="5322.49"/>
    <n v="932.85"/>
    <x v="1"/>
    <x v="1"/>
    <x v="0"/>
    <x v="1"/>
    <x v="10"/>
  </r>
  <r>
    <x v="9291"/>
    <s v="2025-03-19"/>
    <x v="3"/>
    <x v="18"/>
    <n v="1"/>
    <n v="3562.99"/>
    <n v="0.1"/>
    <n v="3206.69"/>
    <n v="455.59"/>
    <x v="1"/>
    <x v="1"/>
    <x v="0"/>
    <x v="4"/>
    <x v="1"/>
  </r>
  <r>
    <x v="9292"/>
    <s v="2026-02-28"/>
    <x v="3"/>
    <x v="18"/>
    <n v="2"/>
    <n v="7151.87"/>
    <n v="0.15"/>
    <n v="12158.18"/>
    <n v="3674.22"/>
    <x v="1"/>
    <x v="1"/>
    <x v="0"/>
    <x v="7"/>
    <x v="14"/>
  </r>
  <r>
    <x v="9293"/>
    <s v="2025-05-26"/>
    <x v="0"/>
    <x v="8"/>
    <n v="2"/>
    <n v="2792.46"/>
    <n v="0.1"/>
    <n v="5026.43"/>
    <n v="672.14"/>
    <x v="1"/>
    <x v="0"/>
    <x v="0"/>
    <x v="3"/>
    <x v="16"/>
  </r>
  <r>
    <x v="9294"/>
    <s v="2025-03-22"/>
    <x v="2"/>
    <x v="10"/>
    <n v="4"/>
    <n v="22266.880000000001"/>
    <n v="0"/>
    <n v="89067.520000000004"/>
    <n v="20264.98"/>
    <x v="1"/>
    <x v="0"/>
    <x v="0"/>
    <x v="6"/>
    <x v="1"/>
  </r>
  <r>
    <x v="9295"/>
    <s v="2025-12-15"/>
    <x v="1"/>
    <x v="15"/>
    <n v="3"/>
    <n v="450.58"/>
    <n v="0"/>
    <n v="1351.74"/>
    <n v="330.62"/>
    <x v="0"/>
    <x v="1"/>
    <x v="0"/>
    <x v="5"/>
    <x v="5"/>
  </r>
  <r>
    <x v="9296"/>
    <s v="2024-03-14"/>
    <x v="1"/>
    <x v="4"/>
    <n v="2"/>
    <n v="790.1"/>
    <n v="0.15"/>
    <n v="1343.17"/>
    <n v="417.47"/>
    <x v="2"/>
    <x v="1"/>
    <x v="0"/>
    <x v="4"/>
    <x v="4"/>
  </r>
  <r>
    <x v="9297"/>
    <s v="2025-06-20"/>
    <x v="2"/>
    <x v="3"/>
    <n v="4"/>
    <n v="8909.9500000000007"/>
    <n v="0.15"/>
    <n v="30293.83"/>
    <n v="8520.31"/>
    <x v="1"/>
    <x v="0"/>
    <x v="0"/>
    <x v="5"/>
    <x v="31"/>
  </r>
  <r>
    <x v="9298"/>
    <s v="2024-04-10"/>
    <x v="0"/>
    <x v="21"/>
    <n v="4"/>
    <n v="2311.37"/>
    <n v="0.2"/>
    <n v="7396.38"/>
    <n v="1905.96"/>
    <x v="2"/>
    <x v="1"/>
    <x v="0"/>
    <x v="6"/>
    <x v="0"/>
  </r>
  <r>
    <x v="9299"/>
    <s v="2024-06-24"/>
    <x v="0"/>
    <x v="8"/>
    <n v="4"/>
    <n v="2519.21"/>
    <n v="0"/>
    <n v="10076.84"/>
    <n v="2554.9499999999998"/>
    <x v="1"/>
    <x v="1"/>
    <x v="0"/>
    <x v="8"/>
    <x v="22"/>
  </r>
  <r>
    <x v="9300"/>
    <s v="2025-03-02"/>
    <x v="0"/>
    <x v="1"/>
    <n v="1"/>
    <n v="1644.67"/>
    <n v="0"/>
    <n v="1644.67"/>
    <n v="375.61"/>
    <x v="2"/>
    <x v="1"/>
    <x v="0"/>
    <x v="6"/>
    <x v="1"/>
  </r>
  <r>
    <x v="9301"/>
    <s v="2024-04-26"/>
    <x v="3"/>
    <x v="16"/>
    <n v="3"/>
    <n v="7363.09"/>
    <n v="0.1"/>
    <n v="19880.34"/>
    <n v="6496.08"/>
    <x v="1"/>
    <x v="1"/>
    <x v="0"/>
    <x v="6"/>
    <x v="0"/>
  </r>
  <r>
    <x v="9302"/>
    <s v="2024-06-14"/>
    <x v="2"/>
    <x v="10"/>
    <n v="3"/>
    <n v="21609.75"/>
    <n v="0"/>
    <n v="64829.25"/>
    <n v="10427.74"/>
    <x v="0"/>
    <x v="1"/>
    <x v="0"/>
    <x v="5"/>
    <x v="22"/>
  </r>
  <r>
    <x v="9303"/>
    <s v="2024-02-10"/>
    <x v="3"/>
    <x v="18"/>
    <n v="3"/>
    <n v="3191.26"/>
    <n v="0"/>
    <n v="9573.7800000000007"/>
    <n v="3270.55"/>
    <x v="1"/>
    <x v="1"/>
    <x v="0"/>
    <x v="0"/>
    <x v="25"/>
  </r>
  <r>
    <x v="9304"/>
    <s v="2025-03-04"/>
    <x v="2"/>
    <x v="10"/>
    <n v="1"/>
    <n v="19593.84"/>
    <n v="0.15"/>
    <n v="16654.759999999998"/>
    <n v="0"/>
    <x v="1"/>
    <x v="2"/>
    <x v="2"/>
    <x v="3"/>
    <x v="1"/>
  </r>
  <r>
    <x v="9305"/>
    <s v="2024-12-09"/>
    <x v="0"/>
    <x v="0"/>
    <n v="1"/>
    <n v="2307.34"/>
    <n v="0.05"/>
    <n v="2191.9699999999998"/>
    <n v="382.88"/>
    <x v="2"/>
    <x v="1"/>
    <x v="0"/>
    <x v="6"/>
    <x v="15"/>
  </r>
  <r>
    <x v="9306"/>
    <s v="2025-02-27"/>
    <x v="1"/>
    <x v="19"/>
    <n v="2"/>
    <n v="980.55"/>
    <n v="0"/>
    <n v="1961.1"/>
    <n v="565.4"/>
    <x v="2"/>
    <x v="1"/>
    <x v="0"/>
    <x v="7"/>
    <x v="17"/>
  </r>
  <r>
    <x v="9307"/>
    <s v="2024-12-31"/>
    <x v="0"/>
    <x v="0"/>
    <n v="2"/>
    <n v="2021.63"/>
    <n v="0.1"/>
    <n v="3638.93"/>
    <n v="749.47"/>
    <x v="1"/>
    <x v="1"/>
    <x v="0"/>
    <x v="5"/>
    <x v="15"/>
  </r>
  <r>
    <x v="9308"/>
    <s v="2024-04-29"/>
    <x v="2"/>
    <x v="9"/>
    <n v="2"/>
    <n v="12658.01"/>
    <n v="0"/>
    <n v="25316.02"/>
    <n v="3624.69"/>
    <x v="2"/>
    <x v="1"/>
    <x v="0"/>
    <x v="5"/>
    <x v="0"/>
  </r>
  <r>
    <x v="9309"/>
    <s v="2025-08-31"/>
    <x v="4"/>
    <x v="17"/>
    <n v="4"/>
    <n v="1099.8"/>
    <n v="0"/>
    <n v="4399.2"/>
    <n v="610.45000000000005"/>
    <x v="1"/>
    <x v="1"/>
    <x v="0"/>
    <x v="5"/>
    <x v="28"/>
  </r>
  <r>
    <x v="9310"/>
    <s v="2025-10-18"/>
    <x v="1"/>
    <x v="4"/>
    <n v="3"/>
    <n v="1474.92"/>
    <n v="0"/>
    <n v="4424.76"/>
    <n v="1105.33"/>
    <x v="1"/>
    <x v="1"/>
    <x v="0"/>
    <x v="5"/>
    <x v="13"/>
  </r>
  <r>
    <x v="9311"/>
    <s v="2025-12-28"/>
    <x v="1"/>
    <x v="4"/>
    <n v="1"/>
    <n v="300.87"/>
    <n v="0.1"/>
    <n v="270.77999999999997"/>
    <n v="72.55"/>
    <x v="1"/>
    <x v="0"/>
    <x v="0"/>
    <x v="8"/>
    <x v="5"/>
  </r>
  <r>
    <x v="9312"/>
    <s v="2024-08-16"/>
    <x v="0"/>
    <x v="8"/>
    <n v="2"/>
    <n v="1103.3900000000001"/>
    <n v="0.1"/>
    <n v="1986.1"/>
    <n v="388.71"/>
    <x v="1"/>
    <x v="1"/>
    <x v="0"/>
    <x v="8"/>
    <x v="10"/>
  </r>
  <r>
    <x v="9313"/>
    <s v="2026-04-04"/>
    <x v="2"/>
    <x v="6"/>
    <n v="4"/>
    <n v="21440.1"/>
    <n v="0"/>
    <n v="85760.4"/>
    <n v="23958.07"/>
    <x v="0"/>
    <x v="1"/>
    <x v="0"/>
    <x v="3"/>
    <x v="27"/>
  </r>
  <r>
    <x v="9314"/>
    <s v="2024-05-09"/>
    <x v="4"/>
    <x v="17"/>
    <n v="1"/>
    <n v="526.32000000000005"/>
    <n v="0"/>
    <n v="526.32000000000005"/>
    <n v="95.76"/>
    <x v="2"/>
    <x v="1"/>
    <x v="0"/>
    <x v="3"/>
    <x v="8"/>
  </r>
  <r>
    <x v="9315"/>
    <s v="2024-12-17"/>
    <x v="0"/>
    <x v="0"/>
    <n v="4"/>
    <n v="2137.5300000000002"/>
    <n v="0.05"/>
    <n v="8122.61"/>
    <n v="1619.43"/>
    <x v="3"/>
    <x v="1"/>
    <x v="0"/>
    <x v="6"/>
    <x v="15"/>
  </r>
  <r>
    <x v="9316"/>
    <s v="2026-06-07"/>
    <x v="1"/>
    <x v="2"/>
    <n v="4"/>
    <n v="586.39"/>
    <n v="0.15"/>
    <n v="1993.73"/>
    <n v="344.01"/>
    <x v="2"/>
    <x v="1"/>
    <x v="0"/>
    <x v="4"/>
    <x v="29"/>
  </r>
  <r>
    <x v="9317"/>
    <s v="2024-11-13"/>
    <x v="0"/>
    <x v="8"/>
    <n v="4"/>
    <n v="1066.8599999999999"/>
    <n v="0.25"/>
    <n v="3200.58"/>
    <n v="850.93"/>
    <x v="1"/>
    <x v="0"/>
    <x v="0"/>
    <x v="7"/>
    <x v="11"/>
  </r>
  <r>
    <x v="9318"/>
    <s v="2025-10-10"/>
    <x v="0"/>
    <x v="13"/>
    <n v="3"/>
    <n v="1698.85"/>
    <n v="0"/>
    <n v="5096.55"/>
    <n v="1185.55"/>
    <x v="3"/>
    <x v="1"/>
    <x v="0"/>
    <x v="9"/>
    <x v="13"/>
  </r>
  <r>
    <x v="9319"/>
    <s v="2026-04-15"/>
    <x v="4"/>
    <x v="22"/>
    <n v="1"/>
    <n v="412.04"/>
    <n v="0.15"/>
    <n v="350.23"/>
    <n v="54.12"/>
    <x v="3"/>
    <x v="2"/>
    <x v="0"/>
    <x v="0"/>
    <x v="27"/>
  </r>
  <r>
    <x v="9320"/>
    <s v="2024-12-02"/>
    <x v="0"/>
    <x v="21"/>
    <n v="1"/>
    <n v="2895.22"/>
    <n v="0"/>
    <n v="2895.22"/>
    <n v="995.74"/>
    <x v="3"/>
    <x v="1"/>
    <x v="0"/>
    <x v="8"/>
    <x v="15"/>
  </r>
  <r>
    <x v="9321"/>
    <s v="2024-09-29"/>
    <x v="2"/>
    <x v="6"/>
    <n v="4"/>
    <n v="1608.72"/>
    <n v="0"/>
    <n v="6434.88"/>
    <n v="2098.5500000000002"/>
    <x v="1"/>
    <x v="1"/>
    <x v="0"/>
    <x v="0"/>
    <x v="3"/>
  </r>
  <r>
    <x v="9322"/>
    <s v="2024-04-26"/>
    <x v="2"/>
    <x v="9"/>
    <n v="3"/>
    <n v="34362.78"/>
    <n v="0.05"/>
    <n v="97933.92"/>
    <n v="29382.07"/>
    <x v="4"/>
    <x v="0"/>
    <x v="0"/>
    <x v="5"/>
    <x v="0"/>
  </r>
  <r>
    <x v="9323"/>
    <s v="2026-03-28"/>
    <x v="0"/>
    <x v="1"/>
    <n v="4"/>
    <n v="1322.34"/>
    <n v="0.1"/>
    <n v="4760.42"/>
    <n v="676.55"/>
    <x v="4"/>
    <x v="0"/>
    <x v="0"/>
    <x v="6"/>
    <x v="18"/>
  </r>
  <r>
    <x v="9324"/>
    <s v="2025-01-02"/>
    <x v="2"/>
    <x v="10"/>
    <n v="2"/>
    <n v="10338.450000000001"/>
    <n v="0.1"/>
    <n v="18609.21"/>
    <n v="4102.29"/>
    <x v="3"/>
    <x v="2"/>
    <x v="0"/>
    <x v="4"/>
    <x v="12"/>
  </r>
  <r>
    <x v="9325"/>
    <s v="2024-04-03"/>
    <x v="0"/>
    <x v="21"/>
    <n v="1"/>
    <n v="1024.1600000000001"/>
    <n v="0"/>
    <n v="1024.1600000000001"/>
    <n v="245.18"/>
    <x v="2"/>
    <x v="1"/>
    <x v="1"/>
    <x v="1"/>
    <x v="0"/>
  </r>
  <r>
    <x v="9326"/>
    <s v="2024-06-16"/>
    <x v="0"/>
    <x v="1"/>
    <n v="1"/>
    <n v="1689.28"/>
    <n v="0.2"/>
    <n v="1351.42"/>
    <n v="455.78"/>
    <x v="1"/>
    <x v="1"/>
    <x v="0"/>
    <x v="4"/>
    <x v="22"/>
  </r>
  <r>
    <x v="9327"/>
    <s v="2026-08-11"/>
    <x v="1"/>
    <x v="20"/>
    <n v="3"/>
    <n v="591.24"/>
    <n v="0"/>
    <n v="1773.72"/>
    <n v="360.24"/>
    <x v="1"/>
    <x v="1"/>
    <x v="1"/>
    <x v="4"/>
    <x v="20"/>
  </r>
  <r>
    <x v="9328"/>
    <s v="2025-12-15"/>
    <x v="0"/>
    <x v="21"/>
    <n v="1"/>
    <n v="1116.67"/>
    <n v="0"/>
    <n v="1116.67"/>
    <n v="305.98"/>
    <x v="2"/>
    <x v="1"/>
    <x v="0"/>
    <x v="1"/>
    <x v="5"/>
  </r>
  <r>
    <x v="9329"/>
    <s v="2024-12-06"/>
    <x v="4"/>
    <x v="12"/>
    <n v="1"/>
    <n v="912.68"/>
    <n v="0.05"/>
    <n v="867.05"/>
    <n v="214.45"/>
    <x v="3"/>
    <x v="1"/>
    <x v="0"/>
    <x v="1"/>
    <x v="15"/>
  </r>
  <r>
    <x v="9330"/>
    <s v="2025-10-22"/>
    <x v="2"/>
    <x v="9"/>
    <n v="1"/>
    <n v="26906.09"/>
    <n v="0.2"/>
    <n v="21524.87"/>
    <n v="6592.35"/>
    <x v="1"/>
    <x v="1"/>
    <x v="0"/>
    <x v="0"/>
    <x v="13"/>
  </r>
  <r>
    <x v="9331"/>
    <s v="2026-07-02"/>
    <x v="3"/>
    <x v="24"/>
    <n v="3"/>
    <n v="2504.4299999999998"/>
    <n v="0.25"/>
    <n v="5634.97"/>
    <n v="820.15"/>
    <x v="1"/>
    <x v="1"/>
    <x v="0"/>
    <x v="3"/>
    <x v="30"/>
  </r>
  <r>
    <x v="9332"/>
    <s v="2025-11-25"/>
    <x v="2"/>
    <x v="3"/>
    <n v="4"/>
    <n v="14918.83"/>
    <n v="0"/>
    <n v="59675.32"/>
    <n v="18493.36"/>
    <x v="1"/>
    <x v="0"/>
    <x v="0"/>
    <x v="5"/>
    <x v="26"/>
  </r>
  <r>
    <x v="9333"/>
    <s v="2026-07-13"/>
    <x v="3"/>
    <x v="16"/>
    <n v="1"/>
    <n v="7172.56"/>
    <n v="0"/>
    <n v="7172.56"/>
    <n v="1935.61"/>
    <x v="0"/>
    <x v="1"/>
    <x v="0"/>
    <x v="0"/>
    <x v="30"/>
  </r>
  <r>
    <x v="9334"/>
    <s v="2024-05-31"/>
    <x v="4"/>
    <x v="17"/>
    <n v="4"/>
    <n v="903.95"/>
    <n v="0.1"/>
    <n v="3254.22"/>
    <n v="472.95"/>
    <x v="1"/>
    <x v="1"/>
    <x v="0"/>
    <x v="4"/>
    <x v="8"/>
  </r>
  <r>
    <x v="9335"/>
    <s v="2025-08-08"/>
    <x v="1"/>
    <x v="19"/>
    <n v="3"/>
    <n v="251.42"/>
    <n v="0.1"/>
    <n v="678.83"/>
    <n v="197.74"/>
    <x v="0"/>
    <x v="1"/>
    <x v="0"/>
    <x v="6"/>
    <x v="28"/>
  </r>
  <r>
    <x v="9336"/>
    <s v="2026-05-26"/>
    <x v="3"/>
    <x v="24"/>
    <n v="4"/>
    <n v="974.69"/>
    <n v="0.1"/>
    <n v="3508.88"/>
    <n v="689.91"/>
    <x v="0"/>
    <x v="1"/>
    <x v="0"/>
    <x v="4"/>
    <x v="2"/>
  </r>
  <r>
    <x v="9337"/>
    <s v="2026-07-01"/>
    <x v="0"/>
    <x v="13"/>
    <n v="2"/>
    <n v="2376.12"/>
    <n v="0"/>
    <n v="4752.24"/>
    <n v="0"/>
    <x v="0"/>
    <x v="0"/>
    <x v="2"/>
    <x v="9"/>
    <x v="30"/>
  </r>
  <r>
    <x v="9338"/>
    <s v="2024-09-30"/>
    <x v="1"/>
    <x v="2"/>
    <n v="1"/>
    <n v="1250.1600000000001"/>
    <n v="0"/>
    <n v="1250.1600000000001"/>
    <n v="276.52"/>
    <x v="2"/>
    <x v="1"/>
    <x v="0"/>
    <x v="5"/>
    <x v="3"/>
  </r>
  <r>
    <x v="9339"/>
    <s v="2025-07-07"/>
    <x v="4"/>
    <x v="14"/>
    <n v="3"/>
    <n v="1157.1199999999999"/>
    <n v="0"/>
    <n v="3471.36"/>
    <n v="556.98"/>
    <x v="1"/>
    <x v="0"/>
    <x v="1"/>
    <x v="4"/>
    <x v="24"/>
  </r>
  <r>
    <x v="9340"/>
    <s v="2025-05-10"/>
    <x v="4"/>
    <x v="22"/>
    <n v="3"/>
    <n v="1147.6500000000001"/>
    <n v="0.15"/>
    <n v="2926.51"/>
    <n v="534.29"/>
    <x v="1"/>
    <x v="1"/>
    <x v="0"/>
    <x v="0"/>
    <x v="16"/>
  </r>
  <r>
    <x v="9341"/>
    <s v="2025-12-24"/>
    <x v="0"/>
    <x v="21"/>
    <n v="4"/>
    <n v="2599.38"/>
    <n v="0.05"/>
    <n v="9877.64"/>
    <n v="3452.69"/>
    <x v="1"/>
    <x v="1"/>
    <x v="0"/>
    <x v="0"/>
    <x v="5"/>
  </r>
  <r>
    <x v="9342"/>
    <s v="2024-04-10"/>
    <x v="4"/>
    <x v="22"/>
    <n v="1"/>
    <n v="179.01"/>
    <n v="0.2"/>
    <n v="143.21"/>
    <n v="0"/>
    <x v="2"/>
    <x v="2"/>
    <x v="2"/>
    <x v="7"/>
    <x v="0"/>
  </r>
  <r>
    <x v="9343"/>
    <s v="2025-07-10"/>
    <x v="2"/>
    <x v="3"/>
    <n v="3"/>
    <n v="33823.9"/>
    <n v="0.05"/>
    <n v="96398.12"/>
    <n v="20011.37"/>
    <x v="1"/>
    <x v="1"/>
    <x v="1"/>
    <x v="2"/>
    <x v="24"/>
  </r>
  <r>
    <x v="9344"/>
    <s v="2024-03-22"/>
    <x v="2"/>
    <x v="11"/>
    <n v="2"/>
    <n v="21224.01"/>
    <n v="0.15"/>
    <n v="36080.82"/>
    <n v="9826.51"/>
    <x v="2"/>
    <x v="1"/>
    <x v="0"/>
    <x v="5"/>
    <x v="4"/>
  </r>
  <r>
    <x v="9345"/>
    <s v="2025-06-12"/>
    <x v="2"/>
    <x v="11"/>
    <n v="4"/>
    <n v="24687.58"/>
    <n v="0"/>
    <n v="98750.32"/>
    <n v="33991.69"/>
    <x v="0"/>
    <x v="1"/>
    <x v="0"/>
    <x v="5"/>
    <x v="31"/>
  </r>
  <r>
    <x v="9346"/>
    <s v="2024-03-13"/>
    <x v="2"/>
    <x v="11"/>
    <n v="2"/>
    <n v="30229.31"/>
    <n v="0.15"/>
    <n v="51389.83"/>
    <n v="10590.57"/>
    <x v="1"/>
    <x v="1"/>
    <x v="0"/>
    <x v="5"/>
    <x v="4"/>
  </r>
  <r>
    <x v="9347"/>
    <s v="2024-01-14"/>
    <x v="1"/>
    <x v="2"/>
    <n v="2"/>
    <n v="647.57000000000005"/>
    <n v="0.2"/>
    <n v="1036.1099999999999"/>
    <n v="175.01"/>
    <x v="1"/>
    <x v="1"/>
    <x v="0"/>
    <x v="2"/>
    <x v="6"/>
  </r>
  <r>
    <x v="9348"/>
    <s v="2025-03-08"/>
    <x v="1"/>
    <x v="4"/>
    <n v="4"/>
    <n v="927.07"/>
    <n v="0"/>
    <n v="3708.28"/>
    <n v="791.39"/>
    <x v="1"/>
    <x v="1"/>
    <x v="0"/>
    <x v="7"/>
    <x v="1"/>
  </r>
  <r>
    <x v="9349"/>
    <s v="2024-06-05"/>
    <x v="1"/>
    <x v="4"/>
    <n v="2"/>
    <n v="964.72"/>
    <n v="0"/>
    <n v="1929.44"/>
    <n v="0"/>
    <x v="2"/>
    <x v="0"/>
    <x v="2"/>
    <x v="6"/>
    <x v="22"/>
  </r>
  <r>
    <x v="9350"/>
    <s v="2026-01-04"/>
    <x v="3"/>
    <x v="23"/>
    <n v="4"/>
    <n v="3060.71"/>
    <n v="0"/>
    <n v="12242.84"/>
    <n v="4246.96"/>
    <x v="1"/>
    <x v="0"/>
    <x v="0"/>
    <x v="4"/>
    <x v="23"/>
  </r>
  <r>
    <x v="9351"/>
    <s v="2024-05-11"/>
    <x v="0"/>
    <x v="1"/>
    <n v="4"/>
    <n v="1686.01"/>
    <n v="0.2"/>
    <n v="5395.23"/>
    <n v="1236.8499999999999"/>
    <x v="1"/>
    <x v="1"/>
    <x v="0"/>
    <x v="5"/>
    <x v="8"/>
  </r>
  <r>
    <x v="9352"/>
    <s v="2024-12-03"/>
    <x v="3"/>
    <x v="5"/>
    <n v="3"/>
    <n v="853.8"/>
    <n v="0"/>
    <n v="2561.4"/>
    <n v="696.72"/>
    <x v="1"/>
    <x v="2"/>
    <x v="0"/>
    <x v="7"/>
    <x v="15"/>
  </r>
  <r>
    <x v="9353"/>
    <s v="2025-02-07"/>
    <x v="0"/>
    <x v="8"/>
    <n v="3"/>
    <n v="1007.32"/>
    <n v="0"/>
    <n v="3021.96"/>
    <n v="611.13"/>
    <x v="1"/>
    <x v="1"/>
    <x v="0"/>
    <x v="8"/>
    <x v="17"/>
  </r>
  <r>
    <x v="9354"/>
    <s v="2025-01-10"/>
    <x v="1"/>
    <x v="2"/>
    <n v="2"/>
    <n v="629.5"/>
    <n v="0.25"/>
    <n v="944.25"/>
    <n v="0"/>
    <x v="1"/>
    <x v="1"/>
    <x v="2"/>
    <x v="5"/>
    <x v="12"/>
  </r>
  <r>
    <x v="9355"/>
    <s v="2026-06-06"/>
    <x v="3"/>
    <x v="5"/>
    <n v="2"/>
    <n v="5578.93"/>
    <n v="0.1"/>
    <n v="10042.07"/>
    <n v="1420.36"/>
    <x v="1"/>
    <x v="1"/>
    <x v="0"/>
    <x v="5"/>
    <x v="29"/>
  </r>
  <r>
    <x v="9356"/>
    <s v="2025-07-12"/>
    <x v="3"/>
    <x v="18"/>
    <n v="2"/>
    <n v="6331.71"/>
    <n v="0.15"/>
    <n v="10763.91"/>
    <n v="0"/>
    <x v="4"/>
    <x v="1"/>
    <x v="2"/>
    <x v="0"/>
    <x v="24"/>
  </r>
  <r>
    <x v="9357"/>
    <s v="2024-04-16"/>
    <x v="0"/>
    <x v="0"/>
    <n v="2"/>
    <n v="2632.4"/>
    <n v="0.15"/>
    <n v="4475.08"/>
    <n v="1116.92"/>
    <x v="4"/>
    <x v="1"/>
    <x v="0"/>
    <x v="6"/>
    <x v="0"/>
  </r>
  <r>
    <x v="9358"/>
    <s v="2025-09-11"/>
    <x v="1"/>
    <x v="15"/>
    <n v="2"/>
    <n v="1296.32"/>
    <n v="0.05"/>
    <n v="2463.0100000000002"/>
    <n v="413.43"/>
    <x v="3"/>
    <x v="1"/>
    <x v="0"/>
    <x v="4"/>
    <x v="7"/>
  </r>
  <r>
    <x v="9359"/>
    <s v="2024-09-21"/>
    <x v="2"/>
    <x v="11"/>
    <n v="3"/>
    <n v="10543.33"/>
    <n v="0.2"/>
    <n v="25303.99"/>
    <n v="6927.6"/>
    <x v="0"/>
    <x v="1"/>
    <x v="0"/>
    <x v="7"/>
    <x v="3"/>
  </r>
  <r>
    <x v="9360"/>
    <s v="2024-07-23"/>
    <x v="0"/>
    <x v="21"/>
    <n v="2"/>
    <n v="1770.99"/>
    <n v="0.1"/>
    <n v="3187.78"/>
    <n v="562.25"/>
    <x v="1"/>
    <x v="1"/>
    <x v="0"/>
    <x v="4"/>
    <x v="19"/>
  </r>
  <r>
    <x v="9361"/>
    <s v="2024-03-19"/>
    <x v="1"/>
    <x v="19"/>
    <n v="2"/>
    <n v="696.37"/>
    <n v="0.1"/>
    <n v="1253.47"/>
    <n v="211.55"/>
    <x v="1"/>
    <x v="1"/>
    <x v="0"/>
    <x v="5"/>
    <x v="4"/>
  </r>
  <r>
    <x v="9362"/>
    <s v="2024-06-03"/>
    <x v="0"/>
    <x v="1"/>
    <n v="1"/>
    <n v="1221.6099999999999"/>
    <n v="0.05"/>
    <n v="1160.53"/>
    <n v="372.1"/>
    <x v="1"/>
    <x v="1"/>
    <x v="0"/>
    <x v="6"/>
    <x v="22"/>
  </r>
  <r>
    <x v="9363"/>
    <s v="2026-02-21"/>
    <x v="1"/>
    <x v="20"/>
    <n v="4"/>
    <n v="397.71"/>
    <n v="0.25"/>
    <n v="1193.1300000000001"/>
    <n v="278.87"/>
    <x v="1"/>
    <x v="1"/>
    <x v="0"/>
    <x v="4"/>
    <x v="14"/>
  </r>
  <r>
    <x v="9364"/>
    <s v="2024-09-03"/>
    <x v="0"/>
    <x v="1"/>
    <n v="4"/>
    <n v="450.44"/>
    <n v="0.2"/>
    <n v="1441.41"/>
    <n v="349.34"/>
    <x v="1"/>
    <x v="1"/>
    <x v="0"/>
    <x v="6"/>
    <x v="3"/>
  </r>
  <r>
    <x v="9365"/>
    <s v="2025-06-14"/>
    <x v="0"/>
    <x v="13"/>
    <n v="3"/>
    <n v="1252.52"/>
    <n v="0"/>
    <n v="3757.56"/>
    <n v="1115.8800000000001"/>
    <x v="2"/>
    <x v="1"/>
    <x v="0"/>
    <x v="7"/>
    <x v="31"/>
  </r>
  <r>
    <x v="9366"/>
    <s v="2026-05-07"/>
    <x v="1"/>
    <x v="20"/>
    <n v="4"/>
    <n v="350.07"/>
    <n v="0"/>
    <n v="1400.28"/>
    <n v="322.39999999999998"/>
    <x v="3"/>
    <x v="1"/>
    <x v="0"/>
    <x v="2"/>
    <x v="2"/>
  </r>
  <r>
    <x v="9367"/>
    <s v="2026-08-05"/>
    <x v="0"/>
    <x v="0"/>
    <n v="2"/>
    <n v="958.99"/>
    <n v="0.15"/>
    <n v="1630.28"/>
    <n v="285.27"/>
    <x v="3"/>
    <x v="1"/>
    <x v="0"/>
    <x v="1"/>
    <x v="20"/>
  </r>
  <r>
    <x v="9368"/>
    <s v="2025-06-21"/>
    <x v="0"/>
    <x v="0"/>
    <n v="4"/>
    <n v="1363.72"/>
    <n v="0"/>
    <n v="5454.88"/>
    <n v="1572.27"/>
    <x v="0"/>
    <x v="1"/>
    <x v="1"/>
    <x v="5"/>
    <x v="31"/>
  </r>
  <r>
    <x v="9369"/>
    <s v="2025-12-29"/>
    <x v="0"/>
    <x v="0"/>
    <n v="3"/>
    <n v="1657.54"/>
    <n v="0.05"/>
    <n v="4723.99"/>
    <n v="1489.58"/>
    <x v="1"/>
    <x v="1"/>
    <x v="0"/>
    <x v="6"/>
    <x v="5"/>
  </r>
  <r>
    <x v="9370"/>
    <s v="2024-06-02"/>
    <x v="2"/>
    <x v="11"/>
    <n v="4"/>
    <n v="34505.410000000003"/>
    <n v="0.1"/>
    <n v="124219.48"/>
    <n v="33031.160000000003"/>
    <x v="1"/>
    <x v="1"/>
    <x v="0"/>
    <x v="5"/>
    <x v="22"/>
  </r>
  <r>
    <x v="9371"/>
    <s v="2024-06-02"/>
    <x v="3"/>
    <x v="18"/>
    <n v="4"/>
    <n v="7549.41"/>
    <n v="0"/>
    <n v="30197.64"/>
    <n v="9193.5400000000009"/>
    <x v="1"/>
    <x v="0"/>
    <x v="0"/>
    <x v="8"/>
    <x v="22"/>
  </r>
  <r>
    <x v="9372"/>
    <s v="2025-11-16"/>
    <x v="2"/>
    <x v="6"/>
    <n v="1"/>
    <n v="10936.98"/>
    <n v="0.2"/>
    <n v="8749.58"/>
    <n v="1107.8699999999999"/>
    <x v="4"/>
    <x v="1"/>
    <x v="0"/>
    <x v="6"/>
    <x v="26"/>
  </r>
  <r>
    <x v="9373"/>
    <s v="2024-04-01"/>
    <x v="1"/>
    <x v="19"/>
    <n v="1"/>
    <n v="469.66"/>
    <n v="0.2"/>
    <n v="375.73"/>
    <n v="0"/>
    <x v="3"/>
    <x v="1"/>
    <x v="2"/>
    <x v="6"/>
    <x v="0"/>
  </r>
  <r>
    <x v="9374"/>
    <s v="2025-03-08"/>
    <x v="1"/>
    <x v="20"/>
    <n v="2"/>
    <n v="1139.48"/>
    <n v="0.25"/>
    <n v="1709.22"/>
    <n v="368.86"/>
    <x v="1"/>
    <x v="0"/>
    <x v="0"/>
    <x v="5"/>
    <x v="1"/>
  </r>
  <r>
    <x v="9375"/>
    <s v="2024-12-03"/>
    <x v="2"/>
    <x v="6"/>
    <n v="4"/>
    <n v="18396.03"/>
    <n v="0"/>
    <n v="73584.12"/>
    <n v="9813.93"/>
    <x v="3"/>
    <x v="1"/>
    <x v="0"/>
    <x v="9"/>
    <x v="15"/>
  </r>
  <r>
    <x v="9376"/>
    <s v="2025-04-24"/>
    <x v="3"/>
    <x v="16"/>
    <n v="2"/>
    <n v="3131.52"/>
    <n v="0"/>
    <n v="6263.04"/>
    <n v="1052.8900000000001"/>
    <x v="0"/>
    <x v="1"/>
    <x v="0"/>
    <x v="0"/>
    <x v="9"/>
  </r>
  <r>
    <x v="9377"/>
    <s v="2025-11-23"/>
    <x v="3"/>
    <x v="18"/>
    <n v="4"/>
    <n v="2067.63"/>
    <n v="0.1"/>
    <n v="7443.47"/>
    <n v="1632.69"/>
    <x v="1"/>
    <x v="1"/>
    <x v="0"/>
    <x v="5"/>
    <x v="26"/>
  </r>
  <r>
    <x v="9378"/>
    <s v="2024-05-10"/>
    <x v="2"/>
    <x v="6"/>
    <n v="2"/>
    <n v="30558.01"/>
    <n v="0.15"/>
    <n v="51948.62"/>
    <n v="14374.26"/>
    <x v="1"/>
    <x v="1"/>
    <x v="0"/>
    <x v="5"/>
    <x v="8"/>
  </r>
  <r>
    <x v="9379"/>
    <s v="2025-03-25"/>
    <x v="2"/>
    <x v="9"/>
    <n v="2"/>
    <n v="21106.11"/>
    <n v="0"/>
    <n v="42212.22"/>
    <n v="8820.7800000000007"/>
    <x v="1"/>
    <x v="1"/>
    <x v="0"/>
    <x v="5"/>
    <x v="1"/>
  </r>
  <r>
    <x v="9380"/>
    <s v="2026-03-20"/>
    <x v="0"/>
    <x v="1"/>
    <n v="4"/>
    <n v="2499.54"/>
    <n v="0"/>
    <n v="9998.16"/>
    <n v="0"/>
    <x v="1"/>
    <x v="2"/>
    <x v="3"/>
    <x v="7"/>
    <x v="18"/>
  </r>
  <r>
    <x v="9381"/>
    <s v="2026-02-25"/>
    <x v="3"/>
    <x v="23"/>
    <n v="1"/>
    <n v="7001.82"/>
    <n v="0.1"/>
    <n v="6301.64"/>
    <n v="1733.45"/>
    <x v="1"/>
    <x v="1"/>
    <x v="0"/>
    <x v="2"/>
    <x v="14"/>
  </r>
  <r>
    <x v="9382"/>
    <s v="2024-09-29"/>
    <x v="3"/>
    <x v="5"/>
    <n v="3"/>
    <n v="3116.78"/>
    <n v="0.05"/>
    <n v="8882.82"/>
    <n v="3030.41"/>
    <x v="1"/>
    <x v="1"/>
    <x v="0"/>
    <x v="0"/>
    <x v="3"/>
  </r>
  <r>
    <x v="9383"/>
    <s v="2026-07-17"/>
    <x v="0"/>
    <x v="1"/>
    <n v="2"/>
    <n v="1369.68"/>
    <n v="0.05"/>
    <n v="2602.39"/>
    <n v="396.99"/>
    <x v="3"/>
    <x v="0"/>
    <x v="1"/>
    <x v="8"/>
    <x v="30"/>
  </r>
  <r>
    <x v="9384"/>
    <s v="2025-08-10"/>
    <x v="1"/>
    <x v="20"/>
    <n v="3"/>
    <n v="1203.69"/>
    <n v="0.05"/>
    <n v="3430.52"/>
    <n v="1180.0999999999999"/>
    <x v="2"/>
    <x v="1"/>
    <x v="0"/>
    <x v="2"/>
    <x v="28"/>
  </r>
  <r>
    <x v="9385"/>
    <s v="2024-06-25"/>
    <x v="1"/>
    <x v="20"/>
    <n v="4"/>
    <n v="1468.61"/>
    <n v="0.15"/>
    <n v="4993.2700000000004"/>
    <n v="692.23"/>
    <x v="1"/>
    <x v="0"/>
    <x v="0"/>
    <x v="7"/>
    <x v="22"/>
  </r>
  <r>
    <x v="9386"/>
    <s v="2025-11-26"/>
    <x v="3"/>
    <x v="23"/>
    <n v="2"/>
    <n v="4536.93"/>
    <n v="0.1"/>
    <n v="8166.47"/>
    <n v="2508.46"/>
    <x v="1"/>
    <x v="1"/>
    <x v="0"/>
    <x v="8"/>
    <x v="26"/>
  </r>
  <r>
    <x v="9387"/>
    <s v="2026-04-10"/>
    <x v="1"/>
    <x v="2"/>
    <n v="4"/>
    <n v="642.91999999999996"/>
    <n v="0.05"/>
    <n v="2443.1"/>
    <n v="468.81"/>
    <x v="1"/>
    <x v="1"/>
    <x v="0"/>
    <x v="2"/>
    <x v="27"/>
  </r>
  <r>
    <x v="9388"/>
    <s v="2025-10-04"/>
    <x v="0"/>
    <x v="8"/>
    <n v="2"/>
    <n v="2959.87"/>
    <n v="0.15"/>
    <n v="5031.78"/>
    <n v="1092.28"/>
    <x v="1"/>
    <x v="1"/>
    <x v="0"/>
    <x v="7"/>
    <x v="13"/>
  </r>
  <r>
    <x v="9389"/>
    <s v="2026-05-24"/>
    <x v="1"/>
    <x v="15"/>
    <n v="1"/>
    <n v="1020"/>
    <n v="0"/>
    <n v="1020"/>
    <n v="187.08"/>
    <x v="1"/>
    <x v="1"/>
    <x v="0"/>
    <x v="8"/>
    <x v="2"/>
  </r>
  <r>
    <x v="9390"/>
    <s v="2024-02-18"/>
    <x v="3"/>
    <x v="18"/>
    <n v="2"/>
    <n v="531.22"/>
    <n v="0.2"/>
    <n v="849.95"/>
    <n v="261.23"/>
    <x v="2"/>
    <x v="1"/>
    <x v="0"/>
    <x v="8"/>
    <x v="25"/>
  </r>
  <r>
    <x v="9391"/>
    <s v="2025-07-20"/>
    <x v="1"/>
    <x v="4"/>
    <n v="2"/>
    <n v="464.95"/>
    <n v="0.05"/>
    <n v="883.4"/>
    <n v="202.56"/>
    <x v="1"/>
    <x v="1"/>
    <x v="0"/>
    <x v="1"/>
    <x v="24"/>
  </r>
  <r>
    <x v="9392"/>
    <s v="2025-10-27"/>
    <x v="0"/>
    <x v="8"/>
    <n v="2"/>
    <n v="1578.68"/>
    <n v="0.05"/>
    <n v="2999.49"/>
    <n v="823.93"/>
    <x v="1"/>
    <x v="1"/>
    <x v="1"/>
    <x v="6"/>
    <x v="13"/>
  </r>
  <r>
    <x v="9393"/>
    <s v="2024-12-20"/>
    <x v="2"/>
    <x v="6"/>
    <n v="4"/>
    <n v="21612.12"/>
    <n v="0.1"/>
    <n v="77803.63"/>
    <n v="26365.18"/>
    <x v="2"/>
    <x v="1"/>
    <x v="0"/>
    <x v="5"/>
    <x v="15"/>
  </r>
  <r>
    <x v="9394"/>
    <s v="2025-12-12"/>
    <x v="0"/>
    <x v="8"/>
    <n v="1"/>
    <n v="1123.8699999999999"/>
    <n v="0"/>
    <n v="1123.8699999999999"/>
    <n v="229.82"/>
    <x v="1"/>
    <x v="1"/>
    <x v="1"/>
    <x v="9"/>
    <x v="5"/>
  </r>
  <r>
    <x v="9395"/>
    <s v="2024-11-03"/>
    <x v="0"/>
    <x v="1"/>
    <n v="4"/>
    <n v="2786.7"/>
    <n v="0"/>
    <n v="11146.8"/>
    <n v="2573.69"/>
    <x v="2"/>
    <x v="1"/>
    <x v="0"/>
    <x v="5"/>
    <x v="11"/>
  </r>
  <r>
    <x v="9396"/>
    <s v="2026-05-17"/>
    <x v="3"/>
    <x v="23"/>
    <n v="3"/>
    <n v="6797.59"/>
    <n v="0"/>
    <n v="20392.77"/>
    <n v="2762.61"/>
    <x v="1"/>
    <x v="0"/>
    <x v="0"/>
    <x v="5"/>
    <x v="2"/>
  </r>
  <r>
    <x v="9397"/>
    <s v="2026-06-03"/>
    <x v="0"/>
    <x v="21"/>
    <n v="1"/>
    <n v="1517.86"/>
    <n v="0.1"/>
    <n v="1366.07"/>
    <n v="352.27"/>
    <x v="0"/>
    <x v="1"/>
    <x v="0"/>
    <x v="4"/>
    <x v="29"/>
  </r>
  <r>
    <x v="9398"/>
    <s v="2025-09-21"/>
    <x v="1"/>
    <x v="15"/>
    <n v="2"/>
    <n v="1464.83"/>
    <n v="0.2"/>
    <n v="2343.73"/>
    <n v="451.88"/>
    <x v="1"/>
    <x v="1"/>
    <x v="0"/>
    <x v="5"/>
    <x v="7"/>
  </r>
  <r>
    <x v="9399"/>
    <s v="2026-02-13"/>
    <x v="3"/>
    <x v="23"/>
    <n v="2"/>
    <n v="3228.59"/>
    <n v="0.1"/>
    <n v="5811.46"/>
    <n v="1513.81"/>
    <x v="1"/>
    <x v="1"/>
    <x v="0"/>
    <x v="7"/>
    <x v="14"/>
  </r>
  <r>
    <x v="9400"/>
    <s v="2024-02-15"/>
    <x v="3"/>
    <x v="24"/>
    <n v="2"/>
    <n v="2496.69"/>
    <n v="0.1"/>
    <n v="4494.04"/>
    <n v="852.14"/>
    <x v="0"/>
    <x v="1"/>
    <x v="0"/>
    <x v="9"/>
    <x v="25"/>
  </r>
  <r>
    <x v="9401"/>
    <s v="2024-10-28"/>
    <x v="2"/>
    <x v="11"/>
    <n v="3"/>
    <n v="16179.38"/>
    <n v="0.15"/>
    <n v="41257.42"/>
    <n v="5986.61"/>
    <x v="0"/>
    <x v="2"/>
    <x v="0"/>
    <x v="4"/>
    <x v="21"/>
  </r>
  <r>
    <x v="9402"/>
    <s v="2026-05-17"/>
    <x v="4"/>
    <x v="17"/>
    <n v="3"/>
    <n v="696.81"/>
    <n v="0.25"/>
    <n v="1567.82"/>
    <n v="298.74"/>
    <x v="1"/>
    <x v="1"/>
    <x v="0"/>
    <x v="5"/>
    <x v="2"/>
  </r>
  <r>
    <x v="9403"/>
    <s v="2026-06-30"/>
    <x v="1"/>
    <x v="19"/>
    <n v="2"/>
    <n v="407.48"/>
    <n v="0.05"/>
    <n v="774.21"/>
    <n v="239.03"/>
    <x v="1"/>
    <x v="0"/>
    <x v="0"/>
    <x v="4"/>
    <x v="29"/>
  </r>
  <r>
    <x v="9404"/>
    <s v="2025-02-11"/>
    <x v="1"/>
    <x v="2"/>
    <n v="2"/>
    <n v="531.48"/>
    <n v="0.05"/>
    <n v="1009.81"/>
    <n v="163.57"/>
    <x v="1"/>
    <x v="1"/>
    <x v="0"/>
    <x v="4"/>
    <x v="17"/>
  </r>
  <r>
    <x v="9405"/>
    <s v="2024-07-07"/>
    <x v="0"/>
    <x v="13"/>
    <n v="3"/>
    <n v="401.31"/>
    <n v="0"/>
    <n v="1203.93"/>
    <n v="193.31"/>
    <x v="1"/>
    <x v="0"/>
    <x v="0"/>
    <x v="9"/>
    <x v="19"/>
  </r>
  <r>
    <x v="9406"/>
    <s v="2026-04-01"/>
    <x v="0"/>
    <x v="1"/>
    <n v="4"/>
    <n v="1782.01"/>
    <n v="0"/>
    <n v="7128.04"/>
    <n v="2204.9699999999998"/>
    <x v="1"/>
    <x v="1"/>
    <x v="0"/>
    <x v="8"/>
    <x v="27"/>
  </r>
  <r>
    <x v="9407"/>
    <s v="2026-04-09"/>
    <x v="2"/>
    <x v="6"/>
    <n v="1"/>
    <n v="9117.61"/>
    <n v="0.05"/>
    <n v="8661.73"/>
    <n v="1553.8"/>
    <x v="1"/>
    <x v="0"/>
    <x v="1"/>
    <x v="5"/>
    <x v="27"/>
  </r>
  <r>
    <x v="9408"/>
    <s v="2024-05-08"/>
    <x v="0"/>
    <x v="0"/>
    <n v="1"/>
    <n v="1893.73"/>
    <n v="0"/>
    <n v="1893.73"/>
    <n v="371.91"/>
    <x v="0"/>
    <x v="0"/>
    <x v="0"/>
    <x v="4"/>
    <x v="8"/>
  </r>
  <r>
    <x v="9409"/>
    <s v="2025-07-14"/>
    <x v="2"/>
    <x v="3"/>
    <n v="3"/>
    <n v="30959.81"/>
    <n v="0.2"/>
    <n v="74303.539999999994"/>
    <n v="0"/>
    <x v="2"/>
    <x v="1"/>
    <x v="3"/>
    <x v="8"/>
    <x v="24"/>
  </r>
  <r>
    <x v="9410"/>
    <s v="2025-06-20"/>
    <x v="3"/>
    <x v="24"/>
    <n v="3"/>
    <n v="6391.44"/>
    <n v="0.15"/>
    <n v="16298.17"/>
    <n v="3544.29"/>
    <x v="1"/>
    <x v="0"/>
    <x v="0"/>
    <x v="5"/>
    <x v="31"/>
  </r>
  <r>
    <x v="9411"/>
    <s v="2024-09-22"/>
    <x v="3"/>
    <x v="18"/>
    <n v="4"/>
    <n v="3626.4"/>
    <n v="0.05"/>
    <n v="13780.32"/>
    <n v="4256.33"/>
    <x v="3"/>
    <x v="1"/>
    <x v="0"/>
    <x v="8"/>
    <x v="3"/>
  </r>
  <r>
    <x v="9412"/>
    <s v="2024-04-27"/>
    <x v="0"/>
    <x v="8"/>
    <n v="2"/>
    <n v="596.53"/>
    <n v="0.05"/>
    <n v="1133.4100000000001"/>
    <n v="0"/>
    <x v="0"/>
    <x v="2"/>
    <x v="3"/>
    <x v="9"/>
    <x v="0"/>
  </r>
  <r>
    <x v="9413"/>
    <s v="2025-04-08"/>
    <x v="0"/>
    <x v="8"/>
    <n v="3"/>
    <n v="1357.16"/>
    <n v="0.1"/>
    <n v="3664.33"/>
    <n v="1042.29"/>
    <x v="2"/>
    <x v="1"/>
    <x v="0"/>
    <x v="9"/>
    <x v="9"/>
  </r>
  <r>
    <x v="9414"/>
    <s v="2024-05-23"/>
    <x v="1"/>
    <x v="20"/>
    <n v="4"/>
    <n v="527.39"/>
    <n v="0.15"/>
    <n v="1793.13"/>
    <n v="507.37"/>
    <x v="1"/>
    <x v="2"/>
    <x v="0"/>
    <x v="5"/>
    <x v="8"/>
  </r>
  <r>
    <x v="9415"/>
    <s v="2025-03-17"/>
    <x v="2"/>
    <x v="10"/>
    <n v="3"/>
    <n v="8357.16"/>
    <n v="0.15"/>
    <n v="21310.76"/>
    <n v="2934.55"/>
    <x v="1"/>
    <x v="0"/>
    <x v="0"/>
    <x v="2"/>
    <x v="1"/>
  </r>
  <r>
    <x v="9416"/>
    <s v="2024-07-18"/>
    <x v="1"/>
    <x v="19"/>
    <n v="2"/>
    <n v="1402.84"/>
    <n v="0"/>
    <n v="2805.68"/>
    <n v="965.43"/>
    <x v="0"/>
    <x v="1"/>
    <x v="0"/>
    <x v="7"/>
    <x v="19"/>
  </r>
  <r>
    <x v="9417"/>
    <s v="2024-06-05"/>
    <x v="2"/>
    <x v="6"/>
    <n v="3"/>
    <n v="8710.4599999999991"/>
    <n v="0.15"/>
    <n v="22211.67"/>
    <n v="3027.74"/>
    <x v="2"/>
    <x v="1"/>
    <x v="0"/>
    <x v="7"/>
    <x v="22"/>
  </r>
  <r>
    <x v="9418"/>
    <s v="2025-05-01"/>
    <x v="2"/>
    <x v="6"/>
    <n v="2"/>
    <n v="23574.720000000001"/>
    <n v="0.2"/>
    <n v="37719.550000000003"/>
    <n v="12758.31"/>
    <x v="0"/>
    <x v="1"/>
    <x v="0"/>
    <x v="7"/>
    <x v="16"/>
  </r>
  <r>
    <x v="9419"/>
    <s v="2026-05-09"/>
    <x v="2"/>
    <x v="11"/>
    <n v="4"/>
    <n v="17861.57"/>
    <n v="0"/>
    <n v="71446.28"/>
    <n v="24804.15"/>
    <x v="2"/>
    <x v="1"/>
    <x v="0"/>
    <x v="6"/>
    <x v="2"/>
  </r>
  <r>
    <x v="9420"/>
    <s v="2024-05-13"/>
    <x v="1"/>
    <x v="19"/>
    <n v="1"/>
    <n v="1056.72"/>
    <n v="0.15"/>
    <n v="898.21"/>
    <n v="161.68"/>
    <x v="1"/>
    <x v="0"/>
    <x v="0"/>
    <x v="0"/>
    <x v="8"/>
  </r>
  <r>
    <x v="9421"/>
    <s v="2026-06-30"/>
    <x v="0"/>
    <x v="8"/>
    <n v="4"/>
    <n v="1121.8599999999999"/>
    <n v="0"/>
    <n v="4487.4399999999996"/>
    <n v="1202.8900000000001"/>
    <x v="1"/>
    <x v="0"/>
    <x v="0"/>
    <x v="4"/>
    <x v="29"/>
  </r>
  <r>
    <x v="9422"/>
    <s v="2024-05-27"/>
    <x v="1"/>
    <x v="4"/>
    <n v="1"/>
    <n v="1318.99"/>
    <n v="0"/>
    <n v="1318.99"/>
    <n v="174.42"/>
    <x v="1"/>
    <x v="1"/>
    <x v="0"/>
    <x v="0"/>
    <x v="8"/>
  </r>
  <r>
    <x v="9423"/>
    <s v="2024-12-01"/>
    <x v="0"/>
    <x v="0"/>
    <n v="4"/>
    <n v="381.77"/>
    <n v="0.1"/>
    <n v="1374.37"/>
    <n v="380.08"/>
    <x v="3"/>
    <x v="1"/>
    <x v="0"/>
    <x v="1"/>
    <x v="15"/>
  </r>
  <r>
    <x v="9424"/>
    <s v="2024-03-11"/>
    <x v="2"/>
    <x v="9"/>
    <n v="1"/>
    <n v="32759.01"/>
    <n v="0.1"/>
    <n v="29483.11"/>
    <n v="4807.74"/>
    <x v="1"/>
    <x v="0"/>
    <x v="1"/>
    <x v="5"/>
    <x v="4"/>
  </r>
  <r>
    <x v="9425"/>
    <s v="2024-08-20"/>
    <x v="3"/>
    <x v="18"/>
    <n v="4"/>
    <n v="5251.25"/>
    <n v="0.05"/>
    <n v="19954.75"/>
    <n v="6713.64"/>
    <x v="1"/>
    <x v="1"/>
    <x v="0"/>
    <x v="6"/>
    <x v="10"/>
  </r>
  <r>
    <x v="9426"/>
    <s v="2024-11-29"/>
    <x v="2"/>
    <x v="3"/>
    <n v="2"/>
    <n v="6732.42"/>
    <n v="0.2"/>
    <n v="10771.87"/>
    <n v="2915.54"/>
    <x v="2"/>
    <x v="1"/>
    <x v="0"/>
    <x v="5"/>
    <x v="11"/>
  </r>
  <r>
    <x v="9427"/>
    <s v="2026-03-21"/>
    <x v="1"/>
    <x v="19"/>
    <n v="1"/>
    <n v="1307.78"/>
    <n v="0"/>
    <n v="1307.78"/>
    <n v="387.08"/>
    <x v="2"/>
    <x v="1"/>
    <x v="0"/>
    <x v="6"/>
    <x v="18"/>
  </r>
  <r>
    <x v="9428"/>
    <s v="2025-10-27"/>
    <x v="2"/>
    <x v="11"/>
    <n v="1"/>
    <n v="3635.25"/>
    <n v="0.1"/>
    <n v="3271.72"/>
    <n v="1104.19"/>
    <x v="2"/>
    <x v="0"/>
    <x v="0"/>
    <x v="6"/>
    <x v="13"/>
  </r>
  <r>
    <x v="9429"/>
    <s v="2024-03-30"/>
    <x v="0"/>
    <x v="8"/>
    <n v="2"/>
    <n v="1911.44"/>
    <n v="0.05"/>
    <n v="3631.74"/>
    <n v="1152.3499999999999"/>
    <x v="2"/>
    <x v="2"/>
    <x v="0"/>
    <x v="0"/>
    <x v="4"/>
  </r>
  <r>
    <x v="9430"/>
    <s v="2024-11-29"/>
    <x v="1"/>
    <x v="19"/>
    <n v="2"/>
    <n v="966.6"/>
    <n v="0.2"/>
    <n v="1546.56"/>
    <n v="351.85"/>
    <x v="1"/>
    <x v="1"/>
    <x v="0"/>
    <x v="6"/>
    <x v="11"/>
  </r>
  <r>
    <x v="9431"/>
    <s v="2024-07-17"/>
    <x v="4"/>
    <x v="7"/>
    <n v="1"/>
    <n v="1011.78"/>
    <n v="0"/>
    <n v="1011.78"/>
    <n v="161.13999999999999"/>
    <x v="2"/>
    <x v="1"/>
    <x v="1"/>
    <x v="9"/>
    <x v="19"/>
  </r>
  <r>
    <x v="9432"/>
    <s v="2024-06-09"/>
    <x v="0"/>
    <x v="13"/>
    <n v="1"/>
    <n v="2633.13"/>
    <n v="0"/>
    <n v="2633.13"/>
    <n v="511.54"/>
    <x v="1"/>
    <x v="1"/>
    <x v="0"/>
    <x v="6"/>
    <x v="22"/>
  </r>
  <r>
    <x v="9433"/>
    <s v="2025-06-21"/>
    <x v="1"/>
    <x v="20"/>
    <n v="1"/>
    <n v="1133.21"/>
    <n v="0.25"/>
    <n v="849.91"/>
    <n v="0"/>
    <x v="2"/>
    <x v="2"/>
    <x v="2"/>
    <x v="7"/>
    <x v="31"/>
  </r>
  <r>
    <x v="9434"/>
    <s v="2024-04-30"/>
    <x v="2"/>
    <x v="9"/>
    <n v="3"/>
    <n v="27951.81"/>
    <n v="0.1"/>
    <n v="75469.89"/>
    <n v="22005.81"/>
    <x v="2"/>
    <x v="1"/>
    <x v="0"/>
    <x v="4"/>
    <x v="0"/>
  </r>
  <r>
    <x v="9435"/>
    <s v="2024-10-27"/>
    <x v="1"/>
    <x v="4"/>
    <n v="4"/>
    <n v="433.5"/>
    <n v="0.2"/>
    <n v="1387.2"/>
    <n v="247.81"/>
    <x v="0"/>
    <x v="1"/>
    <x v="0"/>
    <x v="5"/>
    <x v="21"/>
  </r>
  <r>
    <x v="9436"/>
    <s v="2025-12-24"/>
    <x v="3"/>
    <x v="16"/>
    <n v="2"/>
    <n v="2125.08"/>
    <n v="0.05"/>
    <n v="4037.65"/>
    <n v="900.87"/>
    <x v="1"/>
    <x v="1"/>
    <x v="0"/>
    <x v="8"/>
    <x v="5"/>
  </r>
  <r>
    <x v="9437"/>
    <s v="2025-07-28"/>
    <x v="2"/>
    <x v="9"/>
    <n v="2"/>
    <n v="33961.58"/>
    <n v="0.1"/>
    <n v="61130.84"/>
    <n v="0"/>
    <x v="2"/>
    <x v="1"/>
    <x v="2"/>
    <x v="6"/>
    <x v="24"/>
  </r>
  <r>
    <x v="9438"/>
    <s v="2026-08-20"/>
    <x v="0"/>
    <x v="13"/>
    <n v="4"/>
    <n v="1190.42"/>
    <n v="0.1"/>
    <n v="4285.51"/>
    <n v="979.58"/>
    <x v="1"/>
    <x v="1"/>
    <x v="0"/>
    <x v="8"/>
    <x v="20"/>
  </r>
  <r>
    <x v="9439"/>
    <s v="2025-03-11"/>
    <x v="2"/>
    <x v="11"/>
    <n v="2"/>
    <n v="22367.23"/>
    <n v="0.25"/>
    <n v="33550.839999999997"/>
    <n v="0"/>
    <x v="1"/>
    <x v="1"/>
    <x v="3"/>
    <x v="8"/>
    <x v="1"/>
  </r>
  <r>
    <x v="9440"/>
    <s v="2024-03-08"/>
    <x v="0"/>
    <x v="8"/>
    <n v="2"/>
    <n v="614"/>
    <n v="0"/>
    <n v="1228"/>
    <n v="192.02"/>
    <x v="1"/>
    <x v="1"/>
    <x v="0"/>
    <x v="7"/>
    <x v="4"/>
  </r>
  <r>
    <x v="9441"/>
    <s v="2026-02-03"/>
    <x v="2"/>
    <x v="11"/>
    <n v="1"/>
    <n v="34705.25"/>
    <n v="0"/>
    <n v="34705.25"/>
    <n v="8045.55"/>
    <x v="1"/>
    <x v="1"/>
    <x v="0"/>
    <x v="4"/>
    <x v="14"/>
  </r>
  <r>
    <x v="9442"/>
    <s v="2026-07-10"/>
    <x v="3"/>
    <x v="24"/>
    <n v="2"/>
    <n v="2580.67"/>
    <n v="0.1"/>
    <n v="4645.21"/>
    <n v="0"/>
    <x v="1"/>
    <x v="1"/>
    <x v="2"/>
    <x v="4"/>
    <x v="30"/>
  </r>
  <r>
    <x v="9443"/>
    <s v="2025-04-03"/>
    <x v="4"/>
    <x v="14"/>
    <n v="3"/>
    <n v="964.39"/>
    <n v="0"/>
    <n v="2893.17"/>
    <n v="418.02"/>
    <x v="1"/>
    <x v="1"/>
    <x v="0"/>
    <x v="4"/>
    <x v="9"/>
  </r>
  <r>
    <x v="9444"/>
    <s v="2025-05-28"/>
    <x v="2"/>
    <x v="6"/>
    <n v="3"/>
    <n v="3018.42"/>
    <n v="0.15"/>
    <n v="7696.97"/>
    <n v="2402.86"/>
    <x v="4"/>
    <x v="1"/>
    <x v="0"/>
    <x v="7"/>
    <x v="16"/>
  </r>
  <r>
    <x v="9445"/>
    <s v="2025-02-01"/>
    <x v="0"/>
    <x v="8"/>
    <n v="1"/>
    <n v="2409.35"/>
    <n v="0.25"/>
    <n v="1807.01"/>
    <n v="522.33000000000004"/>
    <x v="1"/>
    <x v="1"/>
    <x v="1"/>
    <x v="4"/>
    <x v="17"/>
  </r>
  <r>
    <x v="9446"/>
    <s v="2025-09-11"/>
    <x v="3"/>
    <x v="24"/>
    <n v="1"/>
    <n v="2641.11"/>
    <n v="0.15"/>
    <n v="2244.94"/>
    <n v="439.41"/>
    <x v="2"/>
    <x v="1"/>
    <x v="0"/>
    <x v="7"/>
    <x v="7"/>
  </r>
  <r>
    <x v="9447"/>
    <s v="2024-10-12"/>
    <x v="4"/>
    <x v="22"/>
    <n v="2"/>
    <n v="444.2"/>
    <n v="0"/>
    <n v="888.4"/>
    <n v="134.72999999999999"/>
    <x v="1"/>
    <x v="2"/>
    <x v="0"/>
    <x v="2"/>
    <x v="21"/>
  </r>
  <r>
    <x v="9448"/>
    <s v="2025-07-14"/>
    <x v="0"/>
    <x v="8"/>
    <n v="1"/>
    <n v="2258.83"/>
    <n v="0.15"/>
    <n v="1920.01"/>
    <n v="642.03"/>
    <x v="2"/>
    <x v="1"/>
    <x v="0"/>
    <x v="7"/>
    <x v="24"/>
  </r>
  <r>
    <x v="9449"/>
    <s v="2024-05-19"/>
    <x v="0"/>
    <x v="1"/>
    <n v="1"/>
    <n v="1859.49"/>
    <n v="0.1"/>
    <n v="1673.54"/>
    <n v="346.82"/>
    <x v="3"/>
    <x v="1"/>
    <x v="0"/>
    <x v="7"/>
    <x v="8"/>
  </r>
  <r>
    <x v="9450"/>
    <s v="2025-12-30"/>
    <x v="0"/>
    <x v="13"/>
    <n v="4"/>
    <n v="2268.79"/>
    <n v="0"/>
    <n v="9075.16"/>
    <n v="1996.29"/>
    <x v="1"/>
    <x v="2"/>
    <x v="0"/>
    <x v="3"/>
    <x v="5"/>
  </r>
  <r>
    <x v="9451"/>
    <s v="2025-07-09"/>
    <x v="2"/>
    <x v="11"/>
    <n v="1"/>
    <n v="23014.799999999999"/>
    <n v="0.1"/>
    <n v="20713.32"/>
    <n v="4008.94"/>
    <x v="2"/>
    <x v="1"/>
    <x v="0"/>
    <x v="6"/>
    <x v="24"/>
  </r>
  <r>
    <x v="9452"/>
    <s v="2026-07-17"/>
    <x v="2"/>
    <x v="6"/>
    <n v="3"/>
    <n v="1991.95"/>
    <n v="0.2"/>
    <n v="4780.68"/>
    <n v="1506.09"/>
    <x v="2"/>
    <x v="1"/>
    <x v="0"/>
    <x v="5"/>
    <x v="30"/>
  </r>
  <r>
    <x v="9453"/>
    <s v="2026-02-19"/>
    <x v="0"/>
    <x v="13"/>
    <n v="2"/>
    <n v="2011.62"/>
    <n v="0"/>
    <n v="4023.24"/>
    <n v="692.98"/>
    <x v="2"/>
    <x v="2"/>
    <x v="0"/>
    <x v="9"/>
    <x v="14"/>
  </r>
  <r>
    <x v="9454"/>
    <s v="2025-08-12"/>
    <x v="2"/>
    <x v="10"/>
    <n v="1"/>
    <n v="20040.64"/>
    <n v="0.1"/>
    <n v="18036.580000000002"/>
    <n v="5316.44"/>
    <x v="1"/>
    <x v="2"/>
    <x v="0"/>
    <x v="4"/>
    <x v="28"/>
  </r>
  <r>
    <x v="9455"/>
    <s v="2025-12-28"/>
    <x v="3"/>
    <x v="18"/>
    <n v="4"/>
    <n v="1913.2"/>
    <n v="0"/>
    <n v="7652.8"/>
    <n v="1351.04"/>
    <x v="0"/>
    <x v="1"/>
    <x v="0"/>
    <x v="8"/>
    <x v="5"/>
  </r>
  <r>
    <x v="9456"/>
    <s v="2026-06-12"/>
    <x v="0"/>
    <x v="13"/>
    <n v="2"/>
    <n v="1354.98"/>
    <n v="0.15"/>
    <n v="2303.4699999999998"/>
    <n v="457.28"/>
    <x v="2"/>
    <x v="1"/>
    <x v="0"/>
    <x v="1"/>
    <x v="29"/>
  </r>
  <r>
    <x v="9457"/>
    <s v="2025-09-01"/>
    <x v="0"/>
    <x v="21"/>
    <n v="2"/>
    <n v="1186.8499999999999"/>
    <n v="0"/>
    <n v="2373.6999999999998"/>
    <n v="789.74"/>
    <x v="1"/>
    <x v="1"/>
    <x v="0"/>
    <x v="0"/>
    <x v="7"/>
  </r>
  <r>
    <x v="9458"/>
    <s v="2026-01-17"/>
    <x v="2"/>
    <x v="10"/>
    <n v="2"/>
    <n v="8334.2099999999991"/>
    <n v="0.1"/>
    <n v="15001.58"/>
    <n v="3930.35"/>
    <x v="1"/>
    <x v="2"/>
    <x v="0"/>
    <x v="2"/>
    <x v="23"/>
  </r>
  <r>
    <x v="9459"/>
    <s v="2024-10-08"/>
    <x v="4"/>
    <x v="7"/>
    <n v="4"/>
    <n v="378.19"/>
    <n v="0.1"/>
    <n v="1361.48"/>
    <n v="380.13"/>
    <x v="0"/>
    <x v="0"/>
    <x v="0"/>
    <x v="6"/>
    <x v="21"/>
  </r>
  <r>
    <x v="9460"/>
    <s v="2025-10-22"/>
    <x v="1"/>
    <x v="20"/>
    <n v="3"/>
    <n v="442.13"/>
    <n v="0.1"/>
    <n v="1193.75"/>
    <n v="315.14"/>
    <x v="2"/>
    <x v="0"/>
    <x v="0"/>
    <x v="6"/>
    <x v="13"/>
  </r>
  <r>
    <x v="9461"/>
    <s v="2026-07-12"/>
    <x v="2"/>
    <x v="11"/>
    <n v="4"/>
    <n v="1446.4"/>
    <n v="0"/>
    <n v="5785.6"/>
    <n v="931.59"/>
    <x v="1"/>
    <x v="1"/>
    <x v="0"/>
    <x v="5"/>
    <x v="30"/>
  </r>
  <r>
    <x v="9462"/>
    <s v="2026-03-26"/>
    <x v="0"/>
    <x v="0"/>
    <n v="4"/>
    <n v="2476.29"/>
    <n v="0.1"/>
    <n v="8914.64"/>
    <n v="2434.4499999999998"/>
    <x v="2"/>
    <x v="0"/>
    <x v="0"/>
    <x v="8"/>
    <x v="18"/>
  </r>
  <r>
    <x v="9463"/>
    <s v="2026-07-24"/>
    <x v="3"/>
    <x v="24"/>
    <n v="2"/>
    <n v="7979.1"/>
    <n v="0.1"/>
    <n v="14362.38"/>
    <n v="3504.05"/>
    <x v="2"/>
    <x v="1"/>
    <x v="0"/>
    <x v="0"/>
    <x v="30"/>
  </r>
  <r>
    <x v="9464"/>
    <s v="2025-07-31"/>
    <x v="2"/>
    <x v="6"/>
    <n v="4"/>
    <n v="20732.53"/>
    <n v="0.05"/>
    <n v="78783.61"/>
    <n v="24446"/>
    <x v="2"/>
    <x v="0"/>
    <x v="0"/>
    <x v="7"/>
    <x v="24"/>
  </r>
  <r>
    <x v="9465"/>
    <s v="2026-01-15"/>
    <x v="0"/>
    <x v="21"/>
    <n v="2"/>
    <n v="1130.8"/>
    <n v="0.1"/>
    <n v="2035.44"/>
    <n v="706.91"/>
    <x v="0"/>
    <x v="1"/>
    <x v="0"/>
    <x v="9"/>
    <x v="23"/>
  </r>
  <r>
    <x v="9466"/>
    <s v="2025-04-01"/>
    <x v="2"/>
    <x v="10"/>
    <n v="1"/>
    <n v="7989.2"/>
    <n v="0"/>
    <n v="7989.2"/>
    <n v="2104.1"/>
    <x v="1"/>
    <x v="1"/>
    <x v="0"/>
    <x v="5"/>
    <x v="9"/>
  </r>
  <r>
    <x v="9467"/>
    <s v="2024-03-27"/>
    <x v="4"/>
    <x v="17"/>
    <n v="1"/>
    <n v="426.23"/>
    <n v="0.1"/>
    <n v="383.61"/>
    <n v="75.53"/>
    <x v="1"/>
    <x v="1"/>
    <x v="0"/>
    <x v="5"/>
    <x v="4"/>
  </r>
  <r>
    <x v="9468"/>
    <s v="2024-03-19"/>
    <x v="1"/>
    <x v="20"/>
    <n v="4"/>
    <n v="1086.95"/>
    <n v="0.15"/>
    <n v="3695.63"/>
    <n v="0"/>
    <x v="2"/>
    <x v="1"/>
    <x v="3"/>
    <x v="5"/>
    <x v="4"/>
  </r>
  <r>
    <x v="9469"/>
    <s v="2024-07-23"/>
    <x v="3"/>
    <x v="18"/>
    <n v="3"/>
    <n v="2241.59"/>
    <n v="0.05"/>
    <n v="6388.53"/>
    <n v="2008.06"/>
    <x v="0"/>
    <x v="1"/>
    <x v="1"/>
    <x v="9"/>
    <x v="19"/>
  </r>
  <r>
    <x v="9470"/>
    <s v="2026-03-01"/>
    <x v="0"/>
    <x v="21"/>
    <n v="2"/>
    <n v="1242.73"/>
    <n v="0.05"/>
    <n v="2361.19"/>
    <n v="747.86"/>
    <x v="2"/>
    <x v="0"/>
    <x v="0"/>
    <x v="4"/>
    <x v="18"/>
  </r>
  <r>
    <x v="9471"/>
    <s v="2024-12-02"/>
    <x v="4"/>
    <x v="14"/>
    <n v="4"/>
    <n v="871.94"/>
    <n v="0"/>
    <n v="3487.76"/>
    <n v="706.04"/>
    <x v="1"/>
    <x v="0"/>
    <x v="0"/>
    <x v="5"/>
    <x v="15"/>
  </r>
  <r>
    <x v="9472"/>
    <s v="2024-09-10"/>
    <x v="4"/>
    <x v="22"/>
    <n v="4"/>
    <n v="1065.22"/>
    <n v="0.1"/>
    <n v="3834.79"/>
    <n v="824.64"/>
    <x v="4"/>
    <x v="0"/>
    <x v="0"/>
    <x v="2"/>
    <x v="3"/>
  </r>
  <r>
    <x v="9473"/>
    <s v="2024-10-30"/>
    <x v="4"/>
    <x v="22"/>
    <n v="3"/>
    <n v="199.57"/>
    <n v="0"/>
    <n v="598.71"/>
    <n v="177.83"/>
    <x v="1"/>
    <x v="1"/>
    <x v="1"/>
    <x v="0"/>
    <x v="21"/>
  </r>
  <r>
    <x v="9474"/>
    <s v="2025-01-14"/>
    <x v="2"/>
    <x v="3"/>
    <n v="2"/>
    <n v="33399.51"/>
    <n v="0.1"/>
    <n v="60119.12"/>
    <n v="13058.79"/>
    <x v="3"/>
    <x v="1"/>
    <x v="0"/>
    <x v="5"/>
    <x v="12"/>
  </r>
  <r>
    <x v="9475"/>
    <s v="2024-05-09"/>
    <x v="2"/>
    <x v="11"/>
    <n v="4"/>
    <n v="5506.14"/>
    <n v="0"/>
    <n v="22024.560000000001"/>
    <n v="0"/>
    <x v="3"/>
    <x v="1"/>
    <x v="2"/>
    <x v="0"/>
    <x v="8"/>
  </r>
  <r>
    <x v="9476"/>
    <s v="2025-08-18"/>
    <x v="3"/>
    <x v="16"/>
    <n v="3"/>
    <n v="3081.2"/>
    <n v="0"/>
    <n v="9243.6"/>
    <n v="1129.8499999999999"/>
    <x v="1"/>
    <x v="1"/>
    <x v="0"/>
    <x v="4"/>
    <x v="28"/>
  </r>
  <r>
    <x v="9477"/>
    <s v="2024-10-02"/>
    <x v="0"/>
    <x v="21"/>
    <n v="2"/>
    <n v="1754.91"/>
    <n v="0"/>
    <n v="3509.82"/>
    <n v="1139.5999999999999"/>
    <x v="0"/>
    <x v="1"/>
    <x v="0"/>
    <x v="5"/>
    <x v="21"/>
  </r>
  <r>
    <x v="9478"/>
    <s v="2025-11-29"/>
    <x v="2"/>
    <x v="6"/>
    <n v="1"/>
    <n v="18658.12"/>
    <n v="0.05"/>
    <n v="17725.21"/>
    <n v="0"/>
    <x v="1"/>
    <x v="0"/>
    <x v="3"/>
    <x v="5"/>
    <x v="26"/>
  </r>
  <r>
    <x v="9479"/>
    <s v="2025-07-11"/>
    <x v="2"/>
    <x v="9"/>
    <n v="3"/>
    <n v="27267.15"/>
    <n v="0.2"/>
    <n v="65441.16"/>
    <n v="21435.82"/>
    <x v="1"/>
    <x v="1"/>
    <x v="0"/>
    <x v="5"/>
    <x v="24"/>
  </r>
  <r>
    <x v="9480"/>
    <s v="2026-06-17"/>
    <x v="1"/>
    <x v="2"/>
    <n v="4"/>
    <n v="965.21"/>
    <n v="0.1"/>
    <n v="3474.76"/>
    <n v="1193.29"/>
    <x v="1"/>
    <x v="1"/>
    <x v="1"/>
    <x v="2"/>
    <x v="29"/>
  </r>
  <r>
    <x v="9481"/>
    <s v="2024-07-01"/>
    <x v="1"/>
    <x v="2"/>
    <n v="1"/>
    <n v="1427.01"/>
    <n v="0.15"/>
    <n v="1212.96"/>
    <n v="189.76"/>
    <x v="1"/>
    <x v="0"/>
    <x v="0"/>
    <x v="6"/>
    <x v="19"/>
  </r>
  <r>
    <x v="9482"/>
    <s v="2024-09-24"/>
    <x v="0"/>
    <x v="13"/>
    <n v="2"/>
    <n v="1498.37"/>
    <n v="0"/>
    <n v="2996.74"/>
    <n v="0"/>
    <x v="2"/>
    <x v="1"/>
    <x v="2"/>
    <x v="6"/>
    <x v="3"/>
  </r>
  <r>
    <x v="9483"/>
    <s v="2026-03-18"/>
    <x v="1"/>
    <x v="2"/>
    <n v="3"/>
    <n v="1320.37"/>
    <n v="0.05"/>
    <n v="3763.05"/>
    <n v="1030.28"/>
    <x v="1"/>
    <x v="0"/>
    <x v="0"/>
    <x v="2"/>
    <x v="18"/>
  </r>
  <r>
    <x v="9484"/>
    <s v="2024-11-17"/>
    <x v="3"/>
    <x v="23"/>
    <n v="1"/>
    <n v="2117.9699999999998"/>
    <n v="0.05"/>
    <n v="2012.07"/>
    <n v="359.07"/>
    <x v="1"/>
    <x v="0"/>
    <x v="0"/>
    <x v="8"/>
    <x v="11"/>
  </r>
  <r>
    <x v="9485"/>
    <s v="2025-05-26"/>
    <x v="1"/>
    <x v="2"/>
    <n v="1"/>
    <n v="638.72"/>
    <n v="0.2"/>
    <n v="510.98"/>
    <n v="113.05"/>
    <x v="1"/>
    <x v="1"/>
    <x v="0"/>
    <x v="9"/>
    <x v="16"/>
  </r>
  <r>
    <x v="9486"/>
    <s v="2025-09-03"/>
    <x v="0"/>
    <x v="13"/>
    <n v="4"/>
    <n v="1445.83"/>
    <n v="0.1"/>
    <n v="5204.99"/>
    <n v="634.11"/>
    <x v="3"/>
    <x v="1"/>
    <x v="0"/>
    <x v="5"/>
    <x v="7"/>
  </r>
  <r>
    <x v="9487"/>
    <s v="2024-03-18"/>
    <x v="2"/>
    <x v="9"/>
    <n v="1"/>
    <n v="29745.79"/>
    <n v="0.05"/>
    <n v="28258.5"/>
    <n v="6173.7"/>
    <x v="0"/>
    <x v="1"/>
    <x v="0"/>
    <x v="5"/>
    <x v="4"/>
  </r>
  <r>
    <x v="9488"/>
    <s v="2026-02-22"/>
    <x v="0"/>
    <x v="0"/>
    <n v="4"/>
    <n v="727.52"/>
    <n v="0.05"/>
    <n v="2764.58"/>
    <n v="949.18"/>
    <x v="1"/>
    <x v="1"/>
    <x v="0"/>
    <x v="9"/>
    <x v="14"/>
  </r>
  <r>
    <x v="9489"/>
    <s v="2024-12-04"/>
    <x v="0"/>
    <x v="13"/>
    <n v="2"/>
    <n v="1925.63"/>
    <n v="0.15"/>
    <n v="3273.57"/>
    <n v="465.65"/>
    <x v="1"/>
    <x v="1"/>
    <x v="0"/>
    <x v="3"/>
    <x v="15"/>
  </r>
  <r>
    <x v="9490"/>
    <s v="2025-11-04"/>
    <x v="3"/>
    <x v="5"/>
    <n v="4"/>
    <n v="1232.25"/>
    <n v="0.2"/>
    <n v="3943.2"/>
    <n v="1096.47"/>
    <x v="2"/>
    <x v="1"/>
    <x v="0"/>
    <x v="4"/>
    <x v="26"/>
  </r>
  <r>
    <x v="9491"/>
    <s v="2025-07-09"/>
    <x v="2"/>
    <x v="9"/>
    <n v="3"/>
    <n v="24310.32"/>
    <n v="0.1"/>
    <n v="65637.86"/>
    <n v="0"/>
    <x v="2"/>
    <x v="1"/>
    <x v="2"/>
    <x v="5"/>
    <x v="24"/>
  </r>
  <r>
    <x v="9492"/>
    <s v="2025-05-23"/>
    <x v="4"/>
    <x v="17"/>
    <n v="1"/>
    <n v="917.8"/>
    <n v="0"/>
    <n v="917.8"/>
    <n v="289.45999999999998"/>
    <x v="2"/>
    <x v="1"/>
    <x v="0"/>
    <x v="5"/>
    <x v="16"/>
  </r>
  <r>
    <x v="9493"/>
    <s v="2024-08-25"/>
    <x v="2"/>
    <x v="6"/>
    <n v="2"/>
    <n v="17250.240000000002"/>
    <n v="0"/>
    <n v="34500.480000000003"/>
    <n v="9310.6299999999992"/>
    <x v="2"/>
    <x v="1"/>
    <x v="0"/>
    <x v="5"/>
    <x v="10"/>
  </r>
  <r>
    <x v="9494"/>
    <s v="2024-05-13"/>
    <x v="2"/>
    <x v="9"/>
    <n v="4"/>
    <n v="7989.02"/>
    <n v="0.15"/>
    <n v="27162.67"/>
    <n v="3260.44"/>
    <x v="1"/>
    <x v="1"/>
    <x v="0"/>
    <x v="8"/>
    <x v="8"/>
  </r>
  <r>
    <x v="9495"/>
    <s v="2026-08-30"/>
    <x v="0"/>
    <x v="13"/>
    <n v="4"/>
    <n v="2570.84"/>
    <n v="0.05"/>
    <n v="9769.19"/>
    <n v="2684.3"/>
    <x v="1"/>
    <x v="1"/>
    <x v="0"/>
    <x v="4"/>
    <x v="20"/>
  </r>
  <r>
    <x v="9496"/>
    <s v="2024-07-10"/>
    <x v="0"/>
    <x v="21"/>
    <n v="4"/>
    <n v="2791.96"/>
    <n v="0.1"/>
    <n v="10051.06"/>
    <n v="3096.9"/>
    <x v="1"/>
    <x v="1"/>
    <x v="1"/>
    <x v="6"/>
    <x v="19"/>
  </r>
  <r>
    <x v="9497"/>
    <s v="2024-12-21"/>
    <x v="0"/>
    <x v="8"/>
    <n v="2"/>
    <n v="1932.15"/>
    <n v="0.1"/>
    <n v="3477.87"/>
    <n v="1002.67"/>
    <x v="1"/>
    <x v="1"/>
    <x v="1"/>
    <x v="6"/>
    <x v="15"/>
  </r>
  <r>
    <x v="9498"/>
    <s v="2024-10-04"/>
    <x v="1"/>
    <x v="19"/>
    <n v="2"/>
    <n v="1230.0899999999999"/>
    <n v="0.2"/>
    <n v="1968.14"/>
    <n v="567.16999999999996"/>
    <x v="0"/>
    <x v="1"/>
    <x v="0"/>
    <x v="4"/>
    <x v="21"/>
  </r>
  <r>
    <x v="9499"/>
    <s v="2024-01-18"/>
    <x v="0"/>
    <x v="0"/>
    <n v="3"/>
    <n v="573.94000000000005"/>
    <n v="0.05"/>
    <n v="1635.73"/>
    <n v="528.22"/>
    <x v="0"/>
    <x v="1"/>
    <x v="0"/>
    <x v="5"/>
    <x v="6"/>
  </r>
  <r>
    <x v="9500"/>
    <s v="2025-06-07"/>
    <x v="3"/>
    <x v="18"/>
    <n v="2"/>
    <n v="6130.77"/>
    <n v="0.05"/>
    <n v="11648.46"/>
    <n v="3023.54"/>
    <x v="3"/>
    <x v="1"/>
    <x v="0"/>
    <x v="7"/>
    <x v="31"/>
  </r>
  <r>
    <x v="9501"/>
    <s v="2024-06-28"/>
    <x v="3"/>
    <x v="23"/>
    <n v="4"/>
    <n v="2323.5"/>
    <n v="0"/>
    <n v="9294"/>
    <n v="2545.27"/>
    <x v="3"/>
    <x v="0"/>
    <x v="1"/>
    <x v="5"/>
    <x v="22"/>
  </r>
  <r>
    <x v="9502"/>
    <s v="2024-05-02"/>
    <x v="2"/>
    <x v="10"/>
    <n v="2"/>
    <n v="31290.85"/>
    <n v="0.15"/>
    <n v="53194.44"/>
    <n v="12940.51"/>
    <x v="1"/>
    <x v="1"/>
    <x v="0"/>
    <x v="6"/>
    <x v="8"/>
  </r>
  <r>
    <x v="9503"/>
    <s v="2024-09-02"/>
    <x v="3"/>
    <x v="23"/>
    <n v="4"/>
    <n v="2938.18"/>
    <n v="0.05"/>
    <n v="11165.08"/>
    <n v="3768.54"/>
    <x v="2"/>
    <x v="1"/>
    <x v="0"/>
    <x v="6"/>
    <x v="3"/>
  </r>
  <r>
    <x v="9504"/>
    <s v="2026-01-03"/>
    <x v="1"/>
    <x v="19"/>
    <n v="3"/>
    <n v="726.8"/>
    <n v="0.15"/>
    <n v="1853.34"/>
    <n v="509.18"/>
    <x v="0"/>
    <x v="1"/>
    <x v="1"/>
    <x v="4"/>
    <x v="23"/>
  </r>
  <r>
    <x v="9505"/>
    <s v="2025-01-07"/>
    <x v="2"/>
    <x v="3"/>
    <n v="3"/>
    <n v="16948.97"/>
    <n v="0"/>
    <n v="50846.91"/>
    <n v="9402.4699999999993"/>
    <x v="0"/>
    <x v="1"/>
    <x v="0"/>
    <x v="5"/>
    <x v="12"/>
  </r>
  <r>
    <x v="9506"/>
    <s v="2024-02-20"/>
    <x v="0"/>
    <x v="21"/>
    <n v="4"/>
    <n v="2498.1999999999998"/>
    <n v="0.2"/>
    <n v="7994.24"/>
    <n v="2512.02"/>
    <x v="1"/>
    <x v="1"/>
    <x v="0"/>
    <x v="8"/>
    <x v="25"/>
  </r>
  <r>
    <x v="9507"/>
    <s v="2024-03-11"/>
    <x v="4"/>
    <x v="22"/>
    <n v="2"/>
    <n v="1089.25"/>
    <n v="0.25"/>
    <n v="1633.88"/>
    <n v="322.86"/>
    <x v="4"/>
    <x v="1"/>
    <x v="0"/>
    <x v="8"/>
    <x v="4"/>
  </r>
  <r>
    <x v="9508"/>
    <s v="2025-04-24"/>
    <x v="0"/>
    <x v="0"/>
    <n v="2"/>
    <n v="1243.77"/>
    <n v="0.05"/>
    <n v="2363.16"/>
    <n v="751.77"/>
    <x v="2"/>
    <x v="1"/>
    <x v="0"/>
    <x v="0"/>
    <x v="9"/>
  </r>
  <r>
    <x v="9509"/>
    <s v="2025-07-13"/>
    <x v="0"/>
    <x v="1"/>
    <n v="1"/>
    <n v="993.36"/>
    <n v="0.05"/>
    <n v="943.69"/>
    <n v="150.37"/>
    <x v="1"/>
    <x v="1"/>
    <x v="0"/>
    <x v="7"/>
    <x v="24"/>
  </r>
  <r>
    <x v="9510"/>
    <s v="2024-01-19"/>
    <x v="4"/>
    <x v="14"/>
    <n v="3"/>
    <n v="287.58"/>
    <n v="0.1"/>
    <n v="776.47"/>
    <n v="127.07"/>
    <x v="1"/>
    <x v="0"/>
    <x v="0"/>
    <x v="7"/>
    <x v="6"/>
  </r>
  <r>
    <x v="9511"/>
    <s v="2026-02-12"/>
    <x v="2"/>
    <x v="6"/>
    <n v="3"/>
    <n v="28237.41"/>
    <n v="0.25"/>
    <n v="63534.17"/>
    <n v="15293.73"/>
    <x v="1"/>
    <x v="1"/>
    <x v="0"/>
    <x v="4"/>
    <x v="14"/>
  </r>
  <r>
    <x v="9512"/>
    <s v="2024-03-24"/>
    <x v="2"/>
    <x v="11"/>
    <n v="4"/>
    <n v="32132.77"/>
    <n v="0.1"/>
    <n v="115677.97"/>
    <n v="23670.18"/>
    <x v="2"/>
    <x v="1"/>
    <x v="0"/>
    <x v="6"/>
    <x v="4"/>
  </r>
  <r>
    <x v="9513"/>
    <s v="2024-06-03"/>
    <x v="1"/>
    <x v="19"/>
    <n v="1"/>
    <n v="1113.8499999999999"/>
    <n v="0"/>
    <n v="1113.8499999999999"/>
    <n v="377.19"/>
    <x v="1"/>
    <x v="1"/>
    <x v="0"/>
    <x v="7"/>
    <x v="22"/>
  </r>
  <r>
    <x v="9514"/>
    <s v="2025-07-18"/>
    <x v="1"/>
    <x v="19"/>
    <n v="2"/>
    <n v="699.37"/>
    <n v="0.1"/>
    <n v="1258.8699999999999"/>
    <n v="357.73"/>
    <x v="0"/>
    <x v="1"/>
    <x v="0"/>
    <x v="5"/>
    <x v="24"/>
  </r>
  <r>
    <x v="9515"/>
    <s v="2025-09-10"/>
    <x v="0"/>
    <x v="21"/>
    <n v="4"/>
    <n v="2278.19"/>
    <n v="0.05"/>
    <n v="8657.1200000000008"/>
    <n v="2013.23"/>
    <x v="1"/>
    <x v="1"/>
    <x v="0"/>
    <x v="0"/>
    <x v="7"/>
  </r>
  <r>
    <x v="9516"/>
    <s v="2024-12-22"/>
    <x v="0"/>
    <x v="13"/>
    <n v="2"/>
    <n v="2714.67"/>
    <n v="0.15"/>
    <n v="4614.9399999999996"/>
    <n v="0"/>
    <x v="3"/>
    <x v="1"/>
    <x v="2"/>
    <x v="1"/>
    <x v="15"/>
  </r>
  <r>
    <x v="9517"/>
    <s v="2026-03-26"/>
    <x v="1"/>
    <x v="4"/>
    <n v="2"/>
    <n v="829.32"/>
    <n v="0.05"/>
    <n v="1575.71"/>
    <n v="530.23"/>
    <x v="0"/>
    <x v="1"/>
    <x v="0"/>
    <x v="3"/>
    <x v="18"/>
  </r>
  <r>
    <x v="9518"/>
    <s v="2025-10-08"/>
    <x v="3"/>
    <x v="16"/>
    <n v="2"/>
    <n v="3179.63"/>
    <n v="0.2"/>
    <n v="5087.41"/>
    <n v="866.5"/>
    <x v="1"/>
    <x v="1"/>
    <x v="0"/>
    <x v="2"/>
    <x v="13"/>
  </r>
  <r>
    <x v="9519"/>
    <s v="2025-03-18"/>
    <x v="2"/>
    <x v="6"/>
    <n v="1"/>
    <n v="15370.32"/>
    <n v="0.15"/>
    <n v="13064.77"/>
    <n v="2287.2600000000002"/>
    <x v="1"/>
    <x v="1"/>
    <x v="0"/>
    <x v="2"/>
    <x v="1"/>
  </r>
  <r>
    <x v="9520"/>
    <s v="2024-03-09"/>
    <x v="2"/>
    <x v="6"/>
    <n v="3"/>
    <n v="25517.13"/>
    <n v="0.05"/>
    <n v="72723.820000000007"/>
    <n v="0"/>
    <x v="3"/>
    <x v="2"/>
    <x v="2"/>
    <x v="5"/>
    <x v="4"/>
  </r>
  <r>
    <x v="9521"/>
    <s v="2025-06-06"/>
    <x v="0"/>
    <x v="21"/>
    <n v="3"/>
    <n v="614.70000000000005"/>
    <n v="0.05"/>
    <n v="1751.9"/>
    <n v="384.42"/>
    <x v="0"/>
    <x v="1"/>
    <x v="0"/>
    <x v="4"/>
    <x v="31"/>
  </r>
  <r>
    <x v="9522"/>
    <s v="2024-05-22"/>
    <x v="1"/>
    <x v="4"/>
    <n v="2"/>
    <n v="453.74"/>
    <n v="0.1"/>
    <n v="816.73"/>
    <n v="126.3"/>
    <x v="2"/>
    <x v="1"/>
    <x v="0"/>
    <x v="0"/>
    <x v="8"/>
  </r>
  <r>
    <x v="9523"/>
    <s v="2024-07-10"/>
    <x v="1"/>
    <x v="19"/>
    <n v="1"/>
    <n v="650.97"/>
    <n v="0"/>
    <n v="650.97"/>
    <n v="215.74"/>
    <x v="1"/>
    <x v="1"/>
    <x v="0"/>
    <x v="5"/>
    <x v="19"/>
  </r>
  <r>
    <x v="9524"/>
    <s v="2025-01-21"/>
    <x v="4"/>
    <x v="17"/>
    <n v="2"/>
    <n v="288.27999999999997"/>
    <n v="0.1"/>
    <n v="518.9"/>
    <n v="150.63999999999999"/>
    <x v="2"/>
    <x v="2"/>
    <x v="0"/>
    <x v="5"/>
    <x v="12"/>
  </r>
  <r>
    <x v="9525"/>
    <s v="2025-01-12"/>
    <x v="1"/>
    <x v="4"/>
    <n v="2"/>
    <n v="1112.57"/>
    <n v="0.1"/>
    <n v="2002.63"/>
    <n v="415.15"/>
    <x v="3"/>
    <x v="1"/>
    <x v="0"/>
    <x v="8"/>
    <x v="12"/>
  </r>
  <r>
    <x v="9526"/>
    <s v="2025-08-03"/>
    <x v="3"/>
    <x v="23"/>
    <n v="4"/>
    <n v="4696.1499999999996"/>
    <n v="0.05"/>
    <n v="17845.37"/>
    <n v="6195.63"/>
    <x v="1"/>
    <x v="1"/>
    <x v="0"/>
    <x v="6"/>
    <x v="28"/>
  </r>
  <r>
    <x v="9527"/>
    <s v="2025-06-18"/>
    <x v="0"/>
    <x v="8"/>
    <n v="1"/>
    <n v="2490.06"/>
    <n v="0.1"/>
    <n v="2241.0500000000002"/>
    <n v="587.97"/>
    <x v="2"/>
    <x v="1"/>
    <x v="0"/>
    <x v="0"/>
    <x v="31"/>
  </r>
  <r>
    <x v="9528"/>
    <s v="2025-11-23"/>
    <x v="1"/>
    <x v="19"/>
    <n v="1"/>
    <n v="899.75"/>
    <n v="0"/>
    <n v="899.75"/>
    <n v="214.53"/>
    <x v="0"/>
    <x v="1"/>
    <x v="0"/>
    <x v="4"/>
    <x v="26"/>
  </r>
  <r>
    <x v="9529"/>
    <s v="2024-10-19"/>
    <x v="3"/>
    <x v="24"/>
    <n v="3"/>
    <n v="7156.21"/>
    <n v="0.25"/>
    <n v="16101.47"/>
    <n v="3869.16"/>
    <x v="2"/>
    <x v="1"/>
    <x v="0"/>
    <x v="5"/>
    <x v="21"/>
  </r>
  <r>
    <x v="9530"/>
    <s v="2024-01-09"/>
    <x v="0"/>
    <x v="8"/>
    <n v="3"/>
    <n v="385.76"/>
    <n v="0"/>
    <n v="1157.28"/>
    <n v="230.35"/>
    <x v="1"/>
    <x v="1"/>
    <x v="0"/>
    <x v="2"/>
    <x v="6"/>
  </r>
  <r>
    <x v="9531"/>
    <s v="2024-09-27"/>
    <x v="2"/>
    <x v="11"/>
    <n v="2"/>
    <n v="5990.25"/>
    <n v="0.05"/>
    <n v="11381.48"/>
    <n v="2206.1799999999998"/>
    <x v="3"/>
    <x v="0"/>
    <x v="0"/>
    <x v="2"/>
    <x v="3"/>
  </r>
  <r>
    <x v="9532"/>
    <s v="2025-01-21"/>
    <x v="4"/>
    <x v="22"/>
    <n v="4"/>
    <n v="514.52"/>
    <n v="0.25"/>
    <n v="1543.56"/>
    <n v="529.91999999999996"/>
    <x v="2"/>
    <x v="0"/>
    <x v="0"/>
    <x v="6"/>
    <x v="12"/>
  </r>
  <r>
    <x v="9533"/>
    <s v="2024-04-02"/>
    <x v="0"/>
    <x v="0"/>
    <n v="4"/>
    <n v="423.91"/>
    <n v="0.05"/>
    <n v="1610.86"/>
    <n v="516.33000000000004"/>
    <x v="3"/>
    <x v="1"/>
    <x v="0"/>
    <x v="9"/>
    <x v="0"/>
  </r>
  <r>
    <x v="9534"/>
    <s v="2026-08-23"/>
    <x v="0"/>
    <x v="0"/>
    <n v="4"/>
    <n v="1976.54"/>
    <n v="0.2"/>
    <n v="6324.93"/>
    <n v="1171.0999999999999"/>
    <x v="2"/>
    <x v="1"/>
    <x v="0"/>
    <x v="4"/>
    <x v="20"/>
  </r>
  <r>
    <x v="9535"/>
    <s v="2025-06-12"/>
    <x v="3"/>
    <x v="18"/>
    <n v="2"/>
    <n v="2174.62"/>
    <n v="0"/>
    <n v="4349.24"/>
    <n v="1449.86"/>
    <x v="1"/>
    <x v="1"/>
    <x v="0"/>
    <x v="6"/>
    <x v="31"/>
  </r>
  <r>
    <x v="9536"/>
    <s v="2024-06-02"/>
    <x v="3"/>
    <x v="23"/>
    <n v="3"/>
    <n v="1410.93"/>
    <n v="0"/>
    <n v="4232.79"/>
    <n v="587.5"/>
    <x v="3"/>
    <x v="1"/>
    <x v="0"/>
    <x v="4"/>
    <x v="22"/>
  </r>
  <r>
    <x v="9537"/>
    <s v="2025-02-08"/>
    <x v="2"/>
    <x v="6"/>
    <n v="1"/>
    <n v="5590.6"/>
    <n v="0"/>
    <n v="5590.6"/>
    <n v="1040.99"/>
    <x v="3"/>
    <x v="2"/>
    <x v="0"/>
    <x v="5"/>
    <x v="17"/>
  </r>
  <r>
    <x v="9538"/>
    <s v="2026-04-19"/>
    <x v="1"/>
    <x v="15"/>
    <n v="2"/>
    <n v="1079.54"/>
    <n v="0.25"/>
    <n v="1619.31"/>
    <n v="535.72"/>
    <x v="1"/>
    <x v="0"/>
    <x v="1"/>
    <x v="8"/>
    <x v="27"/>
  </r>
  <r>
    <x v="9539"/>
    <s v="2024-05-28"/>
    <x v="2"/>
    <x v="11"/>
    <n v="4"/>
    <n v="29807.26"/>
    <n v="0"/>
    <n v="119229.04"/>
    <n v="16001.32"/>
    <x v="1"/>
    <x v="1"/>
    <x v="0"/>
    <x v="8"/>
    <x v="8"/>
  </r>
  <r>
    <x v="9540"/>
    <s v="2026-06-07"/>
    <x v="2"/>
    <x v="11"/>
    <n v="4"/>
    <n v="6364.98"/>
    <n v="0.1"/>
    <n v="22913.93"/>
    <n v="0"/>
    <x v="4"/>
    <x v="2"/>
    <x v="3"/>
    <x v="6"/>
    <x v="29"/>
  </r>
  <r>
    <x v="9541"/>
    <s v="2024-09-23"/>
    <x v="0"/>
    <x v="0"/>
    <n v="2"/>
    <n v="2695.9"/>
    <n v="0.05"/>
    <n v="5122.21"/>
    <n v="1033.23"/>
    <x v="1"/>
    <x v="1"/>
    <x v="0"/>
    <x v="9"/>
    <x v="3"/>
  </r>
  <r>
    <x v="9542"/>
    <s v="2025-02-25"/>
    <x v="3"/>
    <x v="16"/>
    <n v="4"/>
    <n v="4941.05"/>
    <n v="0.2"/>
    <n v="15811.36"/>
    <n v="2552.59"/>
    <x v="4"/>
    <x v="1"/>
    <x v="0"/>
    <x v="7"/>
    <x v="17"/>
  </r>
  <r>
    <x v="9543"/>
    <s v="2026-04-19"/>
    <x v="4"/>
    <x v="17"/>
    <n v="1"/>
    <n v="1012.47"/>
    <n v="0"/>
    <n v="1012.47"/>
    <n v="0"/>
    <x v="1"/>
    <x v="1"/>
    <x v="3"/>
    <x v="6"/>
    <x v="27"/>
  </r>
  <r>
    <x v="9544"/>
    <s v="2025-09-09"/>
    <x v="1"/>
    <x v="19"/>
    <n v="2"/>
    <n v="203.73"/>
    <n v="0"/>
    <n v="407.46"/>
    <n v="87.68"/>
    <x v="1"/>
    <x v="1"/>
    <x v="0"/>
    <x v="0"/>
    <x v="7"/>
  </r>
  <r>
    <x v="9545"/>
    <s v="2025-04-16"/>
    <x v="4"/>
    <x v="14"/>
    <n v="1"/>
    <n v="602.84"/>
    <n v="0.15"/>
    <n v="512.41"/>
    <n v="144.12"/>
    <x v="1"/>
    <x v="1"/>
    <x v="0"/>
    <x v="5"/>
    <x v="9"/>
  </r>
  <r>
    <x v="9546"/>
    <s v="2026-06-11"/>
    <x v="2"/>
    <x v="9"/>
    <n v="3"/>
    <n v="17607.560000000001"/>
    <n v="0.1"/>
    <n v="47540.41"/>
    <n v="12769.72"/>
    <x v="1"/>
    <x v="1"/>
    <x v="0"/>
    <x v="4"/>
    <x v="29"/>
  </r>
  <r>
    <x v="9547"/>
    <s v="2025-06-30"/>
    <x v="2"/>
    <x v="6"/>
    <n v="4"/>
    <n v="983.05"/>
    <n v="0.05"/>
    <n v="3735.59"/>
    <n v="722.79"/>
    <x v="2"/>
    <x v="1"/>
    <x v="0"/>
    <x v="2"/>
    <x v="31"/>
  </r>
  <r>
    <x v="9548"/>
    <s v="2025-09-22"/>
    <x v="3"/>
    <x v="5"/>
    <n v="4"/>
    <n v="2406.84"/>
    <n v="0.05"/>
    <n v="9145.99"/>
    <n v="1995.85"/>
    <x v="1"/>
    <x v="1"/>
    <x v="0"/>
    <x v="5"/>
    <x v="7"/>
  </r>
  <r>
    <x v="9549"/>
    <s v="2025-06-09"/>
    <x v="2"/>
    <x v="9"/>
    <n v="3"/>
    <n v="14743.23"/>
    <n v="0.2"/>
    <n v="35383.75"/>
    <n v="6321.44"/>
    <x v="2"/>
    <x v="1"/>
    <x v="0"/>
    <x v="2"/>
    <x v="31"/>
  </r>
  <r>
    <x v="9550"/>
    <s v="2025-05-17"/>
    <x v="1"/>
    <x v="19"/>
    <n v="3"/>
    <n v="383"/>
    <n v="0"/>
    <n v="1149"/>
    <n v="245.49"/>
    <x v="1"/>
    <x v="1"/>
    <x v="1"/>
    <x v="8"/>
    <x v="16"/>
  </r>
  <r>
    <x v="9551"/>
    <s v="2024-01-14"/>
    <x v="3"/>
    <x v="16"/>
    <n v="3"/>
    <n v="7143.29"/>
    <n v="0"/>
    <n v="21429.87"/>
    <n v="3527.5"/>
    <x v="4"/>
    <x v="2"/>
    <x v="0"/>
    <x v="2"/>
    <x v="6"/>
  </r>
  <r>
    <x v="9552"/>
    <s v="2026-02-16"/>
    <x v="4"/>
    <x v="22"/>
    <n v="4"/>
    <n v="1199.06"/>
    <n v="0"/>
    <n v="4796.24"/>
    <n v="1412.99"/>
    <x v="1"/>
    <x v="1"/>
    <x v="0"/>
    <x v="5"/>
    <x v="14"/>
  </r>
  <r>
    <x v="9553"/>
    <s v="2025-10-13"/>
    <x v="2"/>
    <x v="11"/>
    <n v="3"/>
    <n v="13143.94"/>
    <n v="0"/>
    <n v="39431.82"/>
    <n v="8258.08"/>
    <x v="4"/>
    <x v="1"/>
    <x v="0"/>
    <x v="0"/>
    <x v="13"/>
  </r>
  <r>
    <x v="9554"/>
    <s v="2026-03-16"/>
    <x v="0"/>
    <x v="0"/>
    <n v="2"/>
    <n v="2769.09"/>
    <n v="0.2"/>
    <n v="4430.54"/>
    <n v="893.2"/>
    <x v="2"/>
    <x v="1"/>
    <x v="0"/>
    <x v="2"/>
    <x v="18"/>
  </r>
  <r>
    <x v="9555"/>
    <s v="2024-12-29"/>
    <x v="0"/>
    <x v="21"/>
    <n v="3"/>
    <n v="2708.71"/>
    <n v="0.15"/>
    <n v="6907.21"/>
    <n v="1821.49"/>
    <x v="1"/>
    <x v="1"/>
    <x v="0"/>
    <x v="5"/>
    <x v="15"/>
  </r>
  <r>
    <x v="9556"/>
    <s v="2024-04-28"/>
    <x v="2"/>
    <x v="9"/>
    <n v="2"/>
    <n v="27949.11"/>
    <n v="0"/>
    <n v="55898.22"/>
    <n v="10084.98"/>
    <x v="1"/>
    <x v="1"/>
    <x v="0"/>
    <x v="0"/>
    <x v="0"/>
  </r>
  <r>
    <x v="9557"/>
    <s v="2024-08-25"/>
    <x v="3"/>
    <x v="24"/>
    <n v="2"/>
    <n v="6638.15"/>
    <n v="0.15"/>
    <n v="11284.86"/>
    <n v="2425.6999999999998"/>
    <x v="1"/>
    <x v="1"/>
    <x v="0"/>
    <x v="7"/>
    <x v="10"/>
  </r>
  <r>
    <x v="9558"/>
    <s v="2025-06-29"/>
    <x v="0"/>
    <x v="0"/>
    <n v="1"/>
    <n v="793.14"/>
    <n v="0.1"/>
    <n v="713.83"/>
    <n v="99.57"/>
    <x v="2"/>
    <x v="1"/>
    <x v="0"/>
    <x v="5"/>
    <x v="31"/>
  </r>
  <r>
    <x v="9559"/>
    <s v="2024-06-17"/>
    <x v="0"/>
    <x v="21"/>
    <n v="2"/>
    <n v="2288.11"/>
    <n v="0.05"/>
    <n v="4347.41"/>
    <n v="659.43"/>
    <x v="1"/>
    <x v="0"/>
    <x v="0"/>
    <x v="8"/>
    <x v="22"/>
  </r>
  <r>
    <x v="9560"/>
    <s v="2025-06-05"/>
    <x v="0"/>
    <x v="1"/>
    <n v="2"/>
    <n v="2347.2399999999998"/>
    <n v="0"/>
    <n v="4694.4799999999996"/>
    <n v="1127.68"/>
    <x v="1"/>
    <x v="0"/>
    <x v="1"/>
    <x v="4"/>
    <x v="31"/>
  </r>
  <r>
    <x v="9561"/>
    <s v="2025-09-25"/>
    <x v="2"/>
    <x v="3"/>
    <n v="3"/>
    <n v="9853.1"/>
    <n v="0.1"/>
    <n v="26603.37"/>
    <n v="9301.35"/>
    <x v="1"/>
    <x v="1"/>
    <x v="0"/>
    <x v="3"/>
    <x v="7"/>
  </r>
  <r>
    <x v="9562"/>
    <s v="2026-07-01"/>
    <x v="0"/>
    <x v="21"/>
    <n v="4"/>
    <n v="2760.4"/>
    <n v="0.15"/>
    <n v="9385.36"/>
    <n v="2332.29"/>
    <x v="2"/>
    <x v="1"/>
    <x v="1"/>
    <x v="3"/>
    <x v="30"/>
  </r>
  <r>
    <x v="9563"/>
    <s v="2025-10-18"/>
    <x v="0"/>
    <x v="1"/>
    <n v="3"/>
    <n v="373.28"/>
    <n v="0.05"/>
    <n v="1063.8499999999999"/>
    <n v="239.41"/>
    <x v="1"/>
    <x v="2"/>
    <x v="0"/>
    <x v="5"/>
    <x v="13"/>
  </r>
  <r>
    <x v="9564"/>
    <s v="2026-08-20"/>
    <x v="2"/>
    <x v="6"/>
    <n v="1"/>
    <n v="9534.9"/>
    <n v="0.05"/>
    <n v="9058.15"/>
    <n v="1570.07"/>
    <x v="0"/>
    <x v="1"/>
    <x v="1"/>
    <x v="5"/>
    <x v="20"/>
  </r>
  <r>
    <x v="9565"/>
    <s v="2026-08-15"/>
    <x v="0"/>
    <x v="1"/>
    <n v="1"/>
    <n v="406.92"/>
    <n v="0.15"/>
    <n v="345.88"/>
    <n v="70.739999999999995"/>
    <x v="1"/>
    <x v="0"/>
    <x v="0"/>
    <x v="7"/>
    <x v="20"/>
  </r>
  <r>
    <x v="9566"/>
    <s v="2026-01-04"/>
    <x v="2"/>
    <x v="6"/>
    <n v="4"/>
    <n v="20647.650000000001"/>
    <n v="0"/>
    <n v="82590.600000000006"/>
    <n v="24980.53"/>
    <x v="1"/>
    <x v="1"/>
    <x v="0"/>
    <x v="8"/>
    <x v="23"/>
  </r>
  <r>
    <x v="9567"/>
    <s v="2026-06-01"/>
    <x v="0"/>
    <x v="1"/>
    <n v="2"/>
    <n v="1442.21"/>
    <n v="0"/>
    <n v="2884.42"/>
    <n v="653.52"/>
    <x v="3"/>
    <x v="0"/>
    <x v="0"/>
    <x v="8"/>
    <x v="29"/>
  </r>
  <r>
    <x v="9568"/>
    <s v="2026-02-07"/>
    <x v="2"/>
    <x v="10"/>
    <n v="1"/>
    <n v="21503.040000000001"/>
    <n v="0.1"/>
    <n v="19352.740000000002"/>
    <n v="5388.05"/>
    <x v="1"/>
    <x v="1"/>
    <x v="0"/>
    <x v="0"/>
    <x v="14"/>
  </r>
  <r>
    <x v="9569"/>
    <s v="2026-02-18"/>
    <x v="0"/>
    <x v="0"/>
    <n v="4"/>
    <n v="2381.08"/>
    <n v="0.1"/>
    <n v="8571.89"/>
    <n v="0"/>
    <x v="3"/>
    <x v="0"/>
    <x v="2"/>
    <x v="5"/>
    <x v="14"/>
  </r>
  <r>
    <x v="9570"/>
    <s v="2026-05-20"/>
    <x v="3"/>
    <x v="16"/>
    <n v="3"/>
    <n v="6461.67"/>
    <n v="0.2"/>
    <n v="15508.01"/>
    <n v="2567.12"/>
    <x v="3"/>
    <x v="1"/>
    <x v="0"/>
    <x v="4"/>
    <x v="2"/>
  </r>
  <r>
    <x v="9571"/>
    <s v="2025-05-30"/>
    <x v="3"/>
    <x v="18"/>
    <n v="3"/>
    <n v="2626.93"/>
    <n v="0.05"/>
    <n v="7486.75"/>
    <n v="1811.87"/>
    <x v="3"/>
    <x v="1"/>
    <x v="0"/>
    <x v="7"/>
    <x v="16"/>
  </r>
  <r>
    <x v="9572"/>
    <s v="2026-07-26"/>
    <x v="1"/>
    <x v="4"/>
    <n v="3"/>
    <n v="828.79"/>
    <n v="0"/>
    <n v="2486.37"/>
    <n v="0"/>
    <x v="1"/>
    <x v="1"/>
    <x v="2"/>
    <x v="5"/>
    <x v="30"/>
  </r>
  <r>
    <x v="9573"/>
    <s v="2025-01-31"/>
    <x v="0"/>
    <x v="13"/>
    <n v="2"/>
    <n v="1456.21"/>
    <n v="0.05"/>
    <n v="2766.8"/>
    <n v="402.94"/>
    <x v="2"/>
    <x v="1"/>
    <x v="0"/>
    <x v="2"/>
    <x v="12"/>
  </r>
  <r>
    <x v="9574"/>
    <s v="2026-05-15"/>
    <x v="0"/>
    <x v="1"/>
    <n v="2"/>
    <n v="2512.27"/>
    <n v="0.05"/>
    <n v="4773.3100000000004"/>
    <n v="950.83"/>
    <x v="1"/>
    <x v="1"/>
    <x v="0"/>
    <x v="2"/>
    <x v="2"/>
  </r>
  <r>
    <x v="9575"/>
    <s v="2024-04-15"/>
    <x v="1"/>
    <x v="2"/>
    <n v="4"/>
    <n v="705.89"/>
    <n v="0.2"/>
    <n v="2258.85"/>
    <n v="485.88"/>
    <x v="4"/>
    <x v="1"/>
    <x v="0"/>
    <x v="0"/>
    <x v="0"/>
  </r>
  <r>
    <x v="9576"/>
    <s v="2024-03-25"/>
    <x v="0"/>
    <x v="13"/>
    <n v="1"/>
    <n v="2154.7199999999998"/>
    <n v="0.2"/>
    <n v="1723.78"/>
    <n v="498"/>
    <x v="0"/>
    <x v="1"/>
    <x v="0"/>
    <x v="6"/>
    <x v="4"/>
  </r>
  <r>
    <x v="9577"/>
    <s v="2024-08-01"/>
    <x v="3"/>
    <x v="5"/>
    <n v="3"/>
    <n v="5221.17"/>
    <n v="0.05"/>
    <n v="14880.33"/>
    <n v="3231.01"/>
    <x v="0"/>
    <x v="1"/>
    <x v="0"/>
    <x v="8"/>
    <x v="10"/>
  </r>
  <r>
    <x v="9578"/>
    <s v="2024-04-30"/>
    <x v="0"/>
    <x v="13"/>
    <n v="2"/>
    <n v="1211.4100000000001"/>
    <n v="0.05"/>
    <n v="2301.6799999999998"/>
    <n v="762.53"/>
    <x v="1"/>
    <x v="1"/>
    <x v="0"/>
    <x v="5"/>
    <x v="0"/>
  </r>
  <r>
    <x v="9579"/>
    <s v="2024-05-11"/>
    <x v="0"/>
    <x v="13"/>
    <n v="2"/>
    <n v="2882.9"/>
    <n v="0.05"/>
    <n v="5477.51"/>
    <n v="1457.46"/>
    <x v="1"/>
    <x v="2"/>
    <x v="0"/>
    <x v="8"/>
    <x v="8"/>
  </r>
  <r>
    <x v="9580"/>
    <s v="2026-04-29"/>
    <x v="1"/>
    <x v="15"/>
    <n v="1"/>
    <n v="1456.4"/>
    <n v="0.15"/>
    <n v="1237.94"/>
    <n v="398.89"/>
    <x v="2"/>
    <x v="1"/>
    <x v="0"/>
    <x v="5"/>
    <x v="27"/>
  </r>
  <r>
    <x v="9581"/>
    <s v="2024-07-15"/>
    <x v="2"/>
    <x v="11"/>
    <n v="3"/>
    <n v="15126.86"/>
    <n v="0.1"/>
    <n v="40842.519999999997"/>
    <n v="6761.62"/>
    <x v="1"/>
    <x v="1"/>
    <x v="0"/>
    <x v="4"/>
    <x v="19"/>
  </r>
  <r>
    <x v="9582"/>
    <s v="2024-01-19"/>
    <x v="0"/>
    <x v="8"/>
    <n v="3"/>
    <n v="1793.44"/>
    <n v="0"/>
    <n v="5380.32"/>
    <n v="1662.44"/>
    <x v="1"/>
    <x v="1"/>
    <x v="0"/>
    <x v="6"/>
    <x v="6"/>
  </r>
  <r>
    <x v="9583"/>
    <s v="2025-10-03"/>
    <x v="2"/>
    <x v="6"/>
    <n v="1"/>
    <n v="25403.99"/>
    <n v="0.15"/>
    <n v="21593.39"/>
    <n v="3006.19"/>
    <x v="2"/>
    <x v="2"/>
    <x v="0"/>
    <x v="8"/>
    <x v="13"/>
  </r>
  <r>
    <x v="9584"/>
    <s v="2024-01-12"/>
    <x v="0"/>
    <x v="8"/>
    <n v="4"/>
    <n v="1525.7"/>
    <n v="0.2"/>
    <n v="4882.24"/>
    <n v="1406.28"/>
    <x v="0"/>
    <x v="1"/>
    <x v="0"/>
    <x v="4"/>
    <x v="6"/>
  </r>
  <r>
    <x v="9585"/>
    <s v="2024-03-21"/>
    <x v="2"/>
    <x v="6"/>
    <n v="4"/>
    <n v="4327.3900000000003"/>
    <n v="0.15"/>
    <n v="14713.13"/>
    <n v="2891.64"/>
    <x v="2"/>
    <x v="1"/>
    <x v="0"/>
    <x v="5"/>
    <x v="4"/>
  </r>
  <r>
    <x v="9586"/>
    <s v="2024-11-25"/>
    <x v="3"/>
    <x v="16"/>
    <n v="1"/>
    <n v="6353.25"/>
    <n v="0"/>
    <n v="6353.25"/>
    <n v="0"/>
    <x v="1"/>
    <x v="1"/>
    <x v="2"/>
    <x v="7"/>
    <x v="11"/>
  </r>
  <r>
    <x v="9587"/>
    <s v="2026-05-15"/>
    <x v="1"/>
    <x v="20"/>
    <n v="1"/>
    <n v="308.3"/>
    <n v="0.15"/>
    <n v="262.06"/>
    <n v="71.28"/>
    <x v="1"/>
    <x v="1"/>
    <x v="0"/>
    <x v="0"/>
    <x v="2"/>
  </r>
  <r>
    <x v="9588"/>
    <s v="2026-02-12"/>
    <x v="1"/>
    <x v="19"/>
    <n v="4"/>
    <n v="206.99"/>
    <n v="0.25"/>
    <n v="620.97"/>
    <n v="84.29"/>
    <x v="0"/>
    <x v="1"/>
    <x v="0"/>
    <x v="6"/>
    <x v="14"/>
  </r>
  <r>
    <x v="9589"/>
    <s v="2025-01-26"/>
    <x v="0"/>
    <x v="8"/>
    <n v="1"/>
    <n v="2669.08"/>
    <n v="0.1"/>
    <n v="2402.17"/>
    <n v="814.9"/>
    <x v="0"/>
    <x v="1"/>
    <x v="0"/>
    <x v="9"/>
    <x v="12"/>
  </r>
  <r>
    <x v="9590"/>
    <s v="2025-09-28"/>
    <x v="4"/>
    <x v="7"/>
    <n v="3"/>
    <n v="594.52"/>
    <n v="0"/>
    <n v="1783.56"/>
    <n v="309.70999999999998"/>
    <x v="3"/>
    <x v="1"/>
    <x v="0"/>
    <x v="1"/>
    <x v="7"/>
  </r>
  <r>
    <x v="9591"/>
    <s v="2024-11-02"/>
    <x v="3"/>
    <x v="16"/>
    <n v="4"/>
    <n v="7670.08"/>
    <n v="0"/>
    <n v="30680.32"/>
    <n v="0"/>
    <x v="1"/>
    <x v="0"/>
    <x v="2"/>
    <x v="0"/>
    <x v="11"/>
  </r>
  <r>
    <x v="9592"/>
    <s v="2024-09-23"/>
    <x v="0"/>
    <x v="0"/>
    <n v="4"/>
    <n v="1517.22"/>
    <n v="0.05"/>
    <n v="5765.44"/>
    <n v="1592.37"/>
    <x v="2"/>
    <x v="1"/>
    <x v="1"/>
    <x v="2"/>
    <x v="3"/>
  </r>
  <r>
    <x v="9593"/>
    <s v="2025-03-22"/>
    <x v="1"/>
    <x v="20"/>
    <n v="4"/>
    <n v="1059.54"/>
    <n v="0.05"/>
    <n v="4026.25"/>
    <n v="860.78"/>
    <x v="1"/>
    <x v="1"/>
    <x v="0"/>
    <x v="7"/>
    <x v="1"/>
  </r>
  <r>
    <x v="9594"/>
    <s v="2025-03-16"/>
    <x v="3"/>
    <x v="23"/>
    <n v="3"/>
    <n v="3430.91"/>
    <n v="0.2"/>
    <n v="8234.18"/>
    <n v="2352.3000000000002"/>
    <x v="0"/>
    <x v="2"/>
    <x v="0"/>
    <x v="7"/>
    <x v="1"/>
  </r>
  <r>
    <x v="9595"/>
    <s v="2026-06-13"/>
    <x v="3"/>
    <x v="5"/>
    <n v="1"/>
    <n v="2726.01"/>
    <n v="0.1"/>
    <n v="2453.41"/>
    <n v="496.47"/>
    <x v="2"/>
    <x v="1"/>
    <x v="0"/>
    <x v="5"/>
    <x v="29"/>
  </r>
  <r>
    <x v="9596"/>
    <s v="2025-10-13"/>
    <x v="2"/>
    <x v="6"/>
    <n v="2"/>
    <n v="15343.86"/>
    <n v="0"/>
    <n v="30687.72"/>
    <n v="8392.7900000000009"/>
    <x v="0"/>
    <x v="1"/>
    <x v="1"/>
    <x v="7"/>
    <x v="13"/>
  </r>
  <r>
    <x v="9597"/>
    <s v="2026-04-20"/>
    <x v="0"/>
    <x v="21"/>
    <n v="2"/>
    <n v="1146.22"/>
    <n v="0.1"/>
    <n v="2063.1999999999998"/>
    <n v="249.15"/>
    <x v="1"/>
    <x v="1"/>
    <x v="0"/>
    <x v="7"/>
    <x v="27"/>
  </r>
  <r>
    <x v="9598"/>
    <s v="2024-01-02"/>
    <x v="1"/>
    <x v="15"/>
    <n v="3"/>
    <n v="1313.53"/>
    <n v="0"/>
    <n v="3940.59"/>
    <n v="1341.11"/>
    <x v="1"/>
    <x v="1"/>
    <x v="0"/>
    <x v="7"/>
    <x v="6"/>
  </r>
  <r>
    <x v="9599"/>
    <s v="2025-06-03"/>
    <x v="0"/>
    <x v="1"/>
    <n v="3"/>
    <n v="1883.45"/>
    <n v="0"/>
    <n v="5650.35"/>
    <n v="872.31"/>
    <x v="1"/>
    <x v="1"/>
    <x v="0"/>
    <x v="4"/>
    <x v="31"/>
  </r>
  <r>
    <x v="9600"/>
    <s v="2026-01-31"/>
    <x v="3"/>
    <x v="5"/>
    <n v="1"/>
    <n v="6159.06"/>
    <n v="0.15"/>
    <n v="5235.2"/>
    <n v="1249.29"/>
    <x v="1"/>
    <x v="1"/>
    <x v="0"/>
    <x v="6"/>
    <x v="23"/>
  </r>
  <r>
    <x v="9601"/>
    <s v="2025-10-12"/>
    <x v="3"/>
    <x v="18"/>
    <n v="2"/>
    <n v="5727.25"/>
    <n v="0"/>
    <n v="11454.5"/>
    <n v="2068.5500000000002"/>
    <x v="0"/>
    <x v="1"/>
    <x v="0"/>
    <x v="1"/>
    <x v="13"/>
  </r>
  <r>
    <x v="9602"/>
    <s v="2025-09-27"/>
    <x v="1"/>
    <x v="4"/>
    <n v="4"/>
    <n v="1128.07"/>
    <n v="0"/>
    <n v="4512.28"/>
    <n v="936.77"/>
    <x v="1"/>
    <x v="1"/>
    <x v="0"/>
    <x v="9"/>
    <x v="7"/>
  </r>
  <r>
    <x v="9603"/>
    <s v="2024-11-04"/>
    <x v="2"/>
    <x v="3"/>
    <n v="3"/>
    <n v="21774.29"/>
    <n v="0.05"/>
    <n v="62056.73"/>
    <n v="12200.6"/>
    <x v="0"/>
    <x v="1"/>
    <x v="0"/>
    <x v="6"/>
    <x v="11"/>
  </r>
  <r>
    <x v="9604"/>
    <s v="2026-01-09"/>
    <x v="3"/>
    <x v="5"/>
    <n v="2"/>
    <n v="1915.4"/>
    <n v="0.1"/>
    <n v="3447.72"/>
    <n v="1191.93"/>
    <x v="0"/>
    <x v="1"/>
    <x v="0"/>
    <x v="6"/>
    <x v="23"/>
  </r>
  <r>
    <x v="9605"/>
    <s v="2025-06-05"/>
    <x v="2"/>
    <x v="9"/>
    <n v="4"/>
    <n v="1685.79"/>
    <n v="0.15"/>
    <n v="5731.69"/>
    <n v="860.98"/>
    <x v="2"/>
    <x v="1"/>
    <x v="0"/>
    <x v="2"/>
    <x v="31"/>
  </r>
  <r>
    <x v="9606"/>
    <s v="2025-04-13"/>
    <x v="3"/>
    <x v="5"/>
    <n v="4"/>
    <n v="4362.51"/>
    <n v="0.05"/>
    <n v="16577.54"/>
    <n v="2559.02"/>
    <x v="4"/>
    <x v="1"/>
    <x v="0"/>
    <x v="6"/>
    <x v="9"/>
  </r>
  <r>
    <x v="9607"/>
    <s v="2024-07-30"/>
    <x v="3"/>
    <x v="18"/>
    <n v="1"/>
    <n v="7864.21"/>
    <n v="0.05"/>
    <n v="7471"/>
    <n v="2566.04"/>
    <x v="1"/>
    <x v="1"/>
    <x v="0"/>
    <x v="8"/>
    <x v="19"/>
  </r>
  <r>
    <x v="9608"/>
    <s v="2024-04-21"/>
    <x v="2"/>
    <x v="6"/>
    <n v="3"/>
    <n v="3163.25"/>
    <n v="0.1"/>
    <n v="8540.7800000000007"/>
    <n v="1284.44"/>
    <x v="1"/>
    <x v="1"/>
    <x v="0"/>
    <x v="9"/>
    <x v="0"/>
  </r>
  <r>
    <x v="9609"/>
    <s v="2024-01-08"/>
    <x v="3"/>
    <x v="23"/>
    <n v="4"/>
    <n v="788.41"/>
    <n v="0"/>
    <n v="3153.64"/>
    <n v="440.8"/>
    <x v="4"/>
    <x v="0"/>
    <x v="0"/>
    <x v="4"/>
    <x v="6"/>
  </r>
  <r>
    <x v="9610"/>
    <s v="2026-03-14"/>
    <x v="0"/>
    <x v="1"/>
    <n v="3"/>
    <n v="1477.45"/>
    <n v="0"/>
    <n v="4432.3500000000004"/>
    <n v="1049.21"/>
    <x v="1"/>
    <x v="1"/>
    <x v="0"/>
    <x v="0"/>
    <x v="18"/>
  </r>
  <r>
    <x v="9611"/>
    <s v="2025-04-21"/>
    <x v="2"/>
    <x v="6"/>
    <n v="2"/>
    <n v="32047.360000000001"/>
    <n v="0.05"/>
    <n v="60889.98"/>
    <n v="10161.99"/>
    <x v="3"/>
    <x v="1"/>
    <x v="0"/>
    <x v="3"/>
    <x v="9"/>
  </r>
  <r>
    <x v="9612"/>
    <s v="2026-05-23"/>
    <x v="0"/>
    <x v="1"/>
    <n v="2"/>
    <n v="1085.19"/>
    <n v="0"/>
    <n v="2170.38"/>
    <n v="366.84"/>
    <x v="3"/>
    <x v="1"/>
    <x v="0"/>
    <x v="5"/>
    <x v="2"/>
  </r>
  <r>
    <x v="9613"/>
    <s v="2025-04-04"/>
    <x v="2"/>
    <x v="3"/>
    <n v="3"/>
    <n v="11687.93"/>
    <n v="0.05"/>
    <n v="33310.6"/>
    <n v="10275.17"/>
    <x v="2"/>
    <x v="1"/>
    <x v="1"/>
    <x v="5"/>
    <x v="9"/>
  </r>
  <r>
    <x v="9614"/>
    <s v="2024-09-09"/>
    <x v="0"/>
    <x v="8"/>
    <n v="4"/>
    <n v="1088.6400000000001"/>
    <n v="0.1"/>
    <n v="3919.1"/>
    <n v="683.07"/>
    <x v="1"/>
    <x v="0"/>
    <x v="1"/>
    <x v="0"/>
    <x v="3"/>
  </r>
  <r>
    <x v="9615"/>
    <s v="2025-06-09"/>
    <x v="0"/>
    <x v="1"/>
    <n v="4"/>
    <n v="920.34"/>
    <n v="0.1"/>
    <n v="3313.22"/>
    <n v="645.34"/>
    <x v="2"/>
    <x v="1"/>
    <x v="0"/>
    <x v="6"/>
    <x v="31"/>
  </r>
  <r>
    <x v="9616"/>
    <s v="2026-01-21"/>
    <x v="3"/>
    <x v="18"/>
    <n v="2"/>
    <n v="4096.96"/>
    <n v="0.15"/>
    <n v="6964.83"/>
    <n v="1903.34"/>
    <x v="1"/>
    <x v="1"/>
    <x v="0"/>
    <x v="4"/>
    <x v="23"/>
  </r>
  <r>
    <x v="9617"/>
    <s v="2025-03-13"/>
    <x v="1"/>
    <x v="20"/>
    <n v="4"/>
    <n v="1323.02"/>
    <n v="0.1"/>
    <n v="4762.87"/>
    <n v="1655.2"/>
    <x v="1"/>
    <x v="1"/>
    <x v="0"/>
    <x v="7"/>
    <x v="1"/>
  </r>
  <r>
    <x v="9618"/>
    <s v="2026-01-23"/>
    <x v="3"/>
    <x v="24"/>
    <n v="4"/>
    <n v="7019.73"/>
    <n v="0"/>
    <n v="28078.92"/>
    <n v="0"/>
    <x v="1"/>
    <x v="1"/>
    <x v="2"/>
    <x v="9"/>
    <x v="23"/>
  </r>
  <r>
    <x v="9619"/>
    <s v="2026-05-03"/>
    <x v="2"/>
    <x v="3"/>
    <n v="2"/>
    <n v="29013.18"/>
    <n v="0"/>
    <n v="58026.36"/>
    <n v="15801.9"/>
    <x v="1"/>
    <x v="0"/>
    <x v="0"/>
    <x v="7"/>
    <x v="2"/>
  </r>
  <r>
    <x v="9620"/>
    <s v="2025-10-22"/>
    <x v="4"/>
    <x v="22"/>
    <n v="1"/>
    <n v="757.71"/>
    <n v="0.1"/>
    <n v="681.94"/>
    <n v="160.41"/>
    <x v="2"/>
    <x v="1"/>
    <x v="0"/>
    <x v="1"/>
    <x v="13"/>
  </r>
  <r>
    <x v="9621"/>
    <s v="2024-08-23"/>
    <x v="3"/>
    <x v="5"/>
    <n v="2"/>
    <n v="6943.44"/>
    <n v="0"/>
    <n v="13886.88"/>
    <n v="2240.5700000000002"/>
    <x v="4"/>
    <x v="1"/>
    <x v="0"/>
    <x v="7"/>
    <x v="10"/>
  </r>
  <r>
    <x v="9622"/>
    <s v="2024-11-01"/>
    <x v="2"/>
    <x v="10"/>
    <n v="3"/>
    <n v="3360.55"/>
    <n v="0.05"/>
    <n v="9577.57"/>
    <n v="2128.04"/>
    <x v="0"/>
    <x v="0"/>
    <x v="0"/>
    <x v="4"/>
    <x v="11"/>
  </r>
  <r>
    <x v="9623"/>
    <s v="2025-04-22"/>
    <x v="1"/>
    <x v="19"/>
    <n v="1"/>
    <n v="1208.8399999999999"/>
    <n v="0.15"/>
    <n v="1027.51"/>
    <n v="271.98"/>
    <x v="1"/>
    <x v="1"/>
    <x v="0"/>
    <x v="2"/>
    <x v="9"/>
  </r>
  <r>
    <x v="9624"/>
    <s v="2025-11-09"/>
    <x v="2"/>
    <x v="6"/>
    <n v="3"/>
    <n v="10549.2"/>
    <n v="0"/>
    <n v="31647.599999999999"/>
    <n v="4267.26"/>
    <x v="1"/>
    <x v="1"/>
    <x v="0"/>
    <x v="6"/>
    <x v="26"/>
  </r>
  <r>
    <x v="9625"/>
    <s v="2024-01-20"/>
    <x v="3"/>
    <x v="5"/>
    <n v="1"/>
    <n v="2138.23"/>
    <n v="0.1"/>
    <n v="1924.41"/>
    <n v="305.87"/>
    <x v="4"/>
    <x v="1"/>
    <x v="0"/>
    <x v="8"/>
    <x v="6"/>
  </r>
  <r>
    <x v="9626"/>
    <s v="2024-08-03"/>
    <x v="0"/>
    <x v="1"/>
    <n v="1"/>
    <n v="1179.51"/>
    <n v="0"/>
    <n v="1179.51"/>
    <n v="362.77"/>
    <x v="1"/>
    <x v="1"/>
    <x v="0"/>
    <x v="6"/>
    <x v="10"/>
  </r>
  <r>
    <x v="9627"/>
    <s v="2026-05-04"/>
    <x v="0"/>
    <x v="8"/>
    <n v="2"/>
    <n v="389.83"/>
    <n v="0.05"/>
    <n v="740.68"/>
    <n v="102.83"/>
    <x v="1"/>
    <x v="1"/>
    <x v="1"/>
    <x v="6"/>
    <x v="2"/>
  </r>
  <r>
    <x v="9628"/>
    <s v="2024-05-14"/>
    <x v="1"/>
    <x v="2"/>
    <n v="2"/>
    <n v="1281.51"/>
    <n v="0.25"/>
    <n v="1922.26"/>
    <n v="303.97000000000003"/>
    <x v="1"/>
    <x v="1"/>
    <x v="0"/>
    <x v="5"/>
    <x v="8"/>
  </r>
  <r>
    <x v="9629"/>
    <s v="2026-06-23"/>
    <x v="0"/>
    <x v="1"/>
    <n v="3"/>
    <n v="1815.88"/>
    <n v="0.25"/>
    <n v="4085.73"/>
    <n v="729.25"/>
    <x v="1"/>
    <x v="0"/>
    <x v="0"/>
    <x v="8"/>
    <x v="29"/>
  </r>
  <r>
    <x v="9630"/>
    <s v="2024-05-08"/>
    <x v="2"/>
    <x v="9"/>
    <n v="2"/>
    <n v="27385.83"/>
    <n v="0.2"/>
    <n v="43817.33"/>
    <n v="5818.37"/>
    <x v="1"/>
    <x v="0"/>
    <x v="0"/>
    <x v="4"/>
    <x v="8"/>
  </r>
  <r>
    <x v="9631"/>
    <s v="2025-02-13"/>
    <x v="4"/>
    <x v="22"/>
    <n v="1"/>
    <n v="546.82000000000005"/>
    <n v="0.1"/>
    <n v="492.14"/>
    <n v="148.6"/>
    <x v="2"/>
    <x v="1"/>
    <x v="0"/>
    <x v="6"/>
    <x v="17"/>
  </r>
  <r>
    <x v="9632"/>
    <s v="2025-02-25"/>
    <x v="4"/>
    <x v="12"/>
    <n v="2"/>
    <n v="1003.67"/>
    <n v="0"/>
    <n v="2007.34"/>
    <n v="486.52"/>
    <x v="2"/>
    <x v="1"/>
    <x v="0"/>
    <x v="4"/>
    <x v="17"/>
  </r>
  <r>
    <x v="9633"/>
    <s v="2024-10-20"/>
    <x v="3"/>
    <x v="23"/>
    <n v="3"/>
    <n v="3553.02"/>
    <n v="0.05"/>
    <n v="10126.11"/>
    <n v="1691.93"/>
    <x v="2"/>
    <x v="2"/>
    <x v="0"/>
    <x v="6"/>
    <x v="21"/>
  </r>
  <r>
    <x v="9634"/>
    <s v="2024-09-02"/>
    <x v="0"/>
    <x v="21"/>
    <n v="1"/>
    <n v="1305.1500000000001"/>
    <n v="0"/>
    <n v="1305.1500000000001"/>
    <n v="0"/>
    <x v="3"/>
    <x v="0"/>
    <x v="3"/>
    <x v="2"/>
    <x v="3"/>
  </r>
  <r>
    <x v="9635"/>
    <s v="2025-12-01"/>
    <x v="2"/>
    <x v="10"/>
    <n v="3"/>
    <n v="33049.99"/>
    <n v="0"/>
    <n v="99149.97"/>
    <n v="24967.22"/>
    <x v="2"/>
    <x v="1"/>
    <x v="0"/>
    <x v="3"/>
    <x v="5"/>
  </r>
  <r>
    <x v="9636"/>
    <s v="2025-07-09"/>
    <x v="1"/>
    <x v="19"/>
    <n v="4"/>
    <n v="1465.56"/>
    <n v="0"/>
    <n v="5862.24"/>
    <n v="1522.01"/>
    <x v="1"/>
    <x v="1"/>
    <x v="0"/>
    <x v="6"/>
    <x v="24"/>
  </r>
  <r>
    <x v="9637"/>
    <s v="2024-03-26"/>
    <x v="2"/>
    <x v="3"/>
    <n v="2"/>
    <n v="13328.71"/>
    <n v="0.05"/>
    <n v="25324.55"/>
    <n v="7029.92"/>
    <x v="1"/>
    <x v="1"/>
    <x v="0"/>
    <x v="0"/>
    <x v="4"/>
  </r>
  <r>
    <x v="9638"/>
    <s v="2025-07-09"/>
    <x v="2"/>
    <x v="6"/>
    <n v="1"/>
    <n v="3657.4"/>
    <n v="0"/>
    <n v="3657.4"/>
    <n v="1088.3399999999999"/>
    <x v="2"/>
    <x v="1"/>
    <x v="0"/>
    <x v="1"/>
    <x v="24"/>
  </r>
  <r>
    <x v="9639"/>
    <s v="2026-04-21"/>
    <x v="0"/>
    <x v="21"/>
    <n v="3"/>
    <n v="744.14"/>
    <n v="0.2"/>
    <n v="1785.94"/>
    <n v="613.67999999999995"/>
    <x v="2"/>
    <x v="0"/>
    <x v="0"/>
    <x v="4"/>
    <x v="27"/>
  </r>
  <r>
    <x v="9640"/>
    <s v="2025-01-09"/>
    <x v="2"/>
    <x v="9"/>
    <n v="2"/>
    <n v="19693.810000000001"/>
    <n v="0.1"/>
    <n v="35448.86"/>
    <n v="11081.85"/>
    <x v="2"/>
    <x v="1"/>
    <x v="0"/>
    <x v="5"/>
    <x v="12"/>
  </r>
  <r>
    <x v="9641"/>
    <s v="2025-03-21"/>
    <x v="2"/>
    <x v="9"/>
    <n v="2"/>
    <n v="2179.8200000000002"/>
    <n v="0"/>
    <n v="4359.6400000000003"/>
    <n v="761.35"/>
    <x v="1"/>
    <x v="2"/>
    <x v="0"/>
    <x v="4"/>
    <x v="1"/>
  </r>
  <r>
    <x v="9642"/>
    <s v="2025-01-12"/>
    <x v="0"/>
    <x v="13"/>
    <n v="3"/>
    <n v="936.52"/>
    <n v="0.05"/>
    <n v="2669.08"/>
    <n v="369.14"/>
    <x v="1"/>
    <x v="1"/>
    <x v="0"/>
    <x v="9"/>
    <x v="12"/>
  </r>
  <r>
    <x v="9643"/>
    <s v="2025-01-24"/>
    <x v="2"/>
    <x v="11"/>
    <n v="1"/>
    <n v="29161.53"/>
    <n v="0.05"/>
    <n v="27703.45"/>
    <n v="3929.69"/>
    <x v="1"/>
    <x v="1"/>
    <x v="0"/>
    <x v="4"/>
    <x v="12"/>
  </r>
  <r>
    <x v="9644"/>
    <s v="2025-10-18"/>
    <x v="2"/>
    <x v="10"/>
    <n v="3"/>
    <n v="31823.49"/>
    <n v="0.15"/>
    <n v="81149.899999999994"/>
    <n v="25368.22"/>
    <x v="1"/>
    <x v="1"/>
    <x v="0"/>
    <x v="7"/>
    <x v="13"/>
  </r>
  <r>
    <x v="9645"/>
    <s v="2024-02-20"/>
    <x v="2"/>
    <x v="3"/>
    <n v="2"/>
    <n v="19464.11"/>
    <n v="0"/>
    <n v="38928.22"/>
    <n v="0"/>
    <x v="1"/>
    <x v="1"/>
    <x v="2"/>
    <x v="3"/>
    <x v="25"/>
  </r>
  <r>
    <x v="9646"/>
    <s v="2024-08-29"/>
    <x v="2"/>
    <x v="10"/>
    <n v="3"/>
    <n v="16278.24"/>
    <n v="0.05"/>
    <n v="46392.98"/>
    <n v="0"/>
    <x v="1"/>
    <x v="0"/>
    <x v="2"/>
    <x v="7"/>
    <x v="10"/>
  </r>
  <r>
    <x v="9647"/>
    <s v="2024-10-20"/>
    <x v="3"/>
    <x v="18"/>
    <n v="4"/>
    <n v="1229.8399999999999"/>
    <n v="0.15"/>
    <n v="4181.46"/>
    <n v="1205.95"/>
    <x v="1"/>
    <x v="1"/>
    <x v="0"/>
    <x v="6"/>
    <x v="21"/>
  </r>
  <r>
    <x v="9648"/>
    <s v="2026-07-08"/>
    <x v="1"/>
    <x v="4"/>
    <n v="2"/>
    <n v="395.07"/>
    <n v="0.05"/>
    <n v="750.63"/>
    <n v="217.39"/>
    <x v="1"/>
    <x v="0"/>
    <x v="0"/>
    <x v="1"/>
    <x v="30"/>
  </r>
  <r>
    <x v="9649"/>
    <s v="2025-07-16"/>
    <x v="0"/>
    <x v="0"/>
    <n v="1"/>
    <n v="1643.58"/>
    <n v="0.05"/>
    <n v="1561.4"/>
    <n v="481.33"/>
    <x v="1"/>
    <x v="1"/>
    <x v="0"/>
    <x v="5"/>
    <x v="24"/>
  </r>
  <r>
    <x v="9650"/>
    <s v="2024-09-22"/>
    <x v="0"/>
    <x v="13"/>
    <n v="4"/>
    <n v="598.65"/>
    <n v="0.05"/>
    <n v="2274.87"/>
    <n v="615.80999999999995"/>
    <x v="1"/>
    <x v="1"/>
    <x v="0"/>
    <x v="0"/>
    <x v="3"/>
  </r>
  <r>
    <x v="9651"/>
    <s v="2024-04-29"/>
    <x v="2"/>
    <x v="6"/>
    <n v="3"/>
    <n v="13527.91"/>
    <n v="0.15"/>
    <n v="34496.17"/>
    <n v="8415.2900000000009"/>
    <x v="1"/>
    <x v="1"/>
    <x v="0"/>
    <x v="6"/>
    <x v="0"/>
  </r>
  <r>
    <x v="9652"/>
    <s v="2025-12-12"/>
    <x v="2"/>
    <x v="10"/>
    <n v="1"/>
    <n v="3771.64"/>
    <n v="0"/>
    <n v="3771.64"/>
    <n v="710.99"/>
    <x v="1"/>
    <x v="1"/>
    <x v="0"/>
    <x v="2"/>
    <x v="5"/>
  </r>
  <r>
    <x v="9653"/>
    <s v="2026-07-05"/>
    <x v="2"/>
    <x v="3"/>
    <n v="4"/>
    <n v="1532.41"/>
    <n v="0.2"/>
    <n v="4903.71"/>
    <n v="656.09"/>
    <x v="3"/>
    <x v="1"/>
    <x v="0"/>
    <x v="7"/>
    <x v="30"/>
  </r>
  <r>
    <x v="9654"/>
    <s v="2024-09-04"/>
    <x v="0"/>
    <x v="13"/>
    <n v="3"/>
    <n v="2541.66"/>
    <n v="0"/>
    <n v="7624.98"/>
    <n v="1087.4100000000001"/>
    <x v="2"/>
    <x v="2"/>
    <x v="0"/>
    <x v="2"/>
    <x v="3"/>
  </r>
  <r>
    <x v="9655"/>
    <s v="2024-03-10"/>
    <x v="3"/>
    <x v="24"/>
    <n v="4"/>
    <n v="5984.12"/>
    <n v="0.05"/>
    <n v="22739.66"/>
    <n v="5007.84"/>
    <x v="2"/>
    <x v="1"/>
    <x v="1"/>
    <x v="6"/>
    <x v="4"/>
  </r>
  <r>
    <x v="9656"/>
    <s v="2026-05-02"/>
    <x v="3"/>
    <x v="18"/>
    <n v="2"/>
    <n v="5345.82"/>
    <n v="0.05"/>
    <n v="10157.06"/>
    <n v="1637.78"/>
    <x v="1"/>
    <x v="1"/>
    <x v="0"/>
    <x v="5"/>
    <x v="2"/>
  </r>
  <r>
    <x v="9657"/>
    <s v="2024-02-26"/>
    <x v="0"/>
    <x v="1"/>
    <n v="1"/>
    <n v="1022.89"/>
    <n v="0.05"/>
    <n v="971.75"/>
    <n v="120.37"/>
    <x v="1"/>
    <x v="1"/>
    <x v="0"/>
    <x v="6"/>
    <x v="25"/>
  </r>
  <r>
    <x v="9658"/>
    <s v="2025-01-16"/>
    <x v="2"/>
    <x v="6"/>
    <n v="4"/>
    <n v="10415.67"/>
    <n v="0"/>
    <n v="41662.68"/>
    <n v="9381.02"/>
    <x v="2"/>
    <x v="1"/>
    <x v="0"/>
    <x v="5"/>
    <x v="12"/>
  </r>
  <r>
    <x v="9659"/>
    <s v="2024-02-08"/>
    <x v="1"/>
    <x v="20"/>
    <n v="2"/>
    <n v="385.3"/>
    <n v="0.1"/>
    <n v="693.54"/>
    <n v="242.01"/>
    <x v="0"/>
    <x v="2"/>
    <x v="1"/>
    <x v="5"/>
    <x v="25"/>
  </r>
  <r>
    <x v="9660"/>
    <s v="2026-03-11"/>
    <x v="0"/>
    <x v="21"/>
    <n v="3"/>
    <n v="505.67"/>
    <n v="0.05"/>
    <n v="1441.16"/>
    <n v="495.66"/>
    <x v="0"/>
    <x v="0"/>
    <x v="0"/>
    <x v="4"/>
    <x v="18"/>
  </r>
  <r>
    <x v="9661"/>
    <s v="2025-03-18"/>
    <x v="3"/>
    <x v="5"/>
    <n v="2"/>
    <n v="4817.49"/>
    <n v="0.1"/>
    <n v="8671.48"/>
    <n v="2550.41"/>
    <x v="2"/>
    <x v="1"/>
    <x v="0"/>
    <x v="6"/>
    <x v="1"/>
  </r>
  <r>
    <x v="9662"/>
    <s v="2024-01-18"/>
    <x v="0"/>
    <x v="1"/>
    <n v="3"/>
    <n v="2952.06"/>
    <n v="0.1"/>
    <n v="7970.56"/>
    <n v="0"/>
    <x v="2"/>
    <x v="0"/>
    <x v="3"/>
    <x v="5"/>
    <x v="6"/>
  </r>
  <r>
    <x v="9663"/>
    <s v="2026-08-09"/>
    <x v="3"/>
    <x v="18"/>
    <n v="1"/>
    <n v="615.78"/>
    <n v="0"/>
    <n v="615.78"/>
    <n v="185.37"/>
    <x v="2"/>
    <x v="1"/>
    <x v="0"/>
    <x v="0"/>
    <x v="20"/>
  </r>
  <r>
    <x v="9664"/>
    <s v="2026-01-01"/>
    <x v="4"/>
    <x v="7"/>
    <n v="2"/>
    <n v="807.11"/>
    <n v="0.2"/>
    <n v="1291.3800000000001"/>
    <n v="342.89"/>
    <x v="1"/>
    <x v="1"/>
    <x v="0"/>
    <x v="8"/>
    <x v="23"/>
  </r>
  <r>
    <x v="9665"/>
    <s v="2026-04-04"/>
    <x v="4"/>
    <x v="14"/>
    <n v="2"/>
    <n v="373.3"/>
    <n v="0.15"/>
    <n v="634.61"/>
    <n v="124.09"/>
    <x v="4"/>
    <x v="1"/>
    <x v="0"/>
    <x v="2"/>
    <x v="27"/>
  </r>
  <r>
    <x v="9666"/>
    <s v="2026-01-25"/>
    <x v="0"/>
    <x v="8"/>
    <n v="3"/>
    <n v="988.63"/>
    <n v="0.15"/>
    <n v="2521.0100000000002"/>
    <n v="328.81"/>
    <x v="4"/>
    <x v="1"/>
    <x v="1"/>
    <x v="4"/>
    <x v="23"/>
  </r>
  <r>
    <x v="9667"/>
    <s v="2024-12-17"/>
    <x v="0"/>
    <x v="13"/>
    <n v="4"/>
    <n v="987.43"/>
    <n v="0.1"/>
    <n v="3554.75"/>
    <n v="826.08"/>
    <x v="2"/>
    <x v="2"/>
    <x v="1"/>
    <x v="6"/>
    <x v="15"/>
  </r>
  <r>
    <x v="9668"/>
    <s v="2026-08-29"/>
    <x v="2"/>
    <x v="11"/>
    <n v="3"/>
    <n v="4586.95"/>
    <n v="0.15"/>
    <n v="11696.72"/>
    <n v="0"/>
    <x v="1"/>
    <x v="2"/>
    <x v="3"/>
    <x v="8"/>
    <x v="20"/>
  </r>
  <r>
    <x v="9669"/>
    <s v="2026-03-26"/>
    <x v="4"/>
    <x v="17"/>
    <n v="4"/>
    <n v="331.46"/>
    <n v="0.1"/>
    <n v="1193.26"/>
    <n v="310.75"/>
    <x v="0"/>
    <x v="1"/>
    <x v="0"/>
    <x v="6"/>
    <x v="18"/>
  </r>
  <r>
    <x v="9670"/>
    <s v="2024-10-24"/>
    <x v="0"/>
    <x v="8"/>
    <n v="3"/>
    <n v="492.53"/>
    <n v="0.05"/>
    <n v="1403.71"/>
    <n v="265.92"/>
    <x v="1"/>
    <x v="1"/>
    <x v="0"/>
    <x v="6"/>
    <x v="21"/>
  </r>
  <r>
    <x v="9671"/>
    <s v="2024-10-09"/>
    <x v="2"/>
    <x v="11"/>
    <n v="1"/>
    <n v="2852.89"/>
    <n v="0.15"/>
    <n v="2424.96"/>
    <n v="691.27"/>
    <x v="2"/>
    <x v="2"/>
    <x v="0"/>
    <x v="6"/>
    <x v="21"/>
  </r>
  <r>
    <x v="9672"/>
    <s v="2025-08-08"/>
    <x v="0"/>
    <x v="21"/>
    <n v="4"/>
    <n v="2523.08"/>
    <n v="0.1"/>
    <n v="9083.09"/>
    <n v="2517.08"/>
    <x v="0"/>
    <x v="0"/>
    <x v="0"/>
    <x v="7"/>
    <x v="28"/>
  </r>
  <r>
    <x v="9673"/>
    <s v="2024-04-19"/>
    <x v="2"/>
    <x v="9"/>
    <n v="2"/>
    <n v="21734.58"/>
    <n v="0"/>
    <n v="43469.16"/>
    <n v="8256.2900000000009"/>
    <x v="1"/>
    <x v="1"/>
    <x v="0"/>
    <x v="6"/>
    <x v="0"/>
  </r>
  <r>
    <x v="9674"/>
    <s v="2024-06-28"/>
    <x v="0"/>
    <x v="21"/>
    <n v="4"/>
    <n v="1364.67"/>
    <n v="0.25"/>
    <n v="4094.01"/>
    <n v="1183.55"/>
    <x v="1"/>
    <x v="1"/>
    <x v="0"/>
    <x v="7"/>
    <x v="22"/>
  </r>
  <r>
    <x v="9675"/>
    <s v="2026-07-26"/>
    <x v="3"/>
    <x v="16"/>
    <n v="3"/>
    <n v="3790.89"/>
    <n v="0.05"/>
    <n v="10804.04"/>
    <n v="3153.78"/>
    <x v="1"/>
    <x v="0"/>
    <x v="0"/>
    <x v="3"/>
    <x v="30"/>
  </r>
  <r>
    <x v="9676"/>
    <s v="2025-06-27"/>
    <x v="0"/>
    <x v="8"/>
    <n v="3"/>
    <n v="2028.37"/>
    <n v="0.1"/>
    <n v="5476.6"/>
    <n v="1711.43"/>
    <x v="0"/>
    <x v="1"/>
    <x v="0"/>
    <x v="7"/>
    <x v="31"/>
  </r>
  <r>
    <x v="9677"/>
    <s v="2026-01-15"/>
    <x v="2"/>
    <x v="3"/>
    <n v="4"/>
    <n v="32573.27"/>
    <n v="0.05"/>
    <n v="123778.43"/>
    <n v="26986.68"/>
    <x v="3"/>
    <x v="2"/>
    <x v="0"/>
    <x v="2"/>
    <x v="23"/>
  </r>
  <r>
    <x v="9678"/>
    <s v="2026-03-04"/>
    <x v="4"/>
    <x v="17"/>
    <n v="2"/>
    <n v="458.07"/>
    <n v="0"/>
    <n v="916.14"/>
    <n v="306.99"/>
    <x v="1"/>
    <x v="1"/>
    <x v="0"/>
    <x v="8"/>
    <x v="18"/>
  </r>
  <r>
    <x v="9679"/>
    <s v="2024-01-25"/>
    <x v="1"/>
    <x v="20"/>
    <n v="1"/>
    <n v="201.56"/>
    <n v="0.15"/>
    <n v="171.33"/>
    <n v="58.47"/>
    <x v="1"/>
    <x v="2"/>
    <x v="0"/>
    <x v="7"/>
    <x v="6"/>
  </r>
  <r>
    <x v="9680"/>
    <s v="2026-04-22"/>
    <x v="1"/>
    <x v="4"/>
    <n v="2"/>
    <n v="202.33"/>
    <n v="0.1"/>
    <n v="364.19"/>
    <n v="103.76"/>
    <x v="4"/>
    <x v="1"/>
    <x v="0"/>
    <x v="0"/>
    <x v="27"/>
  </r>
  <r>
    <x v="9681"/>
    <s v="2026-03-01"/>
    <x v="0"/>
    <x v="1"/>
    <n v="4"/>
    <n v="443.11"/>
    <n v="0.15"/>
    <n v="1506.57"/>
    <n v="408.03"/>
    <x v="2"/>
    <x v="2"/>
    <x v="0"/>
    <x v="8"/>
    <x v="18"/>
  </r>
  <r>
    <x v="9682"/>
    <s v="2026-01-07"/>
    <x v="1"/>
    <x v="4"/>
    <n v="3"/>
    <n v="643.92999999999995"/>
    <n v="0.05"/>
    <n v="1835.2"/>
    <n v="566.64"/>
    <x v="1"/>
    <x v="1"/>
    <x v="0"/>
    <x v="5"/>
    <x v="23"/>
  </r>
  <r>
    <x v="9683"/>
    <s v="2024-02-26"/>
    <x v="0"/>
    <x v="1"/>
    <n v="2"/>
    <n v="1976.94"/>
    <n v="0.15"/>
    <n v="3360.8"/>
    <n v="509.05"/>
    <x v="1"/>
    <x v="2"/>
    <x v="0"/>
    <x v="0"/>
    <x v="25"/>
  </r>
  <r>
    <x v="9684"/>
    <s v="2024-06-28"/>
    <x v="2"/>
    <x v="10"/>
    <n v="3"/>
    <n v="2465.9299999999998"/>
    <n v="0.15"/>
    <n v="6288.12"/>
    <n v="1877.73"/>
    <x v="4"/>
    <x v="1"/>
    <x v="0"/>
    <x v="1"/>
    <x v="22"/>
  </r>
  <r>
    <x v="9685"/>
    <s v="2024-08-19"/>
    <x v="2"/>
    <x v="10"/>
    <n v="3"/>
    <n v="34691.480000000003"/>
    <n v="0.05"/>
    <n v="98870.720000000001"/>
    <n v="21786.37"/>
    <x v="1"/>
    <x v="1"/>
    <x v="0"/>
    <x v="2"/>
    <x v="10"/>
  </r>
  <r>
    <x v="9686"/>
    <s v="2026-06-12"/>
    <x v="0"/>
    <x v="1"/>
    <n v="2"/>
    <n v="1220.18"/>
    <n v="0"/>
    <n v="2440.36"/>
    <n v="806.24"/>
    <x v="3"/>
    <x v="2"/>
    <x v="1"/>
    <x v="6"/>
    <x v="29"/>
  </r>
  <r>
    <x v="9687"/>
    <s v="2024-12-08"/>
    <x v="2"/>
    <x v="6"/>
    <n v="4"/>
    <n v="14779.84"/>
    <n v="0.2"/>
    <n v="47295.49"/>
    <n v="6697.75"/>
    <x v="2"/>
    <x v="0"/>
    <x v="0"/>
    <x v="1"/>
    <x v="15"/>
  </r>
  <r>
    <x v="9688"/>
    <s v="2025-04-21"/>
    <x v="4"/>
    <x v="14"/>
    <n v="2"/>
    <n v="1171.6400000000001"/>
    <n v="0"/>
    <n v="2343.2800000000002"/>
    <n v="380.24"/>
    <x v="0"/>
    <x v="0"/>
    <x v="0"/>
    <x v="5"/>
    <x v="9"/>
  </r>
  <r>
    <x v="9689"/>
    <s v="2026-03-09"/>
    <x v="2"/>
    <x v="6"/>
    <n v="1"/>
    <n v="20799.55"/>
    <n v="0.2"/>
    <n v="16639.64"/>
    <n v="3381.76"/>
    <x v="1"/>
    <x v="1"/>
    <x v="0"/>
    <x v="6"/>
    <x v="18"/>
  </r>
  <r>
    <x v="9690"/>
    <s v="2025-07-29"/>
    <x v="0"/>
    <x v="13"/>
    <n v="3"/>
    <n v="2971.01"/>
    <n v="0.1"/>
    <n v="8021.73"/>
    <n v="2752.88"/>
    <x v="1"/>
    <x v="1"/>
    <x v="0"/>
    <x v="5"/>
    <x v="24"/>
  </r>
  <r>
    <x v="9691"/>
    <s v="2025-03-30"/>
    <x v="0"/>
    <x v="1"/>
    <n v="3"/>
    <n v="962.97"/>
    <n v="0.1"/>
    <n v="2600.02"/>
    <n v="664.41"/>
    <x v="0"/>
    <x v="1"/>
    <x v="0"/>
    <x v="6"/>
    <x v="1"/>
  </r>
  <r>
    <x v="9692"/>
    <s v="2024-08-19"/>
    <x v="0"/>
    <x v="8"/>
    <n v="4"/>
    <n v="1398.06"/>
    <n v="0"/>
    <n v="5592.24"/>
    <n v="1852.89"/>
    <x v="1"/>
    <x v="2"/>
    <x v="0"/>
    <x v="5"/>
    <x v="10"/>
  </r>
  <r>
    <x v="9693"/>
    <s v="2024-10-15"/>
    <x v="3"/>
    <x v="18"/>
    <n v="3"/>
    <n v="5729.51"/>
    <n v="0.05"/>
    <n v="16329.1"/>
    <n v="5482.12"/>
    <x v="0"/>
    <x v="1"/>
    <x v="0"/>
    <x v="0"/>
    <x v="21"/>
  </r>
  <r>
    <x v="9694"/>
    <s v="2024-07-31"/>
    <x v="2"/>
    <x v="10"/>
    <n v="3"/>
    <n v="26031.279999999999"/>
    <n v="0.05"/>
    <n v="74189.149999999994"/>
    <n v="9479.02"/>
    <x v="1"/>
    <x v="0"/>
    <x v="0"/>
    <x v="4"/>
    <x v="19"/>
  </r>
  <r>
    <x v="9695"/>
    <s v="2024-09-14"/>
    <x v="1"/>
    <x v="20"/>
    <n v="3"/>
    <n v="987.48"/>
    <n v="0"/>
    <n v="2962.44"/>
    <n v="852.98"/>
    <x v="2"/>
    <x v="1"/>
    <x v="1"/>
    <x v="7"/>
    <x v="3"/>
  </r>
  <r>
    <x v="9696"/>
    <s v="2025-06-13"/>
    <x v="0"/>
    <x v="1"/>
    <n v="2"/>
    <n v="2396.19"/>
    <n v="0.15"/>
    <n v="4073.52"/>
    <n v="750.15"/>
    <x v="0"/>
    <x v="1"/>
    <x v="0"/>
    <x v="8"/>
    <x v="31"/>
  </r>
  <r>
    <x v="9697"/>
    <s v="2025-11-17"/>
    <x v="3"/>
    <x v="5"/>
    <n v="3"/>
    <n v="1862.77"/>
    <n v="0"/>
    <n v="5588.31"/>
    <n v="1178.8699999999999"/>
    <x v="1"/>
    <x v="0"/>
    <x v="0"/>
    <x v="4"/>
    <x v="26"/>
  </r>
  <r>
    <x v="9698"/>
    <s v="2026-07-17"/>
    <x v="3"/>
    <x v="5"/>
    <n v="2"/>
    <n v="2245.88"/>
    <n v="0.1"/>
    <n v="4042.58"/>
    <n v="491.2"/>
    <x v="1"/>
    <x v="1"/>
    <x v="0"/>
    <x v="4"/>
    <x v="30"/>
  </r>
  <r>
    <x v="9699"/>
    <s v="2024-08-16"/>
    <x v="1"/>
    <x v="20"/>
    <n v="4"/>
    <n v="511.53"/>
    <n v="0.1"/>
    <n v="1841.51"/>
    <n v="514.35"/>
    <x v="2"/>
    <x v="0"/>
    <x v="0"/>
    <x v="7"/>
    <x v="10"/>
  </r>
  <r>
    <x v="9700"/>
    <s v="2024-08-13"/>
    <x v="1"/>
    <x v="20"/>
    <n v="1"/>
    <n v="660.97"/>
    <n v="0.25"/>
    <n v="495.73"/>
    <n v="156.22"/>
    <x v="0"/>
    <x v="0"/>
    <x v="0"/>
    <x v="4"/>
    <x v="10"/>
  </r>
  <r>
    <x v="9701"/>
    <s v="2025-08-18"/>
    <x v="3"/>
    <x v="18"/>
    <n v="3"/>
    <n v="1230.0999999999999"/>
    <n v="0.2"/>
    <n v="2952.24"/>
    <n v="421.37"/>
    <x v="1"/>
    <x v="1"/>
    <x v="0"/>
    <x v="5"/>
    <x v="28"/>
  </r>
  <r>
    <x v="9702"/>
    <s v="2026-03-13"/>
    <x v="0"/>
    <x v="1"/>
    <n v="1"/>
    <n v="1460.54"/>
    <n v="0.05"/>
    <n v="1387.51"/>
    <n v="365.15"/>
    <x v="0"/>
    <x v="1"/>
    <x v="0"/>
    <x v="0"/>
    <x v="18"/>
  </r>
  <r>
    <x v="9703"/>
    <s v="2025-03-10"/>
    <x v="0"/>
    <x v="13"/>
    <n v="2"/>
    <n v="567.99"/>
    <n v="0.15"/>
    <n v="965.58"/>
    <n v="0"/>
    <x v="2"/>
    <x v="0"/>
    <x v="2"/>
    <x v="4"/>
    <x v="1"/>
  </r>
  <r>
    <x v="9704"/>
    <s v="2026-05-31"/>
    <x v="1"/>
    <x v="2"/>
    <n v="4"/>
    <n v="1435.69"/>
    <n v="0.15"/>
    <n v="4881.3500000000004"/>
    <n v="1690.27"/>
    <x v="1"/>
    <x v="0"/>
    <x v="0"/>
    <x v="6"/>
    <x v="2"/>
  </r>
  <r>
    <x v="9705"/>
    <s v="2026-01-27"/>
    <x v="1"/>
    <x v="4"/>
    <n v="4"/>
    <n v="291.10000000000002"/>
    <n v="0"/>
    <n v="1164.4000000000001"/>
    <n v="154.29"/>
    <x v="1"/>
    <x v="1"/>
    <x v="0"/>
    <x v="1"/>
    <x v="23"/>
  </r>
  <r>
    <x v="9706"/>
    <s v="2025-02-05"/>
    <x v="2"/>
    <x v="3"/>
    <n v="2"/>
    <n v="30926.639999999999"/>
    <n v="0.2"/>
    <n v="49482.62"/>
    <n v="11935.42"/>
    <x v="0"/>
    <x v="2"/>
    <x v="0"/>
    <x v="5"/>
    <x v="17"/>
  </r>
  <r>
    <x v="9707"/>
    <s v="2025-09-13"/>
    <x v="0"/>
    <x v="8"/>
    <n v="1"/>
    <n v="462.02"/>
    <n v="0.1"/>
    <n v="415.82"/>
    <n v="130.04"/>
    <x v="0"/>
    <x v="0"/>
    <x v="0"/>
    <x v="5"/>
    <x v="7"/>
  </r>
  <r>
    <x v="9708"/>
    <s v="2026-02-04"/>
    <x v="1"/>
    <x v="4"/>
    <n v="3"/>
    <n v="1367.34"/>
    <n v="0.1"/>
    <n v="3691.82"/>
    <n v="1071.06"/>
    <x v="2"/>
    <x v="0"/>
    <x v="1"/>
    <x v="6"/>
    <x v="14"/>
  </r>
  <r>
    <x v="9709"/>
    <s v="2024-03-28"/>
    <x v="0"/>
    <x v="8"/>
    <n v="2"/>
    <n v="1357.13"/>
    <n v="0.15"/>
    <n v="2307.12"/>
    <n v="568.13"/>
    <x v="1"/>
    <x v="1"/>
    <x v="0"/>
    <x v="8"/>
    <x v="4"/>
  </r>
  <r>
    <x v="9710"/>
    <s v="2025-08-06"/>
    <x v="0"/>
    <x v="8"/>
    <n v="2"/>
    <n v="1996.6"/>
    <n v="0"/>
    <n v="3993.2"/>
    <n v="1268.47"/>
    <x v="1"/>
    <x v="1"/>
    <x v="0"/>
    <x v="6"/>
    <x v="28"/>
  </r>
  <r>
    <x v="9711"/>
    <s v="2026-06-11"/>
    <x v="0"/>
    <x v="21"/>
    <n v="2"/>
    <n v="1223.22"/>
    <n v="0"/>
    <n v="2446.44"/>
    <n v="845.28"/>
    <x v="2"/>
    <x v="1"/>
    <x v="0"/>
    <x v="5"/>
    <x v="29"/>
  </r>
  <r>
    <x v="9712"/>
    <s v="2025-06-25"/>
    <x v="3"/>
    <x v="5"/>
    <n v="2"/>
    <n v="1739.22"/>
    <n v="0"/>
    <n v="3478.44"/>
    <n v="499.5"/>
    <x v="2"/>
    <x v="1"/>
    <x v="0"/>
    <x v="6"/>
    <x v="31"/>
  </r>
  <r>
    <x v="9713"/>
    <s v="2025-11-14"/>
    <x v="4"/>
    <x v="7"/>
    <n v="2"/>
    <n v="966.01"/>
    <n v="0.15"/>
    <n v="1642.22"/>
    <n v="224.83"/>
    <x v="1"/>
    <x v="0"/>
    <x v="0"/>
    <x v="7"/>
    <x v="26"/>
  </r>
  <r>
    <x v="9714"/>
    <s v="2024-11-04"/>
    <x v="0"/>
    <x v="1"/>
    <n v="4"/>
    <n v="1941.69"/>
    <n v="0.1"/>
    <n v="6990.08"/>
    <n v="2177.46"/>
    <x v="1"/>
    <x v="1"/>
    <x v="0"/>
    <x v="1"/>
    <x v="11"/>
  </r>
  <r>
    <x v="9715"/>
    <s v="2026-06-24"/>
    <x v="2"/>
    <x v="6"/>
    <n v="2"/>
    <n v="6253.85"/>
    <n v="0.05"/>
    <n v="11882.32"/>
    <n v="2092.64"/>
    <x v="3"/>
    <x v="1"/>
    <x v="0"/>
    <x v="5"/>
    <x v="29"/>
  </r>
  <r>
    <x v="9716"/>
    <s v="2024-12-08"/>
    <x v="2"/>
    <x v="6"/>
    <n v="4"/>
    <n v="26331.55"/>
    <n v="0"/>
    <n v="105326.2"/>
    <n v="33874.21"/>
    <x v="1"/>
    <x v="0"/>
    <x v="0"/>
    <x v="0"/>
    <x v="15"/>
  </r>
  <r>
    <x v="9717"/>
    <s v="2025-03-11"/>
    <x v="2"/>
    <x v="10"/>
    <n v="1"/>
    <n v="847.64"/>
    <n v="0.15"/>
    <n v="720.49"/>
    <n v="143.79"/>
    <x v="1"/>
    <x v="1"/>
    <x v="0"/>
    <x v="6"/>
    <x v="1"/>
  </r>
  <r>
    <x v="9718"/>
    <s v="2024-06-25"/>
    <x v="3"/>
    <x v="18"/>
    <n v="3"/>
    <n v="776.18"/>
    <n v="0.05"/>
    <n v="2212.11"/>
    <n v="373.69"/>
    <x v="2"/>
    <x v="1"/>
    <x v="0"/>
    <x v="9"/>
    <x v="22"/>
  </r>
  <r>
    <x v="9719"/>
    <s v="2024-05-18"/>
    <x v="0"/>
    <x v="13"/>
    <n v="4"/>
    <n v="2798.66"/>
    <n v="0.1"/>
    <n v="10075.18"/>
    <n v="1956.08"/>
    <x v="1"/>
    <x v="1"/>
    <x v="0"/>
    <x v="8"/>
    <x v="8"/>
  </r>
  <r>
    <x v="9720"/>
    <s v="2024-07-12"/>
    <x v="2"/>
    <x v="3"/>
    <n v="3"/>
    <n v="8367.68"/>
    <n v="0"/>
    <n v="25103.040000000001"/>
    <n v="8256.82"/>
    <x v="1"/>
    <x v="1"/>
    <x v="0"/>
    <x v="6"/>
    <x v="19"/>
  </r>
  <r>
    <x v="9721"/>
    <s v="2024-07-04"/>
    <x v="3"/>
    <x v="24"/>
    <n v="3"/>
    <n v="4986.47"/>
    <n v="0.05"/>
    <n v="14211.44"/>
    <n v="0"/>
    <x v="2"/>
    <x v="1"/>
    <x v="2"/>
    <x v="8"/>
    <x v="19"/>
  </r>
  <r>
    <x v="9722"/>
    <s v="2024-08-05"/>
    <x v="3"/>
    <x v="23"/>
    <n v="3"/>
    <n v="5105.9399999999996"/>
    <n v="0"/>
    <n v="15317.82"/>
    <n v="1982.03"/>
    <x v="3"/>
    <x v="2"/>
    <x v="0"/>
    <x v="6"/>
    <x v="10"/>
  </r>
  <r>
    <x v="9723"/>
    <s v="2024-06-12"/>
    <x v="2"/>
    <x v="11"/>
    <n v="4"/>
    <n v="9242.9599999999991"/>
    <n v="0.15"/>
    <n v="31426.06"/>
    <n v="10932.52"/>
    <x v="1"/>
    <x v="1"/>
    <x v="0"/>
    <x v="0"/>
    <x v="22"/>
  </r>
  <r>
    <x v="9724"/>
    <s v="2024-06-09"/>
    <x v="0"/>
    <x v="13"/>
    <n v="4"/>
    <n v="1669.56"/>
    <n v="0"/>
    <n v="6678.24"/>
    <n v="1127.95"/>
    <x v="1"/>
    <x v="1"/>
    <x v="0"/>
    <x v="2"/>
    <x v="22"/>
  </r>
  <r>
    <x v="9725"/>
    <s v="2026-07-31"/>
    <x v="4"/>
    <x v="22"/>
    <n v="4"/>
    <n v="317.10000000000002"/>
    <n v="0"/>
    <n v="1268.4000000000001"/>
    <n v="294.58999999999997"/>
    <x v="1"/>
    <x v="1"/>
    <x v="0"/>
    <x v="0"/>
    <x v="30"/>
  </r>
  <r>
    <x v="9726"/>
    <s v="2025-06-08"/>
    <x v="0"/>
    <x v="21"/>
    <n v="1"/>
    <n v="1342.39"/>
    <n v="0.2"/>
    <n v="1073.9100000000001"/>
    <n v="185.23"/>
    <x v="1"/>
    <x v="1"/>
    <x v="0"/>
    <x v="6"/>
    <x v="31"/>
  </r>
  <r>
    <x v="9727"/>
    <s v="2026-03-18"/>
    <x v="1"/>
    <x v="19"/>
    <n v="4"/>
    <n v="1324.62"/>
    <n v="0"/>
    <n v="5298.48"/>
    <n v="973.29"/>
    <x v="0"/>
    <x v="1"/>
    <x v="0"/>
    <x v="5"/>
    <x v="18"/>
  </r>
  <r>
    <x v="9728"/>
    <s v="2025-08-23"/>
    <x v="0"/>
    <x v="0"/>
    <n v="1"/>
    <n v="832.1"/>
    <n v="0"/>
    <n v="832.1"/>
    <n v="113.46"/>
    <x v="4"/>
    <x v="1"/>
    <x v="0"/>
    <x v="5"/>
    <x v="28"/>
  </r>
  <r>
    <x v="9729"/>
    <s v="2026-04-15"/>
    <x v="1"/>
    <x v="2"/>
    <n v="4"/>
    <n v="1254.6199999999999"/>
    <n v="0"/>
    <n v="5018.4799999999996"/>
    <n v="1363.76"/>
    <x v="1"/>
    <x v="1"/>
    <x v="0"/>
    <x v="6"/>
    <x v="27"/>
  </r>
  <r>
    <x v="9730"/>
    <s v="2024-02-11"/>
    <x v="1"/>
    <x v="2"/>
    <n v="4"/>
    <n v="657.39"/>
    <n v="0.15"/>
    <n v="2235.13"/>
    <n v="542.47"/>
    <x v="1"/>
    <x v="1"/>
    <x v="0"/>
    <x v="8"/>
    <x v="25"/>
  </r>
  <r>
    <x v="9731"/>
    <s v="2026-07-03"/>
    <x v="3"/>
    <x v="24"/>
    <n v="3"/>
    <n v="2479.48"/>
    <n v="0.15"/>
    <n v="6322.67"/>
    <n v="1727.89"/>
    <x v="3"/>
    <x v="1"/>
    <x v="0"/>
    <x v="5"/>
    <x v="30"/>
  </r>
  <r>
    <x v="9732"/>
    <s v="2024-07-28"/>
    <x v="1"/>
    <x v="4"/>
    <n v="2"/>
    <n v="424.14"/>
    <n v="0.25"/>
    <n v="636.21"/>
    <n v="130.99"/>
    <x v="3"/>
    <x v="1"/>
    <x v="0"/>
    <x v="6"/>
    <x v="19"/>
  </r>
  <r>
    <x v="9733"/>
    <s v="2026-01-10"/>
    <x v="4"/>
    <x v="22"/>
    <n v="3"/>
    <n v="1098.8800000000001"/>
    <n v="0.1"/>
    <n v="2966.98"/>
    <n v="945.41"/>
    <x v="1"/>
    <x v="1"/>
    <x v="1"/>
    <x v="4"/>
    <x v="23"/>
  </r>
  <r>
    <x v="9734"/>
    <s v="2026-05-11"/>
    <x v="3"/>
    <x v="18"/>
    <n v="4"/>
    <n v="4916.68"/>
    <n v="0"/>
    <n v="19666.72"/>
    <n v="4762.04"/>
    <x v="3"/>
    <x v="1"/>
    <x v="0"/>
    <x v="5"/>
    <x v="2"/>
  </r>
  <r>
    <x v="9735"/>
    <s v="2024-10-01"/>
    <x v="2"/>
    <x v="10"/>
    <n v="2"/>
    <n v="17404.96"/>
    <n v="0"/>
    <n v="34809.919999999998"/>
    <n v="11867.49"/>
    <x v="2"/>
    <x v="1"/>
    <x v="0"/>
    <x v="6"/>
    <x v="21"/>
  </r>
  <r>
    <x v="9736"/>
    <s v="2026-08-11"/>
    <x v="0"/>
    <x v="8"/>
    <n v="2"/>
    <n v="1592.51"/>
    <n v="0.15"/>
    <n v="2707.27"/>
    <n v="843.52"/>
    <x v="4"/>
    <x v="2"/>
    <x v="0"/>
    <x v="8"/>
    <x v="20"/>
  </r>
  <r>
    <x v="9737"/>
    <s v="2024-10-05"/>
    <x v="1"/>
    <x v="19"/>
    <n v="1"/>
    <n v="322.89999999999998"/>
    <n v="0.2"/>
    <n v="258.32"/>
    <n v="63.48"/>
    <x v="1"/>
    <x v="1"/>
    <x v="0"/>
    <x v="2"/>
    <x v="21"/>
  </r>
  <r>
    <x v="9738"/>
    <s v="2024-09-07"/>
    <x v="3"/>
    <x v="16"/>
    <n v="2"/>
    <n v="3619.67"/>
    <n v="0.2"/>
    <n v="5791.47"/>
    <n v="1995.9"/>
    <x v="0"/>
    <x v="0"/>
    <x v="1"/>
    <x v="0"/>
    <x v="3"/>
  </r>
  <r>
    <x v="9739"/>
    <s v="2024-11-05"/>
    <x v="2"/>
    <x v="11"/>
    <n v="1"/>
    <n v="31153.95"/>
    <n v="0.15"/>
    <n v="26480.86"/>
    <n v="4574.43"/>
    <x v="1"/>
    <x v="1"/>
    <x v="0"/>
    <x v="7"/>
    <x v="11"/>
  </r>
  <r>
    <x v="9740"/>
    <s v="2025-12-20"/>
    <x v="2"/>
    <x v="9"/>
    <n v="3"/>
    <n v="32176.799999999999"/>
    <n v="0.15"/>
    <n v="82050.84"/>
    <n v="20825.89"/>
    <x v="0"/>
    <x v="1"/>
    <x v="1"/>
    <x v="5"/>
    <x v="5"/>
  </r>
  <r>
    <x v="9741"/>
    <s v="2026-04-12"/>
    <x v="3"/>
    <x v="23"/>
    <n v="1"/>
    <n v="6991.55"/>
    <n v="0.1"/>
    <n v="6292.4"/>
    <n v="1765.13"/>
    <x v="3"/>
    <x v="0"/>
    <x v="0"/>
    <x v="8"/>
    <x v="27"/>
  </r>
  <r>
    <x v="9742"/>
    <s v="2024-05-19"/>
    <x v="2"/>
    <x v="9"/>
    <n v="4"/>
    <n v="21867.81"/>
    <n v="0.15"/>
    <n v="74350.55"/>
    <n v="10296.85"/>
    <x v="1"/>
    <x v="1"/>
    <x v="0"/>
    <x v="5"/>
    <x v="8"/>
  </r>
  <r>
    <x v="9743"/>
    <s v="2026-03-02"/>
    <x v="0"/>
    <x v="13"/>
    <n v="2"/>
    <n v="1638.87"/>
    <n v="0"/>
    <n v="3277.74"/>
    <n v="781.55"/>
    <x v="1"/>
    <x v="1"/>
    <x v="0"/>
    <x v="6"/>
    <x v="18"/>
  </r>
  <r>
    <x v="9744"/>
    <s v="2025-06-29"/>
    <x v="3"/>
    <x v="18"/>
    <n v="4"/>
    <n v="710.98"/>
    <n v="0.05"/>
    <n v="2701.72"/>
    <n v="434.23"/>
    <x v="1"/>
    <x v="1"/>
    <x v="1"/>
    <x v="8"/>
    <x v="31"/>
  </r>
  <r>
    <x v="9745"/>
    <s v="2026-03-31"/>
    <x v="3"/>
    <x v="5"/>
    <n v="2"/>
    <n v="510.72"/>
    <n v="0.05"/>
    <n v="970.37"/>
    <n v="268.02999999999997"/>
    <x v="1"/>
    <x v="1"/>
    <x v="0"/>
    <x v="5"/>
    <x v="18"/>
  </r>
  <r>
    <x v="9746"/>
    <s v="2026-06-22"/>
    <x v="2"/>
    <x v="3"/>
    <n v="2"/>
    <n v="33630.83"/>
    <n v="0.1"/>
    <n v="60535.49"/>
    <n v="0"/>
    <x v="1"/>
    <x v="1"/>
    <x v="2"/>
    <x v="8"/>
    <x v="29"/>
  </r>
  <r>
    <x v="9747"/>
    <s v="2025-06-13"/>
    <x v="2"/>
    <x v="11"/>
    <n v="3"/>
    <n v="7617.52"/>
    <n v="0.05"/>
    <n v="21709.93"/>
    <n v="6529.18"/>
    <x v="2"/>
    <x v="0"/>
    <x v="0"/>
    <x v="8"/>
    <x v="31"/>
  </r>
  <r>
    <x v="9748"/>
    <s v="2024-02-26"/>
    <x v="2"/>
    <x v="3"/>
    <n v="1"/>
    <n v="12617.36"/>
    <n v="0.05"/>
    <n v="11986.49"/>
    <n v="3099.02"/>
    <x v="2"/>
    <x v="0"/>
    <x v="0"/>
    <x v="9"/>
    <x v="25"/>
  </r>
  <r>
    <x v="9749"/>
    <s v="2024-04-21"/>
    <x v="2"/>
    <x v="9"/>
    <n v="3"/>
    <n v="27522.01"/>
    <n v="0.1"/>
    <n v="74309.429999999993"/>
    <n v="11659.93"/>
    <x v="2"/>
    <x v="1"/>
    <x v="0"/>
    <x v="4"/>
    <x v="0"/>
  </r>
  <r>
    <x v="9750"/>
    <s v="2024-01-05"/>
    <x v="3"/>
    <x v="18"/>
    <n v="1"/>
    <n v="5747.45"/>
    <n v="0.05"/>
    <n v="5460.08"/>
    <n v="1428.75"/>
    <x v="1"/>
    <x v="0"/>
    <x v="0"/>
    <x v="2"/>
    <x v="6"/>
  </r>
  <r>
    <x v="9751"/>
    <s v="2025-02-13"/>
    <x v="0"/>
    <x v="0"/>
    <n v="3"/>
    <n v="2063.16"/>
    <n v="0"/>
    <n v="6189.48"/>
    <n v="754.57"/>
    <x v="2"/>
    <x v="0"/>
    <x v="0"/>
    <x v="6"/>
    <x v="17"/>
  </r>
  <r>
    <x v="9752"/>
    <s v="2025-02-17"/>
    <x v="2"/>
    <x v="10"/>
    <n v="3"/>
    <n v="30198.71"/>
    <n v="0.25"/>
    <n v="67947.100000000006"/>
    <n v="8729.39"/>
    <x v="1"/>
    <x v="1"/>
    <x v="0"/>
    <x v="6"/>
    <x v="17"/>
  </r>
  <r>
    <x v="9753"/>
    <s v="2024-06-30"/>
    <x v="2"/>
    <x v="9"/>
    <n v="2"/>
    <n v="24827.08"/>
    <n v="0.2"/>
    <n v="39723.33"/>
    <n v="6765.22"/>
    <x v="2"/>
    <x v="1"/>
    <x v="0"/>
    <x v="3"/>
    <x v="22"/>
  </r>
  <r>
    <x v="9754"/>
    <s v="2024-01-13"/>
    <x v="2"/>
    <x v="9"/>
    <n v="3"/>
    <n v="22554.11"/>
    <n v="0"/>
    <n v="67662.33"/>
    <n v="14004.4"/>
    <x v="2"/>
    <x v="0"/>
    <x v="0"/>
    <x v="7"/>
    <x v="6"/>
  </r>
  <r>
    <x v="9755"/>
    <s v="2024-12-04"/>
    <x v="4"/>
    <x v="7"/>
    <n v="3"/>
    <n v="1055.8499999999999"/>
    <n v="0.1"/>
    <n v="2850.79"/>
    <n v="437.72"/>
    <x v="1"/>
    <x v="1"/>
    <x v="0"/>
    <x v="9"/>
    <x v="15"/>
  </r>
  <r>
    <x v="9756"/>
    <s v="2026-03-07"/>
    <x v="0"/>
    <x v="21"/>
    <n v="1"/>
    <n v="2196"/>
    <n v="0.15"/>
    <n v="1866.6"/>
    <n v="562.08000000000004"/>
    <x v="1"/>
    <x v="1"/>
    <x v="0"/>
    <x v="0"/>
    <x v="18"/>
  </r>
  <r>
    <x v="9757"/>
    <s v="2024-09-15"/>
    <x v="1"/>
    <x v="20"/>
    <n v="3"/>
    <n v="216.19"/>
    <n v="0.1"/>
    <n v="583.71"/>
    <n v="85.06"/>
    <x v="1"/>
    <x v="1"/>
    <x v="0"/>
    <x v="6"/>
    <x v="3"/>
  </r>
  <r>
    <x v="9758"/>
    <s v="2024-03-30"/>
    <x v="1"/>
    <x v="15"/>
    <n v="2"/>
    <n v="1435.84"/>
    <n v="0.05"/>
    <n v="2728.1"/>
    <n v="355.47"/>
    <x v="1"/>
    <x v="0"/>
    <x v="0"/>
    <x v="5"/>
    <x v="4"/>
  </r>
  <r>
    <x v="9759"/>
    <s v="2025-09-07"/>
    <x v="0"/>
    <x v="21"/>
    <n v="3"/>
    <n v="2736.43"/>
    <n v="0.15"/>
    <n v="6977.9"/>
    <n v="849.08"/>
    <x v="0"/>
    <x v="1"/>
    <x v="0"/>
    <x v="7"/>
    <x v="7"/>
  </r>
  <r>
    <x v="9760"/>
    <s v="2026-06-09"/>
    <x v="3"/>
    <x v="18"/>
    <n v="4"/>
    <n v="3950.39"/>
    <n v="0.1"/>
    <n v="14221.4"/>
    <n v="3551.9"/>
    <x v="1"/>
    <x v="1"/>
    <x v="0"/>
    <x v="6"/>
    <x v="29"/>
  </r>
  <r>
    <x v="9761"/>
    <s v="2025-11-28"/>
    <x v="2"/>
    <x v="10"/>
    <n v="4"/>
    <n v="4443.3100000000004"/>
    <n v="0"/>
    <n v="17773.240000000002"/>
    <n v="4483.1000000000004"/>
    <x v="2"/>
    <x v="1"/>
    <x v="0"/>
    <x v="7"/>
    <x v="26"/>
  </r>
  <r>
    <x v="9762"/>
    <s v="2024-09-06"/>
    <x v="3"/>
    <x v="18"/>
    <n v="1"/>
    <n v="6086.28"/>
    <n v="0.1"/>
    <n v="5477.65"/>
    <n v="891.92"/>
    <x v="1"/>
    <x v="1"/>
    <x v="0"/>
    <x v="0"/>
    <x v="3"/>
  </r>
  <r>
    <x v="9763"/>
    <s v="2024-09-11"/>
    <x v="2"/>
    <x v="9"/>
    <n v="1"/>
    <n v="1646.07"/>
    <n v="0"/>
    <n v="1646.07"/>
    <n v="297.45999999999998"/>
    <x v="1"/>
    <x v="1"/>
    <x v="0"/>
    <x v="7"/>
    <x v="3"/>
  </r>
  <r>
    <x v="9764"/>
    <s v="2025-08-10"/>
    <x v="1"/>
    <x v="4"/>
    <n v="4"/>
    <n v="578.46"/>
    <n v="0.1"/>
    <n v="2082.46"/>
    <n v="623.33000000000004"/>
    <x v="1"/>
    <x v="1"/>
    <x v="0"/>
    <x v="8"/>
    <x v="28"/>
  </r>
  <r>
    <x v="9765"/>
    <s v="2026-06-16"/>
    <x v="2"/>
    <x v="9"/>
    <n v="3"/>
    <n v="16029.43"/>
    <n v="0.15"/>
    <n v="40875.050000000003"/>
    <n v="13303.9"/>
    <x v="1"/>
    <x v="1"/>
    <x v="0"/>
    <x v="0"/>
    <x v="29"/>
  </r>
  <r>
    <x v="9766"/>
    <s v="2026-08-28"/>
    <x v="1"/>
    <x v="2"/>
    <n v="3"/>
    <n v="1070.9100000000001"/>
    <n v="0.05"/>
    <n v="3052.09"/>
    <n v="596.11"/>
    <x v="1"/>
    <x v="1"/>
    <x v="0"/>
    <x v="2"/>
    <x v="20"/>
  </r>
  <r>
    <x v="9767"/>
    <s v="2024-04-17"/>
    <x v="2"/>
    <x v="11"/>
    <n v="1"/>
    <n v="14680.03"/>
    <n v="0"/>
    <n v="14680.03"/>
    <n v="3235.39"/>
    <x v="1"/>
    <x v="0"/>
    <x v="0"/>
    <x v="8"/>
    <x v="0"/>
  </r>
  <r>
    <x v="9768"/>
    <s v="2025-10-29"/>
    <x v="1"/>
    <x v="20"/>
    <n v="2"/>
    <n v="621.27"/>
    <n v="0.15"/>
    <n v="1056.1600000000001"/>
    <n v="143.43"/>
    <x v="0"/>
    <x v="1"/>
    <x v="1"/>
    <x v="9"/>
    <x v="13"/>
  </r>
  <r>
    <x v="9769"/>
    <s v="2025-08-16"/>
    <x v="0"/>
    <x v="21"/>
    <n v="3"/>
    <n v="686.56"/>
    <n v="0.1"/>
    <n v="1853.71"/>
    <n v="582.83000000000004"/>
    <x v="1"/>
    <x v="1"/>
    <x v="0"/>
    <x v="4"/>
    <x v="28"/>
  </r>
  <r>
    <x v="9770"/>
    <s v="2025-08-11"/>
    <x v="3"/>
    <x v="18"/>
    <n v="4"/>
    <n v="2620.34"/>
    <n v="0"/>
    <n v="10481.36"/>
    <n v="2841.75"/>
    <x v="2"/>
    <x v="0"/>
    <x v="0"/>
    <x v="2"/>
    <x v="28"/>
  </r>
  <r>
    <x v="9771"/>
    <s v="2025-04-29"/>
    <x v="0"/>
    <x v="21"/>
    <n v="2"/>
    <n v="1485.74"/>
    <n v="0.1"/>
    <n v="2674.33"/>
    <n v="369.66"/>
    <x v="1"/>
    <x v="1"/>
    <x v="0"/>
    <x v="8"/>
    <x v="9"/>
  </r>
  <r>
    <x v="9772"/>
    <s v="2026-08-29"/>
    <x v="0"/>
    <x v="0"/>
    <n v="2"/>
    <n v="2252.9"/>
    <n v="0.1"/>
    <n v="4055.22"/>
    <n v="1036.76"/>
    <x v="0"/>
    <x v="1"/>
    <x v="0"/>
    <x v="8"/>
    <x v="20"/>
  </r>
  <r>
    <x v="9773"/>
    <s v="2024-09-14"/>
    <x v="3"/>
    <x v="16"/>
    <n v="3"/>
    <n v="1068.0999999999999"/>
    <n v="0.05"/>
    <n v="3044.08"/>
    <n v="0"/>
    <x v="2"/>
    <x v="1"/>
    <x v="2"/>
    <x v="4"/>
    <x v="3"/>
  </r>
  <r>
    <x v="9774"/>
    <s v="2025-09-30"/>
    <x v="4"/>
    <x v="14"/>
    <n v="2"/>
    <n v="900.19"/>
    <n v="0.1"/>
    <n v="1620.34"/>
    <n v="471.44"/>
    <x v="2"/>
    <x v="1"/>
    <x v="0"/>
    <x v="9"/>
    <x v="7"/>
  </r>
  <r>
    <x v="9775"/>
    <s v="2026-06-21"/>
    <x v="2"/>
    <x v="3"/>
    <n v="1"/>
    <n v="25197.01"/>
    <n v="0.05"/>
    <n v="23937.16"/>
    <n v="3597.63"/>
    <x v="3"/>
    <x v="1"/>
    <x v="0"/>
    <x v="8"/>
    <x v="29"/>
  </r>
  <r>
    <x v="9776"/>
    <s v="2024-10-08"/>
    <x v="4"/>
    <x v="12"/>
    <n v="2"/>
    <n v="224.23"/>
    <n v="0.2"/>
    <n v="358.77"/>
    <n v="81.59"/>
    <x v="0"/>
    <x v="0"/>
    <x v="0"/>
    <x v="4"/>
    <x v="21"/>
  </r>
  <r>
    <x v="9777"/>
    <s v="2024-03-28"/>
    <x v="3"/>
    <x v="16"/>
    <n v="1"/>
    <n v="5650.3"/>
    <n v="0"/>
    <n v="5650.3"/>
    <n v="1598.91"/>
    <x v="1"/>
    <x v="1"/>
    <x v="1"/>
    <x v="5"/>
    <x v="4"/>
  </r>
  <r>
    <x v="9778"/>
    <s v="2024-07-22"/>
    <x v="1"/>
    <x v="4"/>
    <n v="3"/>
    <n v="763.09"/>
    <n v="0"/>
    <n v="2289.27"/>
    <n v="370.65"/>
    <x v="1"/>
    <x v="1"/>
    <x v="1"/>
    <x v="7"/>
    <x v="19"/>
  </r>
  <r>
    <x v="9779"/>
    <s v="2024-01-16"/>
    <x v="0"/>
    <x v="1"/>
    <n v="2"/>
    <n v="2976.44"/>
    <n v="0.15"/>
    <n v="5059.95"/>
    <n v="0"/>
    <x v="3"/>
    <x v="1"/>
    <x v="3"/>
    <x v="4"/>
    <x v="6"/>
  </r>
  <r>
    <x v="9780"/>
    <s v="2024-05-30"/>
    <x v="0"/>
    <x v="0"/>
    <n v="4"/>
    <n v="1861.23"/>
    <n v="0"/>
    <n v="7444.92"/>
    <n v="2189.1"/>
    <x v="0"/>
    <x v="0"/>
    <x v="0"/>
    <x v="4"/>
    <x v="8"/>
  </r>
  <r>
    <x v="9781"/>
    <s v="2026-07-24"/>
    <x v="1"/>
    <x v="15"/>
    <n v="4"/>
    <n v="238.58"/>
    <n v="0.25"/>
    <n v="715.74"/>
    <n v="207.13"/>
    <x v="3"/>
    <x v="1"/>
    <x v="0"/>
    <x v="5"/>
    <x v="30"/>
  </r>
  <r>
    <x v="9782"/>
    <s v="2024-09-10"/>
    <x v="0"/>
    <x v="8"/>
    <n v="1"/>
    <n v="2774.71"/>
    <n v="0.1"/>
    <n v="2497.2399999999998"/>
    <n v="0"/>
    <x v="0"/>
    <x v="1"/>
    <x v="3"/>
    <x v="4"/>
    <x v="3"/>
  </r>
  <r>
    <x v="9783"/>
    <s v="2024-07-06"/>
    <x v="0"/>
    <x v="8"/>
    <n v="1"/>
    <n v="2587.12"/>
    <n v="0.15"/>
    <n v="2199.0500000000002"/>
    <n v="371.6"/>
    <x v="1"/>
    <x v="1"/>
    <x v="0"/>
    <x v="3"/>
    <x v="19"/>
  </r>
  <r>
    <x v="9784"/>
    <s v="2024-11-24"/>
    <x v="2"/>
    <x v="10"/>
    <n v="3"/>
    <n v="11055.36"/>
    <n v="0.1"/>
    <n v="29849.47"/>
    <n v="0"/>
    <x v="1"/>
    <x v="1"/>
    <x v="3"/>
    <x v="7"/>
    <x v="11"/>
  </r>
  <r>
    <x v="9785"/>
    <s v="2025-06-27"/>
    <x v="2"/>
    <x v="10"/>
    <n v="2"/>
    <n v="29249.91"/>
    <n v="0.15"/>
    <n v="49724.85"/>
    <n v="13347.24"/>
    <x v="1"/>
    <x v="1"/>
    <x v="0"/>
    <x v="7"/>
    <x v="31"/>
  </r>
  <r>
    <x v="9786"/>
    <s v="2026-02-21"/>
    <x v="3"/>
    <x v="23"/>
    <n v="1"/>
    <n v="2104.04"/>
    <n v="0.05"/>
    <n v="1998.84"/>
    <n v="485.46"/>
    <x v="1"/>
    <x v="1"/>
    <x v="0"/>
    <x v="7"/>
    <x v="14"/>
  </r>
  <r>
    <x v="9787"/>
    <s v="2025-01-31"/>
    <x v="3"/>
    <x v="16"/>
    <n v="1"/>
    <n v="5406.86"/>
    <n v="0.1"/>
    <n v="4866.17"/>
    <n v="889.01"/>
    <x v="1"/>
    <x v="2"/>
    <x v="0"/>
    <x v="0"/>
    <x v="12"/>
  </r>
  <r>
    <x v="9788"/>
    <s v="2025-05-31"/>
    <x v="3"/>
    <x v="18"/>
    <n v="3"/>
    <n v="7299.42"/>
    <n v="0.1"/>
    <n v="19708.43"/>
    <n v="4020.41"/>
    <x v="0"/>
    <x v="1"/>
    <x v="0"/>
    <x v="8"/>
    <x v="16"/>
  </r>
  <r>
    <x v="9789"/>
    <s v="2025-04-03"/>
    <x v="2"/>
    <x v="6"/>
    <n v="2"/>
    <n v="21754.3"/>
    <n v="0.2"/>
    <n v="34806.879999999997"/>
    <n v="6882.55"/>
    <x v="0"/>
    <x v="1"/>
    <x v="0"/>
    <x v="4"/>
    <x v="9"/>
  </r>
  <r>
    <x v="9790"/>
    <s v="2024-11-25"/>
    <x v="0"/>
    <x v="1"/>
    <n v="2"/>
    <n v="1717.47"/>
    <n v="0"/>
    <n v="3434.94"/>
    <n v="1165.17"/>
    <x v="1"/>
    <x v="1"/>
    <x v="0"/>
    <x v="7"/>
    <x v="11"/>
  </r>
  <r>
    <x v="9791"/>
    <s v="2026-03-30"/>
    <x v="0"/>
    <x v="21"/>
    <n v="1"/>
    <n v="1886.4"/>
    <n v="0"/>
    <n v="1886.4"/>
    <n v="286.12"/>
    <x v="1"/>
    <x v="1"/>
    <x v="0"/>
    <x v="0"/>
    <x v="18"/>
  </r>
  <r>
    <x v="9792"/>
    <s v="2026-04-24"/>
    <x v="0"/>
    <x v="21"/>
    <n v="2"/>
    <n v="1477.93"/>
    <n v="0.1"/>
    <n v="2660.27"/>
    <n v="0"/>
    <x v="1"/>
    <x v="1"/>
    <x v="2"/>
    <x v="6"/>
    <x v="27"/>
  </r>
  <r>
    <x v="9793"/>
    <s v="2024-06-17"/>
    <x v="1"/>
    <x v="20"/>
    <n v="2"/>
    <n v="1396.41"/>
    <n v="0.05"/>
    <n v="2653.18"/>
    <n v="344.95"/>
    <x v="1"/>
    <x v="1"/>
    <x v="0"/>
    <x v="7"/>
    <x v="22"/>
  </r>
  <r>
    <x v="9794"/>
    <s v="2025-11-23"/>
    <x v="1"/>
    <x v="4"/>
    <n v="2"/>
    <n v="1288.5999999999999"/>
    <n v="0.1"/>
    <n v="2319.48"/>
    <n v="555.65"/>
    <x v="2"/>
    <x v="1"/>
    <x v="1"/>
    <x v="5"/>
    <x v="26"/>
  </r>
  <r>
    <x v="9795"/>
    <s v="2024-12-31"/>
    <x v="2"/>
    <x v="10"/>
    <n v="4"/>
    <n v="1785.59"/>
    <n v="0"/>
    <n v="7142.36"/>
    <n v="2242.25"/>
    <x v="1"/>
    <x v="1"/>
    <x v="0"/>
    <x v="5"/>
    <x v="15"/>
  </r>
  <r>
    <x v="9796"/>
    <s v="2024-06-26"/>
    <x v="1"/>
    <x v="4"/>
    <n v="2"/>
    <n v="203.52"/>
    <n v="0.1"/>
    <n v="366.34"/>
    <n v="125.53"/>
    <x v="1"/>
    <x v="1"/>
    <x v="0"/>
    <x v="0"/>
    <x v="22"/>
  </r>
  <r>
    <x v="9797"/>
    <s v="2025-10-16"/>
    <x v="0"/>
    <x v="1"/>
    <n v="4"/>
    <n v="2243.25"/>
    <n v="0.05"/>
    <n v="8524.35"/>
    <n v="1630.44"/>
    <x v="1"/>
    <x v="1"/>
    <x v="0"/>
    <x v="2"/>
    <x v="13"/>
  </r>
  <r>
    <x v="9798"/>
    <s v="2024-12-27"/>
    <x v="3"/>
    <x v="5"/>
    <n v="2"/>
    <n v="7663.25"/>
    <n v="0"/>
    <n v="15326.5"/>
    <n v="2515.59"/>
    <x v="1"/>
    <x v="1"/>
    <x v="0"/>
    <x v="7"/>
    <x v="15"/>
  </r>
  <r>
    <x v="9799"/>
    <s v="2026-01-29"/>
    <x v="2"/>
    <x v="6"/>
    <n v="2"/>
    <n v="14013.36"/>
    <n v="0.2"/>
    <n v="22421.38"/>
    <n v="5887.71"/>
    <x v="1"/>
    <x v="1"/>
    <x v="0"/>
    <x v="2"/>
    <x v="23"/>
  </r>
  <r>
    <x v="9800"/>
    <s v="2025-09-30"/>
    <x v="3"/>
    <x v="23"/>
    <n v="2"/>
    <n v="868.27"/>
    <n v="0.15"/>
    <n v="1476.06"/>
    <n v="281.85000000000002"/>
    <x v="2"/>
    <x v="1"/>
    <x v="0"/>
    <x v="2"/>
    <x v="7"/>
  </r>
  <r>
    <x v="9801"/>
    <s v="2026-02-13"/>
    <x v="2"/>
    <x v="10"/>
    <n v="1"/>
    <n v="18186.21"/>
    <n v="0.15"/>
    <n v="15458.28"/>
    <n v="2208.5700000000002"/>
    <x v="1"/>
    <x v="0"/>
    <x v="0"/>
    <x v="6"/>
    <x v="14"/>
  </r>
  <r>
    <x v="9802"/>
    <s v="2024-02-09"/>
    <x v="0"/>
    <x v="13"/>
    <n v="1"/>
    <n v="552.67999999999995"/>
    <n v="0.1"/>
    <n v="497.41"/>
    <n v="83.25"/>
    <x v="0"/>
    <x v="1"/>
    <x v="0"/>
    <x v="7"/>
    <x v="25"/>
  </r>
  <r>
    <x v="9803"/>
    <s v="2026-07-12"/>
    <x v="2"/>
    <x v="6"/>
    <n v="4"/>
    <n v="22145.85"/>
    <n v="0"/>
    <n v="88583.4"/>
    <n v="11066.71"/>
    <x v="0"/>
    <x v="0"/>
    <x v="0"/>
    <x v="7"/>
    <x v="30"/>
  </r>
  <r>
    <x v="9804"/>
    <s v="2025-02-19"/>
    <x v="2"/>
    <x v="11"/>
    <n v="2"/>
    <n v="9414.4699999999993"/>
    <n v="0.1"/>
    <n v="16946.05"/>
    <n v="5482.35"/>
    <x v="2"/>
    <x v="1"/>
    <x v="0"/>
    <x v="5"/>
    <x v="17"/>
  </r>
  <r>
    <x v="9805"/>
    <s v="2024-12-20"/>
    <x v="2"/>
    <x v="9"/>
    <n v="4"/>
    <n v="8140.66"/>
    <n v="0.15"/>
    <n v="27678.240000000002"/>
    <n v="5712.61"/>
    <x v="1"/>
    <x v="0"/>
    <x v="0"/>
    <x v="5"/>
    <x v="15"/>
  </r>
  <r>
    <x v="9806"/>
    <s v="2024-09-11"/>
    <x v="2"/>
    <x v="6"/>
    <n v="2"/>
    <n v="28650.6"/>
    <n v="0"/>
    <n v="57301.2"/>
    <n v="17146.12"/>
    <x v="1"/>
    <x v="1"/>
    <x v="1"/>
    <x v="2"/>
    <x v="3"/>
  </r>
  <r>
    <x v="9807"/>
    <s v="2024-05-22"/>
    <x v="2"/>
    <x v="6"/>
    <n v="3"/>
    <n v="24814.97"/>
    <n v="0.1"/>
    <n v="67000.42"/>
    <n v="18134.740000000002"/>
    <x v="1"/>
    <x v="0"/>
    <x v="1"/>
    <x v="3"/>
    <x v="8"/>
  </r>
  <r>
    <x v="9808"/>
    <s v="2026-01-21"/>
    <x v="3"/>
    <x v="24"/>
    <n v="4"/>
    <n v="3061.77"/>
    <n v="0.2"/>
    <n v="9797.66"/>
    <n v="1611.3"/>
    <x v="3"/>
    <x v="1"/>
    <x v="0"/>
    <x v="0"/>
    <x v="23"/>
  </r>
  <r>
    <x v="9809"/>
    <s v="2026-01-09"/>
    <x v="2"/>
    <x v="11"/>
    <n v="1"/>
    <n v="5016.51"/>
    <n v="0.15"/>
    <n v="4264.03"/>
    <n v="0"/>
    <x v="3"/>
    <x v="1"/>
    <x v="2"/>
    <x v="5"/>
    <x v="23"/>
  </r>
  <r>
    <x v="9810"/>
    <s v="2026-05-02"/>
    <x v="3"/>
    <x v="18"/>
    <n v="3"/>
    <n v="7442.85"/>
    <n v="0.1"/>
    <n v="20095.7"/>
    <n v="4470.46"/>
    <x v="1"/>
    <x v="1"/>
    <x v="0"/>
    <x v="8"/>
    <x v="2"/>
  </r>
  <r>
    <x v="9811"/>
    <s v="2025-12-10"/>
    <x v="2"/>
    <x v="11"/>
    <n v="1"/>
    <n v="20483.18"/>
    <n v="0.05"/>
    <n v="19459.02"/>
    <n v="5248.36"/>
    <x v="1"/>
    <x v="0"/>
    <x v="0"/>
    <x v="8"/>
    <x v="5"/>
  </r>
  <r>
    <x v="9812"/>
    <s v="2025-07-30"/>
    <x v="4"/>
    <x v="22"/>
    <n v="3"/>
    <n v="795.58"/>
    <n v="0.1"/>
    <n v="2148.0700000000002"/>
    <n v="715.69"/>
    <x v="1"/>
    <x v="1"/>
    <x v="1"/>
    <x v="4"/>
    <x v="24"/>
  </r>
  <r>
    <x v="9813"/>
    <s v="2026-06-18"/>
    <x v="4"/>
    <x v="14"/>
    <n v="3"/>
    <n v="312.24"/>
    <n v="0.15"/>
    <n v="796.21"/>
    <n v="130.4"/>
    <x v="1"/>
    <x v="1"/>
    <x v="0"/>
    <x v="7"/>
    <x v="29"/>
  </r>
  <r>
    <x v="9814"/>
    <s v="2024-01-11"/>
    <x v="2"/>
    <x v="3"/>
    <n v="3"/>
    <n v="29251.32"/>
    <n v="0.1"/>
    <n v="78978.559999999998"/>
    <n v="16808.05"/>
    <x v="0"/>
    <x v="2"/>
    <x v="0"/>
    <x v="5"/>
    <x v="6"/>
  </r>
  <r>
    <x v="9815"/>
    <s v="2025-09-11"/>
    <x v="3"/>
    <x v="16"/>
    <n v="4"/>
    <n v="3376.19"/>
    <n v="0.15"/>
    <n v="11479.05"/>
    <n v="1911.63"/>
    <x v="2"/>
    <x v="1"/>
    <x v="1"/>
    <x v="6"/>
    <x v="7"/>
  </r>
  <r>
    <x v="9816"/>
    <s v="2024-01-26"/>
    <x v="2"/>
    <x v="3"/>
    <n v="4"/>
    <n v="28874.07"/>
    <n v="0"/>
    <n v="115496.28"/>
    <n v="0"/>
    <x v="3"/>
    <x v="0"/>
    <x v="3"/>
    <x v="4"/>
    <x v="6"/>
  </r>
  <r>
    <x v="9817"/>
    <s v="2026-08-14"/>
    <x v="4"/>
    <x v="7"/>
    <n v="1"/>
    <n v="1102.3900000000001"/>
    <n v="0.1"/>
    <n v="992.15"/>
    <n v="287.04000000000002"/>
    <x v="4"/>
    <x v="2"/>
    <x v="0"/>
    <x v="4"/>
    <x v="20"/>
  </r>
  <r>
    <x v="9818"/>
    <s v="2025-02-24"/>
    <x v="0"/>
    <x v="1"/>
    <n v="4"/>
    <n v="2026.86"/>
    <n v="0.1"/>
    <n v="7296.7"/>
    <n v="2261.2199999999998"/>
    <x v="1"/>
    <x v="1"/>
    <x v="0"/>
    <x v="3"/>
    <x v="17"/>
  </r>
  <r>
    <x v="9819"/>
    <s v="2025-10-24"/>
    <x v="2"/>
    <x v="9"/>
    <n v="1"/>
    <n v="15036.81"/>
    <n v="0"/>
    <n v="15036.81"/>
    <n v="4479.26"/>
    <x v="2"/>
    <x v="1"/>
    <x v="0"/>
    <x v="8"/>
    <x v="13"/>
  </r>
  <r>
    <x v="9820"/>
    <s v="2024-08-08"/>
    <x v="0"/>
    <x v="21"/>
    <n v="2"/>
    <n v="2744.2"/>
    <n v="0"/>
    <n v="5488.4"/>
    <n v="692.84"/>
    <x v="0"/>
    <x v="1"/>
    <x v="0"/>
    <x v="9"/>
    <x v="10"/>
  </r>
  <r>
    <x v="9821"/>
    <s v="2026-05-02"/>
    <x v="2"/>
    <x v="11"/>
    <n v="1"/>
    <n v="8760.06"/>
    <n v="0.05"/>
    <n v="8322.06"/>
    <n v="1507.35"/>
    <x v="2"/>
    <x v="1"/>
    <x v="1"/>
    <x v="5"/>
    <x v="2"/>
  </r>
  <r>
    <x v="9822"/>
    <s v="2025-05-10"/>
    <x v="0"/>
    <x v="13"/>
    <n v="1"/>
    <n v="2198.67"/>
    <n v="0"/>
    <n v="2198.67"/>
    <n v="442.59"/>
    <x v="1"/>
    <x v="1"/>
    <x v="0"/>
    <x v="4"/>
    <x v="16"/>
  </r>
  <r>
    <x v="9823"/>
    <s v="2024-08-24"/>
    <x v="3"/>
    <x v="5"/>
    <n v="4"/>
    <n v="7135.95"/>
    <n v="0"/>
    <n v="28543.8"/>
    <n v="8691.83"/>
    <x v="4"/>
    <x v="0"/>
    <x v="0"/>
    <x v="1"/>
    <x v="10"/>
  </r>
  <r>
    <x v="9824"/>
    <s v="2024-08-24"/>
    <x v="0"/>
    <x v="8"/>
    <n v="1"/>
    <n v="694.28"/>
    <n v="0.1"/>
    <n v="624.85"/>
    <n v="197.43"/>
    <x v="2"/>
    <x v="2"/>
    <x v="1"/>
    <x v="4"/>
    <x v="10"/>
  </r>
  <r>
    <x v="9825"/>
    <s v="2024-08-06"/>
    <x v="0"/>
    <x v="8"/>
    <n v="4"/>
    <n v="1187.8800000000001"/>
    <n v="0.1"/>
    <n v="4276.37"/>
    <n v="975.94"/>
    <x v="1"/>
    <x v="1"/>
    <x v="0"/>
    <x v="9"/>
    <x v="10"/>
  </r>
  <r>
    <x v="9826"/>
    <s v="2025-05-01"/>
    <x v="2"/>
    <x v="10"/>
    <n v="1"/>
    <n v="17356.560000000001"/>
    <n v="0"/>
    <n v="17356.560000000001"/>
    <n v="6019.85"/>
    <x v="2"/>
    <x v="0"/>
    <x v="0"/>
    <x v="0"/>
    <x v="16"/>
  </r>
  <r>
    <x v="9827"/>
    <s v="2026-07-24"/>
    <x v="2"/>
    <x v="6"/>
    <n v="2"/>
    <n v="14841.39"/>
    <n v="0.2"/>
    <n v="23746.22"/>
    <n v="5745.4"/>
    <x v="1"/>
    <x v="0"/>
    <x v="0"/>
    <x v="5"/>
    <x v="30"/>
  </r>
  <r>
    <x v="9828"/>
    <s v="2025-04-05"/>
    <x v="2"/>
    <x v="3"/>
    <n v="4"/>
    <n v="23569.94"/>
    <n v="0.05"/>
    <n v="89565.77"/>
    <n v="21236.63"/>
    <x v="0"/>
    <x v="1"/>
    <x v="1"/>
    <x v="5"/>
    <x v="9"/>
  </r>
  <r>
    <x v="9829"/>
    <s v="2025-10-24"/>
    <x v="1"/>
    <x v="4"/>
    <n v="4"/>
    <n v="1477.75"/>
    <n v="0.1"/>
    <n v="5319.9"/>
    <n v="1294.93"/>
    <x v="1"/>
    <x v="1"/>
    <x v="0"/>
    <x v="7"/>
    <x v="13"/>
  </r>
  <r>
    <x v="9830"/>
    <s v="2025-09-26"/>
    <x v="2"/>
    <x v="6"/>
    <n v="2"/>
    <n v="2234.5100000000002"/>
    <n v="0"/>
    <n v="4469.0200000000004"/>
    <n v="1295"/>
    <x v="1"/>
    <x v="1"/>
    <x v="0"/>
    <x v="1"/>
    <x v="7"/>
  </r>
  <r>
    <x v="9831"/>
    <s v="2024-05-23"/>
    <x v="3"/>
    <x v="16"/>
    <n v="4"/>
    <n v="6110.76"/>
    <n v="0.05"/>
    <n v="23220.89"/>
    <n v="4797.8900000000003"/>
    <x v="1"/>
    <x v="1"/>
    <x v="0"/>
    <x v="7"/>
    <x v="8"/>
  </r>
  <r>
    <x v="9832"/>
    <s v="2024-07-07"/>
    <x v="0"/>
    <x v="0"/>
    <n v="1"/>
    <n v="2751.23"/>
    <n v="0.1"/>
    <n v="2476.11"/>
    <n v="813.38"/>
    <x v="3"/>
    <x v="0"/>
    <x v="0"/>
    <x v="0"/>
    <x v="19"/>
  </r>
  <r>
    <x v="9833"/>
    <s v="2024-09-11"/>
    <x v="2"/>
    <x v="10"/>
    <n v="3"/>
    <n v="2478.7199999999998"/>
    <n v="0.05"/>
    <n v="7064.35"/>
    <n v="1740.53"/>
    <x v="3"/>
    <x v="1"/>
    <x v="0"/>
    <x v="8"/>
    <x v="3"/>
  </r>
  <r>
    <x v="9834"/>
    <s v="2024-03-08"/>
    <x v="3"/>
    <x v="23"/>
    <n v="4"/>
    <n v="5724.09"/>
    <n v="0"/>
    <n v="22896.36"/>
    <n v="0"/>
    <x v="0"/>
    <x v="1"/>
    <x v="3"/>
    <x v="5"/>
    <x v="4"/>
  </r>
  <r>
    <x v="9835"/>
    <s v="2025-09-07"/>
    <x v="0"/>
    <x v="0"/>
    <n v="3"/>
    <n v="1928.83"/>
    <n v="0"/>
    <n v="5786.49"/>
    <n v="1021.92"/>
    <x v="0"/>
    <x v="0"/>
    <x v="0"/>
    <x v="2"/>
    <x v="7"/>
  </r>
  <r>
    <x v="9836"/>
    <s v="2024-12-01"/>
    <x v="0"/>
    <x v="8"/>
    <n v="1"/>
    <n v="972.14"/>
    <n v="0.05"/>
    <n v="923.53"/>
    <n v="188.74"/>
    <x v="4"/>
    <x v="1"/>
    <x v="0"/>
    <x v="0"/>
    <x v="15"/>
  </r>
  <r>
    <x v="9837"/>
    <s v="2025-11-01"/>
    <x v="3"/>
    <x v="24"/>
    <n v="2"/>
    <n v="7170.44"/>
    <n v="0"/>
    <n v="14340.88"/>
    <n v="0"/>
    <x v="1"/>
    <x v="1"/>
    <x v="3"/>
    <x v="4"/>
    <x v="26"/>
  </r>
  <r>
    <x v="9838"/>
    <s v="2026-03-31"/>
    <x v="0"/>
    <x v="8"/>
    <n v="4"/>
    <n v="1851.92"/>
    <n v="0"/>
    <n v="7407.68"/>
    <n v="2548.04"/>
    <x v="0"/>
    <x v="1"/>
    <x v="0"/>
    <x v="6"/>
    <x v="18"/>
  </r>
  <r>
    <x v="9839"/>
    <s v="2026-05-23"/>
    <x v="0"/>
    <x v="21"/>
    <n v="3"/>
    <n v="1294.4100000000001"/>
    <n v="0.15"/>
    <n v="3300.75"/>
    <n v="837.99"/>
    <x v="2"/>
    <x v="1"/>
    <x v="0"/>
    <x v="7"/>
    <x v="2"/>
  </r>
  <r>
    <x v="9840"/>
    <s v="2025-02-12"/>
    <x v="3"/>
    <x v="18"/>
    <n v="2"/>
    <n v="3713.23"/>
    <n v="0"/>
    <n v="7426.46"/>
    <n v="1807.87"/>
    <x v="0"/>
    <x v="2"/>
    <x v="0"/>
    <x v="2"/>
    <x v="17"/>
  </r>
  <r>
    <x v="9841"/>
    <s v="2024-10-26"/>
    <x v="3"/>
    <x v="5"/>
    <n v="2"/>
    <n v="4071.05"/>
    <n v="0"/>
    <n v="8142.1"/>
    <n v="1544.06"/>
    <x v="1"/>
    <x v="1"/>
    <x v="1"/>
    <x v="3"/>
    <x v="21"/>
  </r>
  <r>
    <x v="9842"/>
    <s v="2026-06-26"/>
    <x v="2"/>
    <x v="9"/>
    <n v="4"/>
    <n v="3816.39"/>
    <n v="0"/>
    <n v="15265.56"/>
    <n v="5064.53"/>
    <x v="2"/>
    <x v="1"/>
    <x v="0"/>
    <x v="9"/>
    <x v="29"/>
  </r>
  <r>
    <x v="9843"/>
    <s v="2025-08-24"/>
    <x v="0"/>
    <x v="13"/>
    <n v="3"/>
    <n v="504.72"/>
    <n v="0.25"/>
    <n v="1135.6199999999999"/>
    <n v="296.70999999999998"/>
    <x v="1"/>
    <x v="0"/>
    <x v="1"/>
    <x v="7"/>
    <x v="28"/>
  </r>
  <r>
    <x v="9844"/>
    <s v="2024-12-22"/>
    <x v="2"/>
    <x v="6"/>
    <n v="4"/>
    <n v="29920.52"/>
    <n v="0"/>
    <n v="119682.08"/>
    <n v="37722.47"/>
    <x v="2"/>
    <x v="1"/>
    <x v="0"/>
    <x v="6"/>
    <x v="15"/>
  </r>
  <r>
    <x v="9845"/>
    <s v="2024-09-12"/>
    <x v="2"/>
    <x v="10"/>
    <n v="1"/>
    <n v="10698.22"/>
    <n v="0.05"/>
    <n v="10163.31"/>
    <n v="1374.26"/>
    <x v="4"/>
    <x v="1"/>
    <x v="0"/>
    <x v="4"/>
    <x v="3"/>
  </r>
  <r>
    <x v="9846"/>
    <s v="2024-12-18"/>
    <x v="3"/>
    <x v="18"/>
    <n v="2"/>
    <n v="3182.9"/>
    <n v="0.1"/>
    <n v="5729.22"/>
    <n v="1696.38"/>
    <x v="2"/>
    <x v="1"/>
    <x v="0"/>
    <x v="0"/>
    <x v="15"/>
  </r>
  <r>
    <x v="9847"/>
    <s v="2026-01-01"/>
    <x v="1"/>
    <x v="20"/>
    <n v="3"/>
    <n v="1236.06"/>
    <n v="0.25"/>
    <n v="2781.14"/>
    <n v="501.69"/>
    <x v="2"/>
    <x v="1"/>
    <x v="0"/>
    <x v="6"/>
    <x v="23"/>
  </r>
  <r>
    <x v="9848"/>
    <s v="2025-06-04"/>
    <x v="1"/>
    <x v="15"/>
    <n v="4"/>
    <n v="1486.02"/>
    <n v="0.2"/>
    <n v="4755.26"/>
    <n v="1617.03"/>
    <x v="1"/>
    <x v="1"/>
    <x v="0"/>
    <x v="5"/>
    <x v="31"/>
  </r>
  <r>
    <x v="9849"/>
    <s v="2025-06-07"/>
    <x v="2"/>
    <x v="9"/>
    <n v="2"/>
    <n v="18509.45"/>
    <n v="0"/>
    <n v="37018.9"/>
    <n v="5679.87"/>
    <x v="0"/>
    <x v="2"/>
    <x v="0"/>
    <x v="5"/>
    <x v="31"/>
  </r>
  <r>
    <x v="9850"/>
    <s v="2026-04-16"/>
    <x v="0"/>
    <x v="8"/>
    <n v="4"/>
    <n v="2023.37"/>
    <n v="0"/>
    <n v="8093.48"/>
    <n v="1171.5899999999999"/>
    <x v="3"/>
    <x v="1"/>
    <x v="0"/>
    <x v="8"/>
    <x v="27"/>
  </r>
  <r>
    <x v="9851"/>
    <s v="2026-08-07"/>
    <x v="3"/>
    <x v="18"/>
    <n v="3"/>
    <n v="5731.94"/>
    <n v="0.05"/>
    <n v="16336.03"/>
    <n v="3252.76"/>
    <x v="1"/>
    <x v="1"/>
    <x v="0"/>
    <x v="9"/>
    <x v="20"/>
  </r>
  <r>
    <x v="9852"/>
    <s v="2026-01-25"/>
    <x v="2"/>
    <x v="3"/>
    <n v="1"/>
    <n v="18681"/>
    <n v="0"/>
    <n v="18681"/>
    <n v="3535"/>
    <x v="1"/>
    <x v="0"/>
    <x v="0"/>
    <x v="6"/>
    <x v="23"/>
  </r>
  <r>
    <x v="9853"/>
    <s v="2025-11-24"/>
    <x v="1"/>
    <x v="4"/>
    <n v="1"/>
    <n v="300.33999999999997"/>
    <n v="0.2"/>
    <n v="240.27"/>
    <n v="83.33"/>
    <x v="2"/>
    <x v="1"/>
    <x v="0"/>
    <x v="4"/>
    <x v="26"/>
  </r>
  <r>
    <x v="9854"/>
    <s v="2024-10-10"/>
    <x v="3"/>
    <x v="18"/>
    <n v="1"/>
    <n v="1742.32"/>
    <n v="0.15"/>
    <n v="1480.97"/>
    <n v="390.46"/>
    <x v="3"/>
    <x v="1"/>
    <x v="0"/>
    <x v="7"/>
    <x v="21"/>
  </r>
  <r>
    <x v="9855"/>
    <s v="2024-11-07"/>
    <x v="4"/>
    <x v="7"/>
    <n v="4"/>
    <n v="1197.03"/>
    <n v="0.2"/>
    <n v="3830.5"/>
    <n v="1146.3800000000001"/>
    <x v="2"/>
    <x v="1"/>
    <x v="0"/>
    <x v="0"/>
    <x v="11"/>
  </r>
  <r>
    <x v="9856"/>
    <s v="2024-04-08"/>
    <x v="2"/>
    <x v="3"/>
    <n v="2"/>
    <n v="17380.5"/>
    <n v="0.1"/>
    <n v="31284.9"/>
    <n v="4774.0600000000004"/>
    <x v="1"/>
    <x v="0"/>
    <x v="0"/>
    <x v="5"/>
    <x v="0"/>
  </r>
  <r>
    <x v="9857"/>
    <s v="2024-07-15"/>
    <x v="2"/>
    <x v="3"/>
    <n v="1"/>
    <n v="25252.86"/>
    <n v="0.05"/>
    <n v="23990.22"/>
    <n v="8371.4699999999993"/>
    <x v="1"/>
    <x v="1"/>
    <x v="0"/>
    <x v="9"/>
    <x v="19"/>
  </r>
  <r>
    <x v="9858"/>
    <s v="2025-04-26"/>
    <x v="1"/>
    <x v="20"/>
    <n v="1"/>
    <n v="744.62"/>
    <n v="0.1"/>
    <n v="670.16"/>
    <n v="213.77"/>
    <x v="2"/>
    <x v="1"/>
    <x v="0"/>
    <x v="3"/>
    <x v="9"/>
  </r>
  <r>
    <x v="9859"/>
    <s v="2026-05-27"/>
    <x v="3"/>
    <x v="23"/>
    <n v="1"/>
    <n v="1688.67"/>
    <n v="0"/>
    <n v="1688.67"/>
    <n v="571.13"/>
    <x v="1"/>
    <x v="1"/>
    <x v="0"/>
    <x v="6"/>
    <x v="2"/>
  </r>
  <r>
    <x v="9860"/>
    <s v="2024-08-13"/>
    <x v="1"/>
    <x v="19"/>
    <n v="1"/>
    <n v="1120.2"/>
    <n v="0.05"/>
    <n v="1064.19"/>
    <n v="180.94"/>
    <x v="4"/>
    <x v="1"/>
    <x v="0"/>
    <x v="9"/>
    <x v="10"/>
  </r>
  <r>
    <x v="9861"/>
    <s v="2026-04-24"/>
    <x v="2"/>
    <x v="10"/>
    <n v="3"/>
    <n v="33580.46"/>
    <n v="0.25"/>
    <n v="75556.039999999994"/>
    <n v="14690.21"/>
    <x v="2"/>
    <x v="1"/>
    <x v="0"/>
    <x v="6"/>
    <x v="27"/>
  </r>
  <r>
    <x v="9862"/>
    <s v="2025-09-06"/>
    <x v="3"/>
    <x v="5"/>
    <n v="3"/>
    <n v="1358.8"/>
    <n v="0.1"/>
    <n v="3668.76"/>
    <n v="1175.24"/>
    <x v="1"/>
    <x v="1"/>
    <x v="0"/>
    <x v="5"/>
    <x v="7"/>
  </r>
  <r>
    <x v="9863"/>
    <s v="2025-09-09"/>
    <x v="3"/>
    <x v="5"/>
    <n v="2"/>
    <n v="3958.05"/>
    <n v="0"/>
    <n v="7916.1"/>
    <n v="1628.62"/>
    <x v="4"/>
    <x v="2"/>
    <x v="0"/>
    <x v="7"/>
    <x v="7"/>
  </r>
  <r>
    <x v="9864"/>
    <s v="2024-12-30"/>
    <x v="2"/>
    <x v="11"/>
    <n v="3"/>
    <n v="21553.33"/>
    <n v="0.15"/>
    <n v="54960.99"/>
    <n v="6766.36"/>
    <x v="2"/>
    <x v="0"/>
    <x v="0"/>
    <x v="5"/>
    <x v="15"/>
  </r>
  <r>
    <x v="9865"/>
    <s v="2025-01-02"/>
    <x v="0"/>
    <x v="21"/>
    <n v="3"/>
    <n v="2663.9"/>
    <n v="0"/>
    <n v="7991.7"/>
    <n v="2684.32"/>
    <x v="0"/>
    <x v="0"/>
    <x v="0"/>
    <x v="4"/>
    <x v="12"/>
  </r>
  <r>
    <x v="9866"/>
    <s v="2025-07-23"/>
    <x v="3"/>
    <x v="5"/>
    <n v="3"/>
    <n v="3210.21"/>
    <n v="0.05"/>
    <n v="9149.1"/>
    <n v="1491.82"/>
    <x v="4"/>
    <x v="1"/>
    <x v="0"/>
    <x v="2"/>
    <x v="24"/>
  </r>
  <r>
    <x v="9867"/>
    <s v="2025-08-12"/>
    <x v="2"/>
    <x v="11"/>
    <n v="4"/>
    <n v="19650.939999999999"/>
    <n v="0.15"/>
    <n v="66813.2"/>
    <n v="8237.35"/>
    <x v="0"/>
    <x v="0"/>
    <x v="0"/>
    <x v="5"/>
    <x v="28"/>
  </r>
  <r>
    <x v="9868"/>
    <s v="2024-03-15"/>
    <x v="2"/>
    <x v="10"/>
    <n v="3"/>
    <n v="30286.58"/>
    <n v="0"/>
    <n v="90859.74"/>
    <n v="17228.12"/>
    <x v="3"/>
    <x v="1"/>
    <x v="0"/>
    <x v="4"/>
    <x v="4"/>
  </r>
  <r>
    <x v="9869"/>
    <s v="2024-02-11"/>
    <x v="3"/>
    <x v="23"/>
    <n v="4"/>
    <n v="3452.91"/>
    <n v="0"/>
    <n v="13811.64"/>
    <n v="3832.02"/>
    <x v="1"/>
    <x v="2"/>
    <x v="0"/>
    <x v="6"/>
    <x v="25"/>
  </r>
  <r>
    <x v="9870"/>
    <s v="2025-02-25"/>
    <x v="0"/>
    <x v="21"/>
    <n v="4"/>
    <n v="1547.92"/>
    <n v="0"/>
    <n v="6191.68"/>
    <n v="1645.37"/>
    <x v="1"/>
    <x v="1"/>
    <x v="0"/>
    <x v="1"/>
    <x v="17"/>
  </r>
  <r>
    <x v="9871"/>
    <s v="2026-04-15"/>
    <x v="1"/>
    <x v="20"/>
    <n v="3"/>
    <n v="205.24"/>
    <n v="0.2"/>
    <n v="492.58"/>
    <n v="81.72"/>
    <x v="4"/>
    <x v="1"/>
    <x v="0"/>
    <x v="8"/>
    <x v="27"/>
  </r>
  <r>
    <x v="9872"/>
    <s v="2024-06-29"/>
    <x v="0"/>
    <x v="8"/>
    <n v="4"/>
    <n v="2265.4299999999998"/>
    <n v="0"/>
    <n v="9061.7199999999993"/>
    <n v="2060.2600000000002"/>
    <x v="2"/>
    <x v="2"/>
    <x v="0"/>
    <x v="5"/>
    <x v="22"/>
  </r>
  <r>
    <x v="9873"/>
    <s v="2025-06-28"/>
    <x v="2"/>
    <x v="10"/>
    <n v="1"/>
    <n v="19729.810000000001"/>
    <n v="0.1"/>
    <n v="17756.830000000002"/>
    <n v="4908.46"/>
    <x v="0"/>
    <x v="1"/>
    <x v="0"/>
    <x v="4"/>
    <x v="31"/>
  </r>
  <r>
    <x v="9874"/>
    <s v="2024-03-11"/>
    <x v="4"/>
    <x v="12"/>
    <n v="2"/>
    <n v="220.93"/>
    <n v="0"/>
    <n v="441.86"/>
    <n v="111.18"/>
    <x v="2"/>
    <x v="0"/>
    <x v="0"/>
    <x v="5"/>
    <x v="4"/>
  </r>
  <r>
    <x v="9875"/>
    <s v="2025-07-21"/>
    <x v="4"/>
    <x v="7"/>
    <n v="3"/>
    <n v="1065.83"/>
    <n v="0.1"/>
    <n v="2877.74"/>
    <n v="0"/>
    <x v="0"/>
    <x v="1"/>
    <x v="3"/>
    <x v="0"/>
    <x v="24"/>
  </r>
  <r>
    <x v="9876"/>
    <s v="2024-04-14"/>
    <x v="2"/>
    <x v="11"/>
    <n v="3"/>
    <n v="26364.45"/>
    <n v="0"/>
    <n v="79093.350000000006"/>
    <n v="17476.310000000001"/>
    <x v="1"/>
    <x v="0"/>
    <x v="0"/>
    <x v="4"/>
    <x v="0"/>
  </r>
  <r>
    <x v="9877"/>
    <s v="2024-07-18"/>
    <x v="1"/>
    <x v="20"/>
    <n v="2"/>
    <n v="478.94"/>
    <n v="0.15"/>
    <n v="814.2"/>
    <n v="170.86"/>
    <x v="1"/>
    <x v="1"/>
    <x v="0"/>
    <x v="4"/>
    <x v="19"/>
  </r>
  <r>
    <x v="9878"/>
    <s v="2024-04-10"/>
    <x v="2"/>
    <x v="6"/>
    <n v="3"/>
    <n v="12698.48"/>
    <n v="0.1"/>
    <n v="34285.9"/>
    <n v="4569.04"/>
    <x v="3"/>
    <x v="1"/>
    <x v="0"/>
    <x v="5"/>
    <x v="0"/>
  </r>
  <r>
    <x v="9879"/>
    <s v="2026-02-06"/>
    <x v="2"/>
    <x v="11"/>
    <n v="3"/>
    <n v="6600.84"/>
    <n v="0"/>
    <n v="19802.52"/>
    <n v="6442.33"/>
    <x v="1"/>
    <x v="1"/>
    <x v="0"/>
    <x v="0"/>
    <x v="14"/>
  </r>
  <r>
    <x v="9880"/>
    <s v="2024-11-02"/>
    <x v="2"/>
    <x v="6"/>
    <n v="2"/>
    <n v="8479.66"/>
    <n v="0.2"/>
    <n v="13567.46"/>
    <n v="4373.29"/>
    <x v="1"/>
    <x v="0"/>
    <x v="0"/>
    <x v="7"/>
    <x v="11"/>
  </r>
  <r>
    <x v="9881"/>
    <s v="2025-08-08"/>
    <x v="2"/>
    <x v="10"/>
    <n v="4"/>
    <n v="1016.22"/>
    <n v="0.2"/>
    <n v="3251.9"/>
    <n v="713.07"/>
    <x v="3"/>
    <x v="2"/>
    <x v="0"/>
    <x v="4"/>
    <x v="28"/>
  </r>
  <r>
    <x v="9882"/>
    <s v="2025-11-13"/>
    <x v="1"/>
    <x v="19"/>
    <n v="1"/>
    <n v="904.84"/>
    <n v="0"/>
    <n v="904.84"/>
    <n v="280.64"/>
    <x v="4"/>
    <x v="0"/>
    <x v="0"/>
    <x v="2"/>
    <x v="26"/>
  </r>
  <r>
    <x v="9883"/>
    <s v="2025-01-11"/>
    <x v="3"/>
    <x v="16"/>
    <n v="4"/>
    <n v="7509.12"/>
    <n v="0"/>
    <n v="30036.48"/>
    <n v="0"/>
    <x v="2"/>
    <x v="0"/>
    <x v="3"/>
    <x v="8"/>
    <x v="12"/>
  </r>
  <r>
    <x v="9884"/>
    <s v="2025-10-16"/>
    <x v="4"/>
    <x v="12"/>
    <n v="1"/>
    <n v="198.47"/>
    <n v="0.05"/>
    <n v="188.55"/>
    <n v="33.58"/>
    <x v="2"/>
    <x v="1"/>
    <x v="0"/>
    <x v="4"/>
    <x v="13"/>
  </r>
  <r>
    <x v="9885"/>
    <s v="2025-11-08"/>
    <x v="3"/>
    <x v="5"/>
    <n v="2"/>
    <n v="848.26"/>
    <n v="0.1"/>
    <n v="1526.87"/>
    <n v="245.51"/>
    <x v="3"/>
    <x v="1"/>
    <x v="0"/>
    <x v="5"/>
    <x v="26"/>
  </r>
  <r>
    <x v="9886"/>
    <s v="2025-02-02"/>
    <x v="0"/>
    <x v="8"/>
    <n v="4"/>
    <n v="1835.18"/>
    <n v="0"/>
    <n v="7340.72"/>
    <n v="967.81"/>
    <x v="1"/>
    <x v="1"/>
    <x v="0"/>
    <x v="5"/>
    <x v="17"/>
  </r>
  <r>
    <x v="9887"/>
    <s v="2026-02-11"/>
    <x v="3"/>
    <x v="5"/>
    <n v="4"/>
    <n v="7136.7"/>
    <n v="0.15"/>
    <n v="24264.78"/>
    <n v="6597.21"/>
    <x v="2"/>
    <x v="1"/>
    <x v="0"/>
    <x v="6"/>
    <x v="14"/>
  </r>
  <r>
    <x v="9888"/>
    <s v="2024-08-08"/>
    <x v="4"/>
    <x v="22"/>
    <n v="1"/>
    <n v="729.98"/>
    <n v="0"/>
    <n v="729.98"/>
    <n v="135.06"/>
    <x v="0"/>
    <x v="1"/>
    <x v="0"/>
    <x v="5"/>
    <x v="10"/>
  </r>
  <r>
    <x v="9889"/>
    <s v="2025-08-17"/>
    <x v="3"/>
    <x v="16"/>
    <n v="1"/>
    <n v="6456.31"/>
    <n v="0.05"/>
    <n v="6133.49"/>
    <n v="2002.07"/>
    <x v="0"/>
    <x v="2"/>
    <x v="0"/>
    <x v="4"/>
    <x v="28"/>
  </r>
  <r>
    <x v="9890"/>
    <s v="2024-06-30"/>
    <x v="1"/>
    <x v="20"/>
    <n v="1"/>
    <n v="1062.17"/>
    <n v="0.1"/>
    <n v="955.95"/>
    <n v="302.47000000000003"/>
    <x v="0"/>
    <x v="1"/>
    <x v="0"/>
    <x v="5"/>
    <x v="22"/>
  </r>
  <r>
    <x v="9891"/>
    <s v="2024-11-02"/>
    <x v="4"/>
    <x v="17"/>
    <n v="1"/>
    <n v="353.26"/>
    <n v="0.15"/>
    <n v="300.27"/>
    <n v="85.72"/>
    <x v="0"/>
    <x v="0"/>
    <x v="0"/>
    <x v="5"/>
    <x v="11"/>
  </r>
  <r>
    <x v="9892"/>
    <s v="2025-06-05"/>
    <x v="2"/>
    <x v="9"/>
    <n v="3"/>
    <n v="12251.37"/>
    <n v="0.2"/>
    <n v="29403.29"/>
    <n v="7692.86"/>
    <x v="1"/>
    <x v="1"/>
    <x v="1"/>
    <x v="4"/>
    <x v="31"/>
  </r>
  <r>
    <x v="9893"/>
    <s v="2025-01-30"/>
    <x v="3"/>
    <x v="23"/>
    <n v="2"/>
    <n v="1958.03"/>
    <n v="0"/>
    <n v="3916.06"/>
    <n v="1304.6600000000001"/>
    <x v="2"/>
    <x v="1"/>
    <x v="0"/>
    <x v="7"/>
    <x v="12"/>
  </r>
  <r>
    <x v="9894"/>
    <s v="2024-01-04"/>
    <x v="1"/>
    <x v="20"/>
    <n v="1"/>
    <n v="615.34"/>
    <n v="0"/>
    <n v="615.34"/>
    <n v="193.4"/>
    <x v="1"/>
    <x v="1"/>
    <x v="0"/>
    <x v="6"/>
    <x v="6"/>
  </r>
  <r>
    <x v="9895"/>
    <s v="2026-05-12"/>
    <x v="4"/>
    <x v="12"/>
    <n v="4"/>
    <n v="711.57"/>
    <n v="0.05"/>
    <n v="2703.97"/>
    <n v="487.35"/>
    <x v="1"/>
    <x v="1"/>
    <x v="0"/>
    <x v="5"/>
    <x v="2"/>
  </r>
  <r>
    <x v="9896"/>
    <s v="2026-07-02"/>
    <x v="2"/>
    <x v="11"/>
    <n v="4"/>
    <n v="28768.36"/>
    <n v="0.05"/>
    <n v="109319.77"/>
    <n v="19590.11"/>
    <x v="0"/>
    <x v="2"/>
    <x v="0"/>
    <x v="5"/>
    <x v="30"/>
  </r>
  <r>
    <x v="9897"/>
    <s v="2026-04-27"/>
    <x v="0"/>
    <x v="21"/>
    <n v="4"/>
    <n v="471.51"/>
    <n v="0.15"/>
    <n v="1603.13"/>
    <n v="200.41"/>
    <x v="0"/>
    <x v="1"/>
    <x v="1"/>
    <x v="4"/>
    <x v="27"/>
  </r>
  <r>
    <x v="9898"/>
    <s v="2026-03-14"/>
    <x v="3"/>
    <x v="18"/>
    <n v="1"/>
    <n v="2725.58"/>
    <n v="0"/>
    <n v="2725.58"/>
    <n v="634.69000000000005"/>
    <x v="1"/>
    <x v="0"/>
    <x v="0"/>
    <x v="0"/>
    <x v="18"/>
  </r>
  <r>
    <x v="9899"/>
    <s v="2024-10-07"/>
    <x v="2"/>
    <x v="9"/>
    <n v="2"/>
    <n v="3150.5"/>
    <n v="0.1"/>
    <n v="5670.9"/>
    <n v="1274.76"/>
    <x v="2"/>
    <x v="1"/>
    <x v="0"/>
    <x v="8"/>
    <x v="21"/>
  </r>
  <r>
    <x v="9900"/>
    <s v="2024-08-02"/>
    <x v="3"/>
    <x v="16"/>
    <n v="3"/>
    <n v="947.62"/>
    <n v="0"/>
    <n v="2842.86"/>
    <n v="0"/>
    <x v="1"/>
    <x v="1"/>
    <x v="3"/>
    <x v="9"/>
    <x v="10"/>
  </r>
  <r>
    <x v="9901"/>
    <s v="2026-08-29"/>
    <x v="2"/>
    <x v="6"/>
    <n v="1"/>
    <n v="16071.25"/>
    <n v="0.2"/>
    <n v="12857"/>
    <n v="4400.5200000000004"/>
    <x v="1"/>
    <x v="0"/>
    <x v="0"/>
    <x v="1"/>
    <x v="20"/>
  </r>
  <r>
    <x v="9902"/>
    <s v="2025-09-01"/>
    <x v="0"/>
    <x v="8"/>
    <n v="1"/>
    <n v="1499.73"/>
    <n v="0.05"/>
    <n v="1424.74"/>
    <n v="348.71"/>
    <x v="1"/>
    <x v="1"/>
    <x v="0"/>
    <x v="2"/>
    <x v="7"/>
  </r>
  <r>
    <x v="9903"/>
    <s v="2025-02-23"/>
    <x v="0"/>
    <x v="8"/>
    <n v="3"/>
    <n v="542.26"/>
    <n v="0.1"/>
    <n v="1464.1"/>
    <n v="226.81"/>
    <x v="1"/>
    <x v="1"/>
    <x v="0"/>
    <x v="5"/>
    <x v="17"/>
  </r>
  <r>
    <x v="9904"/>
    <s v="2024-04-10"/>
    <x v="0"/>
    <x v="0"/>
    <n v="2"/>
    <n v="449.97"/>
    <n v="0.05"/>
    <n v="854.94"/>
    <n v="268.54000000000002"/>
    <x v="2"/>
    <x v="0"/>
    <x v="0"/>
    <x v="5"/>
    <x v="0"/>
  </r>
  <r>
    <x v="9905"/>
    <s v="2026-08-20"/>
    <x v="0"/>
    <x v="8"/>
    <n v="1"/>
    <n v="2637.87"/>
    <n v="0.05"/>
    <n v="2505.98"/>
    <n v="556.62"/>
    <x v="0"/>
    <x v="1"/>
    <x v="0"/>
    <x v="0"/>
    <x v="20"/>
  </r>
  <r>
    <x v="9906"/>
    <s v="2025-06-04"/>
    <x v="0"/>
    <x v="21"/>
    <n v="4"/>
    <n v="2094.59"/>
    <n v="0.1"/>
    <n v="7540.52"/>
    <n v="2214.56"/>
    <x v="2"/>
    <x v="1"/>
    <x v="0"/>
    <x v="2"/>
    <x v="31"/>
  </r>
  <r>
    <x v="9907"/>
    <s v="2025-07-26"/>
    <x v="2"/>
    <x v="6"/>
    <n v="4"/>
    <n v="19952.09"/>
    <n v="0.15"/>
    <n v="67837.11"/>
    <n v="13788.08"/>
    <x v="3"/>
    <x v="2"/>
    <x v="0"/>
    <x v="8"/>
    <x v="24"/>
  </r>
  <r>
    <x v="9908"/>
    <s v="2024-11-04"/>
    <x v="2"/>
    <x v="11"/>
    <n v="1"/>
    <n v="10893.37"/>
    <n v="0"/>
    <n v="10893.37"/>
    <n v="1490.92"/>
    <x v="1"/>
    <x v="2"/>
    <x v="0"/>
    <x v="6"/>
    <x v="11"/>
  </r>
  <r>
    <x v="9909"/>
    <s v="2025-10-19"/>
    <x v="2"/>
    <x v="9"/>
    <n v="2"/>
    <n v="32698.37"/>
    <n v="0.05"/>
    <n v="62126.9"/>
    <n v="21620.29"/>
    <x v="2"/>
    <x v="1"/>
    <x v="1"/>
    <x v="4"/>
    <x v="13"/>
  </r>
  <r>
    <x v="9910"/>
    <s v="2026-07-27"/>
    <x v="2"/>
    <x v="3"/>
    <n v="4"/>
    <n v="22139.51"/>
    <n v="0.1"/>
    <n v="79702.240000000005"/>
    <n v="24803.54"/>
    <x v="3"/>
    <x v="0"/>
    <x v="0"/>
    <x v="8"/>
    <x v="30"/>
  </r>
  <r>
    <x v="9911"/>
    <s v="2026-07-19"/>
    <x v="3"/>
    <x v="18"/>
    <n v="4"/>
    <n v="1030.3800000000001"/>
    <n v="0.1"/>
    <n v="3709.37"/>
    <n v="634.27"/>
    <x v="1"/>
    <x v="1"/>
    <x v="0"/>
    <x v="6"/>
    <x v="30"/>
  </r>
  <r>
    <x v="9912"/>
    <s v="2025-05-24"/>
    <x v="1"/>
    <x v="15"/>
    <n v="3"/>
    <n v="575.83000000000004"/>
    <n v="0.15"/>
    <n v="1468.37"/>
    <n v="458.38"/>
    <x v="0"/>
    <x v="1"/>
    <x v="0"/>
    <x v="6"/>
    <x v="16"/>
  </r>
  <r>
    <x v="9913"/>
    <s v="2024-03-03"/>
    <x v="2"/>
    <x v="11"/>
    <n v="2"/>
    <n v="16200.93"/>
    <n v="0.2"/>
    <n v="25921.49"/>
    <n v="7936.5"/>
    <x v="1"/>
    <x v="0"/>
    <x v="0"/>
    <x v="6"/>
    <x v="4"/>
  </r>
  <r>
    <x v="9914"/>
    <s v="2025-09-24"/>
    <x v="2"/>
    <x v="6"/>
    <n v="1"/>
    <n v="30586.46"/>
    <n v="0"/>
    <n v="30586.46"/>
    <n v="9315.32"/>
    <x v="4"/>
    <x v="1"/>
    <x v="0"/>
    <x v="2"/>
    <x v="7"/>
  </r>
  <r>
    <x v="9915"/>
    <s v="2024-08-13"/>
    <x v="3"/>
    <x v="24"/>
    <n v="3"/>
    <n v="3195.37"/>
    <n v="0.15"/>
    <n v="8148.19"/>
    <n v="1442.86"/>
    <x v="0"/>
    <x v="1"/>
    <x v="0"/>
    <x v="8"/>
    <x v="10"/>
  </r>
  <r>
    <x v="9916"/>
    <s v="2024-04-14"/>
    <x v="0"/>
    <x v="1"/>
    <n v="3"/>
    <n v="2533.0700000000002"/>
    <n v="0"/>
    <n v="7599.21"/>
    <n v="1186.82"/>
    <x v="2"/>
    <x v="0"/>
    <x v="1"/>
    <x v="7"/>
    <x v="0"/>
  </r>
  <r>
    <x v="9917"/>
    <s v="2026-02-10"/>
    <x v="4"/>
    <x v="17"/>
    <n v="3"/>
    <n v="490.3"/>
    <n v="0.05"/>
    <n v="1397.36"/>
    <n v="332.68"/>
    <x v="3"/>
    <x v="1"/>
    <x v="1"/>
    <x v="4"/>
    <x v="14"/>
  </r>
  <r>
    <x v="9918"/>
    <s v="2026-05-10"/>
    <x v="3"/>
    <x v="5"/>
    <n v="2"/>
    <n v="1567.47"/>
    <n v="0.1"/>
    <n v="2821.45"/>
    <n v="796.37"/>
    <x v="2"/>
    <x v="1"/>
    <x v="0"/>
    <x v="4"/>
    <x v="2"/>
  </r>
  <r>
    <x v="9919"/>
    <s v="2025-02-28"/>
    <x v="0"/>
    <x v="0"/>
    <n v="2"/>
    <n v="1445.5"/>
    <n v="0"/>
    <n v="2891"/>
    <n v="664.7"/>
    <x v="1"/>
    <x v="0"/>
    <x v="0"/>
    <x v="3"/>
    <x v="17"/>
  </r>
  <r>
    <x v="9920"/>
    <s v="2024-09-11"/>
    <x v="2"/>
    <x v="6"/>
    <n v="2"/>
    <n v="4648.42"/>
    <n v="0.05"/>
    <n v="8832"/>
    <n v="1917.45"/>
    <x v="1"/>
    <x v="0"/>
    <x v="0"/>
    <x v="7"/>
    <x v="3"/>
  </r>
  <r>
    <x v="9921"/>
    <s v="2025-03-04"/>
    <x v="0"/>
    <x v="1"/>
    <n v="1"/>
    <n v="707.73"/>
    <n v="0.25"/>
    <n v="530.79999999999995"/>
    <n v="120.21"/>
    <x v="2"/>
    <x v="2"/>
    <x v="0"/>
    <x v="4"/>
    <x v="1"/>
  </r>
  <r>
    <x v="9922"/>
    <s v="2025-03-09"/>
    <x v="2"/>
    <x v="10"/>
    <n v="2"/>
    <n v="34691.120000000003"/>
    <n v="0"/>
    <n v="69382.240000000005"/>
    <n v="23563.78"/>
    <x v="2"/>
    <x v="2"/>
    <x v="0"/>
    <x v="0"/>
    <x v="1"/>
  </r>
  <r>
    <x v="9923"/>
    <s v="2024-07-25"/>
    <x v="2"/>
    <x v="11"/>
    <n v="3"/>
    <n v="33562.959999999999"/>
    <n v="0"/>
    <n v="100688.88"/>
    <n v="33490.339999999997"/>
    <x v="3"/>
    <x v="1"/>
    <x v="0"/>
    <x v="0"/>
    <x v="19"/>
  </r>
  <r>
    <x v="9924"/>
    <s v="2024-01-28"/>
    <x v="2"/>
    <x v="9"/>
    <n v="4"/>
    <n v="28168.27"/>
    <n v="0.15"/>
    <n v="95772.12"/>
    <n v="32179.94"/>
    <x v="2"/>
    <x v="1"/>
    <x v="1"/>
    <x v="6"/>
    <x v="6"/>
  </r>
  <r>
    <x v="9925"/>
    <s v="2025-11-12"/>
    <x v="1"/>
    <x v="19"/>
    <n v="1"/>
    <n v="1315.45"/>
    <n v="0.05"/>
    <n v="1249.68"/>
    <n v="236.31"/>
    <x v="2"/>
    <x v="1"/>
    <x v="1"/>
    <x v="2"/>
    <x v="26"/>
  </r>
  <r>
    <x v="9926"/>
    <s v="2024-12-01"/>
    <x v="0"/>
    <x v="0"/>
    <n v="1"/>
    <n v="2027.73"/>
    <n v="0.1"/>
    <n v="1824.96"/>
    <n v="0"/>
    <x v="1"/>
    <x v="1"/>
    <x v="2"/>
    <x v="9"/>
    <x v="15"/>
  </r>
  <r>
    <x v="9927"/>
    <s v="2025-08-10"/>
    <x v="2"/>
    <x v="6"/>
    <n v="1"/>
    <n v="25701.31"/>
    <n v="0.05"/>
    <n v="24416.240000000002"/>
    <n v="8412.0300000000007"/>
    <x v="1"/>
    <x v="1"/>
    <x v="0"/>
    <x v="2"/>
    <x v="28"/>
  </r>
  <r>
    <x v="9928"/>
    <s v="2025-09-19"/>
    <x v="3"/>
    <x v="18"/>
    <n v="3"/>
    <n v="4098.07"/>
    <n v="0"/>
    <n v="12294.21"/>
    <n v="0"/>
    <x v="1"/>
    <x v="0"/>
    <x v="3"/>
    <x v="5"/>
    <x v="7"/>
  </r>
  <r>
    <x v="9929"/>
    <s v="2024-03-09"/>
    <x v="0"/>
    <x v="0"/>
    <n v="2"/>
    <n v="478.25"/>
    <n v="0"/>
    <n v="956.5"/>
    <n v="321.74"/>
    <x v="2"/>
    <x v="1"/>
    <x v="0"/>
    <x v="2"/>
    <x v="4"/>
  </r>
  <r>
    <x v="9930"/>
    <s v="2026-05-15"/>
    <x v="0"/>
    <x v="21"/>
    <n v="3"/>
    <n v="802.22"/>
    <n v="0"/>
    <n v="2406.66"/>
    <n v="565.54999999999995"/>
    <x v="1"/>
    <x v="1"/>
    <x v="0"/>
    <x v="6"/>
    <x v="2"/>
  </r>
  <r>
    <x v="9931"/>
    <s v="2026-01-15"/>
    <x v="2"/>
    <x v="10"/>
    <n v="4"/>
    <n v="1023.48"/>
    <n v="0"/>
    <n v="4093.92"/>
    <n v="1036.19"/>
    <x v="2"/>
    <x v="1"/>
    <x v="0"/>
    <x v="5"/>
    <x v="23"/>
  </r>
  <r>
    <x v="9932"/>
    <s v="2025-05-27"/>
    <x v="3"/>
    <x v="16"/>
    <n v="2"/>
    <n v="2951.33"/>
    <n v="0"/>
    <n v="5902.66"/>
    <n v="822.12"/>
    <x v="3"/>
    <x v="1"/>
    <x v="0"/>
    <x v="9"/>
    <x v="16"/>
  </r>
  <r>
    <x v="9933"/>
    <s v="2024-06-15"/>
    <x v="4"/>
    <x v="17"/>
    <n v="4"/>
    <n v="1199.83"/>
    <n v="0.15"/>
    <n v="4079.42"/>
    <n v="1352.94"/>
    <x v="0"/>
    <x v="2"/>
    <x v="0"/>
    <x v="7"/>
    <x v="22"/>
  </r>
  <r>
    <x v="9934"/>
    <s v="2026-05-13"/>
    <x v="2"/>
    <x v="3"/>
    <n v="1"/>
    <n v="9615.6299999999992"/>
    <n v="0.1"/>
    <n v="8654.07"/>
    <n v="1339.5"/>
    <x v="1"/>
    <x v="1"/>
    <x v="0"/>
    <x v="9"/>
    <x v="2"/>
  </r>
  <r>
    <x v="9935"/>
    <s v="2025-12-30"/>
    <x v="2"/>
    <x v="11"/>
    <n v="1"/>
    <n v="14268.68"/>
    <n v="0"/>
    <n v="14268.68"/>
    <n v="4605.08"/>
    <x v="0"/>
    <x v="1"/>
    <x v="0"/>
    <x v="8"/>
    <x v="5"/>
  </r>
  <r>
    <x v="9936"/>
    <s v="2026-02-23"/>
    <x v="2"/>
    <x v="11"/>
    <n v="3"/>
    <n v="29896.55"/>
    <n v="0.05"/>
    <n v="85205.17"/>
    <n v="14014.31"/>
    <x v="4"/>
    <x v="1"/>
    <x v="0"/>
    <x v="4"/>
    <x v="14"/>
  </r>
  <r>
    <x v="9937"/>
    <s v="2025-01-02"/>
    <x v="2"/>
    <x v="11"/>
    <n v="2"/>
    <n v="32510"/>
    <n v="0.25"/>
    <n v="48765"/>
    <n v="7938.88"/>
    <x v="1"/>
    <x v="1"/>
    <x v="0"/>
    <x v="7"/>
    <x v="12"/>
  </r>
  <r>
    <x v="9938"/>
    <s v="2024-09-07"/>
    <x v="0"/>
    <x v="8"/>
    <n v="1"/>
    <n v="2286.41"/>
    <n v="0"/>
    <n v="2286.41"/>
    <n v="0"/>
    <x v="3"/>
    <x v="2"/>
    <x v="3"/>
    <x v="3"/>
    <x v="3"/>
  </r>
  <r>
    <x v="9939"/>
    <s v="2026-05-08"/>
    <x v="1"/>
    <x v="20"/>
    <n v="3"/>
    <n v="1043.24"/>
    <n v="0.2"/>
    <n v="2503.7800000000002"/>
    <n v="391.14"/>
    <x v="1"/>
    <x v="1"/>
    <x v="0"/>
    <x v="8"/>
    <x v="2"/>
  </r>
  <r>
    <x v="9940"/>
    <s v="2026-05-05"/>
    <x v="4"/>
    <x v="22"/>
    <n v="4"/>
    <n v="821.22"/>
    <n v="0.15"/>
    <n v="2792.15"/>
    <n v="0"/>
    <x v="0"/>
    <x v="1"/>
    <x v="2"/>
    <x v="2"/>
    <x v="2"/>
  </r>
  <r>
    <x v="9941"/>
    <s v="2026-07-19"/>
    <x v="2"/>
    <x v="6"/>
    <n v="3"/>
    <n v="20824.189999999999"/>
    <n v="0.1"/>
    <n v="56225.31"/>
    <n v="6775.54"/>
    <x v="2"/>
    <x v="1"/>
    <x v="0"/>
    <x v="9"/>
    <x v="30"/>
  </r>
  <r>
    <x v="9942"/>
    <s v="2025-11-16"/>
    <x v="0"/>
    <x v="21"/>
    <n v="2"/>
    <n v="370.43"/>
    <n v="0.1"/>
    <n v="666.77"/>
    <n v="202.6"/>
    <x v="0"/>
    <x v="1"/>
    <x v="1"/>
    <x v="6"/>
    <x v="26"/>
  </r>
  <r>
    <x v="9943"/>
    <s v="2024-06-18"/>
    <x v="3"/>
    <x v="16"/>
    <n v="2"/>
    <n v="769.68"/>
    <n v="0.05"/>
    <n v="1462.39"/>
    <n v="0"/>
    <x v="3"/>
    <x v="1"/>
    <x v="2"/>
    <x v="5"/>
    <x v="22"/>
  </r>
  <r>
    <x v="9944"/>
    <s v="2026-01-27"/>
    <x v="0"/>
    <x v="0"/>
    <n v="2"/>
    <n v="735.07"/>
    <n v="0.05"/>
    <n v="1396.63"/>
    <n v="301.08"/>
    <x v="2"/>
    <x v="1"/>
    <x v="0"/>
    <x v="3"/>
    <x v="23"/>
  </r>
  <r>
    <x v="9945"/>
    <s v="2026-07-23"/>
    <x v="0"/>
    <x v="13"/>
    <n v="1"/>
    <n v="1729.71"/>
    <n v="0.15"/>
    <n v="1470.25"/>
    <n v="457.56"/>
    <x v="1"/>
    <x v="2"/>
    <x v="0"/>
    <x v="9"/>
    <x v="30"/>
  </r>
  <r>
    <x v="9946"/>
    <s v="2024-03-30"/>
    <x v="2"/>
    <x v="9"/>
    <n v="3"/>
    <n v="4032.32"/>
    <n v="0.15"/>
    <n v="10282.42"/>
    <n v="2883.29"/>
    <x v="2"/>
    <x v="1"/>
    <x v="0"/>
    <x v="8"/>
    <x v="4"/>
  </r>
  <r>
    <x v="9947"/>
    <s v="2025-07-14"/>
    <x v="0"/>
    <x v="0"/>
    <n v="4"/>
    <n v="2013.89"/>
    <n v="0.1"/>
    <n v="7250"/>
    <n v="2489.35"/>
    <x v="1"/>
    <x v="2"/>
    <x v="0"/>
    <x v="1"/>
    <x v="24"/>
  </r>
  <r>
    <x v="9948"/>
    <s v="2025-03-21"/>
    <x v="0"/>
    <x v="13"/>
    <n v="2"/>
    <n v="1329.15"/>
    <n v="0.15"/>
    <n v="2259.56"/>
    <n v="613.17999999999995"/>
    <x v="4"/>
    <x v="1"/>
    <x v="0"/>
    <x v="8"/>
    <x v="1"/>
  </r>
  <r>
    <x v="9949"/>
    <s v="2024-10-20"/>
    <x v="1"/>
    <x v="4"/>
    <n v="3"/>
    <n v="1046.92"/>
    <n v="0.15"/>
    <n v="2669.65"/>
    <n v="706.18"/>
    <x v="1"/>
    <x v="1"/>
    <x v="0"/>
    <x v="8"/>
    <x v="21"/>
  </r>
  <r>
    <x v="9950"/>
    <s v="2026-07-07"/>
    <x v="1"/>
    <x v="19"/>
    <n v="1"/>
    <n v="1104.8699999999999"/>
    <n v="0.05"/>
    <n v="1049.6300000000001"/>
    <n v="151.30000000000001"/>
    <x v="1"/>
    <x v="1"/>
    <x v="0"/>
    <x v="8"/>
    <x v="30"/>
  </r>
  <r>
    <x v="9951"/>
    <s v="2024-05-29"/>
    <x v="2"/>
    <x v="3"/>
    <n v="4"/>
    <n v="20297.55"/>
    <n v="0.1"/>
    <n v="73071.179999999993"/>
    <n v="23757.42"/>
    <x v="1"/>
    <x v="1"/>
    <x v="0"/>
    <x v="2"/>
    <x v="8"/>
  </r>
  <r>
    <x v="9952"/>
    <s v="2024-05-11"/>
    <x v="2"/>
    <x v="6"/>
    <n v="4"/>
    <n v="20919.759999999998"/>
    <n v="0.05"/>
    <n v="79495.09"/>
    <n v="20964.349999999999"/>
    <x v="3"/>
    <x v="1"/>
    <x v="0"/>
    <x v="4"/>
    <x v="8"/>
  </r>
  <r>
    <x v="9953"/>
    <s v="2025-03-08"/>
    <x v="4"/>
    <x v="14"/>
    <n v="4"/>
    <n v="358.24"/>
    <n v="0"/>
    <n v="1432.96"/>
    <n v="327.96"/>
    <x v="3"/>
    <x v="0"/>
    <x v="0"/>
    <x v="4"/>
    <x v="1"/>
  </r>
  <r>
    <x v="9954"/>
    <s v="2024-02-28"/>
    <x v="0"/>
    <x v="0"/>
    <n v="1"/>
    <n v="637.66999999999996"/>
    <n v="0.1"/>
    <n v="573.9"/>
    <n v="70.12"/>
    <x v="1"/>
    <x v="1"/>
    <x v="0"/>
    <x v="5"/>
    <x v="25"/>
  </r>
  <r>
    <x v="9955"/>
    <s v="2026-08-26"/>
    <x v="1"/>
    <x v="19"/>
    <n v="2"/>
    <n v="1440.21"/>
    <n v="0.1"/>
    <n v="2592.38"/>
    <n v="609.94000000000005"/>
    <x v="1"/>
    <x v="2"/>
    <x v="0"/>
    <x v="2"/>
    <x v="20"/>
  </r>
  <r>
    <x v="9956"/>
    <s v="2026-04-15"/>
    <x v="2"/>
    <x v="6"/>
    <n v="1"/>
    <n v="1859.95"/>
    <n v="0"/>
    <n v="1859.95"/>
    <n v="473.28"/>
    <x v="1"/>
    <x v="1"/>
    <x v="0"/>
    <x v="4"/>
    <x v="27"/>
  </r>
  <r>
    <x v="9957"/>
    <s v="2024-07-17"/>
    <x v="0"/>
    <x v="13"/>
    <n v="4"/>
    <n v="2849.89"/>
    <n v="0"/>
    <n v="11399.56"/>
    <n v="3233.5"/>
    <x v="0"/>
    <x v="1"/>
    <x v="0"/>
    <x v="4"/>
    <x v="19"/>
  </r>
  <r>
    <x v="9958"/>
    <s v="2024-08-02"/>
    <x v="0"/>
    <x v="13"/>
    <n v="3"/>
    <n v="1453.41"/>
    <n v="0"/>
    <n v="4360.2299999999996"/>
    <n v="693.2"/>
    <x v="1"/>
    <x v="1"/>
    <x v="0"/>
    <x v="7"/>
    <x v="10"/>
  </r>
  <r>
    <x v="9959"/>
    <s v="2026-06-16"/>
    <x v="1"/>
    <x v="2"/>
    <n v="4"/>
    <n v="388.5"/>
    <n v="0.15"/>
    <n v="1320.9"/>
    <n v="187.69"/>
    <x v="1"/>
    <x v="1"/>
    <x v="0"/>
    <x v="9"/>
    <x v="29"/>
  </r>
  <r>
    <x v="9960"/>
    <s v="2025-07-14"/>
    <x v="2"/>
    <x v="3"/>
    <n v="3"/>
    <n v="13996.08"/>
    <n v="0"/>
    <n v="41988.24"/>
    <n v="0"/>
    <x v="1"/>
    <x v="2"/>
    <x v="2"/>
    <x v="8"/>
    <x v="24"/>
  </r>
  <r>
    <x v="9961"/>
    <s v="2025-04-16"/>
    <x v="2"/>
    <x v="3"/>
    <n v="1"/>
    <n v="21706.73"/>
    <n v="0.05"/>
    <n v="20621.39"/>
    <n v="6467.72"/>
    <x v="1"/>
    <x v="1"/>
    <x v="0"/>
    <x v="9"/>
    <x v="9"/>
  </r>
  <r>
    <x v="9962"/>
    <s v="2026-01-13"/>
    <x v="0"/>
    <x v="13"/>
    <n v="1"/>
    <n v="2712.17"/>
    <n v="0"/>
    <n v="2712.17"/>
    <n v="725.28"/>
    <x v="2"/>
    <x v="0"/>
    <x v="0"/>
    <x v="5"/>
    <x v="23"/>
  </r>
  <r>
    <x v="9963"/>
    <s v="2024-09-03"/>
    <x v="1"/>
    <x v="19"/>
    <n v="1"/>
    <n v="329.65"/>
    <n v="0"/>
    <n v="329.65"/>
    <n v="97.6"/>
    <x v="4"/>
    <x v="1"/>
    <x v="0"/>
    <x v="4"/>
    <x v="3"/>
  </r>
  <r>
    <x v="9964"/>
    <s v="2025-01-16"/>
    <x v="4"/>
    <x v="14"/>
    <n v="3"/>
    <n v="436.75"/>
    <n v="0.15"/>
    <n v="1113.71"/>
    <n v="225.76"/>
    <x v="2"/>
    <x v="1"/>
    <x v="1"/>
    <x v="0"/>
    <x v="12"/>
  </r>
  <r>
    <x v="9965"/>
    <s v="2024-08-26"/>
    <x v="4"/>
    <x v="7"/>
    <n v="1"/>
    <n v="1013.9"/>
    <n v="0.2"/>
    <n v="811.12"/>
    <n v="134.62"/>
    <x v="1"/>
    <x v="1"/>
    <x v="0"/>
    <x v="4"/>
    <x v="10"/>
  </r>
  <r>
    <x v="9966"/>
    <s v="2026-07-15"/>
    <x v="4"/>
    <x v="12"/>
    <n v="2"/>
    <n v="1108.96"/>
    <n v="0.1"/>
    <n v="1996.13"/>
    <n v="360.98"/>
    <x v="1"/>
    <x v="1"/>
    <x v="0"/>
    <x v="1"/>
    <x v="30"/>
  </r>
  <r>
    <x v="9967"/>
    <s v="2025-01-01"/>
    <x v="2"/>
    <x v="10"/>
    <n v="4"/>
    <n v="32288.04"/>
    <n v="0.2"/>
    <n v="103321.73"/>
    <n v="0"/>
    <x v="1"/>
    <x v="1"/>
    <x v="3"/>
    <x v="0"/>
    <x v="12"/>
  </r>
  <r>
    <x v="9968"/>
    <s v="2024-06-16"/>
    <x v="2"/>
    <x v="3"/>
    <n v="2"/>
    <n v="5594.23"/>
    <n v="0.2"/>
    <n v="8950.77"/>
    <n v="2950.29"/>
    <x v="3"/>
    <x v="1"/>
    <x v="0"/>
    <x v="0"/>
    <x v="22"/>
  </r>
  <r>
    <x v="9969"/>
    <s v="2025-07-13"/>
    <x v="2"/>
    <x v="9"/>
    <n v="3"/>
    <n v="25959.64"/>
    <n v="0"/>
    <n v="77878.92"/>
    <n v="25973.65"/>
    <x v="1"/>
    <x v="1"/>
    <x v="0"/>
    <x v="5"/>
    <x v="24"/>
  </r>
  <r>
    <x v="9970"/>
    <s v="2024-02-20"/>
    <x v="0"/>
    <x v="0"/>
    <n v="1"/>
    <n v="2460.1999999999998"/>
    <n v="0.1"/>
    <n v="2214.1799999999998"/>
    <n v="559.87"/>
    <x v="1"/>
    <x v="1"/>
    <x v="0"/>
    <x v="0"/>
    <x v="25"/>
  </r>
  <r>
    <x v="9971"/>
    <s v="2026-03-21"/>
    <x v="1"/>
    <x v="20"/>
    <n v="4"/>
    <n v="881.33"/>
    <n v="0.15"/>
    <n v="2996.52"/>
    <n v="0"/>
    <x v="1"/>
    <x v="1"/>
    <x v="2"/>
    <x v="7"/>
    <x v="18"/>
  </r>
  <r>
    <x v="9972"/>
    <s v="2025-09-01"/>
    <x v="1"/>
    <x v="4"/>
    <n v="1"/>
    <n v="479.25"/>
    <n v="0.1"/>
    <n v="431.32"/>
    <n v="139.29"/>
    <x v="2"/>
    <x v="1"/>
    <x v="0"/>
    <x v="5"/>
    <x v="7"/>
  </r>
  <r>
    <x v="9973"/>
    <s v="2026-08-08"/>
    <x v="2"/>
    <x v="10"/>
    <n v="1"/>
    <n v="12341.05"/>
    <n v="0.15"/>
    <n v="10489.89"/>
    <n v="0"/>
    <x v="1"/>
    <x v="1"/>
    <x v="2"/>
    <x v="8"/>
    <x v="20"/>
  </r>
  <r>
    <x v="9974"/>
    <s v="2025-12-28"/>
    <x v="3"/>
    <x v="16"/>
    <n v="4"/>
    <n v="4503.05"/>
    <n v="0.1"/>
    <n v="16210.98"/>
    <n v="2934.02"/>
    <x v="2"/>
    <x v="1"/>
    <x v="0"/>
    <x v="5"/>
    <x v="5"/>
  </r>
  <r>
    <x v="9975"/>
    <s v="2025-11-19"/>
    <x v="4"/>
    <x v="22"/>
    <n v="4"/>
    <n v="224.65"/>
    <n v="0"/>
    <n v="898.6"/>
    <n v="292.88"/>
    <x v="4"/>
    <x v="1"/>
    <x v="0"/>
    <x v="7"/>
    <x v="26"/>
  </r>
  <r>
    <x v="9976"/>
    <s v="2025-01-14"/>
    <x v="0"/>
    <x v="0"/>
    <n v="2"/>
    <n v="2910.41"/>
    <n v="0.1"/>
    <n v="5238.74"/>
    <n v="855.17"/>
    <x v="1"/>
    <x v="0"/>
    <x v="0"/>
    <x v="4"/>
    <x v="12"/>
  </r>
  <r>
    <x v="9977"/>
    <s v="2025-04-18"/>
    <x v="2"/>
    <x v="9"/>
    <n v="2"/>
    <n v="33929.089999999997"/>
    <n v="0.1"/>
    <n v="61072.36"/>
    <n v="21357.040000000001"/>
    <x v="1"/>
    <x v="1"/>
    <x v="0"/>
    <x v="5"/>
    <x v="9"/>
  </r>
  <r>
    <x v="9978"/>
    <s v="2024-03-20"/>
    <x v="0"/>
    <x v="1"/>
    <n v="2"/>
    <n v="1313.72"/>
    <n v="0.1"/>
    <n v="2364.6999999999998"/>
    <n v="0"/>
    <x v="2"/>
    <x v="1"/>
    <x v="2"/>
    <x v="6"/>
    <x v="4"/>
  </r>
  <r>
    <x v="9979"/>
    <s v="2025-11-27"/>
    <x v="0"/>
    <x v="13"/>
    <n v="2"/>
    <n v="1939.85"/>
    <n v="0"/>
    <n v="3879.7"/>
    <n v="0"/>
    <x v="1"/>
    <x v="1"/>
    <x v="2"/>
    <x v="6"/>
    <x v="26"/>
  </r>
  <r>
    <x v="9980"/>
    <s v="2025-01-01"/>
    <x v="3"/>
    <x v="16"/>
    <n v="2"/>
    <n v="635.14"/>
    <n v="0"/>
    <n v="1270.28"/>
    <n v="229.42"/>
    <x v="2"/>
    <x v="1"/>
    <x v="0"/>
    <x v="7"/>
    <x v="12"/>
  </r>
  <r>
    <x v="9981"/>
    <s v="2025-04-05"/>
    <x v="0"/>
    <x v="21"/>
    <n v="3"/>
    <n v="1550.18"/>
    <n v="0.15"/>
    <n v="3952.96"/>
    <n v="1247.78"/>
    <x v="0"/>
    <x v="1"/>
    <x v="0"/>
    <x v="3"/>
    <x v="9"/>
  </r>
  <r>
    <x v="9982"/>
    <s v="2026-06-29"/>
    <x v="2"/>
    <x v="10"/>
    <n v="3"/>
    <n v="1163.18"/>
    <n v="0.05"/>
    <n v="3315.06"/>
    <n v="672.56"/>
    <x v="0"/>
    <x v="1"/>
    <x v="0"/>
    <x v="5"/>
    <x v="29"/>
  </r>
  <r>
    <x v="9983"/>
    <s v="2025-06-22"/>
    <x v="4"/>
    <x v="12"/>
    <n v="1"/>
    <n v="611.65"/>
    <n v="0"/>
    <n v="611.65"/>
    <n v="133.58000000000001"/>
    <x v="1"/>
    <x v="1"/>
    <x v="0"/>
    <x v="4"/>
    <x v="31"/>
  </r>
  <r>
    <x v="9984"/>
    <s v="2025-03-27"/>
    <x v="0"/>
    <x v="0"/>
    <n v="1"/>
    <n v="2739.02"/>
    <n v="0"/>
    <n v="2739.02"/>
    <n v="736"/>
    <x v="0"/>
    <x v="1"/>
    <x v="0"/>
    <x v="6"/>
    <x v="1"/>
  </r>
  <r>
    <x v="9985"/>
    <s v="2025-04-08"/>
    <x v="0"/>
    <x v="0"/>
    <n v="2"/>
    <n v="1100.0999999999999"/>
    <n v="0"/>
    <n v="2200.1999999999998"/>
    <n v="748.4"/>
    <x v="2"/>
    <x v="1"/>
    <x v="1"/>
    <x v="6"/>
    <x v="9"/>
  </r>
  <r>
    <x v="9986"/>
    <s v="2026-08-17"/>
    <x v="4"/>
    <x v="7"/>
    <n v="1"/>
    <n v="627.54999999999995"/>
    <n v="0"/>
    <n v="627.54999999999995"/>
    <n v="153.16999999999999"/>
    <x v="0"/>
    <x v="0"/>
    <x v="0"/>
    <x v="7"/>
    <x v="20"/>
  </r>
  <r>
    <x v="9987"/>
    <s v="2025-04-22"/>
    <x v="2"/>
    <x v="9"/>
    <n v="3"/>
    <n v="29956.41"/>
    <n v="0.25"/>
    <n v="67401.919999999998"/>
    <n v="17485.89"/>
    <x v="4"/>
    <x v="1"/>
    <x v="0"/>
    <x v="2"/>
    <x v="9"/>
  </r>
  <r>
    <x v="9988"/>
    <s v="2026-07-14"/>
    <x v="2"/>
    <x v="3"/>
    <n v="3"/>
    <n v="20019.990000000002"/>
    <n v="0.15"/>
    <n v="51050.97"/>
    <n v="16709.53"/>
    <x v="1"/>
    <x v="1"/>
    <x v="1"/>
    <x v="6"/>
    <x v="30"/>
  </r>
  <r>
    <x v="9989"/>
    <s v="2025-02-23"/>
    <x v="1"/>
    <x v="20"/>
    <n v="1"/>
    <n v="1153.46"/>
    <n v="0"/>
    <n v="1153.46"/>
    <n v="199.55"/>
    <x v="1"/>
    <x v="1"/>
    <x v="1"/>
    <x v="4"/>
    <x v="17"/>
  </r>
  <r>
    <x v="9990"/>
    <s v="2025-12-07"/>
    <x v="2"/>
    <x v="11"/>
    <n v="2"/>
    <n v="22992.54"/>
    <n v="0.15"/>
    <n v="39087.32"/>
    <n v="9009.89"/>
    <x v="1"/>
    <x v="1"/>
    <x v="0"/>
    <x v="4"/>
    <x v="5"/>
  </r>
  <r>
    <x v="9991"/>
    <s v="2024-08-01"/>
    <x v="1"/>
    <x v="2"/>
    <n v="3"/>
    <n v="294.72000000000003"/>
    <n v="0.1"/>
    <n v="795.74"/>
    <n v="256.2"/>
    <x v="1"/>
    <x v="0"/>
    <x v="0"/>
    <x v="2"/>
    <x v="10"/>
  </r>
  <r>
    <x v="9992"/>
    <s v="2025-01-03"/>
    <x v="2"/>
    <x v="6"/>
    <n v="4"/>
    <n v="3398.89"/>
    <n v="0"/>
    <n v="13595.56"/>
    <n v="4225.1000000000004"/>
    <x v="0"/>
    <x v="1"/>
    <x v="0"/>
    <x v="5"/>
    <x v="12"/>
  </r>
  <r>
    <x v="9993"/>
    <s v="2026-05-03"/>
    <x v="2"/>
    <x v="6"/>
    <n v="4"/>
    <n v="28423.55"/>
    <n v="0.15"/>
    <n v="96640.07"/>
    <n v="12919.71"/>
    <x v="0"/>
    <x v="1"/>
    <x v="0"/>
    <x v="7"/>
    <x v="2"/>
  </r>
  <r>
    <x v="9994"/>
    <s v="2024-04-23"/>
    <x v="0"/>
    <x v="0"/>
    <n v="1"/>
    <n v="699.15"/>
    <n v="0"/>
    <n v="699.15"/>
    <n v="0"/>
    <x v="1"/>
    <x v="1"/>
    <x v="3"/>
    <x v="6"/>
    <x v="0"/>
  </r>
  <r>
    <x v="9995"/>
    <s v="2026-01-23"/>
    <x v="2"/>
    <x v="9"/>
    <n v="2"/>
    <n v="29833.41"/>
    <n v="0.15"/>
    <n v="50716.800000000003"/>
    <n v="0"/>
    <x v="0"/>
    <x v="1"/>
    <x v="3"/>
    <x v="8"/>
    <x v="23"/>
  </r>
  <r>
    <x v="9996"/>
    <s v="2025-05-17"/>
    <x v="1"/>
    <x v="15"/>
    <n v="1"/>
    <n v="883.4"/>
    <n v="0.2"/>
    <n v="706.72"/>
    <n v="126.81"/>
    <x v="1"/>
    <x v="0"/>
    <x v="0"/>
    <x v="7"/>
    <x v="16"/>
  </r>
  <r>
    <x v="9997"/>
    <s v="2025-09-27"/>
    <x v="3"/>
    <x v="16"/>
    <n v="2"/>
    <n v="7429.31"/>
    <n v="0.2"/>
    <n v="11886.9"/>
    <n v="2389.11"/>
    <x v="1"/>
    <x v="1"/>
    <x v="0"/>
    <x v="6"/>
    <x v="7"/>
  </r>
  <r>
    <x v="9998"/>
    <s v="2026-03-27"/>
    <x v="4"/>
    <x v="12"/>
    <n v="2"/>
    <n v="867.53"/>
    <n v="0.15"/>
    <n v="1474.8"/>
    <n v="406.99"/>
    <x v="1"/>
    <x v="0"/>
    <x v="0"/>
    <x v="5"/>
    <x v="18"/>
  </r>
  <r>
    <x v="9999"/>
    <s v="2025-08-10"/>
    <x v="1"/>
    <x v="15"/>
    <n v="4"/>
    <n v="585.22"/>
    <n v="0.2"/>
    <n v="1872.7"/>
    <n v="510.26"/>
    <x v="2"/>
    <x v="1"/>
    <x v="0"/>
    <x v="5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ED02B-2C95-49A0-A522-F58873C644E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36" firstHeaderRow="0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axis="axisRow" showAll="0">
      <items count="33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t="default"/>
      </items>
    </pivotField>
  </pivotFields>
  <rowFields count="1">
    <field x="1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1CA49-055B-4E79-8F35-D2D06D502BF4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>
  <location ref="A11:B17" firstHeaderRow="1" firstDataRow="1" firstDataCol="1"/>
  <pivotFields count="14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 numFmtId="3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C7217-A823-4B08-92A7-85A9E482BAD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C8" firstHeaderRow="0" firstDataRow="1" firstDataCol="1"/>
  <pivotFields count="14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FF875-6213-4F1F-A0E4-DD9381B2A60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5:B36" firstHeaderRow="1" firstDataRow="1" firstDataCol="1"/>
  <pivotFields count="14">
    <pivotField showAll="0"/>
    <pivotField showAll="0"/>
    <pivotField showAll="0"/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 numFmtId="164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9A50D-787B-4E01-82CE-BF77530F5BC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dataField="1" showAll="0" countASubtotal="1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countA"/>
      </items>
    </pivotField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 countASubtotal="1">
      <items count="5">
        <item x="3"/>
        <item sd="0" x="0"/>
        <item sd="0" x="2"/>
        <item sd="0" x="1"/>
        <item t="countA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FC50D-62C3-40ED-91CB-F321776ED44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4:F21" firstHeaderRow="1" firstDataRow="2" firstDataCol="1"/>
  <pivotFields count="14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chartFormats count="4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96D82-45DA-4F1C-93E4-BDE7D18BD3E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3:B47" firstHeaderRow="1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0F4C2-430E-4A37-8746-C8E65483985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8:B39" firstHeaderRow="1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axis="axisRow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Items count="1">
    <i/>
  </colItems>
  <dataFields count="1">
    <dataField name="Sum of Total_Sales_INR" fld="7" baseField="0" baseItem="0" numFmtId="164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D02C7-084A-45C2-9D1A-460955E7CB8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5:B19" firstHeaderRow="1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axis="axisRow" showAll="0" sortType="ascending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C857A-4F09-4B6E-988B-47367F59508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92:B103" firstHeaderRow="1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axis="axisRow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214F9-A578-4516-86A1-8281B308D73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6:B82" firstHeaderRow="1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99972-0192-4D7D-9F44-B2275D83AE5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9" firstHeaderRow="1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E6C64-D8D5-4FC7-B372-5F7155A611B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60:B71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zoomScale="89" workbookViewId="0">
      <selection activeCell="A2" sqref="A2"/>
    </sheetView>
  </sheetViews>
  <sheetFormatPr defaultRowHeight="15" x14ac:dyDescent="0.2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4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11046</v>
      </c>
    </row>
    <row r="2" spans="1:14" x14ac:dyDescent="0.25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  <c r="N2" t="str">
        <f>TEXT(B2,"mmm-yy")</f>
        <v>Apr-24</v>
      </c>
    </row>
    <row r="3" spans="1:14" x14ac:dyDescent="0.2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  <c r="N3" t="str">
        <f t="shared" ref="N3:N66" si="0">TEXT(B3,"mmm-yy")</f>
        <v>Mar-25</v>
      </c>
    </row>
    <row r="4" spans="1:14" x14ac:dyDescent="0.2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  <c r="N4" t="str">
        <f t="shared" si="0"/>
        <v>May-26</v>
      </c>
    </row>
    <row r="5" spans="1:14" x14ac:dyDescent="0.2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  <c r="N5" t="str">
        <f t="shared" si="0"/>
        <v>Sep-24</v>
      </c>
    </row>
    <row r="6" spans="1:14" x14ac:dyDescent="0.2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  <c r="N6" t="str">
        <f t="shared" si="0"/>
        <v>Apr-24</v>
      </c>
    </row>
    <row r="7" spans="1:14" x14ac:dyDescent="0.2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 t="str">
        <f t="shared" si="0"/>
        <v>Mar-24</v>
      </c>
    </row>
    <row r="8" spans="1:14" x14ac:dyDescent="0.2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 t="str">
        <f t="shared" si="0"/>
        <v>Dec-25</v>
      </c>
    </row>
    <row r="9" spans="1:14" x14ac:dyDescent="0.2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 t="str">
        <f t="shared" si="0"/>
        <v>Jan-24</v>
      </c>
    </row>
    <row r="10" spans="1:14" x14ac:dyDescent="0.2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 t="str">
        <f t="shared" si="0"/>
        <v>Sep-25</v>
      </c>
    </row>
    <row r="11" spans="1:14" x14ac:dyDescent="0.2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 t="str">
        <f t="shared" si="0"/>
        <v>May-24</v>
      </c>
    </row>
    <row r="12" spans="1:14" x14ac:dyDescent="0.2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 t="str">
        <f t="shared" si="0"/>
        <v>Apr-25</v>
      </c>
    </row>
    <row r="13" spans="1:14" x14ac:dyDescent="0.2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  <c r="N13" t="str">
        <f t="shared" si="0"/>
        <v>Aug-24</v>
      </c>
    </row>
    <row r="14" spans="1:14" x14ac:dyDescent="0.2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  <c r="N14" t="str">
        <f t="shared" si="0"/>
        <v>Nov-24</v>
      </c>
    </row>
    <row r="15" spans="1:14" x14ac:dyDescent="0.2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  <c r="N15" t="str">
        <f t="shared" si="0"/>
        <v>Apr-25</v>
      </c>
    </row>
    <row r="16" spans="1:14" x14ac:dyDescent="0.2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  <c r="N16" t="str">
        <f t="shared" si="0"/>
        <v>Mar-24</v>
      </c>
    </row>
    <row r="17" spans="1:14" x14ac:dyDescent="0.2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  <c r="N17" t="str">
        <f t="shared" si="0"/>
        <v>Jan-25</v>
      </c>
    </row>
    <row r="18" spans="1:14" x14ac:dyDescent="0.2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  <c r="N18" t="str">
        <f t="shared" si="0"/>
        <v>Apr-24</v>
      </c>
    </row>
    <row r="19" spans="1:14" x14ac:dyDescent="0.2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  <c r="N19" t="str">
        <f t="shared" si="0"/>
        <v>May-26</v>
      </c>
    </row>
    <row r="20" spans="1:14" x14ac:dyDescent="0.2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  <c r="N20" t="str">
        <f t="shared" si="0"/>
        <v>Oct-25</v>
      </c>
    </row>
    <row r="21" spans="1:14" x14ac:dyDescent="0.2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  <c r="N21" t="str">
        <f t="shared" si="0"/>
        <v>May-24</v>
      </c>
    </row>
    <row r="22" spans="1:14" x14ac:dyDescent="0.2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  <c r="N22" t="str">
        <f t="shared" si="0"/>
        <v>Oct-25</v>
      </c>
    </row>
    <row r="23" spans="1:14" x14ac:dyDescent="0.2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  <c r="N23" t="str">
        <f t="shared" si="0"/>
        <v>Nov-24</v>
      </c>
    </row>
    <row r="24" spans="1:14" x14ac:dyDescent="0.2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  <c r="N24" t="str">
        <f t="shared" si="0"/>
        <v>Feb-26</v>
      </c>
    </row>
    <row r="25" spans="1:14" x14ac:dyDescent="0.2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  <c r="N25" t="str">
        <f t="shared" si="0"/>
        <v>Dec-24</v>
      </c>
    </row>
    <row r="26" spans="1:14" x14ac:dyDescent="0.2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  <c r="N26" t="str">
        <f t="shared" si="0"/>
        <v>May-25</v>
      </c>
    </row>
    <row r="27" spans="1:14" x14ac:dyDescent="0.2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  <c r="N27" t="str">
        <f t="shared" si="0"/>
        <v>Feb-25</v>
      </c>
    </row>
    <row r="28" spans="1:14" x14ac:dyDescent="0.2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  <c r="N28" t="str">
        <f t="shared" si="0"/>
        <v>Mar-26</v>
      </c>
    </row>
    <row r="29" spans="1:14" x14ac:dyDescent="0.2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  <c r="N29" t="str">
        <f t="shared" si="0"/>
        <v>Jan-25</v>
      </c>
    </row>
    <row r="30" spans="1:14" x14ac:dyDescent="0.2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  <c r="N30" t="str">
        <f t="shared" si="0"/>
        <v>Jul-24</v>
      </c>
    </row>
    <row r="31" spans="1:14" x14ac:dyDescent="0.2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  <c r="N31" t="str">
        <f t="shared" si="0"/>
        <v>Aug-26</v>
      </c>
    </row>
    <row r="32" spans="1:14" x14ac:dyDescent="0.2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  <c r="N32" t="str">
        <f t="shared" si="0"/>
        <v>Oct-24</v>
      </c>
    </row>
    <row r="33" spans="1:14" x14ac:dyDescent="0.2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  <c r="N33" t="str">
        <f t="shared" si="0"/>
        <v>Jun-24</v>
      </c>
    </row>
    <row r="34" spans="1:14" x14ac:dyDescent="0.2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  <c r="N34" t="str">
        <f t="shared" si="0"/>
        <v>Apr-25</v>
      </c>
    </row>
    <row r="35" spans="1:14" x14ac:dyDescent="0.2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  <c r="N35" t="str">
        <f t="shared" si="0"/>
        <v>Nov-24</v>
      </c>
    </row>
    <row r="36" spans="1:14" x14ac:dyDescent="0.2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  <c r="N36" t="str">
        <f t="shared" si="0"/>
        <v>Jan-24</v>
      </c>
    </row>
    <row r="37" spans="1:14" x14ac:dyDescent="0.2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  <c r="N37" t="str">
        <f t="shared" si="0"/>
        <v>Sep-24</v>
      </c>
    </row>
    <row r="38" spans="1:14" x14ac:dyDescent="0.2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  <c r="N38" t="str">
        <f t="shared" si="0"/>
        <v>Jan-26</v>
      </c>
    </row>
    <row r="39" spans="1:14" x14ac:dyDescent="0.2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  <c r="N39" t="str">
        <f t="shared" si="0"/>
        <v>May-26</v>
      </c>
    </row>
    <row r="40" spans="1:14" x14ac:dyDescent="0.2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  <c r="N40" t="str">
        <f t="shared" si="0"/>
        <v>Jul-25</v>
      </c>
    </row>
    <row r="41" spans="1:14" x14ac:dyDescent="0.2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  <c r="N41" t="str">
        <f t="shared" si="0"/>
        <v>Apr-25</v>
      </c>
    </row>
    <row r="42" spans="1:14" x14ac:dyDescent="0.2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  <c r="N42" t="str">
        <f t="shared" si="0"/>
        <v>Feb-24</v>
      </c>
    </row>
    <row r="43" spans="1:14" x14ac:dyDescent="0.2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  <c r="N43" t="str">
        <f t="shared" si="0"/>
        <v>May-25</v>
      </c>
    </row>
    <row r="44" spans="1:14" x14ac:dyDescent="0.2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  <c r="N44" t="str">
        <f t="shared" si="0"/>
        <v>Nov-25</v>
      </c>
    </row>
    <row r="45" spans="1:14" x14ac:dyDescent="0.2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  <c r="N45" t="str">
        <f t="shared" si="0"/>
        <v>Apr-25</v>
      </c>
    </row>
    <row r="46" spans="1:14" x14ac:dyDescent="0.2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  <c r="N46" t="str">
        <f t="shared" si="0"/>
        <v>Nov-25</v>
      </c>
    </row>
    <row r="47" spans="1:14" x14ac:dyDescent="0.2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  <c r="N47" t="str">
        <f t="shared" si="0"/>
        <v>Feb-26</v>
      </c>
    </row>
    <row r="48" spans="1:14" x14ac:dyDescent="0.2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  <c r="N48" t="str">
        <f t="shared" si="0"/>
        <v>Jul-24</v>
      </c>
    </row>
    <row r="49" spans="1:14" x14ac:dyDescent="0.2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  <c r="N49" t="str">
        <f t="shared" si="0"/>
        <v>Aug-26</v>
      </c>
    </row>
    <row r="50" spans="1:14" x14ac:dyDescent="0.2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  <c r="N50" t="str">
        <f t="shared" si="0"/>
        <v>Nov-25</v>
      </c>
    </row>
    <row r="51" spans="1:14" x14ac:dyDescent="0.2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  <c r="N51" t="str">
        <f t="shared" si="0"/>
        <v>Aug-26</v>
      </c>
    </row>
    <row r="52" spans="1:14" x14ac:dyDescent="0.2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  <c r="N52" t="str">
        <f t="shared" si="0"/>
        <v>Jul-25</v>
      </c>
    </row>
    <row r="53" spans="1:14" x14ac:dyDescent="0.2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  <c r="N53" t="str">
        <f t="shared" si="0"/>
        <v>May-26</v>
      </c>
    </row>
    <row r="54" spans="1:14" x14ac:dyDescent="0.2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  <c r="N54" t="str">
        <f t="shared" si="0"/>
        <v>Jul-25</v>
      </c>
    </row>
    <row r="55" spans="1:14" x14ac:dyDescent="0.2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  <c r="N55" t="str">
        <f t="shared" si="0"/>
        <v>Aug-24</v>
      </c>
    </row>
    <row r="56" spans="1:14" x14ac:dyDescent="0.2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  <c r="N56" t="str">
        <f t="shared" si="0"/>
        <v>Apr-26</v>
      </c>
    </row>
    <row r="57" spans="1:14" x14ac:dyDescent="0.2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  <c r="N57" t="str">
        <f t="shared" si="0"/>
        <v>May-25</v>
      </c>
    </row>
    <row r="58" spans="1:14" x14ac:dyDescent="0.2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  <c r="N58" t="str">
        <f t="shared" si="0"/>
        <v>May-24</v>
      </c>
    </row>
    <row r="59" spans="1:14" x14ac:dyDescent="0.2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  <c r="N59" t="str">
        <f t="shared" si="0"/>
        <v>Apr-25</v>
      </c>
    </row>
    <row r="60" spans="1:14" x14ac:dyDescent="0.2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  <c r="N60" t="str">
        <f t="shared" si="0"/>
        <v>Mar-26</v>
      </c>
    </row>
    <row r="61" spans="1:14" x14ac:dyDescent="0.2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  <c r="N61" t="str">
        <f t="shared" si="0"/>
        <v>Oct-25</v>
      </c>
    </row>
    <row r="62" spans="1:14" x14ac:dyDescent="0.2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  <c r="N62" t="str">
        <f t="shared" si="0"/>
        <v>Jan-24</v>
      </c>
    </row>
    <row r="63" spans="1:14" x14ac:dyDescent="0.2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  <c r="N63" t="str">
        <f t="shared" si="0"/>
        <v>Apr-26</v>
      </c>
    </row>
    <row r="64" spans="1:14" x14ac:dyDescent="0.2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  <c r="N64" t="str">
        <f t="shared" si="0"/>
        <v>Jun-24</v>
      </c>
    </row>
    <row r="65" spans="1:14" x14ac:dyDescent="0.2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  <c r="N65" t="str">
        <f t="shared" si="0"/>
        <v>Sep-24</v>
      </c>
    </row>
    <row r="66" spans="1:14" x14ac:dyDescent="0.2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  <c r="N66" t="str">
        <f t="shared" si="0"/>
        <v>Jan-25</v>
      </c>
    </row>
    <row r="67" spans="1:14" x14ac:dyDescent="0.2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  <c r="N67" t="str">
        <f t="shared" ref="N67:N130" si="1">TEXT(B67,"mmm-yy")</f>
        <v>Aug-25</v>
      </c>
    </row>
    <row r="68" spans="1:14" x14ac:dyDescent="0.2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  <c r="N68" t="str">
        <f t="shared" si="1"/>
        <v>Nov-24</v>
      </c>
    </row>
    <row r="69" spans="1:14" x14ac:dyDescent="0.2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  <c r="N69" t="str">
        <f t="shared" si="1"/>
        <v>Jan-24</v>
      </c>
    </row>
    <row r="70" spans="1:14" x14ac:dyDescent="0.2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  <c r="N70" t="str">
        <f t="shared" si="1"/>
        <v>Aug-24</v>
      </c>
    </row>
    <row r="71" spans="1:14" x14ac:dyDescent="0.2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  <c r="N71" t="str">
        <f t="shared" si="1"/>
        <v>Feb-26</v>
      </c>
    </row>
    <row r="72" spans="1:14" x14ac:dyDescent="0.2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  <c r="N72" t="str">
        <f t="shared" si="1"/>
        <v>Dec-24</v>
      </c>
    </row>
    <row r="73" spans="1:14" x14ac:dyDescent="0.2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  <c r="N73" t="str">
        <f t="shared" si="1"/>
        <v>Jul-25</v>
      </c>
    </row>
    <row r="74" spans="1:14" x14ac:dyDescent="0.2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  <c r="N74" t="str">
        <f t="shared" si="1"/>
        <v>Jun-26</v>
      </c>
    </row>
    <row r="75" spans="1:14" x14ac:dyDescent="0.2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  <c r="N75" t="str">
        <f t="shared" si="1"/>
        <v>Dec-24</v>
      </c>
    </row>
    <row r="76" spans="1:14" x14ac:dyDescent="0.2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  <c r="N76" t="str">
        <f t="shared" si="1"/>
        <v>Apr-24</v>
      </c>
    </row>
    <row r="77" spans="1:14" x14ac:dyDescent="0.2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  <c r="N77" t="str">
        <f t="shared" si="1"/>
        <v>Jan-25</v>
      </c>
    </row>
    <row r="78" spans="1:14" x14ac:dyDescent="0.2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  <c r="N78" t="str">
        <f t="shared" si="1"/>
        <v>Aug-26</v>
      </c>
    </row>
    <row r="79" spans="1:14" x14ac:dyDescent="0.2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  <c r="N79" t="str">
        <f t="shared" si="1"/>
        <v>Mar-25</v>
      </c>
    </row>
    <row r="80" spans="1:14" x14ac:dyDescent="0.2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  <c r="N80" t="str">
        <f t="shared" si="1"/>
        <v>Mar-25</v>
      </c>
    </row>
    <row r="81" spans="1:14" x14ac:dyDescent="0.2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  <c r="N81" t="str">
        <f t="shared" si="1"/>
        <v>May-25</v>
      </c>
    </row>
    <row r="82" spans="1:14" x14ac:dyDescent="0.2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  <c r="N82" t="str">
        <f t="shared" si="1"/>
        <v>Feb-26</v>
      </c>
    </row>
    <row r="83" spans="1:14" x14ac:dyDescent="0.2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  <c r="N83" t="str">
        <f t="shared" si="1"/>
        <v>Jul-26</v>
      </c>
    </row>
    <row r="84" spans="1:14" x14ac:dyDescent="0.2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  <c r="N84" t="str">
        <f t="shared" si="1"/>
        <v>Feb-24</v>
      </c>
    </row>
    <row r="85" spans="1:14" x14ac:dyDescent="0.2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  <c r="N85" t="str">
        <f t="shared" si="1"/>
        <v>Jul-24</v>
      </c>
    </row>
    <row r="86" spans="1:14" x14ac:dyDescent="0.2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  <c r="N86" t="str">
        <f t="shared" si="1"/>
        <v>Mar-24</v>
      </c>
    </row>
    <row r="87" spans="1:14" x14ac:dyDescent="0.2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  <c r="N87" t="str">
        <f t="shared" si="1"/>
        <v>Jul-26</v>
      </c>
    </row>
    <row r="88" spans="1:14" x14ac:dyDescent="0.2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  <c r="N88" t="str">
        <f t="shared" si="1"/>
        <v>Jul-25</v>
      </c>
    </row>
    <row r="89" spans="1:14" x14ac:dyDescent="0.2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  <c r="N89" t="str">
        <f t="shared" si="1"/>
        <v>May-26</v>
      </c>
    </row>
    <row r="90" spans="1:14" x14ac:dyDescent="0.2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  <c r="N90" t="str">
        <f t="shared" si="1"/>
        <v>Jan-25</v>
      </c>
    </row>
    <row r="91" spans="1:14" x14ac:dyDescent="0.2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  <c r="N91" t="str">
        <f t="shared" si="1"/>
        <v>Jan-24</v>
      </c>
    </row>
    <row r="92" spans="1:14" x14ac:dyDescent="0.2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  <c r="N92" t="str">
        <f t="shared" si="1"/>
        <v>Jan-25</v>
      </c>
    </row>
    <row r="93" spans="1:14" x14ac:dyDescent="0.2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  <c r="N93" t="str">
        <f t="shared" si="1"/>
        <v>Jul-25</v>
      </c>
    </row>
    <row r="94" spans="1:14" x14ac:dyDescent="0.2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  <c r="N94" t="str">
        <f t="shared" si="1"/>
        <v>Apr-24</v>
      </c>
    </row>
    <row r="95" spans="1:14" x14ac:dyDescent="0.2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  <c r="N95" t="str">
        <f t="shared" si="1"/>
        <v>Feb-26</v>
      </c>
    </row>
    <row r="96" spans="1:14" x14ac:dyDescent="0.2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  <c r="N96" t="str">
        <f t="shared" si="1"/>
        <v>Apr-26</v>
      </c>
    </row>
    <row r="97" spans="1:14" x14ac:dyDescent="0.2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  <c r="N97" t="str">
        <f t="shared" si="1"/>
        <v>Apr-25</v>
      </c>
    </row>
    <row r="98" spans="1:14" x14ac:dyDescent="0.2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  <c r="N98" t="str">
        <f t="shared" si="1"/>
        <v>Dec-25</v>
      </c>
    </row>
    <row r="99" spans="1:14" x14ac:dyDescent="0.2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  <c r="N99" t="str">
        <f t="shared" si="1"/>
        <v>Feb-25</v>
      </c>
    </row>
    <row r="100" spans="1:14" x14ac:dyDescent="0.2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  <c r="N100" t="str">
        <f t="shared" si="1"/>
        <v>Dec-25</v>
      </c>
    </row>
    <row r="101" spans="1:14" x14ac:dyDescent="0.2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  <c r="N101" t="str">
        <f t="shared" si="1"/>
        <v>Jul-25</v>
      </c>
    </row>
    <row r="102" spans="1:14" x14ac:dyDescent="0.2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  <c r="N102" t="str">
        <f t="shared" si="1"/>
        <v>Jun-24</v>
      </c>
    </row>
    <row r="103" spans="1:14" x14ac:dyDescent="0.2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  <c r="N103" t="str">
        <f t="shared" si="1"/>
        <v>Jul-24</v>
      </c>
    </row>
    <row r="104" spans="1:14" x14ac:dyDescent="0.2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  <c r="N104" t="str">
        <f t="shared" si="1"/>
        <v>Aug-26</v>
      </c>
    </row>
    <row r="105" spans="1:14" x14ac:dyDescent="0.2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  <c r="N105" t="str">
        <f t="shared" si="1"/>
        <v>Sep-24</v>
      </c>
    </row>
    <row r="106" spans="1:14" x14ac:dyDescent="0.2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  <c r="N106" t="str">
        <f t="shared" si="1"/>
        <v>May-26</v>
      </c>
    </row>
    <row r="107" spans="1:14" x14ac:dyDescent="0.2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  <c r="N107" t="str">
        <f t="shared" si="1"/>
        <v>Mar-26</v>
      </c>
    </row>
    <row r="108" spans="1:14" x14ac:dyDescent="0.2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  <c r="N108" t="str">
        <f t="shared" si="1"/>
        <v>Sep-24</v>
      </c>
    </row>
    <row r="109" spans="1:14" x14ac:dyDescent="0.2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  <c r="N109" t="str">
        <f t="shared" si="1"/>
        <v>Mar-25</v>
      </c>
    </row>
    <row r="110" spans="1:14" x14ac:dyDescent="0.2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  <c r="N110" t="str">
        <f t="shared" si="1"/>
        <v>Apr-25</v>
      </c>
    </row>
    <row r="111" spans="1:14" x14ac:dyDescent="0.2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  <c r="N111" t="str">
        <f t="shared" si="1"/>
        <v>Dec-25</v>
      </c>
    </row>
    <row r="112" spans="1:14" x14ac:dyDescent="0.2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  <c r="N112" t="str">
        <f t="shared" si="1"/>
        <v>Sep-24</v>
      </c>
    </row>
    <row r="113" spans="1:14" x14ac:dyDescent="0.2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  <c r="N113" t="str">
        <f t="shared" si="1"/>
        <v>Dec-25</v>
      </c>
    </row>
    <row r="114" spans="1:14" x14ac:dyDescent="0.2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  <c r="N114" t="str">
        <f t="shared" si="1"/>
        <v>Oct-24</v>
      </c>
    </row>
    <row r="115" spans="1:14" x14ac:dyDescent="0.2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  <c r="N115" t="str">
        <f t="shared" si="1"/>
        <v>Dec-25</v>
      </c>
    </row>
    <row r="116" spans="1:14" x14ac:dyDescent="0.2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  <c r="N116" t="str">
        <f t="shared" si="1"/>
        <v>Dec-25</v>
      </c>
    </row>
    <row r="117" spans="1:14" x14ac:dyDescent="0.2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  <c r="N117" t="str">
        <f t="shared" si="1"/>
        <v>Jan-26</v>
      </c>
    </row>
    <row r="118" spans="1:14" x14ac:dyDescent="0.2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  <c r="N118" t="str">
        <f t="shared" si="1"/>
        <v>Dec-24</v>
      </c>
    </row>
    <row r="119" spans="1:14" x14ac:dyDescent="0.2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  <c r="N119" t="str">
        <f t="shared" si="1"/>
        <v>May-26</v>
      </c>
    </row>
    <row r="120" spans="1:14" x14ac:dyDescent="0.2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  <c r="N120" t="str">
        <f t="shared" si="1"/>
        <v>Feb-24</v>
      </c>
    </row>
    <row r="121" spans="1:14" x14ac:dyDescent="0.2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  <c r="N121" t="str">
        <f t="shared" si="1"/>
        <v>Mar-26</v>
      </c>
    </row>
    <row r="122" spans="1:14" x14ac:dyDescent="0.2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  <c r="N122" t="str">
        <f t="shared" si="1"/>
        <v>Jul-26</v>
      </c>
    </row>
    <row r="123" spans="1:14" x14ac:dyDescent="0.2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  <c r="N123" t="str">
        <f t="shared" si="1"/>
        <v>Aug-24</v>
      </c>
    </row>
    <row r="124" spans="1:14" x14ac:dyDescent="0.2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  <c r="N124" t="str">
        <f t="shared" si="1"/>
        <v>Feb-26</v>
      </c>
    </row>
    <row r="125" spans="1:14" x14ac:dyDescent="0.2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  <c r="N125" t="str">
        <f t="shared" si="1"/>
        <v>Jul-24</v>
      </c>
    </row>
    <row r="126" spans="1:14" x14ac:dyDescent="0.2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  <c r="N126" t="str">
        <f t="shared" si="1"/>
        <v>Jan-25</v>
      </c>
    </row>
    <row r="127" spans="1:14" x14ac:dyDescent="0.2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  <c r="N127" t="str">
        <f t="shared" si="1"/>
        <v>May-25</v>
      </c>
    </row>
    <row r="128" spans="1:14" x14ac:dyDescent="0.2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  <c r="N128" t="str">
        <f t="shared" si="1"/>
        <v>Feb-24</v>
      </c>
    </row>
    <row r="129" spans="1:14" x14ac:dyDescent="0.2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  <c r="N129" t="str">
        <f t="shared" si="1"/>
        <v>Jun-24</v>
      </c>
    </row>
    <row r="130" spans="1:14" x14ac:dyDescent="0.2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  <c r="N130" t="str">
        <f t="shared" si="1"/>
        <v>Jan-24</v>
      </c>
    </row>
    <row r="131" spans="1:14" x14ac:dyDescent="0.2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  <c r="N131" t="str">
        <f t="shared" ref="N131:N194" si="2">TEXT(B131,"mmm-yy")</f>
        <v>Mar-26</v>
      </c>
    </row>
    <row r="132" spans="1:14" x14ac:dyDescent="0.2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  <c r="N132" t="str">
        <f t="shared" si="2"/>
        <v>Mar-24</v>
      </c>
    </row>
    <row r="133" spans="1:14" x14ac:dyDescent="0.2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  <c r="N133" t="str">
        <f t="shared" si="2"/>
        <v>May-26</v>
      </c>
    </row>
    <row r="134" spans="1:14" x14ac:dyDescent="0.2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  <c r="N134" t="str">
        <f t="shared" si="2"/>
        <v>Apr-26</v>
      </c>
    </row>
    <row r="135" spans="1:14" x14ac:dyDescent="0.2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  <c r="N135" t="str">
        <f t="shared" si="2"/>
        <v>Jun-25</v>
      </c>
    </row>
    <row r="136" spans="1:14" x14ac:dyDescent="0.2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  <c r="N136" t="str">
        <f t="shared" si="2"/>
        <v>Dec-24</v>
      </c>
    </row>
    <row r="137" spans="1:14" x14ac:dyDescent="0.2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  <c r="N137" t="str">
        <f t="shared" si="2"/>
        <v>May-24</v>
      </c>
    </row>
    <row r="138" spans="1:14" x14ac:dyDescent="0.2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  <c r="N138" t="str">
        <f t="shared" si="2"/>
        <v>Oct-25</v>
      </c>
    </row>
    <row r="139" spans="1:14" x14ac:dyDescent="0.2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  <c r="N139" t="str">
        <f t="shared" si="2"/>
        <v>Apr-25</v>
      </c>
    </row>
    <row r="140" spans="1:14" x14ac:dyDescent="0.2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  <c r="N140" t="str">
        <f t="shared" si="2"/>
        <v>Mar-24</v>
      </c>
    </row>
    <row r="141" spans="1:14" x14ac:dyDescent="0.2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  <c r="N141" t="str">
        <f t="shared" si="2"/>
        <v>May-24</v>
      </c>
    </row>
    <row r="142" spans="1:14" x14ac:dyDescent="0.2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  <c r="N142" t="str">
        <f t="shared" si="2"/>
        <v>May-25</v>
      </c>
    </row>
    <row r="143" spans="1:14" x14ac:dyDescent="0.2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  <c r="N143" t="str">
        <f t="shared" si="2"/>
        <v>Aug-25</v>
      </c>
    </row>
    <row r="144" spans="1:14" x14ac:dyDescent="0.2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  <c r="N144" t="str">
        <f t="shared" si="2"/>
        <v>Jan-25</v>
      </c>
    </row>
    <row r="145" spans="1:14" x14ac:dyDescent="0.2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  <c r="N145" t="str">
        <f t="shared" si="2"/>
        <v>Nov-25</v>
      </c>
    </row>
    <row r="146" spans="1:14" x14ac:dyDescent="0.2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  <c r="N146" t="str">
        <f t="shared" si="2"/>
        <v>Feb-25</v>
      </c>
    </row>
    <row r="147" spans="1:14" x14ac:dyDescent="0.2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  <c r="N147" t="str">
        <f t="shared" si="2"/>
        <v>Oct-24</v>
      </c>
    </row>
    <row r="148" spans="1:14" x14ac:dyDescent="0.2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  <c r="N148" t="str">
        <f t="shared" si="2"/>
        <v>Jan-25</v>
      </c>
    </row>
    <row r="149" spans="1:14" x14ac:dyDescent="0.2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  <c r="N149" t="str">
        <f t="shared" si="2"/>
        <v>Feb-26</v>
      </c>
    </row>
    <row r="150" spans="1:14" x14ac:dyDescent="0.2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  <c r="N150" t="str">
        <f t="shared" si="2"/>
        <v>May-25</v>
      </c>
    </row>
    <row r="151" spans="1:14" x14ac:dyDescent="0.2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  <c r="N151" t="str">
        <f t="shared" si="2"/>
        <v>Aug-24</v>
      </c>
    </row>
    <row r="152" spans="1:14" x14ac:dyDescent="0.2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  <c r="N152" t="str">
        <f t="shared" si="2"/>
        <v>Feb-24</v>
      </c>
    </row>
    <row r="153" spans="1:14" x14ac:dyDescent="0.2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  <c r="N153" t="str">
        <f t="shared" si="2"/>
        <v>Jan-24</v>
      </c>
    </row>
    <row r="154" spans="1:14" x14ac:dyDescent="0.2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  <c r="N154" t="str">
        <f t="shared" si="2"/>
        <v>May-24</v>
      </c>
    </row>
    <row r="155" spans="1:14" x14ac:dyDescent="0.2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  <c r="N155" t="str">
        <f t="shared" si="2"/>
        <v>Jul-24</v>
      </c>
    </row>
    <row r="156" spans="1:14" x14ac:dyDescent="0.2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  <c r="N156" t="str">
        <f t="shared" si="2"/>
        <v>Apr-26</v>
      </c>
    </row>
    <row r="157" spans="1:14" x14ac:dyDescent="0.2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  <c r="N157" t="str">
        <f t="shared" si="2"/>
        <v>Feb-26</v>
      </c>
    </row>
    <row r="158" spans="1:14" x14ac:dyDescent="0.2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  <c r="N158" t="str">
        <f t="shared" si="2"/>
        <v>Jul-26</v>
      </c>
    </row>
    <row r="159" spans="1:14" x14ac:dyDescent="0.2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  <c r="N159" t="str">
        <f t="shared" si="2"/>
        <v>Feb-24</v>
      </c>
    </row>
    <row r="160" spans="1:14" x14ac:dyDescent="0.2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  <c r="N160" t="str">
        <f t="shared" si="2"/>
        <v>Feb-24</v>
      </c>
    </row>
    <row r="161" spans="1:14" x14ac:dyDescent="0.2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  <c r="N161" t="str">
        <f t="shared" si="2"/>
        <v>May-25</v>
      </c>
    </row>
    <row r="162" spans="1:14" x14ac:dyDescent="0.2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  <c r="N162" t="str">
        <f t="shared" si="2"/>
        <v>Feb-25</v>
      </c>
    </row>
    <row r="163" spans="1:14" x14ac:dyDescent="0.2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  <c r="N163" t="str">
        <f t="shared" si="2"/>
        <v>Jul-25</v>
      </c>
    </row>
    <row r="164" spans="1:14" x14ac:dyDescent="0.2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  <c r="N164" t="str">
        <f t="shared" si="2"/>
        <v>Dec-25</v>
      </c>
    </row>
    <row r="165" spans="1:14" x14ac:dyDescent="0.2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  <c r="N165" t="str">
        <f t="shared" si="2"/>
        <v>Mar-26</v>
      </c>
    </row>
    <row r="166" spans="1:14" x14ac:dyDescent="0.2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  <c r="N166" t="str">
        <f t="shared" si="2"/>
        <v>Apr-24</v>
      </c>
    </row>
    <row r="167" spans="1:14" x14ac:dyDescent="0.2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  <c r="N167" t="str">
        <f t="shared" si="2"/>
        <v>Nov-25</v>
      </c>
    </row>
    <row r="168" spans="1:14" x14ac:dyDescent="0.2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  <c r="N168" t="str">
        <f t="shared" si="2"/>
        <v>May-26</v>
      </c>
    </row>
    <row r="169" spans="1:14" x14ac:dyDescent="0.2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  <c r="N169" t="str">
        <f t="shared" si="2"/>
        <v>Dec-25</v>
      </c>
    </row>
    <row r="170" spans="1:14" x14ac:dyDescent="0.2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  <c r="N170" t="str">
        <f t="shared" si="2"/>
        <v>Jun-25</v>
      </c>
    </row>
    <row r="171" spans="1:14" x14ac:dyDescent="0.2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  <c r="N171" t="str">
        <f t="shared" si="2"/>
        <v>Aug-26</v>
      </c>
    </row>
    <row r="172" spans="1:14" x14ac:dyDescent="0.2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  <c r="N172" t="str">
        <f t="shared" si="2"/>
        <v>Jan-26</v>
      </c>
    </row>
    <row r="173" spans="1:14" x14ac:dyDescent="0.2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  <c r="N173" t="str">
        <f t="shared" si="2"/>
        <v>Sep-25</v>
      </c>
    </row>
    <row r="174" spans="1:14" x14ac:dyDescent="0.2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  <c r="N174" t="str">
        <f t="shared" si="2"/>
        <v>Jul-26</v>
      </c>
    </row>
    <row r="175" spans="1:14" x14ac:dyDescent="0.2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  <c r="N175" t="str">
        <f t="shared" si="2"/>
        <v>Apr-25</v>
      </c>
    </row>
    <row r="176" spans="1:14" x14ac:dyDescent="0.2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  <c r="N176" t="str">
        <f t="shared" si="2"/>
        <v>Oct-25</v>
      </c>
    </row>
    <row r="177" spans="1:14" x14ac:dyDescent="0.2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  <c r="N177" t="str">
        <f t="shared" si="2"/>
        <v>Feb-26</v>
      </c>
    </row>
    <row r="178" spans="1:14" x14ac:dyDescent="0.2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  <c r="N178" t="str">
        <f t="shared" si="2"/>
        <v>Jan-24</v>
      </c>
    </row>
    <row r="179" spans="1:14" x14ac:dyDescent="0.2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  <c r="N179" t="str">
        <f t="shared" si="2"/>
        <v>Aug-24</v>
      </c>
    </row>
    <row r="180" spans="1:14" x14ac:dyDescent="0.2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  <c r="N180" t="str">
        <f t="shared" si="2"/>
        <v>May-25</v>
      </c>
    </row>
    <row r="181" spans="1:14" x14ac:dyDescent="0.2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  <c r="N181" t="str">
        <f t="shared" si="2"/>
        <v>Feb-26</v>
      </c>
    </row>
    <row r="182" spans="1:14" x14ac:dyDescent="0.2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  <c r="N182" t="str">
        <f t="shared" si="2"/>
        <v>Feb-25</v>
      </c>
    </row>
    <row r="183" spans="1:14" x14ac:dyDescent="0.2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  <c r="N183" t="str">
        <f t="shared" si="2"/>
        <v>May-26</v>
      </c>
    </row>
    <row r="184" spans="1:14" x14ac:dyDescent="0.2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  <c r="N184" t="str">
        <f t="shared" si="2"/>
        <v>Mar-26</v>
      </c>
    </row>
    <row r="185" spans="1:14" x14ac:dyDescent="0.2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  <c r="N185" t="str">
        <f t="shared" si="2"/>
        <v>Jan-25</v>
      </c>
    </row>
    <row r="186" spans="1:14" x14ac:dyDescent="0.2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  <c r="N186" t="str">
        <f t="shared" si="2"/>
        <v>Jul-24</v>
      </c>
    </row>
    <row r="187" spans="1:14" x14ac:dyDescent="0.2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  <c r="N187" t="str">
        <f t="shared" si="2"/>
        <v>Jan-24</v>
      </c>
    </row>
    <row r="188" spans="1:14" x14ac:dyDescent="0.2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  <c r="N188" t="str">
        <f t="shared" si="2"/>
        <v>May-26</v>
      </c>
    </row>
    <row r="189" spans="1:14" x14ac:dyDescent="0.2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  <c r="N189" t="str">
        <f t="shared" si="2"/>
        <v>Jul-25</v>
      </c>
    </row>
    <row r="190" spans="1:14" x14ac:dyDescent="0.2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  <c r="N190" t="str">
        <f t="shared" si="2"/>
        <v>Jun-26</v>
      </c>
    </row>
    <row r="191" spans="1:14" x14ac:dyDescent="0.2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  <c r="N191" t="str">
        <f t="shared" si="2"/>
        <v>Apr-25</v>
      </c>
    </row>
    <row r="192" spans="1:14" x14ac:dyDescent="0.2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  <c r="N192" t="str">
        <f t="shared" si="2"/>
        <v>Nov-25</v>
      </c>
    </row>
    <row r="193" spans="1:14" x14ac:dyDescent="0.2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  <c r="N193" t="str">
        <f t="shared" si="2"/>
        <v>Jul-25</v>
      </c>
    </row>
    <row r="194" spans="1:14" x14ac:dyDescent="0.2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  <c r="N194" t="str">
        <f t="shared" si="2"/>
        <v>May-26</v>
      </c>
    </row>
    <row r="195" spans="1:14" x14ac:dyDescent="0.2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  <c r="N195" t="str">
        <f t="shared" ref="N195:N258" si="3">TEXT(B195,"mmm-yy")</f>
        <v>Jan-26</v>
      </c>
    </row>
    <row r="196" spans="1:14" x14ac:dyDescent="0.2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  <c r="N196" t="str">
        <f t="shared" si="3"/>
        <v>Aug-24</v>
      </c>
    </row>
    <row r="197" spans="1:14" x14ac:dyDescent="0.2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  <c r="N197" t="str">
        <f t="shared" si="3"/>
        <v>Jul-25</v>
      </c>
    </row>
    <row r="198" spans="1:14" x14ac:dyDescent="0.2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  <c r="N198" t="str">
        <f t="shared" si="3"/>
        <v>Apr-24</v>
      </c>
    </row>
    <row r="199" spans="1:14" x14ac:dyDescent="0.2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  <c r="N199" t="str">
        <f t="shared" si="3"/>
        <v>Jun-26</v>
      </c>
    </row>
    <row r="200" spans="1:14" x14ac:dyDescent="0.2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  <c r="N200" t="str">
        <f t="shared" si="3"/>
        <v>Jan-26</v>
      </c>
    </row>
    <row r="201" spans="1:14" x14ac:dyDescent="0.2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  <c r="N201" t="str">
        <f t="shared" si="3"/>
        <v>Apr-25</v>
      </c>
    </row>
    <row r="202" spans="1:14" x14ac:dyDescent="0.2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  <c r="N202" t="str">
        <f t="shared" si="3"/>
        <v>Feb-25</v>
      </c>
    </row>
    <row r="203" spans="1:14" x14ac:dyDescent="0.2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  <c r="N203" t="str">
        <f t="shared" si="3"/>
        <v>Aug-24</v>
      </c>
    </row>
    <row r="204" spans="1:14" x14ac:dyDescent="0.2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  <c r="N204" t="str">
        <f t="shared" si="3"/>
        <v>Jan-26</v>
      </c>
    </row>
    <row r="205" spans="1:14" x14ac:dyDescent="0.2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  <c r="N205" t="str">
        <f t="shared" si="3"/>
        <v>Oct-25</v>
      </c>
    </row>
    <row r="206" spans="1:14" x14ac:dyDescent="0.2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  <c r="N206" t="str">
        <f t="shared" si="3"/>
        <v>Jun-24</v>
      </c>
    </row>
    <row r="207" spans="1:14" x14ac:dyDescent="0.2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  <c r="N207" t="str">
        <f t="shared" si="3"/>
        <v>Jun-25</v>
      </c>
    </row>
    <row r="208" spans="1:14" x14ac:dyDescent="0.2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  <c r="N208" t="str">
        <f t="shared" si="3"/>
        <v>Feb-24</v>
      </c>
    </row>
    <row r="209" spans="1:14" x14ac:dyDescent="0.2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  <c r="N209" t="str">
        <f t="shared" si="3"/>
        <v>Jun-25</v>
      </c>
    </row>
    <row r="210" spans="1:14" x14ac:dyDescent="0.2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  <c r="N210" t="str">
        <f t="shared" si="3"/>
        <v>Jun-24</v>
      </c>
    </row>
    <row r="211" spans="1:14" x14ac:dyDescent="0.2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  <c r="N211" t="str">
        <f t="shared" si="3"/>
        <v>Apr-26</v>
      </c>
    </row>
    <row r="212" spans="1:14" x14ac:dyDescent="0.2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  <c r="N212" t="str">
        <f t="shared" si="3"/>
        <v>Nov-25</v>
      </c>
    </row>
    <row r="213" spans="1:14" x14ac:dyDescent="0.2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  <c r="N213" t="str">
        <f t="shared" si="3"/>
        <v>Aug-24</v>
      </c>
    </row>
    <row r="214" spans="1:14" x14ac:dyDescent="0.2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  <c r="N214" t="str">
        <f t="shared" si="3"/>
        <v>Mar-24</v>
      </c>
    </row>
    <row r="215" spans="1:14" x14ac:dyDescent="0.2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  <c r="N215" t="str">
        <f t="shared" si="3"/>
        <v>Mar-26</v>
      </c>
    </row>
    <row r="216" spans="1:14" x14ac:dyDescent="0.2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  <c r="N216" t="str">
        <f t="shared" si="3"/>
        <v>Jul-25</v>
      </c>
    </row>
    <row r="217" spans="1:14" x14ac:dyDescent="0.2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  <c r="N217" t="str">
        <f t="shared" si="3"/>
        <v>Nov-25</v>
      </c>
    </row>
    <row r="218" spans="1:14" x14ac:dyDescent="0.2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  <c r="N218" t="str">
        <f t="shared" si="3"/>
        <v>Jul-25</v>
      </c>
    </row>
    <row r="219" spans="1:14" x14ac:dyDescent="0.2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  <c r="N219" t="str">
        <f t="shared" si="3"/>
        <v>Jul-25</v>
      </c>
    </row>
    <row r="220" spans="1:14" x14ac:dyDescent="0.2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  <c r="N220" t="str">
        <f t="shared" si="3"/>
        <v>Aug-26</v>
      </c>
    </row>
    <row r="221" spans="1:14" x14ac:dyDescent="0.2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  <c r="N221" t="str">
        <f t="shared" si="3"/>
        <v>Oct-25</v>
      </c>
    </row>
    <row r="222" spans="1:14" x14ac:dyDescent="0.2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  <c r="N222" t="str">
        <f t="shared" si="3"/>
        <v>Mar-26</v>
      </c>
    </row>
    <row r="223" spans="1:14" x14ac:dyDescent="0.2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  <c r="N223" t="str">
        <f t="shared" si="3"/>
        <v>Jan-24</v>
      </c>
    </row>
    <row r="224" spans="1:14" x14ac:dyDescent="0.2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  <c r="N224" t="str">
        <f t="shared" si="3"/>
        <v>Sep-25</v>
      </c>
    </row>
    <row r="225" spans="1:14" x14ac:dyDescent="0.2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  <c r="N225" t="str">
        <f t="shared" si="3"/>
        <v>Jul-25</v>
      </c>
    </row>
    <row r="226" spans="1:14" x14ac:dyDescent="0.2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  <c r="N226" t="str">
        <f t="shared" si="3"/>
        <v>Dec-24</v>
      </c>
    </row>
    <row r="227" spans="1:14" x14ac:dyDescent="0.2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  <c r="N227" t="str">
        <f t="shared" si="3"/>
        <v>Mar-26</v>
      </c>
    </row>
    <row r="228" spans="1:14" x14ac:dyDescent="0.2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  <c r="N228" t="str">
        <f t="shared" si="3"/>
        <v>Aug-26</v>
      </c>
    </row>
    <row r="229" spans="1:14" x14ac:dyDescent="0.2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  <c r="N229" t="str">
        <f t="shared" si="3"/>
        <v>Nov-24</v>
      </c>
    </row>
    <row r="230" spans="1:14" x14ac:dyDescent="0.2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  <c r="N230" t="str">
        <f t="shared" si="3"/>
        <v>Oct-25</v>
      </c>
    </row>
    <row r="231" spans="1:14" x14ac:dyDescent="0.2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  <c r="N231" t="str">
        <f t="shared" si="3"/>
        <v>May-25</v>
      </c>
    </row>
    <row r="232" spans="1:14" x14ac:dyDescent="0.2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  <c r="N232" t="str">
        <f t="shared" si="3"/>
        <v>Dec-24</v>
      </c>
    </row>
    <row r="233" spans="1:14" x14ac:dyDescent="0.2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  <c r="N233" t="str">
        <f t="shared" si="3"/>
        <v>Apr-25</v>
      </c>
    </row>
    <row r="234" spans="1:14" x14ac:dyDescent="0.2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  <c r="N234" t="str">
        <f t="shared" si="3"/>
        <v>Aug-24</v>
      </c>
    </row>
    <row r="235" spans="1:14" x14ac:dyDescent="0.2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  <c r="N235" t="str">
        <f t="shared" si="3"/>
        <v>Jul-24</v>
      </c>
    </row>
    <row r="236" spans="1:14" x14ac:dyDescent="0.2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  <c r="N236" t="str">
        <f t="shared" si="3"/>
        <v>Aug-24</v>
      </c>
    </row>
    <row r="237" spans="1:14" x14ac:dyDescent="0.2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  <c r="N237" t="str">
        <f t="shared" si="3"/>
        <v>Jan-25</v>
      </c>
    </row>
    <row r="238" spans="1:14" x14ac:dyDescent="0.2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  <c r="N238" t="str">
        <f t="shared" si="3"/>
        <v>Jan-25</v>
      </c>
    </row>
    <row r="239" spans="1:14" x14ac:dyDescent="0.2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  <c r="N239" t="str">
        <f t="shared" si="3"/>
        <v>Oct-24</v>
      </c>
    </row>
    <row r="240" spans="1:14" x14ac:dyDescent="0.2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  <c r="N240" t="str">
        <f t="shared" si="3"/>
        <v>Aug-26</v>
      </c>
    </row>
    <row r="241" spans="1:14" x14ac:dyDescent="0.2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  <c r="N241" t="str">
        <f t="shared" si="3"/>
        <v>Sep-25</v>
      </c>
    </row>
    <row r="242" spans="1:14" x14ac:dyDescent="0.2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  <c r="N242" t="str">
        <f t="shared" si="3"/>
        <v>Sep-25</v>
      </c>
    </row>
    <row r="243" spans="1:14" x14ac:dyDescent="0.2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  <c r="N243" t="str">
        <f t="shared" si="3"/>
        <v>Aug-26</v>
      </c>
    </row>
    <row r="244" spans="1:14" x14ac:dyDescent="0.2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  <c r="N244" t="str">
        <f t="shared" si="3"/>
        <v>Jan-26</v>
      </c>
    </row>
    <row r="245" spans="1:14" x14ac:dyDescent="0.2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  <c r="N245" t="str">
        <f t="shared" si="3"/>
        <v>Sep-24</v>
      </c>
    </row>
    <row r="246" spans="1:14" x14ac:dyDescent="0.2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  <c r="N246" t="str">
        <f t="shared" si="3"/>
        <v>Dec-24</v>
      </c>
    </row>
    <row r="247" spans="1:14" x14ac:dyDescent="0.2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  <c r="N247" t="str">
        <f t="shared" si="3"/>
        <v>Dec-25</v>
      </c>
    </row>
    <row r="248" spans="1:14" x14ac:dyDescent="0.2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  <c r="N248" t="str">
        <f t="shared" si="3"/>
        <v>Mar-25</v>
      </c>
    </row>
    <row r="249" spans="1:14" x14ac:dyDescent="0.2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  <c r="N249" t="str">
        <f t="shared" si="3"/>
        <v>Feb-25</v>
      </c>
    </row>
    <row r="250" spans="1:14" x14ac:dyDescent="0.2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  <c r="N250" t="str">
        <f t="shared" si="3"/>
        <v>Oct-25</v>
      </c>
    </row>
    <row r="251" spans="1:14" x14ac:dyDescent="0.2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  <c r="N251" t="str">
        <f t="shared" si="3"/>
        <v>Nov-24</v>
      </c>
    </row>
    <row r="252" spans="1:14" x14ac:dyDescent="0.2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  <c r="N252" t="str">
        <f t="shared" si="3"/>
        <v>Nov-25</v>
      </c>
    </row>
    <row r="253" spans="1:14" x14ac:dyDescent="0.2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  <c r="N253" t="str">
        <f t="shared" si="3"/>
        <v>Aug-24</v>
      </c>
    </row>
    <row r="254" spans="1:14" x14ac:dyDescent="0.2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  <c r="N254" t="str">
        <f t="shared" si="3"/>
        <v>Mar-26</v>
      </c>
    </row>
    <row r="255" spans="1:14" x14ac:dyDescent="0.2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  <c r="N255" t="str">
        <f t="shared" si="3"/>
        <v>Aug-24</v>
      </c>
    </row>
    <row r="256" spans="1:14" x14ac:dyDescent="0.2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  <c r="N256" t="str">
        <f t="shared" si="3"/>
        <v>Nov-25</v>
      </c>
    </row>
    <row r="257" spans="1:14" x14ac:dyDescent="0.2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  <c r="N257" t="str">
        <f t="shared" si="3"/>
        <v>Oct-25</v>
      </c>
    </row>
    <row r="258" spans="1:14" x14ac:dyDescent="0.2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  <c r="N258" t="str">
        <f t="shared" si="3"/>
        <v>Apr-26</v>
      </c>
    </row>
    <row r="259" spans="1:14" x14ac:dyDescent="0.2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  <c r="N259" t="str">
        <f t="shared" ref="N259:N322" si="4">TEXT(B259,"mmm-yy")</f>
        <v>Jan-25</v>
      </c>
    </row>
    <row r="260" spans="1:14" x14ac:dyDescent="0.2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  <c r="N260" t="str">
        <f t="shared" si="4"/>
        <v>Nov-25</v>
      </c>
    </row>
    <row r="261" spans="1:14" x14ac:dyDescent="0.2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  <c r="N261" t="str">
        <f t="shared" si="4"/>
        <v>Aug-25</v>
      </c>
    </row>
    <row r="262" spans="1:14" x14ac:dyDescent="0.2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  <c r="N262" t="str">
        <f t="shared" si="4"/>
        <v>Apr-25</v>
      </c>
    </row>
    <row r="263" spans="1:14" x14ac:dyDescent="0.2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  <c r="N263" t="str">
        <f t="shared" si="4"/>
        <v>Aug-24</v>
      </c>
    </row>
    <row r="264" spans="1:14" x14ac:dyDescent="0.2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  <c r="N264" t="str">
        <f t="shared" si="4"/>
        <v>Nov-25</v>
      </c>
    </row>
    <row r="265" spans="1:14" x14ac:dyDescent="0.2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  <c r="N265" t="str">
        <f t="shared" si="4"/>
        <v>Apr-24</v>
      </c>
    </row>
    <row r="266" spans="1:14" x14ac:dyDescent="0.2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  <c r="N266" t="str">
        <f t="shared" si="4"/>
        <v>Apr-26</v>
      </c>
    </row>
    <row r="267" spans="1:14" x14ac:dyDescent="0.2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  <c r="N267" t="str">
        <f t="shared" si="4"/>
        <v>May-25</v>
      </c>
    </row>
    <row r="268" spans="1:14" x14ac:dyDescent="0.2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  <c r="N268" t="str">
        <f t="shared" si="4"/>
        <v>Mar-25</v>
      </c>
    </row>
    <row r="269" spans="1:14" x14ac:dyDescent="0.2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  <c r="N269" t="str">
        <f t="shared" si="4"/>
        <v>Jul-25</v>
      </c>
    </row>
    <row r="270" spans="1:14" x14ac:dyDescent="0.2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  <c r="N270" t="str">
        <f t="shared" si="4"/>
        <v>Sep-24</v>
      </c>
    </row>
    <row r="271" spans="1:14" x14ac:dyDescent="0.2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  <c r="N271" t="str">
        <f t="shared" si="4"/>
        <v>May-25</v>
      </c>
    </row>
    <row r="272" spans="1:14" x14ac:dyDescent="0.2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  <c r="N272" t="str">
        <f t="shared" si="4"/>
        <v>Mar-26</v>
      </c>
    </row>
    <row r="273" spans="1:14" x14ac:dyDescent="0.2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  <c r="N273" t="str">
        <f t="shared" si="4"/>
        <v>Jan-25</v>
      </c>
    </row>
    <row r="274" spans="1:14" x14ac:dyDescent="0.2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  <c r="N274" t="str">
        <f t="shared" si="4"/>
        <v>Jan-25</v>
      </c>
    </row>
    <row r="275" spans="1:14" x14ac:dyDescent="0.2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  <c r="N275" t="str">
        <f t="shared" si="4"/>
        <v>Apr-24</v>
      </c>
    </row>
    <row r="276" spans="1:14" x14ac:dyDescent="0.2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  <c r="N276" t="str">
        <f t="shared" si="4"/>
        <v>Sep-25</v>
      </c>
    </row>
    <row r="277" spans="1:14" x14ac:dyDescent="0.2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  <c r="N277" t="str">
        <f t="shared" si="4"/>
        <v>Sep-25</v>
      </c>
    </row>
    <row r="278" spans="1:14" x14ac:dyDescent="0.2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  <c r="N278" t="str">
        <f t="shared" si="4"/>
        <v>Aug-26</v>
      </c>
    </row>
    <row r="279" spans="1:14" x14ac:dyDescent="0.2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  <c r="N279" t="str">
        <f t="shared" si="4"/>
        <v>Mar-24</v>
      </c>
    </row>
    <row r="280" spans="1:14" x14ac:dyDescent="0.2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  <c r="N280" t="str">
        <f t="shared" si="4"/>
        <v>Nov-25</v>
      </c>
    </row>
    <row r="281" spans="1:14" x14ac:dyDescent="0.2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  <c r="N281" t="str">
        <f t="shared" si="4"/>
        <v>Apr-24</v>
      </c>
    </row>
    <row r="282" spans="1:14" x14ac:dyDescent="0.2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  <c r="N282" t="str">
        <f t="shared" si="4"/>
        <v>Jan-24</v>
      </c>
    </row>
    <row r="283" spans="1:14" x14ac:dyDescent="0.2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  <c r="N283" t="str">
        <f t="shared" si="4"/>
        <v>Oct-25</v>
      </c>
    </row>
    <row r="284" spans="1:14" x14ac:dyDescent="0.2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  <c r="N284" t="str">
        <f t="shared" si="4"/>
        <v>Aug-24</v>
      </c>
    </row>
    <row r="285" spans="1:14" x14ac:dyDescent="0.2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  <c r="N285" t="str">
        <f t="shared" si="4"/>
        <v>Jul-25</v>
      </c>
    </row>
    <row r="286" spans="1:14" x14ac:dyDescent="0.2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  <c r="N286" t="str">
        <f t="shared" si="4"/>
        <v>May-26</v>
      </c>
    </row>
    <row r="287" spans="1:14" x14ac:dyDescent="0.2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  <c r="N287" t="str">
        <f t="shared" si="4"/>
        <v>Jan-26</v>
      </c>
    </row>
    <row r="288" spans="1:14" x14ac:dyDescent="0.2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  <c r="N288" t="str">
        <f t="shared" si="4"/>
        <v>Aug-24</v>
      </c>
    </row>
    <row r="289" spans="1:14" x14ac:dyDescent="0.2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  <c r="N289" t="str">
        <f t="shared" si="4"/>
        <v>Jan-25</v>
      </c>
    </row>
    <row r="290" spans="1:14" x14ac:dyDescent="0.2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  <c r="N290" t="str">
        <f t="shared" si="4"/>
        <v>Feb-25</v>
      </c>
    </row>
    <row r="291" spans="1:14" x14ac:dyDescent="0.2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  <c r="N291" t="str">
        <f t="shared" si="4"/>
        <v>Sep-25</v>
      </c>
    </row>
    <row r="292" spans="1:14" x14ac:dyDescent="0.2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  <c r="N292" t="str">
        <f t="shared" si="4"/>
        <v>May-24</v>
      </c>
    </row>
    <row r="293" spans="1:14" x14ac:dyDescent="0.2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  <c r="N293" t="str">
        <f t="shared" si="4"/>
        <v>Feb-24</v>
      </c>
    </row>
    <row r="294" spans="1:14" x14ac:dyDescent="0.2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  <c r="N294" t="str">
        <f t="shared" si="4"/>
        <v>Nov-25</v>
      </c>
    </row>
    <row r="295" spans="1:14" x14ac:dyDescent="0.2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  <c r="N295" t="str">
        <f t="shared" si="4"/>
        <v>Dec-25</v>
      </c>
    </row>
    <row r="296" spans="1:14" x14ac:dyDescent="0.2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  <c r="N296" t="str">
        <f t="shared" si="4"/>
        <v>Nov-25</v>
      </c>
    </row>
    <row r="297" spans="1:14" x14ac:dyDescent="0.2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  <c r="N297" t="str">
        <f t="shared" si="4"/>
        <v>Dec-25</v>
      </c>
    </row>
    <row r="298" spans="1:14" x14ac:dyDescent="0.2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  <c r="N298" t="str">
        <f t="shared" si="4"/>
        <v>Feb-25</v>
      </c>
    </row>
    <row r="299" spans="1:14" x14ac:dyDescent="0.2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  <c r="N299" t="str">
        <f t="shared" si="4"/>
        <v>Sep-24</v>
      </c>
    </row>
    <row r="300" spans="1:14" x14ac:dyDescent="0.2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  <c r="N300" t="str">
        <f t="shared" si="4"/>
        <v>Apr-26</v>
      </c>
    </row>
    <row r="301" spans="1:14" x14ac:dyDescent="0.2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  <c r="N301" t="str">
        <f t="shared" si="4"/>
        <v>Mar-25</v>
      </c>
    </row>
    <row r="302" spans="1:14" x14ac:dyDescent="0.2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  <c r="N302" t="str">
        <f t="shared" si="4"/>
        <v>Jul-24</v>
      </c>
    </row>
    <row r="303" spans="1:14" x14ac:dyDescent="0.2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  <c r="N303" t="str">
        <f t="shared" si="4"/>
        <v>Jul-24</v>
      </c>
    </row>
    <row r="304" spans="1:14" x14ac:dyDescent="0.2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  <c r="N304" t="str">
        <f t="shared" si="4"/>
        <v>May-24</v>
      </c>
    </row>
    <row r="305" spans="1:14" x14ac:dyDescent="0.2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  <c r="N305" t="str">
        <f t="shared" si="4"/>
        <v>Feb-25</v>
      </c>
    </row>
    <row r="306" spans="1:14" x14ac:dyDescent="0.2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  <c r="N306" t="str">
        <f t="shared" si="4"/>
        <v>Feb-26</v>
      </c>
    </row>
    <row r="307" spans="1:14" x14ac:dyDescent="0.2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  <c r="N307" t="str">
        <f t="shared" si="4"/>
        <v>Oct-24</v>
      </c>
    </row>
    <row r="308" spans="1:14" x14ac:dyDescent="0.2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  <c r="N308" t="str">
        <f t="shared" si="4"/>
        <v>Oct-24</v>
      </c>
    </row>
    <row r="309" spans="1:14" x14ac:dyDescent="0.2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  <c r="N309" t="str">
        <f t="shared" si="4"/>
        <v>Apr-26</v>
      </c>
    </row>
    <row r="310" spans="1:14" x14ac:dyDescent="0.2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  <c r="N310" t="str">
        <f t="shared" si="4"/>
        <v>Jun-26</v>
      </c>
    </row>
    <row r="311" spans="1:14" x14ac:dyDescent="0.2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  <c r="N311" t="str">
        <f t="shared" si="4"/>
        <v>Sep-25</v>
      </c>
    </row>
    <row r="312" spans="1:14" x14ac:dyDescent="0.2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  <c r="N312" t="str">
        <f t="shared" si="4"/>
        <v>Jul-24</v>
      </c>
    </row>
    <row r="313" spans="1:14" x14ac:dyDescent="0.2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  <c r="N313" t="str">
        <f t="shared" si="4"/>
        <v>Jun-26</v>
      </c>
    </row>
    <row r="314" spans="1:14" x14ac:dyDescent="0.2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  <c r="N314" t="str">
        <f t="shared" si="4"/>
        <v>May-25</v>
      </c>
    </row>
    <row r="315" spans="1:14" x14ac:dyDescent="0.2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  <c r="N315" t="str">
        <f t="shared" si="4"/>
        <v>Jan-26</v>
      </c>
    </row>
    <row r="316" spans="1:14" x14ac:dyDescent="0.2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  <c r="N316" t="str">
        <f t="shared" si="4"/>
        <v>May-24</v>
      </c>
    </row>
    <row r="317" spans="1:14" x14ac:dyDescent="0.2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  <c r="N317" t="str">
        <f t="shared" si="4"/>
        <v>Aug-25</v>
      </c>
    </row>
    <row r="318" spans="1:14" x14ac:dyDescent="0.2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  <c r="N318" t="str">
        <f t="shared" si="4"/>
        <v>Jul-24</v>
      </c>
    </row>
    <row r="319" spans="1:14" x14ac:dyDescent="0.2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  <c r="N319" t="str">
        <f t="shared" si="4"/>
        <v>May-24</v>
      </c>
    </row>
    <row r="320" spans="1:14" x14ac:dyDescent="0.2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  <c r="N320" t="str">
        <f t="shared" si="4"/>
        <v>Jul-24</v>
      </c>
    </row>
    <row r="321" spans="1:14" x14ac:dyDescent="0.2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  <c r="N321" t="str">
        <f t="shared" si="4"/>
        <v>Nov-24</v>
      </c>
    </row>
    <row r="322" spans="1:14" x14ac:dyDescent="0.2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  <c r="N322" t="str">
        <f t="shared" si="4"/>
        <v>Apr-25</v>
      </c>
    </row>
    <row r="323" spans="1:14" x14ac:dyDescent="0.2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  <c r="N323" t="str">
        <f t="shared" ref="N323:N386" si="5">TEXT(B323,"mmm-yy")</f>
        <v>Dec-24</v>
      </c>
    </row>
    <row r="324" spans="1:14" x14ac:dyDescent="0.2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  <c r="N324" t="str">
        <f t="shared" si="5"/>
        <v>Feb-26</v>
      </c>
    </row>
    <row r="325" spans="1:14" x14ac:dyDescent="0.2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  <c r="N325" t="str">
        <f t="shared" si="5"/>
        <v>Oct-25</v>
      </c>
    </row>
    <row r="326" spans="1:14" x14ac:dyDescent="0.2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  <c r="N326" t="str">
        <f t="shared" si="5"/>
        <v>Feb-26</v>
      </c>
    </row>
    <row r="327" spans="1:14" x14ac:dyDescent="0.2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  <c r="N327" t="str">
        <f t="shared" si="5"/>
        <v>Aug-26</v>
      </c>
    </row>
    <row r="328" spans="1:14" x14ac:dyDescent="0.2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  <c r="N328" t="str">
        <f t="shared" si="5"/>
        <v>Jul-26</v>
      </c>
    </row>
    <row r="329" spans="1:14" x14ac:dyDescent="0.2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  <c r="N329" t="str">
        <f t="shared" si="5"/>
        <v>Feb-25</v>
      </c>
    </row>
    <row r="330" spans="1:14" x14ac:dyDescent="0.2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  <c r="N330" t="str">
        <f t="shared" si="5"/>
        <v>Dec-24</v>
      </c>
    </row>
    <row r="331" spans="1:14" x14ac:dyDescent="0.2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  <c r="N331" t="str">
        <f t="shared" si="5"/>
        <v>Aug-26</v>
      </c>
    </row>
    <row r="332" spans="1:14" x14ac:dyDescent="0.2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  <c r="N332" t="str">
        <f t="shared" si="5"/>
        <v>May-25</v>
      </c>
    </row>
    <row r="333" spans="1:14" x14ac:dyDescent="0.2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  <c r="N333" t="str">
        <f t="shared" si="5"/>
        <v>May-24</v>
      </c>
    </row>
    <row r="334" spans="1:14" x14ac:dyDescent="0.2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  <c r="N334" t="str">
        <f t="shared" si="5"/>
        <v>May-24</v>
      </c>
    </row>
    <row r="335" spans="1:14" x14ac:dyDescent="0.2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  <c r="N335" t="str">
        <f t="shared" si="5"/>
        <v>May-26</v>
      </c>
    </row>
    <row r="336" spans="1:14" x14ac:dyDescent="0.2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  <c r="N336" t="str">
        <f t="shared" si="5"/>
        <v>Dec-25</v>
      </c>
    </row>
    <row r="337" spans="1:14" x14ac:dyDescent="0.2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  <c r="N337" t="str">
        <f t="shared" si="5"/>
        <v>Mar-26</v>
      </c>
    </row>
    <row r="338" spans="1:14" x14ac:dyDescent="0.2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  <c r="N338" t="str">
        <f t="shared" si="5"/>
        <v>May-25</v>
      </c>
    </row>
    <row r="339" spans="1:14" x14ac:dyDescent="0.2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  <c r="N339" t="str">
        <f t="shared" si="5"/>
        <v>Jul-26</v>
      </c>
    </row>
    <row r="340" spans="1:14" x14ac:dyDescent="0.2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  <c r="N340" t="str">
        <f t="shared" si="5"/>
        <v>Jul-26</v>
      </c>
    </row>
    <row r="341" spans="1:14" x14ac:dyDescent="0.2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  <c r="N341" t="str">
        <f t="shared" si="5"/>
        <v>Oct-25</v>
      </c>
    </row>
    <row r="342" spans="1:14" x14ac:dyDescent="0.2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  <c r="N342" t="str">
        <f t="shared" si="5"/>
        <v>Jul-25</v>
      </c>
    </row>
    <row r="343" spans="1:14" x14ac:dyDescent="0.2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  <c r="N343" t="str">
        <f t="shared" si="5"/>
        <v>Dec-24</v>
      </c>
    </row>
    <row r="344" spans="1:14" x14ac:dyDescent="0.2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  <c r="N344" t="str">
        <f t="shared" si="5"/>
        <v>May-26</v>
      </c>
    </row>
    <row r="345" spans="1:14" x14ac:dyDescent="0.2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  <c r="N345" t="str">
        <f t="shared" si="5"/>
        <v>Oct-25</v>
      </c>
    </row>
    <row r="346" spans="1:14" x14ac:dyDescent="0.2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  <c r="N346" t="str">
        <f t="shared" si="5"/>
        <v>Feb-26</v>
      </c>
    </row>
    <row r="347" spans="1:14" x14ac:dyDescent="0.2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  <c r="N347" t="str">
        <f t="shared" si="5"/>
        <v>Aug-26</v>
      </c>
    </row>
    <row r="348" spans="1:14" x14ac:dyDescent="0.2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  <c r="N348" t="str">
        <f t="shared" si="5"/>
        <v>Apr-25</v>
      </c>
    </row>
    <row r="349" spans="1:14" x14ac:dyDescent="0.2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  <c r="N349" t="str">
        <f t="shared" si="5"/>
        <v>Aug-26</v>
      </c>
    </row>
    <row r="350" spans="1:14" x14ac:dyDescent="0.2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  <c r="N350" t="str">
        <f t="shared" si="5"/>
        <v>May-24</v>
      </c>
    </row>
    <row r="351" spans="1:14" x14ac:dyDescent="0.2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  <c r="N351" t="str">
        <f t="shared" si="5"/>
        <v>Feb-25</v>
      </c>
    </row>
    <row r="352" spans="1:14" x14ac:dyDescent="0.2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  <c r="N352" t="str">
        <f t="shared" si="5"/>
        <v>Oct-24</v>
      </c>
    </row>
    <row r="353" spans="1:14" x14ac:dyDescent="0.2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  <c r="N353" t="str">
        <f t="shared" si="5"/>
        <v>Sep-25</v>
      </c>
    </row>
    <row r="354" spans="1:14" x14ac:dyDescent="0.2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  <c r="N354" t="str">
        <f t="shared" si="5"/>
        <v>Sep-24</v>
      </c>
    </row>
    <row r="355" spans="1:14" x14ac:dyDescent="0.2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  <c r="N355" t="str">
        <f t="shared" si="5"/>
        <v>Feb-26</v>
      </c>
    </row>
    <row r="356" spans="1:14" x14ac:dyDescent="0.2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  <c r="N356" t="str">
        <f t="shared" si="5"/>
        <v>May-24</v>
      </c>
    </row>
    <row r="357" spans="1:14" x14ac:dyDescent="0.2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  <c r="N357" t="str">
        <f t="shared" si="5"/>
        <v>Dec-24</v>
      </c>
    </row>
    <row r="358" spans="1:14" x14ac:dyDescent="0.2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  <c r="N358" t="str">
        <f t="shared" si="5"/>
        <v>Sep-25</v>
      </c>
    </row>
    <row r="359" spans="1:14" x14ac:dyDescent="0.2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  <c r="N359" t="str">
        <f t="shared" si="5"/>
        <v>Jul-25</v>
      </c>
    </row>
    <row r="360" spans="1:14" x14ac:dyDescent="0.2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  <c r="N360" t="str">
        <f t="shared" si="5"/>
        <v>May-26</v>
      </c>
    </row>
    <row r="361" spans="1:14" x14ac:dyDescent="0.2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  <c r="N361" t="str">
        <f t="shared" si="5"/>
        <v>Jan-24</v>
      </c>
    </row>
    <row r="362" spans="1:14" x14ac:dyDescent="0.2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  <c r="N362" t="str">
        <f t="shared" si="5"/>
        <v>Jun-26</v>
      </c>
    </row>
    <row r="363" spans="1:14" x14ac:dyDescent="0.2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  <c r="N363" t="str">
        <f t="shared" si="5"/>
        <v>Oct-24</v>
      </c>
    </row>
    <row r="364" spans="1:14" x14ac:dyDescent="0.2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  <c r="N364" t="str">
        <f t="shared" si="5"/>
        <v>Sep-24</v>
      </c>
    </row>
    <row r="365" spans="1:14" x14ac:dyDescent="0.2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  <c r="N365" t="str">
        <f t="shared" si="5"/>
        <v>Oct-25</v>
      </c>
    </row>
    <row r="366" spans="1:14" x14ac:dyDescent="0.2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  <c r="N366" t="str">
        <f t="shared" si="5"/>
        <v>Mar-25</v>
      </c>
    </row>
    <row r="367" spans="1:14" x14ac:dyDescent="0.2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  <c r="N367" t="str">
        <f t="shared" si="5"/>
        <v>Feb-24</v>
      </c>
    </row>
    <row r="368" spans="1:14" x14ac:dyDescent="0.2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  <c r="N368" t="str">
        <f t="shared" si="5"/>
        <v>Jun-24</v>
      </c>
    </row>
    <row r="369" spans="1:14" x14ac:dyDescent="0.2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  <c r="N369" t="str">
        <f t="shared" si="5"/>
        <v>Jan-24</v>
      </c>
    </row>
    <row r="370" spans="1:14" x14ac:dyDescent="0.2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  <c r="N370" t="str">
        <f t="shared" si="5"/>
        <v>Aug-24</v>
      </c>
    </row>
    <row r="371" spans="1:14" x14ac:dyDescent="0.2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  <c r="N371" t="str">
        <f t="shared" si="5"/>
        <v>Apr-24</v>
      </c>
    </row>
    <row r="372" spans="1:14" x14ac:dyDescent="0.2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  <c r="N372" t="str">
        <f t="shared" si="5"/>
        <v>Oct-25</v>
      </c>
    </row>
    <row r="373" spans="1:14" x14ac:dyDescent="0.2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  <c r="N373" t="str">
        <f t="shared" si="5"/>
        <v>Mar-26</v>
      </c>
    </row>
    <row r="374" spans="1:14" x14ac:dyDescent="0.2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  <c r="N374" t="str">
        <f t="shared" si="5"/>
        <v>Jul-24</v>
      </c>
    </row>
    <row r="375" spans="1:14" x14ac:dyDescent="0.2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  <c r="N375" t="str">
        <f t="shared" si="5"/>
        <v>May-24</v>
      </c>
    </row>
    <row r="376" spans="1:14" x14ac:dyDescent="0.2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  <c r="N376" t="str">
        <f t="shared" si="5"/>
        <v>Feb-25</v>
      </c>
    </row>
    <row r="377" spans="1:14" x14ac:dyDescent="0.2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  <c r="N377" t="str">
        <f t="shared" si="5"/>
        <v>May-24</v>
      </c>
    </row>
    <row r="378" spans="1:14" x14ac:dyDescent="0.2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  <c r="N378" t="str">
        <f t="shared" si="5"/>
        <v>Feb-24</v>
      </c>
    </row>
    <row r="379" spans="1:14" x14ac:dyDescent="0.2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  <c r="N379" t="str">
        <f t="shared" si="5"/>
        <v>Apr-24</v>
      </c>
    </row>
    <row r="380" spans="1:14" x14ac:dyDescent="0.2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  <c r="N380" t="str">
        <f t="shared" si="5"/>
        <v>Nov-25</v>
      </c>
    </row>
    <row r="381" spans="1:14" x14ac:dyDescent="0.2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  <c r="N381" t="str">
        <f t="shared" si="5"/>
        <v>Jul-26</v>
      </c>
    </row>
    <row r="382" spans="1:14" x14ac:dyDescent="0.2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  <c r="N382" t="str">
        <f t="shared" si="5"/>
        <v>Sep-25</v>
      </c>
    </row>
    <row r="383" spans="1:14" x14ac:dyDescent="0.2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  <c r="N383" t="str">
        <f t="shared" si="5"/>
        <v>Aug-25</v>
      </c>
    </row>
    <row r="384" spans="1:14" x14ac:dyDescent="0.2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  <c r="N384" t="str">
        <f t="shared" si="5"/>
        <v>Sep-25</v>
      </c>
    </row>
    <row r="385" spans="1:14" x14ac:dyDescent="0.2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  <c r="N385" t="str">
        <f t="shared" si="5"/>
        <v>Aug-26</v>
      </c>
    </row>
    <row r="386" spans="1:14" x14ac:dyDescent="0.2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  <c r="N386" t="str">
        <f t="shared" si="5"/>
        <v>Feb-25</v>
      </c>
    </row>
    <row r="387" spans="1:14" x14ac:dyDescent="0.2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  <c r="N387" t="str">
        <f t="shared" ref="N387:N450" si="6">TEXT(B387,"mmm-yy")</f>
        <v>Feb-25</v>
      </c>
    </row>
    <row r="388" spans="1:14" x14ac:dyDescent="0.2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  <c r="N388" t="str">
        <f t="shared" si="6"/>
        <v>Apr-24</v>
      </c>
    </row>
    <row r="389" spans="1:14" x14ac:dyDescent="0.2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  <c r="N389" t="str">
        <f t="shared" si="6"/>
        <v>May-26</v>
      </c>
    </row>
    <row r="390" spans="1:14" x14ac:dyDescent="0.2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  <c r="N390" t="str">
        <f t="shared" si="6"/>
        <v>Sep-24</v>
      </c>
    </row>
    <row r="391" spans="1:14" x14ac:dyDescent="0.2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  <c r="N391" t="str">
        <f t="shared" si="6"/>
        <v>Aug-24</v>
      </c>
    </row>
    <row r="392" spans="1:14" x14ac:dyDescent="0.2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  <c r="N392" t="str">
        <f t="shared" si="6"/>
        <v>Apr-24</v>
      </c>
    </row>
    <row r="393" spans="1:14" x14ac:dyDescent="0.2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  <c r="N393" t="str">
        <f t="shared" si="6"/>
        <v>May-25</v>
      </c>
    </row>
    <row r="394" spans="1:14" x14ac:dyDescent="0.2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  <c r="N394" t="str">
        <f t="shared" si="6"/>
        <v>Apr-25</v>
      </c>
    </row>
    <row r="395" spans="1:14" x14ac:dyDescent="0.2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  <c r="N395" t="str">
        <f t="shared" si="6"/>
        <v>Apr-24</v>
      </c>
    </row>
    <row r="396" spans="1:14" x14ac:dyDescent="0.2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  <c r="N396" t="str">
        <f t="shared" si="6"/>
        <v>Jun-24</v>
      </c>
    </row>
    <row r="397" spans="1:14" x14ac:dyDescent="0.2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  <c r="N397" t="str">
        <f t="shared" si="6"/>
        <v>May-26</v>
      </c>
    </row>
    <row r="398" spans="1:14" x14ac:dyDescent="0.2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  <c r="N398" t="str">
        <f t="shared" si="6"/>
        <v>Jul-26</v>
      </c>
    </row>
    <row r="399" spans="1:14" x14ac:dyDescent="0.2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  <c r="N399" t="str">
        <f t="shared" si="6"/>
        <v>Jun-26</v>
      </c>
    </row>
    <row r="400" spans="1:14" x14ac:dyDescent="0.2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  <c r="N400" t="str">
        <f t="shared" si="6"/>
        <v>May-26</v>
      </c>
    </row>
    <row r="401" spans="1:14" x14ac:dyDescent="0.2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  <c r="N401" t="str">
        <f t="shared" si="6"/>
        <v>Dec-24</v>
      </c>
    </row>
    <row r="402" spans="1:14" x14ac:dyDescent="0.2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  <c r="N402" t="str">
        <f t="shared" si="6"/>
        <v>Dec-25</v>
      </c>
    </row>
    <row r="403" spans="1:14" x14ac:dyDescent="0.2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  <c r="N403" t="str">
        <f t="shared" si="6"/>
        <v>Apr-26</v>
      </c>
    </row>
    <row r="404" spans="1:14" x14ac:dyDescent="0.2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  <c r="N404" t="str">
        <f t="shared" si="6"/>
        <v>Jun-24</v>
      </c>
    </row>
    <row r="405" spans="1:14" x14ac:dyDescent="0.2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  <c r="N405" t="str">
        <f t="shared" si="6"/>
        <v>Dec-25</v>
      </c>
    </row>
    <row r="406" spans="1:14" x14ac:dyDescent="0.2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  <c r="N406" t="str">
        <f t="shared" si="6"/>
        <v>Aug-26</v>
      </c>
    </row>
    <row r="407" spans="1:14" x14ac:dyDescent="0.2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  <c r="N407" t="str">
        <f t="shared" si="6"/>
        <v>Nov-25</v>
      </c>
    </row>
    <row r="408" spans="1:14" x14ac:dyDescent="0.2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  <c r="N408" t="str">
        <f t="shared" si="6"/>
        <v>Jun-24</v>
      </c>
    </row>
    <row r="409" spans="1:14" x14ac:dyDescent="0.2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  <c r="N409" t="str">
        <f t="shared" si="6"/>
        <v>Aug-25</v>
      </c>
    </row>
    <row r="410" spans="1:14" x14ac:dyDescent="0.2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  <c r="N410" t="str">
        <f t="shared" si="6"/>
        <v>Mar-26</v>
      </c>
    </row>
    <row r="411" spans="1:14" x14ac:dyDescent="0.2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  <c r="N411" t="str">
        <f t="shared" si="6"/>
        <v>Feb-25</v>
      </c>
    </row>
    <row r="412" spans="1:14" x14ac:dyDescent="0.2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  <c r="N412" t="str">
        <f t="shared" si="6"/>
        <v>Oct-24</v>
      </c>
    </row>
    <row r="413" spans="1:14" x14ac:dyDescent="0.2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  <c r="N413" t="str">
        <f t="shared" si="6"/>
        <v>Mar-26</v>
      </c>
    </row>
    <row r="414" spans="1:14" x14ac:dyDescent="0.2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  <c r="N414" t="str">
        <f t="shared" si="6"/>
        <v>Jul-26</v>
      </c>
    </row>
    <row r="415" spans="1:14" x14ac:dyDescent="0.2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  <c r="N415" t="str">
        <f t="shared" si="6"/>
        <v>May-25</v>
      </c>
    </row>
    <row r="416" spans="1:14" x14ac:dyDescent="0.2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  <c r="N416" t="str">
        <f t="shared" si="6"/>
        <v>Jun-26</v>
      </c>
    </row>
    <row r="417" spans="1:14" x14ac:dyDescent="0.2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  <c r="N417" t="str">
        <f t="shared" si="6"/>
        <v>Jan-25</v>
      </c>
    </row>
    <row r="418" spans="1:14" x14ac:dyDescent="0.2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  <c r="N418" t="str">
        <f t="shared" si="6"/>
        <v>May-24</v>
      </c>
    </row>
    <row r="419" spans="1:14" x14ac:dyDescent="0.2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  <c r="N419" t="str">
        <f t="shared" si="6"/>
        <v>Jul-24</v>
      </c>
    </row>
    <row r="420" spans="1:14" x14ac:dyDescent="0.2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  <c r="N420" t="str">
        <f t="shared" si="6"/>
        <v>Feb-25</v>
      </c>
    </row>
    <row r="421" spans="1:14" x14ac:dyDescent="0.2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  <c r="N421" t="str">
        <f t="shared" si="6"/>
        <v>Oct-25</v>
      </c>
    </row>
    <row r="422" spans="1:14" x14ac:dyDescent="0.2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  <c r="N422" t="str">
        <f t="shared" si="6"/>
        <v>Feb-24</v>
      </c>
    </row>
    <row r="423" spans="1:14" x14ac:dyDescent="0.2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  <c r="N423" t="str">
        <f t="shared" si="6"/>
        <v>Nov-25</v>
      </c>
    </row>
    <row r="424" spans="1:14" x14ac:dyDescent="0.2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  <c r="N424" t="str">
        <f t="shared" si="6"/>
        <v>Apr-25</v>
      </c>
    </row>
    <row r="425" spans="1:14" x14ac:dyDescent="0.2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  <c r="N425" t="str">
        <f t="shared" si="6"/>
        <v>Aug-26</v>
      </c>
    </row>
    <row r="426" spans="1:14" x14ac:dyDescent="0.2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  <c r="N426" t="str">
        <f t="shared" si="6"/>
        <v>Jun-26</v>
      </c>
    </row>
    <row r="427" spans="1:14" x14ac:dyDescent="0.2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  <c r="N427" t="str">
        <f t="shared" si="6"/>
        <v>Apr-25</v>
      </c>
    </row>
    <row r="428" spans="1:14" x14ac:dyDescent="0.2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  <c r="N428" t="str">
        <f t="shared" si="6"/>
        <v>Jan-25</v>
      </c>
    </row>
    <row r="429" spans="1:14" x14ac:dyDescent="0.2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  <c r="N429" t="str">
        <f t="shared" si="6"/>
        <v>Jan-24</v>
      </c>
    </row>
    <row r="430" spans="1:14" x14ac:dyDescent="0.2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  <c r="N430" t="str">
        <f t="shared" si="6"/>
        <v>Jan-26</v>
      </c>
    </row>
    <row r="431" spans="1:14" x14ac:dyDescent="0.2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  <c r="N431" t="str">
        <f t="shared" si="6"/>
        <v>Oct-25</v>
      </c>
    </row>
    <row r="432" spans="1:14" x14ac:dyDescent="0.2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  <c r="N432" t="str">
        <f t="shared" si="6"/>
        <v>Feb-24</v>
      </c>
    </row>
    <row r="433" spans="1:14" x14ac:dyDescent="0.2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  <c r="N433" t="str">
        <f t="shared" si="6"/>
        <v>Aug-24</v>
      </c>
    </row>
    <row r="434" spans="1:14" x14ac:dyDescent="0.2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  <c r="N434" t="str">
        <f t="shared" si="6"/>
        <v>Dec-24</v>
      </c>
    </row>
    <row r="435" spans="1:14" x14ac:dyDescent="0.2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  <c r="N435" t="str">
        <f t="shared" si="6"/>
        <v>Jul-25</v>
      </c>
    </row>
    <row r="436" spans="1:14" x14ac:dyDescent="0.2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  <c r="N436" t="str">
        <f t="shared" si="6"/>
        <v>Mar-25</v>
      </c>
    </row>
    <row r="437" spans="1:14" x14ac:dyDescent="0.2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  <c r="N437" t="str">
        <f t="shared" si="6"/>
        <v>Feb-26</v>
      </c>
    </row>
    <row r="438" spans="1:14" x14ac:dyDescent="0.2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  <c r="N438" t="str">
        <f t="shared" si="6"/>
        <v>Oct-24</v>
      </c>
    </row>
    <row r="439" spans="1:14" x14ac:dyDescent="0.2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  <c r="N439" t="str">
        <f t="shared" si="6"/>
        <v>Jan-24</v>
      </c>
    </row>
    <row r="440" spans="1:14" x14ac:dyDescent="0.2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  <c r="N440" t="str">
        <f t="shared" si="6"/>
        <v>Aug-24</v>
      </c>
    </row>
    <row r="441" spans="1:14" x14ac:dyDescent="0.2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  <c r="N441" t="str">
        <f t="shared" si="6"/>
        <v>Oct-24</v>
      </c>
    </row>
    <row r="442" spans="1:14" x14ac:dyDescent="0.2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  <c r="N442" t="str">
        <f t="shared" si="6"/>
        <v>Mar-26</v>
      </c>
    </row>
    <row r="443" spans="1:14" x14ac:dyDescent="0.2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  <c r="N443" t="str">
        <f t="shared" si="6"/>
        <v>Aug-25</v>
      </c>
    </row>
    <row r="444" spans="1:14" x14ac:dyDescent="0.2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  <c r="N444" t="str">
        <f t="shared" si="6"/>
        <v>Oct-24</v>
      </c>
    </row>
    <row r="445" spans="1:14" x14ac:dyDescent="0.2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  <c r="N445" t="str">
        <f t="shared" si="6"/>
        <v>May-26</v>
      </c>
    </row>
    <row r="446" spans="1:14" x14ac:dyDescent="0.2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  <c r="N446" t="str">
        <f t="shared" si="6"/>
        <v>Aug-26</v>
      </c>
    </row>
    <row r="447" spans="1:14" x14ac:dyDescent="0.2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  <c r="N447" t="str">
        <f t="shared" si="6"/>
        <v>Apr-25</v>
      </c>
    </row>
    <row r="448" spans="1:14" x14ac:dyDescent="0.2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  <c r="N448" t="str">
        <f t="shared" si="6"/>
        <v>Mar-25</v>
      </c>
    </row>
    <row r="449" spans="1:14" x14ac:dyDescent="0.2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  <c r="N449" t="str">
        <f t="shared" si="6"/>
        <v>Apr-26</v>
      </c>
    </row>
    <row r="450" spans="1:14" x14ac:dyDescent="0.2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  <c r="N450" t="str">
        <f t="shared" si="6"/>
        <v>Mar-26</v>
      </c>
    </row>
    <row r="451" spans="1:14" x14ac:dyDescent="0.2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  <c r="N451" t="str">
        <f t="shared" ref="N451:N514" si="7">TEXT(B451,"mmm-yy")</f>
        <v>Oct-25</v>
      </c>
    </row>
    <row r="452" spans="1:14" x14ac:dyDescent="0.2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  <c r="N452" t="str">
        <f t="shared" si="7"/>
        <v>May-25</v>
      </c>
    </row>
    <row r="453" spans="1:14" x14ac:dyDescent="0.2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  <c r="N453" t="str">
        <f t="shared" si="7"/>
        <v>Jun-25</v>
      </c>
    </row>
    <row r="454" spans="1:14" x14ac:dyDescent="0.2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  <c r="N454" t="str">
        <f t="shared" si="7"/>
        <v>Jul-24</v>
      </c>
    </row>
    <row r="455" spans="1:14" x14ac:dyDescent="0.2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  <c r="N455" t="str">
        <f t="shared" si="7"/>
        <v>Feb-24</v>
      </c>
    </row>
    <row r="456" spans="1:14" x14ac:dyDescent="0.2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  <c r="N456" t="str">
        <f t="shared" si="7"/>
        <v>May-25</v>
      </c>
    </row>
    <row r="457" spans="1:14" x14ac:dyDescent="0.2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  <c r="N457" t="str">
        <f t="shared" si="7"/>
        <v>Jan-24</v>
      </c>
    </row>
    <row r="458" spans="1:14" x14ac:dyDescent="0.2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  <c r="N458" t="str">
        <f t="shared" si="7"/>
        <v>Jun-24</v>
      </c>
    </row>
    <row r="459" spans="1:14" x14ac:dyDescent="0.2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  <c r="N459" t="str">
        <f t="shared" si="7"/>
        <v>Aug-24</v>
      </c>
    </row>
    <row r="460" spans="1:14" x14ac:dyDescent="0.2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  <c r="N460" t="str">
        <f t="shared" si="7"/>
        <v>Jun-24</v>
      </c>
    </row>
    <row r="461" spans="1:14" x14ac:dyDescent="0.2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  <c r="N461" t="str">
        <f t="shared" si="7"/>
        <v>Apr-25</v>
      </c>
    </row>
    <row r="462" spans="1:14" x14ac:dyDescent="0.2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  <c r="N462" t="str">
        <f t="shared" si="7"/>
        <v>Feb-24</v>
      </c>
    </row>
    <row r="463" spans="1:14" x14ac:dyDescent="0.2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  <c r="N463" t="str">
        <f t="shared" si="7"/>
        <v>Jan-25</v>
      </c>
    </row>
    <row r="464" spans="1:14" x14ac:dyDescent="0.2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  <c r="N464" t="str">
        <f t="shared" si="7"/>
        <v>Jun-25</v>
      </c>
    </row>
    <row r="465" spans="1:14" x14ac:dyDescent="0.2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  <c r="N465" t="str">
        <f t="shared" si="7"/>
        <v>Apr-24</v>
      </c>
    </row>
    <row r="466" spans="1:14" x14ac:dyDescent="0.2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  <c r="N466" t="str">
        <f t="shared" si="7"/>
        <v>Jun-26</v>
      </c>
    </row>
    <row r="467" spans="1:14" x14ac:dyDescent="0.2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  <c r="N467" t="str">
        <f t="shared" si="7"/>
        <v>Jan-26</v>
      </c>
    </row>
    <row r="468" spans="1:14" x14ac:dyDescent="0.2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  <c r="N468" t="str">
        <f t="shared" si="7"/>
        <v>Feb-24</v>
      </c>
    </row>
    <row r="469" spans="1:14" x14ac:dyDescent="0.2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  <c r="N469" t="str">
        <f t="shared" si="7"/>
        <v>Oct-24</v>
      </c>
    </row>
    <row r="470" spans="1:14" x14ac:dyDescent="0.2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  <c r="N470" t="str">
        <f t="shared" si="7"/>
        <v>Dec-24</v>
      </c>
    </row>
    <row r="471" spans="1:14" x14ac:dyDescent="0.2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  <c r="N471" t="str">
        <f t="shared" si="7"/>
        <v>May-25</v>
      </c>
    </row>
    <row r="472" spans="1:14" x14ac:dyDescent="0.2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  <c r="N472" t="str">
        <f t="shared" si="7"/>
        <v>Oct-24</v>
      </c>
    </row>
    <row r="473" spans="1:14" x14ac:dyDescent="0.2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  <c r="N473" t="str">
        <f t="shared" si="7"/>
        <v>Jun-24</v>
      </c>
    </row>
    <row r="474" spans="1:14" x14ac:dyDescent="0.2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  <c r="N474" t="str">
        <f t="shared" si="7"/>
        <v>Aug-25</v>
      </c>
    </row>
    <row r="475" spans="1:14" x14ac:dyDescent="0.2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  <c r="N475" t="str">
        <f t="shared" si="7"/>
        <v>Apr-24</v>
      </c>
    </row>
    <row r="476" spans="1:14" x14ac:dyDescent="0.2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  <c r="N476" t="str">
        <f t="shared" si="7"/>
        <v>Nov-25</v>
      </c>
    </row>
    <row r="477" spans="1:14" x14ac:dyDescent="0.2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  <c r="N477" t="str">
        <f t="shared" si="7"/>
        <v>Apr-24</v>
      </c>
    </row>
    <row r="478" spans="1:14" x14ac:dyDescent="0.2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  <c r="N478" t="str">
        <f t="shared" si="7"/>
        <v>Jul-24</v>
      </c>
    </row>
    <row r="479" spans="1:14" x14ac:dyDescent="0.2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  <c r="N479" t="str">
        <f t="shared" si="7"/>
        <v>Sep-24</v>
      </c>
    </row>
    <row r="480" spans="1:14" x14ac:dyDescent="0.2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  <c r="N480" t="str">
        <f t="shared" si="7"/>
        <v>Jul-26</v>
      </c>
    </row>
    <row r="481" spans="1:14" x14ac:dyDescent="0.2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  <c r="N481" t="str">
        <f t="shared" si="7"/>
        <v>Jun-24</v>
      </c>
    </row>
    <row r="482" spans="1:14" x14ac:dyDescent="0.2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  <c r="N482" t="str">
        <f t="shared" si="7"/>
        <v>Sep-24</v>
      </c>
    </row>
    <row r="483" spans="1:14" x14ac:dyDescent="0.2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  <c r="N483" t="str">
        <f t="shared" si="7"/>
        <v>Nov-24</v>
      </c>
    </row>
    <row r="484" spans="1:14" x14ac:dyDescent="0.2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  <c r="N484" t="str">
        <f t="shared" si="7"/>
        <v>May-24</v>
      </c>
    </row>
    <row r="485" spans="1:14" x14ac:dyDescent="0.2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  <c r="N485" t="str">
        <f t="shared" si="7"/>
        <v>Jan-24</v>
      </c>
    </row>
    <row r="486" spans="1:14" x14ac:dyDescent="0.2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  <c r="N486" t="str">
        <f t="shared" si="7"/>
        <v>Mar-26</v>
      </c>
    </row>
    <row r="487" spans="1:14" x14ac:dyDescent="0.2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  <c r="N487" t="str">
        <f t="shared" si="7"/>
        <v>Jan-26</v>
      </c>
    </row>
    <row r="488" spans="1:14" x14ac:dyDescent="0.2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  <c r="N488" t="str">
        <f t="shared" si="7"/>
        <v>Jul-25</v>
      </c>
    </row>
    <row r="489" spans="1:14" x14ac:dyDescent="0.2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  <c r="N489" t="str">
        <f t="shared" si="7"/>
        <v>Jul-25</v>
      </c>
    </row>
    <row r="490" spans="1:14" x14ac:dyDescent="0.2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  <c r="N490" t="str">
        <f t="shared" si="7"/>
        <v>Nov-24</v>
      </c>
    </row>
    <row r="491" spans="1:14" x14ac:dyDescent="0.2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  <c r="N491" t="str">
        <f t="shared" si="7"/>
        <v>May-26</v>
      </c>
    </row>
    <row r="492" spans="1:14" x14ac:dyDescent="0.2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  <c r="N492" t="str">
        <f t="shared" si="7"/>
        <v>Nov-25</v>
      </c>
    </row>
    <row r="493" spans="1:14" x14ac:dyDescent="0.2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  <c r="N493" t="str">
        <f t="shared" si="7"/>
        <v>Mar-26</v>
      </c>
    </row>
    <row r="494" spans="1:14" x14ac:dyDescent="0.2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  <c r="N494" t="str">
        <f t="shared" si="7"/>
        <v>Sep-25</v>
      </c>
    </row>
    <row r="495" spans="1:14" x14ac:dyDescent="0.2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  <c r="N495" t="str">
        <f t="shared" si="7"/>
        <v>Oct-24</v>
      </c>
    </row>
    <row r="496" spans="1:14" x14ac:dyDescent="0.2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  <c r="N496" t="str">
        <f t="shared" si="7"/>
        <v>Jul-26</v>
      </c>
    </row>
    <row r="497" spans="1:14" x14ac:dyDescent="0.2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  <c r="N497" t="str">
        <f t="shared" si="7"/>
        <v>May-26</v>
      </c>
    </row>
    <row r="498" spans="1:14" x14ac:dyDescent="0.2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  <c r="N498" t="str">
        <f t="shared" si="7"/>
        <v>Oct-25</v>
      </c>
    </row>
    <row r="499" spans="1:14" x14ac:dyDescent="0.2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  <c r="N499" t="str">
        <f t="shared" si="7"/>
        <v>Aug-26</v>
      </c>
    </row>
    <row r="500" spans="1:14" x14ac:dyDescent="0.2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  <c r="N500" t="str">
        <f t="shared" si="7"/>
        <v>Sep-25</v>
      </c>
    </row>
    <row r="501" spans="1:14" x14ac:dyDescent="0.2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  <c r="N501" t="str">
        <f t="shared" si="7"/>
        <v>Jun-24</v>
      </c>
    </row>
    <row r="502" spans="1:14" x14ac:dyDescent="0.2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  <c r="N502" t="str">
        <f t="shared" si="7"/>
        <v>May-25</v>
      </c>
    </row>
    <row r="503" spans="1:14" x14ac:dyDescent="0.2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  <c r="N503" t="str">
        <f t="shared" si="7"/>
        <v>Jan-25</v>
      </c>
    </row>
    <row r="504" spans="1:14" x14ac:dyDescent="0.2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  <c r="N504" t="str">
        <f t="shared" si="7"/>
        <v>Feb-26</v>
      </c>
    </row>
    <row r="505" spans="1:14" x14ac:dyDescent="0.2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  <c r="N505" t="str">
        <f t="shared" si="7"/>
        <v>Apr-24</v>
      </c>
    </row>
    <row r="506" spans="1:14" x14ac:dyDescent="0.2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  <c r="N506" t="str">
        <f t="shared" si="7"/>
        <v>Jul-26</v>
      </c>
    </row>
    <row r="507" spans="1:14" x14ac:dyDescent="0.2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  <c r="N507" t="str">
        <f t="shared" si="7"/>
        <v>Jan-25</v>
      </c>
    </row>
    <row r="508" spans="1:14" x14ac:dyDescent="0.2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  <c r="N508" t="str">
        <f t="shared" si="7"/>
        <v>Mar-26</v>
      </c>
    </row>
    <row r="509" spans="1:14" x14ac:dyDescent="0.2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  <c r="N509" t="str">
        <f t="shared" si="7"/>
        <v>Sep-24</v>
      </c>
    </row>
    <row r="510" spans="1:14" x14ac:dyDescent="0.2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  <c r="N510" t="str">
        <f t="shared" si="7"/>
        <v>Jun-24</v>
      </c>
    </row>
    <row r="511" spans="1:14" x14ac:dyDescent="0.2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  <c r="N511" t="str">
        <f t="shared" si="7"/>
        <v>Feb-24</v>
      </c>
    </row>
    <row r="512" spans="1:14" x14ac:dyDescent="0.2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  <c r="N512" t="str">
        <f t="shared" si="7"/>
        <v>Apr-25</v>
      </c>
    </row>
    <row r="513" spans="1:14" x14ac:dyDescent="0.2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  <c r="N513" t="str">
        <f t="shared" si="7"/>
        <v>Nov-25</v>
      </c>
    </row>
    <row r="514" spans="1:14" x14ac:dyDescent="0.2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  <c r="N514" t="str">
        <f t="shared" si="7"/>
        <v>Jan-26</v>
      </c>
    </row>
    <row r="515" spans="1:14" x14ac:dyDescent="0.2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  <c r="N515" t="str">
        <f t="shared" ref="N515:N578" si="8">TEXT(B515,"mmm-yy")</f>
        <v>Jun-25</v>
      </c>
    </row>
    <row r="516" spans="1:14" x14ac:dyDescent="0.2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  <c r="N516" t="str">
        <f t="shared" si="8"/>
        <v>May-26</v>
      </c>
    </row>
    <row r="517" spans="1:14" x14ac:dyDescent="0.2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  <c r="N517" t="str">
        <f t="shared" si="8"/>
        <v>Mar-26</v>
      </c>
    </row>
    <row r="518" spans="1:14" x14ac:dyDescent="0.2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  <c r="N518" t="str">
        <f t="shared" si="8"/>
        <v>Jul-26</v>
      </c>
    </row>
    <row r="519" spans="1:14" x14ac:dyDescent="0.2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  <c r="N519" t="str">
        <f t="shared" si="8"/>
        <v>Feb-25</v>
      </c>
    </row>
    <row r="520" spans="1:14" x14ac:dyDescent="0.2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  <c r="N520" t="str">
        <f t="shared" si="8"/>
        <v>Jun-25</v>
      </c>
    </row>
    <row r="521" spans="1:14" x14ac:dyDescent="0.2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  <c r="N521" t="str">
        <f t="shared" si="8"/>
        <v>Apr-26</v>
      </c>
    </row>
    <row r="522" spans="1:14" x14ac:dyDescent="0.2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  <c r="N522" t="str">
        <f t="shared" si="8"/>
        <v>May-25</v>
      </c>
    </row>
    <row r="523" spans="1:14" x14ac:dyDescent="0.2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  <c r="N523" t="str">
        <f t="shared" si="8"/>
        <v>Jun-26</v>
      </c>
    </row>
    <row r="524" spans="1:14" x14ac:dyDescent="0.2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  <c r="N524" t="str">
        <f t="shared" si="8"/>
        <v>Apr-26</v>
      </c>
    </row>
    <row r="525" spans="1:14" x14ac:dyDescent="0.2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  <c r="N525" t="str">
        <f t="shared" si="8"/>
        <v>Feb-24</v>
      </c>
    </row>
    <row r="526" spans="1:14" x14ac:dyDescent="0.2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  <c r="N526" t="str">
        <f t="shared" si="8"/>
        <v>Nov-25</v>
      </c>
    </row>
    <row r="527" spans="1:14" x14ac:dyDescent="0.2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  <c r="N527" t="str">
        <f t="shared" si="8"/>
        <v>Jan-24</v>
      </c>
    </row>
    <row r="528" spans="1:14" x14ac:dyDescent="0.2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  <c r="N528" t="str">
        <f t="shared" si="8"/>
        <v>Nov-24</v>
      </c>
    </row>
    <row r="529" spans="1:14" x14ac:dyDescent="0.2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  <c r="N529" t="str">
        <f t="shared" si="8"/>
        <v>Feb-26</v>
      </c>
    </row>
    <row r="530" spans="1:14" x14ac:dyDescent="0.2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  <c r="N530" t="str">
        <f t="shared" si="8"/>
        <v>May-25</v>
      </c>
    </row>
    <row r="531" spans="1:14" x14ac:dyDescent="0.2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  <c r="N531" t="str">
        <f t="shared" si="8"/>
        <v>Feb-25</v>
      </c>
    </row>
    <row r="532" spans="1:14" x14ac:dyDescent="0.2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  <c r="N532" t="str">
        <f t="shared" si="8"/>
        <v>Oct-25</v>
      </c>
    </row>
    <row r="533" spans="1:14" x14ac:dyDescent="0.2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  <c r="N533" t="str">
        <f t="shared" si="8"/>
        <v>Aug-26</v>
      </c>
    </row>
    <row r="534" spans="1:14" x14ac:dyDescent="0.2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  <c r="N534" t="str">
        <f t="shared" si="8"/>
        <v>Jun-26</v>
      </c>
    </row>
    <row r="535" spans="1:14" x14ac:dyDescent="0.2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  <c r="N535" t="str">
        <f t="shared" si="8"/>
        <v>Apr-25</v>
      </c>
    </row>
    <row r="536" spans="1:14" x14ac:dyDescent="0.2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  <c r="N536" t="str">
        <f t="shared" si="8"/>
        <v>May-24</v>
      </c>
    </row>
    <row r="537" spans="1:14" x14ac:dyDescent="0.2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  <c r="N537" t="str">
        <f t="shared" si="8"/>
        <v>Apr-24</v>
      </c>
    </row>
    <row r="538" spans="1:14" x14ac:dyDescent="0.2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  <c r="N538" t="str">
        <f t="shared" si="8"/>
        <v>Dec-24</v>
      </c>
    </row>
    <row r="539" spans="1:14" x14ac:dyDescent="0.2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  <c r="N539" t="str">
        <f t="shared" si="8"/>
        <v>Apr-26</v>
      </c>
    </row>
    <row r="540" spans="1:14" x14ac:dyDescent="0.2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  <c r="N540" t="str">
        <f t="shared" si="8"/>
        <v>Mar-26</v>
      </c>
    </row>
    <row r="541" spans="1:14" x14ac:dyDescent="0.2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  <c r="N541" t="str">
        <f t="shared" si="8"/>
        <v>Dec-25</v>
      </c>
    </row>
    <row r="542" spans="1:14" x14ac:dyDescent="0.2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  <c r="N542" t="str">
        <f t="shared" si="8"/>
        <v>Aug-26</v>
      </c>
    </row>
    <row r="543" spans="1:14" x14ac:dyDescent="0.2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  <c r="N543" t="str">
        <f t="shared" si="8"/>
        <v>May-26</v>
      </c>
    </row>
    <row r="544" spans="1:14" x14ac:dyDescent="0.2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  <c r="N544" t="str">
        <f t="shared" si="8"/>
        <v>Feb-24</v>
      </c>
    </row>
    <row r="545" spans="1:14" x14ac:dyDescent="0.2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  <c r="N545" t="str">
        <f t="shared" si="8"/>
        <v>Oct-25</v>
      </c>
    </row>
    <row r="546" spans="1:14" x14ac:dyDescent="0.2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  <c r="N546" t="str">
        <f t="shared" si="8"/>
        <v>Nov-25</v>
      </c>
    </row>
    <row r="547" spans="1:14" x14ac:dyDescent="0.2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  <c r="N547" t="str">
        <f t="shared" si="8"/>
        <v>Jul-25</v>
      </c>
    </row>
    <row r="548" spans="1:14" x14ac:dyDescent="0.2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  <c r="N548" t="str">
        <f t="shared" si="8"/>
        <v>Jul-24</v>
      </c>
    </row>
    <row r="549" spans="1:14" x14ac:dyDescent="0.2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  <c r="N549" t="str">
        <f t="shared" si="8"/>
        <v>May-24</v>
      </c>
    </row>
    <row r="550" spans="1:14" x14ac:dyDescent="0.2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  <c r="N550" t="str">
        <f t="shared" si="8"/>
        <v>May-24</v>
      </c>
    </row>
    <row r="551" spans="1:14" x14ac:dyDescent="0.2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  <c r="N551" t="str">
        <f t="shared" si="8"/>
        <v>Nov-24</v>
      </c>
    </row>
    <row r="552" spans="1:14" x14ac:dyDescent="0.2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  <c r="N552" t="str">
        <f t="shared" si="8"/>
        <v>Jul-25</v>
      </c>
    </row>
    <row r="553" spans="1:14" x14ac:dyDescent="0.2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  <c r="N553" t="str">
        <f t="shared" si="8"/>
        <v>Dec-24</v>
      </c>
    </row>
    <row r="554" spans="1:14" x14ac:dyDescent="0.2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  <c r="N554" t="str">
        <f t="shared" si="8"/>
        <v>Oct-24</v>
      </c>
    </row>
    <row r="555" spans="1:14" x14ac:dyDescent="0.2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  <c r="N555" t="str">
        <f t="shared" si="8"/>
        <v>Nov-25</v>
      </c>
    </row>
    <row r="556" spans="1:14" x14ac:dyDescent="0.2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  <c r="N556" t="str">
        <f t="shared" si="8"/>
        <v>Nov-25</v>
      </c>
    </row>
    <row r="557" spans="1:14" x14ac:dyDescent="0.2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  <c r="N557" t="str">
        <f t="shared" si="8"/>
        <v>Apr-26</v>
      </c>
    </row>
    <row r="558" spans="1:14" x14ac:dyDescent="0.2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  <c r="N558" t="str">
        <f t="shared" si="8"/>
        <v>Feb-26</v>
      </c>
    </row>
    <row r="559" spans="1:14" x14ac:dyDescent="0.2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  <c r="N559" t="str">
        <f t="shared" si="8"/>
        <v>Feb-24</v>
      </c>
    </row>
    <row r="560" spans="1:14" x14ac:dyDescent="0.2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  <c r="N560" t="str">
        <f t="shared" si="8"/>
        <v>Mar-25</v>
      </c>
    </row>
    <row r="561" spans="1:14" x14ac:dyDescent="0.2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  <c r="N561" t="str">
        <f t="shared" si="8"/>
        <v>Sep-25</v>
      </c>
    </row>
    <row r="562" spans="1:14" x14ac:dyDescent="0.2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  <c r="N562" t="str">
        <f t="shared" si="8"/>
        <v>Sep-24</v>
      </c>
    </row>
    <row r="563" spans="1:14" x14ac:dyDescent="0.2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  <c r="N563" t="str">
        <f t="shared" si="8"/>
        <v>Feb-24</v>
      </c>
    </row>
    <row r="564" spans="1:14" x14ac:dyDescent="0.2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  <c r="N564" t="str">
        <f t="shared" si="8"/>
        <v>Jul-25</v>
      </c>
    </row>
    <row r="565" spans="1:14" x14ac:dyDescent="0.2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  <c r="N565" t="str">
        <f t="shared" si="8"/>
        <v>Sep-25</v>
      </c>
    </row>
    <row r="566" spans="1:14" x14ac:dyDescent="0.2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  <c r="N566" t="str">
        <f t="shared" si="8"/>
        <v>Jan-24</v>
      </c>
    </row>
    <row r="567" spans="1:14" x14ac:dyDescent="0.2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  <c r="N567" t="str">
        <f t="shared" si="8"/>
        <v>Apr-24</v>
      </c>
    </row>
    <row r="568" spans="1:14" x14ac:dyDescent="0.2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  <c r="N568" t="str">
        <f t="shared" si="8"/>
        <v>Jul-24</v>
      </c>
    </row>
    <row r="569" spans="1:14" x14ac:dyDescent="0.2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  <c r="N569" t="str">
        <f t="shared" si="8"/>
        <v>Feb-26</v>
      </c>
    </row>
    <row r="570" spans="1:14" x14ac:dyDescent="0.2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  <c r="N570" t="str">
        <f t="shared" si="8"/>
        <v>May-26</v>
      </c>
    </row>
    <row r="571" spans="1:14" x14ac:dyDescent="0.2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  <c r="N571" t="str">
        <f t="shared" si="8"/>
        <v>Jun-26</v>
      </c>
    </row>
    <row r="572" spans="1:14" x14ac:dyDescent="0.2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  <c r="N572" t="str">
        <f t="shared" si="8"/>
        <v>Dec-24</v>
      </c>
    </row>
    <row r="573" spans="1:14" x14ac:dyDescent="0.2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  <c r="N573" t="str">
        <f t="shared" si="8"/>
        <v>Feb-24</v>
      </c>
    </row>
    <row r="574" spans="1:14" x14ac:dyDescent="0.2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  <c r="N574" t="str">
        <f t="shared" si="8"/>
        <v>May-26</v>
      </c>
    </row>
    <row r="575" spans="1:14" x14ac:dyDescent="0.2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  <c r="N575" t="str">
        <f t="shared" si="8"/>
        <v>Apr-26</v>
      </c>
    </row>
    <row r="576" spans="1:14" x14ac:dyDescent="0.2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  <c r="N576" t="str">
        <f t="shared" si="8"/>
        <v>Jul-26</v>
      </c>
    </row>
    <row r="577" spans="1:14" x14ac:dyDescent="0.2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  <c r="N577" t="str">
        <f t="shared" si="8"/>
        <v>Mar-26</v>
      </c>
    </row>
    <row r="578" spans="1:14" x14ac:dyDescent="0.2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  <c r="N578" t="str">
        <f t="shared" si="8"/>
        <v>Oct-25</v>
      </c>
    </row>
    <row r="579" spans="1:14" x14ac:dyDescent="0.2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  <c r="N579" t="str">
        <f t="shared" ref="N579:N642" si="9">TEXT(B579,"mmm-yy")</f>
        <v>Sep-24</v>
      </c>
    </row>
    <row r="580" spans="1:14" x14ac:dyDescent="0.2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  <c r="N580" t="str">
        <f t="shared" si="9"/>
        <v>Jan-25</v>
      </c>
    </row>
    <row r="581" spans="1:14" x14ac:dyDescent="0.2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  <c r="N581" t="str">
        <f t="shared" si="9"/>
        <v>Sep-25</v>
      </c>
    </row>
    <row r="582" spans="1:14" x14ac:dyDescent="0.2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  <c r="N582" t="str">
        <f t="shared" si="9"/>
        <v>Apr-24</v>
      </c>
    </row>
    <row r="583" spans="1:14" x14ac:dyDescent="0.2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  <c r="N583" t="str">
        <f t="shared" si="9"/>
        <v>Oct-25</v>
      </c>
    </row>
    <row r="584" spans="1:14" x14ac:dyDescent="0.2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  <c r="N584" t="str">
        <f t="shared" si="9"/>
        <v>Oct-25</v>
      </c>
    </row>
    <row r="585" spans="1:14" x14ac:dyDescent="0.2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  <c r="N585" t="str">
        <f t="shared" si="9"/>
        <v>Oct-25</v>
      </c>
    </row>
    <row r="586" spans="1:14" x14ac:dyDescent="0.2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  <c r="N586" t="str">
        <f t="shared" si="9"/>
        <v>Apr-24</v>
      </c>
    </row>
    <row r="587" spans="1:14" x14ac:dyDescent="0.2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  <c r="N587" t="str">
        <f t="shared" si="9"/>
        <v>Apr-26</v>
      </c>
    </row>
    <row r="588" spans="1:14" x14ac:dyDescent="0.2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  <c r="N588" t="str">
        <f t="shared" si="9"/>
        <v>Feb-26</v>
      </c>
    </row>
    <row r="589" spans="1:14" x14ac:dyDescent="0.2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  <c r="N589" t="str">
        <f t="shared" si="9"/>
        <v>Aug-25</v>
      </c>
    </row>
    <row r="590" spans="1:14" x14ac:dyDescent="0.2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  <c r="N590" t="str">
        <f t="shared" si="9"/>
        <v>Feb-24</v>
      </c>
    </row>
    <row r="591" spans="1:14" x14ac:dyDescent="0.2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  <c r="N591" t="str">
        <f t="shared" si="9"/>
        <v>Aug-26</v>
      </c>
    </row>
    <row r="592" spans="1:14" x14ac:dyDescent="0.2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  <c r="N592" t="str">
        <f t="shared" si="9"/>
        <v>Dec-24</v>
      </c>
    </row>
    <row r="593" spans="1:14" x14ac:dyDescent="0.2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  <c r="N593" t="str">
        <f t="shared" si="9"/>
        <v>Jan-26</v>
      </c>
    </row>
    <row r="594" spans="1:14" x14ac:dyDescent="0.2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  <c r="N594" t="str">
        <f t="shared" si="9"/>
        <v>Apr-25</v>
      </c>
    </row>
    <row r="595" spans="1:14" x14ac:dyDescent="0.2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  <c r="N595" t="str">
        <f t="shared" si="9"/>
        <v>Apr-24</v>
      </c>
    </row>
    <row r="596" spans="1:14" x14ac:dyDescent="0.2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  <c r="N596" t="str">
        <f t="shared" si="9"/>
        <v>Apr-26</v>
      </c>
    </row>
    <row r="597" spans="1:14" x14ac:dyDescent="0.2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  <c r="N597" t="str">
        <f t="shared" si="9"/>
        <v>Mar-26</v>
      </c>
    </row>
    <row r="598" spans="1:14" x14ac:dyDescent="0.2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  <c r="N598" t="str">
        <f t="shared" si="9"/>
        <v>May-24</v>
      </c>
    </row>
    <row r="599" spans="1:14" x14ac:dyDescent="0.2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  <c r="N599" t="str">
        <f t="shared" si="9"/>
        <v>Jan-25</v>
      </c>
    </row>
    <row r="600" spans="1:14" x14ac:dyDescent="0.2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  <c r="N600" t="str">
        <f t="shared" si="9"/>
        <v>Jun-26</v>
      </c>
    </row>
    <row r="601" spans="1:14" x14ac:dyDescent="0.2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  <c r="N601" t="str">
        <f t="shared" si="9"/>
        <v>Oct-25</v>
      </c>
    </row>
    <row r="602" spans="1:14" x14ac:dyDescent="0.2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  <c r="N602" t="str">
        <f t="shared" si="9"/>
        <v>Feb-24</v>
      </c>
    </row>
    <row r="603" spans="1:14" x14ac:dyDescent="0.2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  <c r="N603" t="str">
        <f t="shared" si="9"/>
        <v>Sep-25</v>
      </c>
    </row>
    <row r="604" spans="1:14" x14ac:dyDescent="0.2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  <c r="N604" t="str">
        <f t="shared" si="9"/>
        <v>May-25</v>
      </c>
    </row>
    <row r="605" spans="1:14" x14ac:dyDescent="0.2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  <c r="N605" t="str">
        <f t="shared" si="9"/>
        <v>Jan-26</v>
      </c>
    </row>
    <row r="606" spans="1:14" x14ac:dyDescent="0.2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  <c r="N606" t="str">
        <f t="shared" si="9"/>
        <v>Mar-26</v>
      </c>
    </row>
    <row r="607" spans="1:14" x14ac:dyDescent="0.2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  <c r="N607" t="str">
        <f t="shared" si="9"/>
        <v>Apr-24</v>
      </c>
    </row>
    <row r="608" spans="1:14" x14ac:dyDescent="0.2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  <c r="N608" t="str">
        <f t="shared" si="9"/>
        <v>Sep-25</v>
      </c>
    </row>
    <row r="609" spans="1:14" x14ac:dyDescent="0.2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  <c r="N609" t="str">
        <f t="shared" si="9"/>
        <v>Apr-24</v>
      </c>
    </row>
    <row r="610" spans="1:14" x14ac:dyDescent="0.2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  <c r="N610" t="str">
        <f t="shared" si="9"/>
        <v>Jul-25</v>
      </c>
    </row>
    <row r="611" spans="1:14" x14ac:dyDescent="0.2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  <c r="N611" t="str">
        <f t="shared" si="9"/>
        <v>Aug-25</v>
      </c>
    </row>
    <row r="612" spans="1:14" x14ac:dyDescent="0.2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  <c r="N612" t="str">
        <f t="shared" si="9"/>
        <v>May-25</v>
      </c>
    </row>
    <row r="613" spans="1:14" x14ac:dyDescent="0.2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  <c r="N613" t="str">
        <f t="shared" si="9"/>
        <v>Aug-24</v>
      </c>
    </row>
    <row r="614" spans="1:14" x14ac:dyDescent="0.2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  <c r="N614" t="str">
        <f t="shared" si="9"/>
        <v>Jun-26</v>
      </c>
    </row>
    <row r="615" spans="1:14" x14ac:dyDescent="0.2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  <c r="N615" t="str">
        <f t="shared" si="9"/>
        <v>Jun-26</v>
      </c>
    </row>
    <row r="616" spans="1:14" x14ac:dyDescent="0.2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  <c r="N616" t="str">
        <f t="shared" si="9"/>
        <v>Sep-24</v>
      </c>
    </row>
    <row r="617" spans="1:14" x14ac:dyDescent="0.2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  <c r="N617" t="str">
        <f t="shared" si="9"/>
        <v>Jul-24</v>
      </c>
    </row>
    <row r="618" spans="1:14" x14ac:dyDescent="0.2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  <c r="N618" t="str">
        <f t="shared" si="9"/>
        <v>Dec-25</v>
      </c>
    </row>
    <row r="619" spans="1:14" x14ac:dyDescent="0.2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  <c r="N619" t="str">
        <f t="shared" si="9"/>
        <v>Mar-25</v>
      </c>
    </row>
    <row r="620" spans="1:14" x14ac:dyDescent="0.2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  <c r="N620" t="str">
        <f t="shared" si="9"/>
        <v>Aug-25</v>
      </c>
    </row>
    <row r="621" spans="1:14" x14ac:dyDescent="0.2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  <c r="N621" t="str">
        <f t="shared" si="9"/>
        <v>Feb-26</v>
      </c>
    </row>
    <row r="622" spans="1:14" x14ac:dyDescent="0.2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  <c r="N622" t="str">
        <f t="shared" si="9"/>
        <v>May-26</v>
      </c>
    </row>
    <row r="623" spans="1:14" x14ac:dyDescent="0.2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  <c r="N623" t="str">
        <f t="shared" si="9"/>
        <v>Sep-24</v>
      </c>
    </row>
    <row r="624" spans="1:14" x14ac:dyDescent="0.2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  <c r="N624" t="str">
        <f t="shared" si="9"/>
        <v>Aug-26</v>
      </c>
    </row>
    <row r="625" spans="1:14" x14ac:dyDescent="0.2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  <c r="N625" t="str">
        <f t="shared" si="9"/>
        <v>Mar-24</v>
      </c>
    </row>
    <row r="626" spans="1:14" x14ac:dyDescent="0.2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  <c r="N626" t="str">
        <f t="shared" si="9"/>
        <v>Jun-24</v>
      </c>
    </row>
    <row r="627" spans="1:14" x14ac:dyDescent="0.2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  <c r="N627" t="str">
        <f t="shared" si="9"/>
        <v>Oct-25</v>
      </c>
    </row>
    <row r="628" spans="1:14" x14ac:dyDescent="0.2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  <c r="N628" t="str">
        <f t="shared" si="9"/>
        <v>Mar-25</v>
      </c>
    </row>
    <row r="629" spans="1:14" x14ac:dyDescent="0.2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  <c r="N629" t="str">
        <f t="shared" si="9"/>
        <v>Mar-24</v>
      </c>
    </row>
    <row r="630" spans="1:14" x14ac:dyDescent="0.2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  <c r="N630" t="str">
        <f t="shared" si="9"/>
        <v>Nov-25</v>
      </c>
    </row>
    <row r="631" spans="1:14" x14ac:dyDescent="0.2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  <c r="N631" t="str">
        <f t="shared" si="9"/>
        <v>Oct-24</v>
      </c>
    </row>
    <row r="632" spans="1:14" x14ac:dyDescent="0.2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  <c r="N632" t="str">
        <f t="shared" si="9"/>
        <v>Aug-24</v>
      </c>
    </row>
    <row r="633" spans="1:14" x14ac:dyDescent="0.2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  <c r="N633" t="str">
        <f t="shared" si="9"/>
        <v>Mar-24</v>
      </c>
    </row>
    <row r="634" spans="1:14" x14ac:dyDescent="0.2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  <c r="N634" t="str">
        <f t="shared" si="9"/>
        <v>Feb-24</v>
      </c>
    </row>
    <row r="635" spans="1:14" x14ac:dyDescent="0.2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  <c r="N635" t="str">
        <f t="shared" si="9"/>
        <v>Apr-24</v>
      </c>
    </row>
    <row r="636" spans="1:14" x14ac:dyDescent="0.2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  <c r="N636" t="str">
        <f t="shared" si="9"/>
        <v>Jan-26</v>
      </c>
    </row>
    <row r="637" spans="1:14" x14ac:dyDescent="0.2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  <c r="N637" t="str">
        <f t="shared" si="9"/>
        <v>Aug-26</v>
      </c>
    </row>
    <row r="638" spans="1:14" x14ac:dyDescent="0.2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  <c r="N638" t="str">
        <f t="shared" si="9"/>
        <v>Mar-25</v>
      </c>
    </row>
    <row r="639" spans="1:14" x14ac:dyDescent="0.2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  <c r="N639" t="str">
        <f t="shared" si="9"/>
        <v>Jul-24</v>
      </c>
    </row>
    <row r="640" spans="1:14" x14ac:dyDescent="0.2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  <c r="N640" t="str">
        <f t="shared" si="9"/>
        <v>Jun-26</v>
      </c>
    </row>
    <row r="641" spans="1:14" x14ac:dyDescent="0.2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  <c r="N641" t="str">
        <f t="shared" si="9"/>
        <v>Aug-24</v>
      </c>
    </row>
    <row r="642" spans="1:14" x14ac:dyDescent="0.2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  <c r="N642" t="str">
        <f t="shared" si="9"/>
        <v>Apr-25</v>
      </c>
    </row>
    <row r="643" spans="1:14" x14ac:dyDescent="0.2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  <c r="N643" t="str">
        <f t="shared" ref="N643:N706" si="10">TEXT(B643,"mmm-yy")</f>
        <v>Mar-25</v>
      </c>
    </row>
    <row r="644" spans="1:14" x14ac:dyDescent="0.2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  <c r="N644" t="str">
        <f t="shared" si="10"/>
        <v>Dec-24</v>
      </c>
    </row>
    <row r="645" spans="1:14" x14ac:dyDescent="0.2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  <c r="N645" t="str">
        <f t="shared" si="10"/>
        <v>Jul-25</v>
      </c>
    </row>
    <row r="646" spans="1:14" x14ac:dyDescent="0.2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  <c r="N646" t="str">
        <f t="shared" si="10"/>
        <v>Sep-25</v>
      </c>
    </row>
    <row r="647" spans="1:14" x14ac:dyDescent="0.2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  <c r="N647" t="str">
        <f t="shared" si="10"/>
        <v>Oct-24</v>
      </c>
    </row>
    <row r="648" spans="1:14" x14ac:dyDescent="0.2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  <c r="N648" t="str">
        <f t="shared" si="10"/>
        <v>Sep-24</v>
      </c>
    </row>
    <row r="649" spans="1:14" x14ac:dyDescent="0.2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  <c r="N649" t="str">
        <f t="shared" si="10"/>
        <v>Jan-26</v>
      </c>
    </row>
    <row r="650" spans="1:14" x14ac:dyDescent="0.2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  <c r="N650" t="str">
        <f t="shared" si="10"/>
        <v>Dec-24</v>
      </c>
    </row>
    <row r="651" spans="1:14" x14ac:dyDescent="0.2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  <c r="N651" t="str">
        <f t="shared" si="10"/>
        <v>Jan-24</v>
      </c>
    </row>
    <row r="652" spans="1:14" x14ac:dyDescent="0.2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  <c r="N652" t="str">
        <f t="shared" si="10"/>
        <v>Jan-26</v>
      </c>
    </row>
    <row r="653" spans="1:14" x14ac:dyDescent="0.2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  <c r="N653" t="str">
        <f t="shared" si="10"/>
        <v>Jun-25</v>
      </c>
    </row>
    <row r="654" spans="1:14" x14ac:dyDescent="0.2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  <c r="N654" t="str">
        <f t="shared" si="10"/>
        <v>Jan-26</v>
      </c>
    </row>
    <row r="655" spans="1:14" x14ac:dyDescent="0.2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  <c r="N655" t="str">
        <f t="shared" si="10"/>
        <v>Apr-26</v>
      </c>
    </row>
    <row r="656" spans="1:14" x14ac:dyDescent="0.2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  <c r="N656" t="str">
        <f t="shared" si="10"/>
        <v>Apr-24</v>
      </c>
    </row>
    <row r="657" spans="1:14" x14ac:dyDescent="0.2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  <c r="N657" t="str">
        <f t="shared" si="10"/>
        <v>Mar-26</v>
      </c>
    </row>
    <row r="658" spans="1:14" x14ac:dyDescent="0.2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  <c r="N658" t="str">
        <f t="shared" si="10"/>
        <v>Jun-24</v>
      </c>
    </row>
    <row r="659" spans="1:14" x14ac:dyDescent="0.2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  <c r="N659" t="str">
        <f t="shared" si="10"/>
        <v>Aug-24</v>
      </c>
    </row>
    <row r="660" spans="1:14" x14ac:dyDescent="0.2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  <c r="N660" t="str">
        <f t="shared" si="10"/>
        <v>Jun-26</v>
      </c>
    </row>
    <row r="661" spans="1:14" x14ac:dyDescent="0.2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  <c r="N661" t="str">
        <f t="shared" si="10"/>
        <v>Jan-26</v>
      </c>
    </row>
    <row r="662" spans="1:14" x14ac:dyDescent="0.2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  <c r="N662" t="str">
        <f t="shared" si="10"/>
        <v>Oct-25</v>
      </c>
    </row>
    <row r="663" spans="1:14" x14ac:dyDescent="0.2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  <c r="N663" t="str">
        <f t="shared" si="10"/>
        <v>Mar-25</v>
      </c>
    </row>
    <row r="664" spans="1:14" x14ac:dyDescent="0.2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  <c r="N664" t="str">
        <f t="shared" si="10"/>
        <v>Aug-25</v>
      </c>
    </row>
    <row r="665" spans="1:14" x14ac:dyDescent="0.2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  <c r="N665" t="str">
        <f t="shared" si="10"/>
        <v>Feb-26</v>
      </c>
    </row>
    <row r="666" spans="1:14" x14ac:dyDescent="0.2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  <c r="N666" t="str">
        <f t="shared" si="10"/>
        <v>Nov-24</v>
      </c>
    </row>
    <row r="667" spans="1:14" x14ac:dyDescent="0.2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  <c r="N667" t="str">
        <f t="shared" si="10"/>
        <v>May-25</v>
      </c>
    </row>
    <row r="668" spans="1:14" x14ac:dyDescent="0.2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  <c r="N668" t="str">
        <f t="shared" si="10"/>
        <v>Jan-24</v>
      </c>
    </row>
    <row r="669" spans="1:14" x14ac:dyDescent="0.2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  <c r="N669" t="str">
        <f t="shared" si="10"/>
        <v>Mar-26</v>
      </c>
    </row>
    <row r="670" spans="1:14" x14ac:dyDescent="0.2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  <c r="N670" t="str">
        <f t="shared" si="10"/>
        <v>Dec-24</v>
      </c>
    </row>
    <row r="671" spans="1:14" x14ac:dyDescent="0.2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  <c r="N671" t="str">
        <f t="shared" si="10"/>
        <v>Jan-26</v>
      </c>
    </row>
    <row r="672" spans="1:14" x14ac:dyDescent="0.2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  <c r="N672" t="str">
        <f t="shared" si="10"/>
        <v>Sep-24</v>
      </c>
    </row>
    <row r="673" spans="1:14" x14ac:dyDescent="0.2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  <c r="N673" t="str">
        <f t="shared" si="10"/>
        <v>May-25</v>
      </c>
    </row>
    <row r="674" spans="1:14" x14ac:dyDescent="0.2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  <c r="N674" t="str">
        <f t="shared" si="10"/>
        <v>Jun-26</v>
      </c>
    </row>
    <row r="675" spans="1:14" x14ac:dyDescent="0.2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  <c r="N675" t="str">
        <f t="shared" si="10"/>
        <v>Jun-24</v>
      </c>
    </row>
    <row r="676" spans="1:14" x14ac:dyDescent="0.2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  <c r="N676" t="str">
        <f t="shared" si="10"/>
        <v>Apr-25</v>
      </c>
    </row>
    <row r="677" spans="1:14" x14ac:dyDescent="0.2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  <c r="N677" t="str">
        <f t="shared" si="10"/>
        <v>May-26</v>
      </c>
    </row>
    <row r="678" spans="1:14" x14ac:dyDescent="0.2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  <c r="N678" t="str">
        <f t="shared" si="10"/>
        <v>Oct-25</v>
      </c>
    </row>
    <row r="679" spans="1:14" x14ac:dyDescent="0.2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  <c r="N679" t="str">
        <f t="shared" si="10"/>
        <v>Jun-26</v>
      </c>
    </row>
    <row r="680" spans="1:14" x14ac:dyDescent="0.2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  <c r="N680" t="str">
        <f t="shared" si="10"/>
        <v>Nov-25</v>
      </c>
    </row>
    <row r="681" spans="1:14" x14ac:dyDescent="0.2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  <c r="N681" t="str">
        <f t="shared" si="10"/>
        <v>Nov-25</v>
      </c>
    </row>
    <row r="682" spans="1:14" x14ac:dyDescent="0.2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  <c r="N682" t="str">
        <f t="shared" si="10"/>
        <v>Jan-25</v>
      </c>
    </row>
    <row r="683" spans="1:14" x14ac:dyDescent="0.2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  <c r="N683" t="str">
        <f t="shared" si="10"/>
        <v>Jun-25</v>
      </c>
    </row>
    <row r="684" spans="1:14" x14ac:dyDescent="0.2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  <c r="N684" t="str">
        <f t="shared" si="10"/>
        <v>Jul-26</v>
      </c>
    </row>
    <row r="685" spans="1:14" x14ac:dyDescent="0.2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  <c r="N685" t="str">
        <f t="shared" si="10"/>
        <v>Aug-26</v>
      </c>
    </row>
    <row r="686" spans="1:14" x14ac:dyDescent="0.2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  <c r="N686" t="str">
        <f t="shared" si="10"/>
        <v>Nov-25</v>
      </c>
    </row>
    <row r="687" spans="1:14" x14ac:dyDescent="0.2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  <c r="N687" t="str">
        <f t="shared" si="10"/>
        <v>Mar-25</v>
      </c>
    </row>
    <row r="688" spans="1:14" x14ac:dyDescent="0.2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  <c r="N688" t="str">
        <f t="shared" si="10"/>
        <v>Sep-25</v>
      </c>
    </row>
    <row r="689" spans="1:14" x14ac:dyDescent="0.2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  <c r="N689" t="str">
        <f t="shared" si="10"/>
        <v>Sep-24</v>
      </c>
    </row>
    <row r="690" spans="1:14" x14ac:dyDescent="0.2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  <c r="N690" t="str">
        <f t="shared" si="10"/>
        <v>Apr-26</v>
      </c>
    </row>
    <row r="691" spans="1:14" x14ac:dyDescent="0.2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  <c r="N691" t="str">
        <f t="shared" si="10"/>
        <v>Jul-25</v>
      </c>
    </row>
    <row r="692" spans="1:14" x14ac:dyDescent="0.2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  <c r="N692" t="str">
        <f t="shared" si="10"/>
        <v>Feb-25</v>
      </c>
    </row>
    <row r="693" spans="1:14" x14ac:dyDescent="0.2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  <c r="N693" t="str">
        <f t="shared" si="10"/>
        <v>Jun-24</v>
      </c>
    </row>
    <row r="694" spans="1:14" x14ac:dyDescent="0.2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  <c r="N694" t="str">
        <f t="shared" si="10"/>
        <v>Apr-26</v>
      </c>
    </row>
    <row r="695" spans="1:14" x14ac:dyDescent="0.2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  <c r="N695" t="str">
        <f t="shared" si="10"/>
        <v>Feb-24</v>
      </c>
    </row>
    <row r="696" spans="1:14" x14ac:dyDescent="0.2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  <c r="N696" t="str">
        <f t="shared" si="10"/>
        <v>Jul-25</v>
      </c>
    </row>
    <row r="697" spans="1:14" x14ac:dyDescent="0.2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  <c r="N697" t="str">
        <f t="shared" si="10"/>
        <v>Oct-24</v>
      </c>
    </row>
    <row r="698" spans="1:14" x14ac:dyDescent="0.2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  <c r="N698" t="str">
        <f t="shared" si="10"/>
        <v>Jan-25</v>
      </c>
    </row>
    <row r="699" spans="1:14" x14ac:dyDescent="0.2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  <c r="N699" t="str">
        <f t="shared" si="10"/>
        <v>Jan-24</v>
      </c>
    </row>
    <row r="700" spans="1:14" x14ac:dyDescent="0.2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  <c r="N700" t="str">
        <f t="shared" si="10"/>
        <v>Aug-25</v>
      </c>
    </row>
    <row r="701" spans="1:14" x14ac:dyDescent="0.2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  <c r="N701" t="str">
        <f t="shared" si="10"/>
        <v>Oct-24</v>
      </c>
    </row>
    <row r="702" spans="1:14" x14ac:dyDescent="0.2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  <c r="N702" t="str">
        <f t="shared" si="10"/>
        <v>Jun-26</v>
      </c>
    </row>
    <row r="703" spans="1:14" x14ac:dyDescent="0.2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  <c r="N703" t="str">
        <f t="shared" si="10"/>
        <v>Sep-24</v>
      </c>
    </row>
    <row r="704" spans="1:14" x14ac:dyDescent="0.2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  <c r="N704" t="str">
        <f t="shared" si="10"/>
        <v>May-25</v>
      </c>
    </row>
    <row r="705" spans="1:14" x14ac:dyDescent="0.2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  <c r="N705" t="str">
        <f t="shared" si="10"/>
        <v>Jan-26</v>
      </c>
    </row>
    <row r="706" spans="1:14" x14ac:dyDescent="0.2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  <c r="N706" t="str">
        <f t="shared" si="10"/>
        <v>Feb-24</v>
      </c>
    </row>
    <row r="707" spans="1:14" x14ac:dyDescent="0.2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  <c r="N707" t="str">
        <f t="shared" ref="N707:N770" si="11">TEXT(B707,"mmm-yy")</f>
        <v>Dec-25</v>
      </c>
    </row>
    <row r="708" spans="1:14" x14ac:dyDescent="0.2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  <c r="N708" t="str">
        <f t="shared" si="11"/>
        <v>Apr-26</v>
      </c>
    </row>
    <row r="709" spans="1:14" x14ac:dyDescent="0.2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  <c r="N709" t="str">
        <f t="shared" si="11"/>
        <v>Mar-24</v>
      </c>
    </row>
    <row r="710" spans="1:14" x14ac:dyDescent="0.2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  <c r="N710" t="str">
        <f t="shared" si="11"/>
        <v>Feb-26</v>
      </c>
    </row>
    <row r="711" spans="1:14" x14ac:dyDescent="0.2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  <c r="N711" t="str">
        <f t="shared" si="11"/>
        <v>Aug-25</v>
      </c>
    </row>
    <row r="712" spans="1:14" x14ac:dyDescent="0.2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  <c r="N712" t="str">
        <f t="shared" si="11"/>
        <v>Jul-26</v>
      </c>
    </row>
    <row r="713" spans="1:14" x14ac:dyDescent="0.2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  <c r="N713" t="str">
        <f t="shared" si="11"/>
        <v>Aug-26</v>
      </c>
    </row>
    <row r="714" spans="1:14" x14ac:dyDescent="0.2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  <c r="N714" t="str">
        <f t="shared" si="11"/>
        <v>Aug-25</v>
      </c>
    </row>
    <row r="715" spans="1:14" x14ac:dyDescent="0.2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  <c r="N715" t="str">
        <f t="shared" si="11"/>
        <v>Feb-25</v>
      </c>
    </row>
    <row r="716" spans="1:14" x14ac:dyDescent="0.2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  <c r="N716" t="str">
        <f t="shared" si="11"/>
        <v>Apr-24</v>
      </c>
    </row>
    <row r="717" spans="1:14" x14ac:dyDescent="0.2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  <c r="N717" t="str">
        <f t="shared" si="11"/>
        <v>Sep-25</v>
      </c>
    </row>
    <row r="718" spans="1:14" x14ac:dyDescent="0.2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  <c r="N718" t="str">
        <f t="shared" si="11"/>
        <v>Jun-26</v>
      </c>
    </row>
    <row r="719" spans="1:14" x14ac:dyDescent="0.2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  <c r="N719" t="str">
        <f t="shared" si="11"/>
        <v>Jul-24</v>
      </c>
    </row>
    <row r="720" spans="1:14" x14ac:dyDescent="0.2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  <c r="N720" t="str">
        <f t="shared" si="11"/>
        <v>Apr-26</v>
      </c>
    </row>
    <row r="721" spans="1:14" x14ac:dyDescent="0.2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  <c r="N721" t="str">
        <f t="shared" si="11"/>
        <v>May-25</v>
      </c>
    </row>
    <row r="722" spans="1:14" x14ac:dyDescent="0.2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  <c r="N722" t="str">
        <f t="shared" si="11"/>
        <v>Sep-25</v>
      </c>
    </row>
    <row r="723" spans="1:14" x14ac:dyDescent="0.2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  <c r="N723" t="str">
        <f t="shared" si="11"/>
        <v>May-25</v>
      </c>
    </row>
    <row r="724" spans="1:14" x14ac:dyDescent="0.2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  <c r="N724" t="str">
        <f t="shared" si="11"/>
        <v>Mar-24</v>
      </c>
    </row>
    <row r="725" spans="1:14" x14ac:dyDescent="0.2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  <c r="N725" t="str">
        <f t="shared" si="11"/>
        <v>Feb-25</v>
      </c>
    </row>
    <row r="726" spans="1:14" x14ac:dyDescent="0.2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  <c r="N726" t="str">
        <f t="shared" si="11"/>
        <v>Jan-25</v>
      </c>
    </row>
    <row r="727" spans="1:14" x14ac:dyDescent="0.2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  <c r="N727" t="str">
        <f t="shared" si="11"/>
        <v>Feb-25</v>
      </c>
    </row>
    <row r="728" spans="1:14" x14ac:dyDescent="0.2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  <c r="N728" t="str">
        <f t="shared" si="11"/>
        <v>Dec-25</v>
      </c>
    </row>
    <row r="729" spans="1:14" x14ac:dyDescent="0.2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  <c r="N729" t="str">
        <f t="shared" si="11"/>
        <v>Oct-24</v>
      </c>
    </row>
    <row r="730" spans="1:14" x14ac:dyDescent="0.2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  <c r="N730" t="str">
        <f t="shared" si="11"/>
        <v>Jan-26</v>
      </c>
    </row>
    <row r="731" spans="1:14" x14ac:dyDescent="0.2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  <c r="N731" t="str">
        <f t="shared" si="11"/>
        <v>Nov-25</v>
      </c>
    </row>
    <row r="732" spans="1:14" x14ac:dyDescent="0.2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  <c r="N732" t="str">
        <f t="shared" si="11"/>
        <v>Jan-25</v>
      </c>
    </row>
    <row r="733" spans="1:14" x14ac:dyDescent="0.2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  <c r="N733" t="str">
        <f t="shared" si="11"/>
        <v>May-26</v>
      </c>
    </row>
    <row r="734" spans="1:14" x14ac:dyDescent="0.2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  <c r="N734" t="str">
        <f t="shared" si="11"/>
        <v>Apr-25</v>
      </c>
    </row>
    <row r="735" spans="1:14" x14ac:dyDescent="0.2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  <c r="N735" t="str">
        <f t="shared" si="11"/>
        <v>Jul-26</v>
      </c>
    </row>
    <row r="736" spans="1:14" x14ac:dyDescent="0.2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  <c r="N736" t="str">
        <f t="shared" si="11"/>
        <v>Jul-24</v>
      </c>
    </row>
    <row r="737" spans="1:14" x14ac:dyDescent="0.2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  <c r="N737" t="str">
        <f t="shared" si="11"/>
        <v>Jan-26</v>
      </c>
    </row>
    <row r="738" spans="1:14" x14ac:dyDescent="0.2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  <c r="N738" t="str">
        <f t="shared" si="11"/>
        <v>Nov-25</v>
      </c>
    </row>
    <row r="739" spans="1:14" x14ac:dyDescent="0.2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  <c r="N739" t="str">
        <f t="shared" si="11"/>
        <v>Apr-24</v>
      </c>
    </row>
    <row r="740" spans="1:14" x14ac:dyDescent="0.2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  <c r="N740" t="str">
        <f t="shared" si="11"/>
        <v>Jul-25</v>
      </c>
    </row>
    <row r="741" spans="1:14" x14ac:dyDescent="0.2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  <c r="N741" t="str">
        <f t="shared" si="11"/>
        <v>Apr-24</v>
      </c>
    </row>
    <row r="742" spans="1:14" x14ac:dyDescent="0.2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  <c r="N742" t="str">
        <f t="shared" si="11"/>
        <v>Oct-25</v>
      </c>
    </row>
    <row r="743" spans="1:14" x14ac:dyDescent="0.2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  <c r="N743" t="str">
        <f t="shared" si="11"/>
        <v>Oct-25</v>
      </c>
    </row>
    <row r="744" spans="1:14" x14ac:dyDescent="0.2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  <c r="N744" t="str">
        <f t="shared" si="11"/>
        <v>Jul-24</v>
      </c>
    </row>
    <row r="745" spans="1:14" x14ac:dyDescent="0.2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  <c r="N745" t="str">
        <f t="shared" si="11"/>
        <v>Jan-26</v>
      </c>
    </row>
    <row r="746" spans="1:14" x14ac:dyDescent="0.2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  <c r="N746" t="str">
        <f t="shared" si="11"/>
        <v>Feb-24</v>
      </c>
    </row>
    <row r="747" spans="1:14" x14ac:dyDescent="0.2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  <c r="N747" t="str">
        <f t="shared" si="11"/>
        <v>Feb-26</v>
      </c>
    </row>
    <row r="748" spans="1:14" x14ac:dyDescent="0.2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  <c r="N748" t="str">
        <f t="shared" si="11"/>
        <v>Jan-25</v>
      </c>
    </row>
    <row r="749" spans="1:14" x14ac:dyDescent="0.2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  <c r="N749" t="str">
        <f t="shared" si="11"/>
        <v>Nov-25</v>
      </c>
    </row>
    <row r="750" spans="1:14" x14ac:dyDescent="0.2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  <c r="N750" t="str">
        <f t="shared" si="11"/>
        <v>Jun-25</v>
      </c>
    </row>
    <row r="751" spans="1:14" x14ac:dyDescent="0.2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  <c r="N751" t="str">
        <f t="shared" si="11"/>
        <v>Oct-24</v>
      </c>
    </row>
    <row r="752" spans="1:14" x14ac:dyDescent="0.2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  <c r="N752" t="str">
        <f t="shared" si="11"/>
        <v>Aug-24</v>
      </c>
    </row>
    <row r="753" spans="1:14" x14ac:dyDescent="0.2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  <c r="N753" t="str">
        <f t="shared" si="11"/>
        <v>May-26</v>
      </c>
    </row>
    <row r="754" spans="1:14" x14ac:dyDescent="0.2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  <c r="N754" t="str">
        <f t="shared" si="11"/>
        <v>May-26</v>
      </c>
    </row>
    <row r="755" spans="1:14" x14ac:dyDescent="0.2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  <c r="N755" t="str">
        <f t="shared" si="11"/>
        <v>Mar-26</v>
      </c>
    </row>
    <row r="756" spans="1:14" x14ac:dyDescent="0.2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  <c r="N756" t="str">
        <f t="shared" si="11"/>
        <v>Sep-24</v>
      </c>
    </row>
    <row r="757" spans="1:14" x14ac:dyDescent="0.2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  <c r="N757" t="str">
        <f t="shared" si="11"/>
        <v>May-26</v>
      </c>
    </row>
    <row r="758" spans="1:14" x14ac:dyDescent="0.2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  <c r="N758" t="str">
        <f t="shared" si="11"/>
        <v>Mar-24</v>
      </c>
    </row>
    <row r="759" spans="1:14" x14ac:dyDescent="0.2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  <c r="N759" t="str">
        <f t="shared" si="11"/>
        <v>Aug-25</v>
      </c>
    </row>
    <row r="760" spans="1:14" x14ac:dyDescent="0.2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  <c r="N760" t="str">
        <f t="shared" si="11"/>
        <v>May-26</v>
      </c>
    </row>
    <row r="761" spans="1:14" x14ac:dyDescent="0.2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  <c r="N761" t="str">
        <f t="shared" si="11"/>
        <v>Dec-25</v>
      </c>
    </row>
    <row r="762" spans="1:14" x14ac:dyDescent="0.2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  <c r="N762" t="str">
        <f t="shared" si="11"/>
        <v>Dec-24</v>
      </c>
    </row>
    <row r="763" spans="1:14" x14ac:dyDescent="0.2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  <c r="N763" t="str">
        <f t="shared" si="11"/>
        <v>Jan-25</v>
      </c>
    </row>
    <row r="764" spans="1:14" x14ac:dyDescent="0.2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  <c r="N764" t="str">
        <f t="shared" si="11"/>
        <v>Nov-25</v>
      </c>
    </row>
    <row r="765" spans="1:14" x14ac:dyDescent="0.2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  <c r="N765" t="str">
        <f t="shared" si="11"/>
        <v>Jan-24</v>
      </c>
    </row>
    <row r="766" spans="1:14" x14ac:dyDescent="0.2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  <c r="N766" t="str">
        <f t="shared" si="11"/>
        <v>Jun-24</v>
      </c>
    </row>
    <row r="767" spans="1:14" x14ac:dyDescent="0.2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  <c r="N767" t="str">
        <f t="shared" si="11"/>
        <v>Sep-25</v>
      </c>
    </row>
    <row r="768" spans="1:14" x14ac:dyDescent="0.2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  <c r="N768" t="str">
        <f t="shared" si="11"/>
        <v>Jan-25</v>
      </c>
    </row>
    <row r="769" spans="1:14" x14ac:dyDescent="0.2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  <c r="N769" t="str">
        <f t="shared" si="11"/>
        <v>Mar-25</v>
      </c>
    </row>
    <row r="770" spans="1:14" x14ac:dyDescent="0.2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  <c r="N770" t="str">
        <f t="shared" si="11"/>
        <v>Aug-24</v>
      </c>
    </row>
    <row r="771" spans="1:14" x14ac:dyDescent="0.2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  <c r="N771" t="str">
        <f t="shared" ref="N771:N834" si="12">TEXT(B771,"mmm-yy")</f>
        <v>Jul-26</v>
      </c>
    </row>
    <row r="772" spans="1:14" x14ac:dyDescent="0.2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  <c r="N772" t="str">
        <f t="shared" si="12"/>
        <v>Mar-24</v>
      </c>
    </row>
    <row r="773" spans="1:14" x14ac:dyDescent="0.2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  <c r="N773" t="str">
        <f t="shared" si="12"/>
        <v>Sep-24</v>
      </c>
    </row>
    <row r="774" spans="1:14" x14ac:dyDescent="0.2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  <c r="N774" t="str">
        <f t="shared" si="12"/>
        <v>Mar-25</v>
      </c>
    </row>
    <row r="775" spans="1:14" x14ac:dyDescent="0.2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  <c r="N775" t="str">
        <f t="shared" si="12"/>
        <v>Mar-26</v>
      </c>
    </row>
    <row r="776" spans="1:14" x14ac:dyDescent="0.2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  <c r="N776" t="str">
        <f t="shared" si="12"/>
        <v>Dec-25</v>
      </c>
    </row>
    <row r="777" spans="1:14" x14ac:dyDescent="0.2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  <c r="N777" t="str">
        <f t="shared" si="12"/>
        <v>Jan-26</v>
      </c>
    </row>
    <row r="778" spans="1:14" x14ac:dyDescent="0.2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  <c r="N778" t="str">
        <f t="shared" si="12"/>
        <v>Jan-25</v>
      </c>
    </row>
    <row r="779" spans="1:14" x14ac:dyDescent="0.2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  <c r="N779" t="str">
        <f t="shared" si="12"/>
        <v>Jul-25</v>
      </c>
    </row>
    <row r="780" spans="1:14" x14ac:dyDescent="0.2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  <c r="N780" t="str">
        <f t="shared" si="12"/>
        <v>Apr-26</v>
      </c>
    </row>
    <row r="781" spans="1:14" x14ac:dyDescent="0.2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  <c r="N781" t="str">
        <f t="shared" si="12"/>
        <v>May-25</v>
      </c>
    </row>
    <row r="782" spans="1:14" x14ac:dyDescent="0.2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  <c r="N782" t="str">
        <f t="shared" si="12"/>
        <v>Jan-25</v>
      </c>
    </row>
    <row r="783" spans="1:14" x14ac:dyDescent="0.2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  <c r="N783" t="str">
        <f t="shared" si="12"/>
        <v>May-24</v>
      </c>
    </row>
    <row r="784" spans="1:14" x14ac:dyDescent="0.2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  <c r="N784" t="str">
        <f t="shared" si="12"/>
        <v>Jun-26</v>
      </c>
    </row>
    <row r="785" spans="1:14" x14ac:dyDescent="0.2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  <c r="N785" t="str">
        <f t="shared" si="12"/>
        <v>Mar-24</v>
      </c>
    </row>
    <row r="786" spans="1:14" x14ac:dyDescent="0.2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  <c r="N786" t="str">
        <f t="shared" si="12"/>
        <v>Apr-24</v>
      </c>
    </row>
    <row r="787" spans="1:14" x14ac:dyDescent="0.2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  <c r="N787" t="str">
        <f t="shared" si="12"/>
        <v>Jan-25</v>
      </c>
    </row>
    <row r="788" spans="1:14" x14ac:dyDescent="0.2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  <c r="N788" t="str">
        <f t="shared" si="12"/>
        <v>Jan-24</v>
      </c>
    </row>
    <row r="789" spans="1:14" x14ac:dyDescent="0.2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  <c r="N789" t="str">
        <f t="shared" si="12"/>
        <v>Aug-26</v>
      </c>
    </row>
    <row r="790" spans="1:14" x14ac:dyDescent="0.2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  <c r="N790" t="str">
        <f t="shared" si="12"/>
        <v>Jun-26</v>
      </c>
    </row>
    <row r="791" spans="1:14" x14ac:dyDescent="0.2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  <c r="N791" t="str">
        <f t="shared" si="12"/>
        <v>Apr-25</v>
      </c>
    </row>
    <row r="792" spans="1:14" x14ac:dyDescent="0.2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  <c r="N792" t="str">
        <f t="shared" si="12"/>
        <v>Apr-25</v>
      </c>
    </row>
    <row r="793" spans="1:14" x14ac:dyDescent="0.2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  <c r="N793" t="str">
        <f t="shared" si="12"/>
        <v>Jul-25</v>
      </c>
    </row>
    <row r="794" spans="1:14" x14ac:dyDescent="0.2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  <c r="N794" t="str">
        <f t="shared" si="12"/>
        <v>May-24</v>
      </c>
    </row>
    <row r="795" spans="1:14" x14ac:dyDescent="0.2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  <c r="N795" t="str">
        <f t="shared" si="12"/>
        <v>May-24</v>
      </c>
    </row>
    <row r="796" spans="1:14" x14ac:dyDescent="0.2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  <c r="N796" t="str">
        <f t="shared" si="12"/>
        <v>Jul-25</v>
      </c>
    </row>
    <row r="797" spans="1:14" x14ac:dyDescent="0.2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  <c r="N797" t="str">
        <f t="shared" si="12"/>
        <v>Feb-24</v>
      </c>
    </row>
    <row r="798" spans="1:14" x14ac:dyDescent="0.2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  <c r="N798" t="str">
        <f t="shared" si="12"/>
        <v>Apr-24</v>
      </c>
    </row>
    <row r="799" spans="1:14" x14ac:dyDescent="0.2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  <c r="N799" t="str">
        <f t="shared" si="12"/>
        <v>Nov-25</v>
      </c>
    </row>
    <row r="800" spans="1:14" x14ac:dyDescent="0.2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  <c r="N800" t="str">
        <f t="shared" si="12"/>
        <v>Feb-24</v>
      </c>
    </row>
    <row r="801" spans="1:14" x14ac:dyDescent="0.2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  <c r="N801" t="str">
        <f t="shared" si="12"/>
        <v>Jul-24</v>
      </c>
    </row>
    <row r="802" spans="1:14" x14ac:dyDescent="0.2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  <c r="N802" t="str">
        <f t="shared" si="12"/>
        <v>Jul-26</v>
      </c>
    </row>
    <row r="803" spans="1:14" x14ac:dyDescent="0.2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  <c r="N803" t="str">
        <f t="shared" si="12"/>
        <v>Feb-25</v>
      </c>
    </row>
    <row r="804" spans="1:14" x14ac:dyDescent="0.2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  <c r="N804" t="str">
        <f t="shared" si="12"/>
        <v>Aug-24</v>
      </c>
    </row>
    <row r="805" spans="1:14" x14ac:dyDescent="0.2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  <c r="N805" t="str">
        <f t="shared" si="12"/>
        <v>Sep-25</v>
      </c>
    </row>
    <row r="806" spans="1:14" x14ac:dyDescent="0.2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  <c r="N806" t="str">
        <f t="shared" si="12"/>
        <v>May-24</v>
      </c>
    </row>
    <row r="807" spans="1:14" x14ac:dyDescent="0.2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  <c r="N807" t="str">
        <f t="shared" si="12"/>
        <v>Jun-24</v>
      </c>
    </row>
    <row r="808" spans="1:14" x14ac:dyDescent="0.2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  <c r="N808" t="str">
        <f t="shared" si="12"/>
        <v>Aug-24</v>
      </c>
    </row>
    <row r="809" spans="1:14" x14ac:dyDescent="0.2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  <c r="N809" t="str">
        <f t="shared" si="12"/>
        <v>Jan-26</v>
      </c>
    </row>
    <row r="810" spans="1:14" x14ac:dyDescent="0.2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  <c r="N810" t="str">
        <f t="shared" si="12"/>
        <v>Aug-24</v>
      </c>
    </row>
    <row r="811" spans="1:14" x14ac:dyDescent="0.2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  <c r="N811" t="str">
        <f t="shared" si="12"/>
        <v>Apr-26</v>
      </c>
    </row>
    <row r="812" spans="1:14" x14ac:dyDescent="0.2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  <c r="N812" t="str">
        <f t="shared" si="12"/>
        <v>Oct-25</v>
      </c>
    </row>
    <row r="813" spans="1:14" x14ac:dyDescent="0.2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  <c r="N813" t="str">
        <f t="shared" si="12"/>
        <v>Jan-26</v>
      </c>
    </row>
    <row r="814" spans="1:14" x14ac:dyDescent="0.2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  <c r="N814" t="str">
        <f t="shared" si="12"/>
        <v>Aug-25</v>
      </c>
    </row>
    <row r="815" spans="1:14" x14ac:dyDescent="0.2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  <c r="N815" t="str">
        <f t="shared" si="12"/>
        <v>Jan-24</v>
      </c>
    </row>
    <row r="816" spans="1:14" x14ac:dyDescent="0.2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  <c r="N816" t="str">
        <f t="shared" si="12"/>
        <v>Mar-24</v>
      </c>
    </row>
    <row r="817" spans="1:14" x14ac:dyDescent="0.2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  <c r="N817" t="str">
        <f t="shared" si="12"/>
        <v>Aug-26</v>
      </c>
    </row>
    <row r="818" spans="1:14" x14ac:dyDescent="0.2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  <c r="N818" t="str">
        <f t="shared" si="12"/>
        <v>May-25</v>
      </c>
    </row>
    <row r="819" spans="1:14" x14ac:dyDescent="0.2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  <c r="N819" t="str">
        <f t="shared" si="12"/>
        <v>Jul-26</v>
      </c>
    </row>
    <row r="820" spans="1:14" x14ac:dyDescent="0.2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  <c r="N820" t="str">
        <f t="shared" si="12"/>
        <v>Sep-24</v>
      </c>
    </row>
    <row r="821" spans="1:14" x14ac:dyDescent="0.2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  <c r="N821" t="str">
        <f t="shared" si="12"/>
        <v>Aug-24</v>
      </c>
    </row>
    <row r="822" spans="1:14" x14ac:dyDescent="0.2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  <c r="N822" t="str">
        <f t="shared" si="12"/>
        <v>Jun-25</v>
      </c>
    </row>
    <row r="823" spans="1:14" x14ac:dyDescent="0.2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  <c r="N823" t="str">
        <f t="shared" si="12"/>
        <v>Jun-24</v>
      </c>
    </row>
    <row r="824" spans="1:14" x14ac:dyDescent="0.2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  <c r="N824" t="str">
        <f t="shared" si="12"/>
        <v>Oct-25</v>
      </c>
    </row>
    <row r="825" spans="1:14" x14ac:dyDescent="0.2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  <c r="N825" t="str">
        <f t="shared" si="12"/>
        <v>Jun-24</v>
      </c>
    </row>
    <row r="826" spans="1:14" x14ac:dyDescent="0.2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  <c r="N826" t="str">
        <f t="shared" si="12"/>
        <v>Jun-24</v>
      </c>
    </row>
    <row r="827" spans="1:14" x14ac:dyDescent="0.2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  <c r="N827" t="str">
        <f t="shared" si="12"/>
        <v>Jan-25</v>
      </c>
    </row>
    <row r="828" spans="1:14" x14ac:dyDescent="0.2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  <c r="N828" t="str">
        <f t="shared" si="12"/>
        <v>Aug-26</v>
      </c>
    </row>
    <row r="829" spans="1:14" x14ac:dyDescent="0.2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  <c r="N829" t="str">
        <f t="shared" si="12"/>
        <v>Mar-26</v>
      </c>
    </row>
    <row r="830" spans="1:14" x14ac:dyDescent="0.2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  <c r="N830" t="str">
        <f t="shared" si="12"/>
        <v>Sep-25</v>
      </c>
    </row>
    <row r="831" spans="1:14" x14ac:dyDescent="0.2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  <c r="N831" t="str">
        <f t="shared" si="12"/>
        <v>Jul-24</v>
      </c>
    </row>
    <row r="832" spans="1:14" x14ac:dyDescent="0.2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  <c r="N832" t="str">
        <f t="shared" si="12"/>
        <v>May-25</v>
      </c>
    </row>
    <row r="833" spans="1:14" x14ac:dyDescent="0.2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  <c r="N833" t="str">
        <f t="shared" si="12"/>
        <v>Jan-24</v>
      </c>
    </row>
    <row r="834" spans="1:14" x14ac:dyDescent="0.2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  <c r="N834" t="str">
        <f t="shared" si="12"/>
        <v>Jun-24</v>
      </c>
    </row>
    <row r="835" spans="1:14" x14ac:dyDescent="0.2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  <c r="N835" t="str">
        <f t="shared" ref="N835:N898" si="13">TEXT(B835,"mmm-yy")</f>
        <v>Feb-25</v>
      </c>
    </row>
    <row r="836" spans="1:14" x14ac:dyDescent="0.2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  <c r="N836" t="str">
        <f t="shared" si="13"/>
        <v>Dec-24</v>
      </c>
    </row>
    <row r="837" spans="1:14" x14ac:dyDescent="0.2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  <c r="N837" t="str">
        <f t="shared" si="13"/>
        <v>Oct-25</v>
      </c>
    </row>
    <row r="838" spans="1:14" x14ac:dyDescent="0.2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  <c r="N838" t="str">
        <f t="shared" si="13"/>
        <v>May-25</v>
      </c>
    </row>
    <row r="839" spans="1:14" x14ac:dyDescent="0.2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  <c r="N839" t="str">
        <f t="shared" si="13"/>
        <v>Dec-24</v>
      </c>
    </row>
    <row r="840" spans="1:14" x14ac:dyDescent="0.2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  <c r="N840" t="str">
        <f t="shared" si="13"/>
        <v>Apr-26</v>
      </c>
    </row>
    <row r="841" spans="1:14" x14ac:dyDescent="0.2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  <c r="N841" t="str">
        <f t="shared" si="13"/>
        <v>Dec-24</v>
      </c>
    </row>
    <row r="842" spans="1:14" x14ac:dyDescent="0.2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  <c r="N842" t="str">
        <f t="shared" si="13"/>
        <v>May-25</v>
      </c>
    </row>
    <row r="843" spans="1:14" x14ac:dyDescent="0.2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  <c r="N843" t="str">
        <f t="shared" si="13"/>
        <v>Oct-25</v>
      </c>
    </row>
    <row r="844" spans="1:14" x14ac:dyDescent="0.2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  <c r="N844" t="str">
        <f t="shared" si="13"/>
        <v>May-25</v>
      </c>
    </row>
    <row r="845" spans="1:14" x14ac:dyDescent="0.2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  <c r="N845" t="str">
        <f t="shared" si="13"/>
        <v>Nov-24</v>
      </c>
    </row>
    <row r="846" spans="1:14" x14ac:dyDescent="0.2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  <c r="N846" t="str">
        <f t="shared" si="13"/>
        <v>Aug-24</v>
      </c>
    </row>
    <row r="847" spans="1:14" x14ac:dyDescent="0.2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  <c r="N847" t="str">
        <f t="shared" si="13"/>
        <v>Oct-24</v>
      </c>
    </row>
    <row r="848" spans="1:14" x14ac:dyDescent="0.2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  <c r="N848" t="str">
        <f t="shared" si="13"/>
        <v>May-24</v>
      </c>
    </row>
    <row r="849" spans="1:14" x14ac:dyDescent="0.2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  <c r="N849" t="str">
        <f t="shared" si="13"/>
        <v>Mar-26</v>
      </c>
    </row>
    <row r="850" spans="1:14" x14ac:dyDescent="0.2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  <c r="N850" t="str">
        <f t="shared" si="13"/>
        <v>Mar-24</v>
      </c>
    </row>
    <row r="851" spans="1:14" x14ac:dyDescent="0.2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  <c r="N851" t="str">
        <f t="shared" si="13"/>
        <v>Sep-24</v>
      </c>
    </row>
    <row r="852" spans="1:14" x14ac:dyDescent="0.2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  <c r="N852" t="str">
        <f t="shared" si="13"/>
        <v>Feb-25</v>
      </c>
    </row>
    <row r="853" spans="1:14" x14ac:dyDescent="0.2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  <c r="N853" t="str">
        <f t="shared" si="13"/>
        <v>Feb-26</v>
      </c>
    </row>
    <row r="854" spans="1:14" x14ac:dyDescent="0.2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  <c r="N854" t="str">
        <f t="shared" si="13"/>
        <v>Mar-25</v>
      </c>
    </row>
    <row r="855" spans="1:14" x14ac:dyDescent="0.2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  <c r="N855" t="str">
        <f t="shared" si="13"/>
        <v>May-26</v>
      </c>
    </row>
    <row r="856" spans="1:14" x14ac:dyDescent="0.2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  <c r="N856" t="str">
        <f t="shared" si="13"/>
        <v>Jun-24</v>
      </c>
    </row>
    <row r="857" spans="1:14" x14ac:dyDescent="0.2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  <c r="N857" t="str">
        <f t="shared" si="13"/>
        <v>Jun-24</v>
      </c>
    </row>
    <row r="858" spans="1:14" x14ac:dyDescent="0.2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  <c r="N858" t="str">
        <f t="shared" si="13"/>
        <v>Mar-24</v>
      </c>
    </row>
    <row r="859" spans="1:14" x14ac:dyDescent="0.2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  <c r="N859" t="str">
        <f t="shared" si="13"/>
        <v>Dec-25</v>
      </c>
    </row>
    <row r="860" spans="1:14" x14ac:dyDescent="0.2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  <c r="N860" t="str">
        <f t="shared" si="13"/>
        <v>May-26</v>
      </c>
    </row>
    <row r="861" spans="1:14" x14ac:dyDescent="0.2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  <c r="N861" t="str">
        <f t="shared" si="13"/>
        <v>Jun-25</v>
      </c>
    </row>
    <row r="862" spans="1:14" x14ac:dyDescent="0.2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  <c r="N862" t="str">
        <f t="shared" si="13"/>
        <v>Feb-24</v>
      </c>
    </row>
    <row r="863" spans="1:14" x14ac:dyDescent="0.2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  <c r="N863" t="str">
        <f t="shared" si="13"/>
        <v>May-24</v>
      </c>
    </row>
    <row r="864" spans="1:14" x14ac:dyDescent="0.2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  <c r="N864" t="str">
        <f t="shared" si="13"/>
        <v>Mar-25</v>
      </c>
    </row>
    <row r="865" spans="1:14" x14ac:dyDescent="0.2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  <c r="N865" t="str">
        <f t="shared" si="13"/>
        <v>Jun-24</v>
      </c>
    </row>
    <row r="866" spans="1:14" x14ac:dyDescent="0.2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  <c r="N866" t="str">
        <f t="shared" si="13"/>
        <v>Oct-25</v>
      </c>
    </row>
    <row r="867" spans="1:14" x14ac:dyDescent="0.2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  <c r="N867" t="str">
        <f t="shared" si="13"/>
        <v>Jan-26</v>
      </c>
    </row>
    <row r="868" spans="1:14" x14ac:dyDescent="0.2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  <c r="N868" t="str">
        <f t="shared" si="13"/>
        <v>Aug-24</v>
      </c>
    </row>
    <row r="869" spans="1:14" x14ac:dyDescent="0.2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  <c r="N869" t="str">
        <f t="shared" si="13"/>
        <v>Sep-25</v>
      </c>
    </row>
    <row r="870" spans="1:14" x14ac:dyDescent="0.2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  <c r="N870" t="str">
        <f t="shared" si="13"/>
        <v>Feb-24</v>
      </c>
    </row>
    <row r="871" spans="1:14" x14ac:dyDescent="0.2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  <c r="N871" t="str">
        <f t="shared" si="13"/>
        <v>Oct-25</v>
      </c>
    </row>
    <row r="872" spans="1:14" x14ac:dyDescent="0.2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  <c r="N872" t="str">
        <f t="shared" si="13"/>
        <v>Apr-25</v>
      </c>
    </row>
    <row r="873" spans="1:14" x14ac:dyDescent="0.2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  <c r="N873" t="str">
        <f t="shared" si="13"/>
        <v>Mar-25</v>
      </c>
    </row>
    <row r="874" spans="1:14" x14ac:dyDescent="0.2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  <c r="N874" t="str">
        <f t="shared" si="13"/>
        <v>Apr-26</v>
      </c>
    </row>
    <row r="875" spans="1:14" x14ac:dyDescent="0.2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  <c r="N875" t="str">
        <f t="shared" si="13"/>
        <v>Jun-26</v>
      </c>
    </row>
    <row r="876" spans="1:14" x14ac:dyDescent="0.2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  <c r="N876" t="str">
        <f t="shared" si="13"/>
        <v>Dec-24</v>
      </c>
    </row>
    <row r="877" spans="1:14" x14ac:dyDescent="0.2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  <c r="N877" t="str">
        <f t="shared" si="13"/>
        <v>Jul-26</v>
      </c>
    </row>
    <row r="878" spans="1:14" x14ac:dyDescent="0.2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  <c r="N878" t="str">
        <f t="shared" si="13"/>
        <v>Jan-24</v>
      </c>
    </row>
    <row r="879" spans="1:14" x14ac:dyDescent="0.2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  <c r="N879" t="str">
        <f t="shared" si="13"/>
        <v>Jan-25</v>
      </c>
    </row>
    <row r="880" spans="1:14" x14ac:dyDescent="0.2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  <c r="N880" t="str">
        <f t="shared" si="13"/>
        <v>Aug-26</v>
      </c>
    </row>
    <row r="881" spans="1:14" x14ac:dyDescent="0.2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  <c r="N881" t="str">
        <f t="shared" si="13"/>
        <v>Dec-24</v>
      </c>
    </row>
    <row r="882" spans="1:14" x14ac:dyDescent="0.2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  <c r="N882" t="str">
        <f t="shared" si="13"/>
        <v>Jul-24</v>
      </c>
    </row>
    <row r="883" spans="1:14" x14ac:dyDescent="0.2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  <c r="N883" t="str">
        <f t="shared" si="13"/>
        <v>May-25</v>
      </c>
    </row>
    <row r="884" spans="1:14" x14ac:dyDescent="0.2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  <c r="N884" t="str">
        <f t="shared" si="13"/>
        <v>Jul-24</v>
      </c>
    </row>
    <row r="885" spans="1:14" x14ac:dyDescent="0.2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  <c r="N885" t="str">
        <f t="shared" si="13"/>
        <v>May-25</v>
      </c>
    </row>
    <row r="886" spans="1:14" x14ac:dyDescent="0.2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  <c r="N886" t="str">
        <f t="shared" si="13"/>
        <v>Jan-25</v>
      </c>
    </row>
    <row r="887" spans="1:14" x14ac:dyDescent="0.2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  <c r="N887" t="str">
        <f t="shared" si="13"/>
        <v>Feb-25</v>
      </c>
    </row>
    <row r="888" spans="1:14" x14ac:dyDescent="0.2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  <c r="N888" t="str">
        <f t="shared" si="13"/>
        <v>Apr-26</v>
      </c>
    </row>
    <row r="889" spans="1:14" x14ac:dyDescent="0.2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  <c r="N889" t="str">
        <f t="shared" si="13"/>
        <v>Jul-26</v>
      </c>
    </row>
    <row r="890" spans="1:14" x14ac:dyDescent="0.2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  <c r="N890" t="str">
        <f t="shared" si="13"/>
        <v>Jul-26</v>
      </c>
    </row>
    <row r="891" spans="1:14" x14ac:dyDescent="0.2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  <c r="N891" t="str">
        <f t="shared" si="13"/>
        <v>Apr-24</v>
      </c>
    </row>
    <row r="892" spans="1:14" x14ac:dyDescent="0.2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  <c r="N892" t="str">
        <f t="shared" si="13"/>
        <v>May-24</v>
      </c>
    </row>
    <row r="893" spans="1:14" x14ac:dyDescent="0.2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  <c r="N893" t="str">
        <f t="shared" si="13"/>
        <v>Feb-24</v>
      </c>
    </row>
    <row r="894" spans="1:14" x14ac:dyDescent="0.2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  <c r="N894" t="str">
        <f t="shared" si="13"/>
        <v>Jul-25</v>
      </c>
    </row>
    <row r="895" spans="1:14" x14ac:dyDescent="0.2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  <c r="N895" t="str">
        <f t="shared" si="13"/>
        <v>Nov-25</v>
      </c>
    </row>
    <row r="896" spans="1:14" x14ac:dyDescent="0.2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  <c r="N896" t="str">
        <f t="shared" si="13"/>
        <v>Nov-25</v>
      </c>
    </row>
    <row r="897" spans="1:14" x14ac:dyDescent="0.2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  <c r="N897" t="str">
        <f t="shared" si="13"/>
        <v>Jun-24</v>
      </c>
    </row>
    <row r="898" spans="1:14" x14ac:dyDescent="0.2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  <c r="N898" t="str">
        <f t="shared" si="13"/>
        <v>Apr-26</v>
      </c>
    </row>
    <row r="899" spans="1:14" x14ac:dyDescent="0.2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  <c r="N899" t="str">
        <f t="shared" ref="N899:N962" si="14">TEXT(B899,"mmm-yy")</f>
        <v>Mar-26</v>
      </c>
    </row>
    <row r="900" spans="1:14" x14ac:dyDescent="0.2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  <c r="N900" t="str">
        <f t="shared" si="14"/>
        <v>May-24</v>
      </c>
    </row>
    <row r="901" spans="1:14" x14ac:dyDescent="0.2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  <c r="N901" t="str">
        <f t="shared" si="14"/>
        <v>Mar-24</v>
      </c>
    </row>
    <row r="902" spans="1:14" x14ac:dyDescent="0.2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  <c r="N902" t="str">
        <f t="shared" si="14"/>
        <v>Jun-26</v>
      </c>
    </row>
    <row r="903" spans="1:14" x14ac:dyDescent="0.2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  <c r="N903" t="str">
        <f t="shared" si="14"/>
        <v>Jul-24</v>
      </c>
    </row>
    <row r="904" spans="1:14" x14ac:dyDescent="0.2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  <c r="N904" t="str">
        <f t="shared" si="14"/>
        <v>Jul-24</v>
      </c>
    </row>
    <row r="905" spans="1:14" x14ac:dyDescent="0.2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  <c r="N905" t="str">
        <f t="shared" si="14"/>
        <v>Feb-26</v>
      </c>
    </row>
    <row r="906" spans="1:14" x14ac:dyDescent="0.2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  <c r="N906" t="str">
        <f t="shared" si="14"/>
        <v>Aug-24</v>
      </c>
    </row>
    <row r="907" spans="1:14" x14ac:dyDescent="0.2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  <c r="N907" t="str">
        <f t="shared" si="14"/>
        <v>Nov-25</v>
      </c>
    </row>
    <row r="908" spans="1:14" x14ac:dyDescent="0.2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  <c r="N908" t="str">
        <f t="shared" si="14"/>
        <v>Aug-24</v>
      </c>
    </row>
    <row r="909" spans="1:14" x14ac:dyDescent="0.2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  <c r="N909" t="str">
        <f t="shared" si="14"/>
        <v>Oct-25</v>
      </c>
    </row>
    <row r="910" spans="1:14" x14ac:dyDescent="0.2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  <c r="N910" t="str">
        <f t="shared" si="14"/>
        <v>Jun-25</v>
      </c>
    </row>
    <row r="911" spans="1:14" x14ac:dyDescent="0.2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  <c r="N911" t="str">
        <f t="shared" si="14"/>
        <v>Mar-25</v>
      </c>
    </row>
    <row r="912" spans="1:14" x14ac:dyDescent="0.2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  <c r="N912" t="str">
        <f t="shared" si="14"/>
        <v>Feb-25</v>
      </c>
    </row>
    <row r="913" spans="1:14" x14ac:dyDescent="0.2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  <c r="N913" t="str">
        <f t="shared" si="14"/>
        <v>Feb-24</v>
      </c>
    </row>
    <row r="914" spans="1:14" x14ac:dyDescent="0.2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  <c r="N914" t="str">
        <f t="shared" si="14"/>
        <v>Aug-24</v>
      </c>
    </row>
    <row r="915" spans="1:14" x14ac:dyDescent="0.2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  <c r="N915" t="str">
        <f t="shared" si="14"/>
        <v>Oct-24</v>
      </c>
    </row>
    <row r="916" spans="1:14" x14ac:dyDescent="0.2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  <c r="N916" t="str">
        <f t="shared" si="14"/>
        <v>Jun-25</v>
      </c>
    </row>
    <row r="917" spans="1:14" x14ac:dyDescent="0.2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  <c r="N917" t="str">
        <f t="shared" si="14"/>
        <v>May-24</v>
      </c>
    </row>
    <row r="918" spans="1:14" x14ac:dyDescent="0.2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  <c r="N918" t="str">
        <f t="shared" si="14"/>
        <v>Feb-25</v>
      </c>
    </row>
    <row r="919" spans="1:14" x14ac:dyDescent="0.2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  <c r="N919" t="str">
        <f t="shared" si="14"/>
        <v>May-25</v>
      </c>
    </row>
    <row r="920" spans="1:14" x14ac:dyDescent="0.2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  <c r="N920" t="str">
        <f t="shared" si="14"/>
        <v>Jan-25</v>
      </c>
    </row>
    <row r="921" spans="1:14" x14ac:dyDescent="0.2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  <c r="N921" t="str">
        <f t="shared" si="14"/>
        <v>Jul-25</v>
      </c>
    </row>
    <row r="922" spans="1:14" x14ac:dyDescent="0.2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  <c r="N922" t="str">
        <f t="shared" si="14"/>
        <v>Jun-26</v>
      </c>
    </row>
    <row r="923" spans="1:14" x14ac:dyDescent="0.2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  <c r="N923" t="str">
        <f t="shared" si="14"/>
        <v>Sep-24</v>
      </c>
    </row>
    <row r="924" spans="1:14" x14ac:dyDescent="0.2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  <c r="N924" t="str">
        <f t="shared" si="14"/>
        <v>Oct-25</v>
      </c>
    </row>
    <row r="925" spans="1:14" x14ac:dyDescent="0.2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  <c r="N925" t="str">
        <f t="shared" si="14"/>
        <v>Apr-25</v>
      </c>
    </row>
    <row r="926" spans="1:14" x14ac:dyDescent="0.2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  <c r="N926" t="str">
        <f t="shared" si="14"/>
        <v>Aug-26</v>
      </c>
    </row>
    <row r="927" spans="1:14" x14ac:dyDescent="0.2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  <c r="N927" t="str">
        <f t="shared" si="14"/>
        <v>Aug-26</v>
      </c>
    </row>
    <row r="928" spans="1:14" x14ac:dyDescent="0.2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  <c r="N928" t="str">
        <f t="shared" si="14"/>
        <v>Jan-24</v>
      </c>
    </row>
    <row r="929" spans="1:14" x14ac:dyDescent="0.2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  <c r="N929" t="str">
        <f t="shared" si="14"/>
        <v>Nov-24</v>
      </c>
    </row>
    <row r="930" spans="1:14" x14ac:dyDescent="0.2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  <c r="N930" t="str">
        <f t="shared" si="14"/>
        <v>Jan-26</v>
      </c>
    </row>
    <row r="931" spans="1:14" x14ac:dyDescent="0.2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  <c r="N931" t="str">
        <f t="shared" si="14"/>
        <v>Feb-26</v>
      </c>
    </row>
    <row r="932" spans="1:14" x14ac:dyDescent="0.2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  <c r="N932" t="str">
        <f t="shared" si="14"/>
        <v>Aug-26</v>
      </c>
    </row>
    <row r="933" spans="1:14" x14ac:dyDescent="0.2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  <c r="N933" t="str">
        <f t="shared" si="14"/>
        <v>Dec-24</v>
      </c>
    </row>
    <row r="934" spans="1:14" x14ac:dyDescent="0.2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  <c r="N934" t="str">
        <f t="shared" si="14"/>
        <v>Aug-26</v>
      </c>
    </row>
    <row r="935" spans="1:14" x14ac:dyDescent="0.2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  <c r="N935" t="str">
        <f t="shared" si="14"/>
        <v>Feb-25</v>
      </c>
    </row>
    <row r="936" spans="1:14" x14ac:dyDescent="0.2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  <c r="N936" t="str">
        <f t="shared" si="14"/>
        <v>Oct-25</v>
      </c>
    </row>
    <row r="937" spans="1:14" x14ac:dyDescent="0.2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  <c r="N937" t="str">
        <f t="shared" si="14"/>
        <v>Jan-25</v>
      </c>
    </row>
    <row r="938" spans="1:14" x14ac:dyDescent="0.2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  <c r="N938" t="str">
        <f t="shared" si="14"/>
        <v>Jan-24</v>
      </c>
    </row>
    <row r="939" spans="1:14" x14ac:dyDescent="0.2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  <c r="N939" t="str">
        <f t="shared" si="14"/>
        <v>May-24</v>
      </c>
    </row>
    <row r="940" spans="1:14" x14ac:dyDescent="0.2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  <c r="N940" t="str">
        <f t="shared" si="14"/>
        <v>Dec-24</v>
      </c>
    </row>
    <row r="941" spans="1:14" x14ac:dyDescent="0.2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  <c r="N941" t="str">
        <f t="shared" si="14"/>
        <v>Nov-25</v>
      </c>
    </row>
    <row r="942" spans="1:14" x14ac:dyDescent="0.2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  <c r="N942" t="str">
        <f t="shared" si="14"/>
        <v>Mar-24</v>
      </c>
    </row>
    <row r="943" spans="1:14" x14ac:dyDescent="0.2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  <c r="N943" t="str">
        <f t="shared" si="14"/>
        <v>Oct-25</v>
      </c>
    </row>
    <row r="944" spans="1:14" x14ac:dyDescent="0.2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  <c r="N944" t="str">
        <f t="shared" si="14"/>
        <v>Nov-25</v>
      </c>
    </row>
    <row r="945" spans="1:14" x14ac:dyDescent="0.2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  <c r="N945" t="str">
        <f t="shared" si="14"/>
        <v>Nov-24</v>
      </c>
    </row>
    <row r="946" spans="1:14" x14ac:dyDescent="0.2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  <c r="N946" t="str">
        <f t="shared" si="14"/>
        <v>Jun-24</v>
      </c>
    </row>
    <row r="947" spans="1:14" x14ac:dyDescent="0.2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  <c r="N947" t="str">
        <f t="shared" si="14"/>
        <v>Jun-25</v>
      </c>
    </row>
    <row r="948" spans="1:14" x14ac:dyDescent="0.2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  <c r="N948" t="str">
        <f t="shared" si="14"/>
        <v>Jan-26</v>
      </c>
    </row>
    <row r="949" spans="1:14" x14ac:dyDescent="0.2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  <c r="N949" t="str">
        <f t="shared" si="14"/>
        <v>May-26</v>
      </c>
    </row>
    <row r="950" spans="1:14" x14ac:dyDescent="0.2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  <c r="N950" t="str">
        <f t="shared" si="14"/>
        <v>Feb-24</v>
      </c>
    </row>
    <row r="951" spans="1:14" x14ac:dyDescent="0.2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  <c r="N951" t="str">
        <f t="shared" si="14"/>
        <v>Jan-26</v>
      </c>
    </row>
    <row r="952" spans="1:14" x14ac:dyDescent="0.2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  <c r="N952" t="str">
        <f t="shared" si="14"/>
        <v>Dec-25</v>
      </c>
    </row>
    <row r="953" spans="1:14" x14ac:dyDescent="0.2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  <c r="N953" t="str">
        <f t="shared" si="14"/>
        <v>Jul-26</v>
      </c>
    </row>
    <row r="954" spans="1:14" x14ac:dyDescent="0.2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  <c r="N954" t="str">
        <f t="shared" si="14"/>
        <v>May-25</v>
      </c>
    </row>
    <row r="955" spans="1:14" x14ac:dyDescent="0.2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  <c r="N955" t="str">
        <f t="shared" si="14"/>
        <v>Aug-26</v>
      </c>
    </row>
    <row r="956" spans="1:14" x14ac:dyDescent="0.2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  <c r="N956" t="str">
        <f t="shared" si="14"/>
        <v>May-24</v>
      </c>
    </row>
    <row r="957" spans="1:14" x14ac:dyDescent="0.2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  <c r="N957" t="str">
        <f t="shared" si="14"/>
        <v>Jul-24</v>
      </c>
    </row>
    <row r="958" spans="1:14" x14ac:dyDescent="0.2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  <c r="N958" t="str">
        <f t="shared" si="14"/>
        <v>Jul-26</v>
      </c>
    </row>
    <row r="959" spans="1:14" x14ac:dyDescent="0.2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  <c r="N959" t="str">
        <f t="shared" si="14"/>
        <v>Dec-25</v>
      </c>
    </row>
    <row r="960" spans="1:14" x14ac:dyDescent="0.2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  <c r="N960" t="str">
        <f t="shared" si="14"/>
        <v>Apr-25</v>
      </c>
    </row>
    <row r="961" spans="1:14" x14ac:dyDescent="0.2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  <c r="N961" t="str">
        <f t="shared" si="14"/>
        <v>Jan-26</v>
      </c>
    </row>
    <row r="962" spans="1:14" x14ac:dyDescent="0.2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  <c r="N962" t="str">
        <f t="shared" si="14"/>
        <v>Jan-26</v>
      </c>
    </row>
    <row r="963" spans="1:14" x14ac:dyDescent="0.2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  <c r="N963" t="str">
        <f t="shared" ref="N963:N1026" si="15">TEXT(B963,"mmm-yy")</f>
        <v>Jul-26</v>
      </c>
    </row>
    <row r="964" spans="1:14" x14ac:dyDescent="0.2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  <c r="N964" t="str">
        <f t="shared" si="15"/>
        <v>Jun-26</v>
      </c>
    </row>
    <row r="965" spans="1:14" x14ac:dyDescent="0.2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  <c r="N965" t="str">
        <f t="shared" si="15"/>
        <v>Jul-25</v>
      </c>
    </row>
    <row r="966" spans="1:14" x14ac:dyDescent="0.2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  <c r="N966" t="str">
        <f t="shared" si="15"/>
        <v>Jun-25</v>
      </c>
    </row>
    <row r="967" spans="1:14" x14ac:dyDescent="0.2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  <c r="N967" t="str">
        <f t="shared" si="15"/>
        <v>Sep-24</v>
      </c>
    </row>
    <row r="968" spans="1:14" x14ac:dyDescent="0.2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  <c r="N968" t="str">
        <f t="shared" si="15"/>
        <v>Jan-25</v>
      </c>
    </row>
    <row r="969" spans="1:14" x14ac:dyDescent="0.2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  <c r="N969" t="str">
        <f t="shared" si="15"/>
        <v>Aug-25</v>
      </c>
    </row>
    <row r="970" spans="1:14" x14ac:dyDescent="0.2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  <c r="N970" t="str">
        <f t="shared" si="15"/>
        <v>Jun-26</v>
      </c>
    </row>
    <row r="971" spans="1:14" x14ac:dyDescent="0.2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  <c r="N971" t="str">
        <f t="shared" si="15"/>
        <v>Sep-24</v>
      </c>
    </row>
    <row r="972" spans="1:14" x14ac:dyDescent="0.2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  <c r="N972" t="str">
        <f t="shared" si="15"/>
        <v>Dec-25</v>
      </c>
    </row>
    <row r="973" spans="1:14" x14ac:dyDescent="0.2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  <c r="N973" t="str">
        <f t="shared" si="15"/>
        <v>Mar-26</v>
      </c>
    </row>
    <row r="974" spans="1:14" x14ac:dyDescent="0.2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  <c r="N974" t="str">
        <f t="shared" si="15"/>
        <v>Jul-26</v>
      </c>
    </row>
    <row r="975" spans="1:14" x14ac:dyDescent="0.2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  <c r="N975" t="str">
        <f t="shared" si="15"/>
        <v>Mar-25</v>
      </c>
    </row>
    <row r="976" spans="1:14" x14ac:dyDescent="0.2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  <c r="N976" t="str">
        <f t="shared" si="15"/>
        <v>Jan-24</v>
      </c>
    </row>
    <row r="977" spans="1:14" x14ac:dyDescent="0.2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  <c r="N977" t="str">
        <f t="shared" si="15"/>
        <v>Apr-26</v>
      </c>
    </row>
    <row r="978" spans="1:14" x14ac:dyDescent="0.2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  <c r="N978" t="str">
        <f t="shared" si="15"/>
        <v>Mar-26</v>
      </c>
    </row>
    <row r="979" spans="1:14" x14ac:dyDescent="0.2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  <c r="N979" t="str">
        <f t="shared" si="15"/>
        <v>Aug-24</v>
      </c>
    </row>
    <row r="980" spans="1:14" x14ac:dyDescent="0.2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  <c r="N980" t="str">
        <f t="shared" si="15"/>
        <v>Sep-24</v>
      </c>
    </row>
    <row r="981" spans="1:14" x14ac:dyDescent="0.2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  <c r="N981" t="str">
        <f t="shared" si="15"/>
        <v>May-26</v>
      </c>
    </row>
    <row r="982" spans="1:14" x14ac:dyDescent="0.2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  <c r="N982" t="str">
        <f t="shared" si="15"/>
        <v>Jan-24</v>
      </c>
    </row>
    <row r="983" spans="1:14" x14ac:dyDescent="0.2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  <c r="N983" t="str">
        <f t="shared" si="15"/>
        <v>Apr-24</v>
      </c>
    </row>
    <row r="984" spans="1:14" x14ac:dyDescent="0.2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  <c r="N984" t="str">
        <f t="shared" si="15"/>
        <v>Mar-26</v>
      </c>
    </row>
    <row r="985" spans="1:14" x14ac:dyDescent="0.2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  <c r="N985" t="str">
        <f t="shared" si="15"/>
        <v>Jan-25</v>
      </c>
    </row>
    <row r="986" spans="1:14" x14ac:dyDescent="0.2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  <c r="N986" t="str">
        <f t="shared" si="15"/>
        <v>Mar-24</v>
      </c>
    </row>
    <row r="987" spans="1:14" x14ac:dyDescent="0.2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  <c r="N987" t="str">
        <f t="shared" si="15"/>
        <v>May-24</v>
      </c>
    </row>
    <row r="988" spans="1:14" x14ac:dyDescent="0.2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  <c r="N988" t="str">
        <f t="shared" si="15"/>
        <v>Aug-24</v>
      </c>
    </row>
    <row r="989" spans="1:14" x14ac:dyDescent="0.2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  <c r="N989" t="str">
        <f t="shared" si="15"/>
        <v>Aug-24</v>
      </c>
    </row>
    <row r="990" spans="1:14" x14ac:dyDescent="0.2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  <c r="N990" t="str">
        <f t="shared" si="15"/>
        <v>Jun-24</v>
      </c>
    </row>
    <row r="991" spans="1:14" x14ac:dyDescent="0.2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  <c r="N991" t="str">
        <f t="shared" si="15"/>
        <v>Feb-26</v>
      </c>
    </row>
    <row r="992" spans="1:14" x14ac:dyDescent="0.2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  <c r="N992" t="str">
        <f t="shared" si="15"/>
        <v>May-26</v>
      </c>
    </row>
    <row r="993" spans="1:14" x14ac:dyDescent="0.2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  <c r="N993" t="str">
        <f t="shared" si="15"/>
        <v>Oct-24</v>
      </c>
    </row>
    <row r="994" spans="1:14" x14ac:dyDescent="0.2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  <c r="N994" t="str">
        <f t="shared" si="15"/>
        <v>Mar-24</v>
      </c>
    </row>
    <row r="995" spans="1:14" x14ac:dyDescent="0.2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  <c r="N995" t="str">
        <f t="shared" si="15"/>
        <v>Aug-24</v>
      </c>
    </row>
    <row r="996" spans="1:14" x14ac:dyDescent="0.2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  <c r="N996" t="str">
        <f t="shared" si="15"/>
        <v>May-26</v>
      </c>
    </row>
    <row r="997" spans="1:14" x14ac:dyDescent="0.2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  <c r="N997" t="str">
        <f t="shared" si="15"/>
        <v>Apr-26</v>
      </c>
    </row>
    <row r="998" spans="1:14" x14ac:dyDescent="0.2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  <c r="N998" t="str">
        <f t="shared" si="15"/>
        <v>Mar-26</v>
      </c>
    </row>
    <row r="999" spans="1:14" x14ac:dyDescent="0.2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  <c r="N999" t="str">
        <f t="shared" si="15"/>
        <v>Nov-25</v>
      </c>
    </row>
    <row r="1000" spans="1:14" x14ac:dyDescent="0.2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  <c r="N1000" t="str">
        <f t="shared" si="15"/>
        <v>Apr-25</v>
      </c>
    </row>
    <row r="1001" spans="1:14" x14ac:dyDescent="0.2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  <c r="N1001" t="str">
        <f t="shared" si="15"/>
        <v>Jul-26</v>
      </c>
    </row>
    <row r="1002" spans="1:14" x14ac:dyDescent="0.2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  <c r="N1002" t="str">
        <f t="shared" si="15"/>
        <v>Sep-25</v>
      </c>
    </row>
    <row r="1003" spans="1:14" x14ac:dyDescent="0.2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  <c r="N1003" t="str">
        <f t="shared" si="15"/>
        <v>Apr-24</v>
      </c>
    </row>
    <row r="1004" spans="1:14" x14ac:dyDescent="0.2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  <c r="N1004" t="str">
        <f t="shared" si="15"/>
        <v>Apr-24</v>
      </c>
    </row>
    <row r="1005" spans="1:14" x14ac:dyDescent="0.2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  <c r="N1005" t="str">
        <f t="shared" si="15"/>
        <v>May-25</v>
      </c>
    </row>
    <row r="1006" spans="1:14" x14ac:dyDescent="0.2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  <c r="N1006" t="str">
        <f t="shared" si="15"/>
        <v>Jan-25</v>
      </c>
    </row>
    <row r="1007" spans="1:14" x14ac:dyDescent="0.2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  <c r="N1007" t="str">
        <f t="shared" si="15"/>
        <v>Feb-25</v>
      </c>
    </row>
    <row r="1008" spans="1:14" x14ac:dyDescent="0.2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  <c r="N1008" t="str">
        <f t="shared" si="15"/>
        <v>Apr-26</v>
      </c>
    </row>
    <row r="1009" spans="1:14" x14ac:dyDescent="0.2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  <c r="N1009" t="str">
        <f t="shared" si="15"/>
        <v>Jun-25</v>
      </c>
    </row>
    <row r="1010" spans="1:14" x14ac:dyDescent="0.2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  <c r="N1010" t="str">
        <f t="shared" si="15"/>
        <v>Apr-25</v>
      </c>
    </row>
    <row r="1011" spans="1:14" x14ac:dyDescent="0.2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  <c r="N1011" t="str">
        <f t="shared" si="15"/>
        <v>Dec-25</v>
      </c>
    </row>
    <row r="1012" spans="1:14" x14ac:dyDescent="0.2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  <c r="N1012" t="str">
        <f t="shared" si="15"/>
        <v>May-26</v>
      </c>
    </row>
    <row r="1013" spans="1:14" x14ac:dyDescent="0.2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  <c r="N1013" t="str">
        <f t="shared" si="15"/>
        <v>Oct-25</v>
      </c>
    </row>
    <row r="1014" spans="1:14" x14ac:dyDescent="0.2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  <c r="N1014" t="str">
        <f t="shared" si="15"/>
        <v>May-26</v>
      </c>
    </row>
    <row r="1015" spans="1:14" x14ac:dyDescent="0.2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  <c r="N1015" t="str">
        <f t="shared" si="15"/>
        <v>Feb-26</v>
      </c>
    </row>
    <row r="1016" spans="1:14" x14ac:dyDescent="0.2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  <c r="N1016" t="str">
        <f t="shared" si="15"/>
        <v>Mar-25</v>
      </c>
    </row>
    <row r="1017" spans="1:14" x14ac:dyDescent="0.2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  <c r="N1017" t="str">
        <f t="shared" si="15"/>
        <v>Jan-24</v>
      </c>
    </row>
    <row r="1018" spans="1:14" x14ac:dyDescent="0.2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  <c r="N1018" t="str">
        <f t="shared" si="15"/>
        <v>Jul-25</v>
      </c>
    </row>
    <row r="1019" spans="1:14" x14ac:dyDescent="0.2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  <c r="N1019" t="str">
        <f t="shared" si="15"/>
        <v>Nov-25</v>
      </c>
    </row>
    <row r="1020" spans="1:14" x14ac:dyDescent="0.2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  <c r="N1020" t="str">
        <f t="shared" si="15"/>
        <v>Dec-25</v>
      </c>
    </row>
    <row r="1021" spans="1:14" x14ac:dyDescent="0.2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  <c r="N1021" t="str">
        <f t="shared" si="15"/>
        <v>Apr-25</v>
      </c>
    </row>
    <row r="1022" spans="1:14" x14ac:dyDescent="0.2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  <c r="N1022" t="str">
        <f t="shared" si="15"/>
        <v>Mar-24</v>
      </c>
    </row>
    <row r="1023" spans="1:14" x14ac:dyDescent="0.2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  <c r="N1023" t="str">
        <f t="shared" si="15"/>
        <v>May-24</v>
      </c>
    </row>
    <row r="1024" spans="1:14" x14ac:dyDescent="0.2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  <c r="N1024" t="str">
        <f t="shared" si="15"/>
        <v>Mar-24</v>
      </c>
    </row>
    <row r="1025" spans="1:14" x14ac:dyDescent="0.2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  <c r="N1025" t="str">
        <f t="shared" si="15"/>
        <v>Mar-24</v>
      </c>
    </row>
    <row r="1026" spans="1:14" x14ac:dyDescent="0.2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  <c r="N1026" t="str">
        <f t="shared" si="15"/>
        <v>Apr-25</v>
      </c>
    </row>
    <row r="1027" spans="1:14" x14ac:dyDescent="0.2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  <c r="N1027" t="str">
        <f t="shared" ref="N1027:N1090" si="16">TEXT(B1027,"mmm-yy")</f>
        <v>May-26</v>
      </c>
    </row>
    <row r="1028" spans="1:14" x14ac:dyDescent="0.2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  <c r="N1028" t="str">
        <f t="shared" si="16"/>
        <v>Jan-24</v>
      </c>
    </row>
    <row r="1029" spans="1:14" x14ac:dyDescent="0.2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  <c r="N1029" t="str">
        <f t="shared" si="16"/>
        <v>Feb-24</v>
      </c>
    </row>
    <row r="1030" spans="1:14" x14ac:dyDescent="0.2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  <c r="N1030" t="str">
        <f t="shared" si="16"/>
        <v>Nov-25</v>
      </c>
    </row>
    <row r="1031" spans="1:14" x14ac:dyDescent="0.2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  <c r="N1031" t="str">
        <f t="shared" si="16"/>
        <v>Dec-25</v>
      </c>
    </row>
    <row r="1032" spans="1:14" x14ac:dyDescent="0.2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  <c r="N1032" t="str">
        <f t="shared" si="16"/>
        <v>Feb-26</v>
      </c>
    </row>
    <row r="1033" spans="1:14" x14ac:dyDescent="0.2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  <c r="N1033" t="str">
        <f t="shared" si="16"/>
        <v>Mar-25</v>
      </c>
    </row>
    <row r="1034" spans="1:14" x14ac:dyDescent="0.2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  <c r="N1034" t="str">
        <f t="shared" si="16"/>
        <v>Mar-25</v>
      </c>
    </row>
    <row r="1035" spans="1:14" x14ac:dyDescent="0.2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  <c r="N1035" t="str">
        <f t="shared" si="16"/>
        <v>May-26</v>
      </c>
    </row>
    <row r="1036" spans="1:14" x14ac:dyDescent="0.2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  <c r="N1036" t="str">
        <f t="shared" si="16"/>
        <v>May-25</v>
      </c>
    </row>
    <row r="1037" spans="1:14" x14ac:dyDescent="0.2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  <c r="N1037" t="str">
        <f t="shared" si="16"/>
        <v>Mar-26</v>
      </c>
    </row>
    <row r="1038" spans="1:14" x14ac:dyDescent="0.2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  <c r="N1038" t="str">
        <f t="shared" si="16"/>
        <v>Feb-24</v>
      </c>
    </row>
    <row r="1039" spans="1:14" x14ac:dyDescent="0.2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  <c r="N1039" t="str">
        <f t="shared" si="16"/>
        <v>Dec-24</v>
      </c>
    </row>
    <row r="1040" spans="1:14" x14ac:dyDescent="0.2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  <c r="N1040" t="str">
        <f t="shared" si="16"/>
        <v>Apr-24</v>
      </c>
    </row>
    <row r="1041" spans="1:14" x14ac:dyDescent="0.2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  <c r="N1041" t="str">
        <f t="shared" si="16"/>
        <v>Mar-24</v>
      </c>
    </row>
    <row r="1042" spans="1:14" x14ac:dyDescent="0.2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  <c r="N1042" t="str">
        <f t="shared" si="16"/>
        <v>Jul-25</v>
      </c>
    </row>
    <row r="1043" spans="1:14" x14ac:dyDescent="0.2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  <c r="N1043" t="str">
        <f t="shared" si="16"/>
        <v>Jun-24</v>
      </c>
    </row>
    <row r="1044" spans="1:14" x14ac:dyDescent="0.2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  <c r="N1044" t="str">
        <f t="shared" si="16"/>
        <v>Sep-24</v>
      </c>
    </row>
    <row r="1045" spans="1:14" x14ac:dyDescent="0.2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  <c r="N1045" t="str">
        <f t="shared" si="16"/>
        <v>Nov-25</v>
      </c>
    </row>
    <row r="1046" spans="1:14" x14ac:dyDescent="0.2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  <c r="N1046" t="str">
        <f t="shared" si="16"/>
        <v>Mar-25</v>
      </c>
    </row>
    <row r="1047" spans="1:14" x14ac:dyDescent="0.2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  <c r="N1047" t="str">
        <f t="shared" si="16"/>
        <v>Apr-24</v>
      </c>
    </row>
    <row r="1048" spans="1:14" x14ac:dyDescent="0.2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  <c r="N1048" t="str">
        <f t="shared" si="16"/>
        <v>Feb-26</v>
      </c>
    </row>
    <row r="1049" spans="1:14" x14ac:dyDescent="0.2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  <c r="N1049" t="str">
        <f t="shared" si="16"/>
        <v>Jun-26</v>
      </c>
    </row>
    <row r="1050" spans="1:14" x14ac:dyDescent="0.2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  <c r="N1050" t="str">
        <f t="shared" si="16"/>
        <v>Nov-24</v>
      </c>
    </row>
    <row r="1051" spans="1:14" x14ac:dyDescent="0.2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  <c r="N1051" t="str">
        <f t="shared" si="16"/>
        <v>Sep-24</v>
      </c>
    </row>
    <row r="1052" spans="1:14" x14ac:dyDescent="0.2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  <c r="N1052" t="str">
        <f t="shared" si="16"/>
        <v>Aug-26</v>
      </c>
    </row>
    <row r="1053" spans="1:14" x14ac:dyDescent="0.2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  <c r="N1053" t="str">
        <f t="shared" si="16"/>
        <v>Feb-24</v>
      </c>
    </row>
    <row r="1054" spans="1:14" x14ac:dyDescent="0.2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  <c r="N1054" t="str">
        <f t="shared" si="16"/>
        <v>Aug-24</v>
      </c>
    </row>
    <row r="1055" spans="1:14" x14ac:dyDescent="0.2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  <c r="N1055" t="str">
        <f t="shared" si="16"/>
        <v>Jan-25</v>
      </c>
    </row>
    <row r="1056" spans="1:14" x14ac:dyDescent="0.2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  <c r="N1056" t="str">
        <f t="shared" si="16"/>
        <v>Jan-26</v>
      </c>
    </row>
    <row r="1057" spans="1:14" x14ac:dyDescent="0.2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  <c r="N1057" t="str">
        <f t="shared" si="16"/>
        <v>Feb-26</v>
      </c>
    </row>
    <row r="1058" spans="1:14" x14ac:dyDescent="0.2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  <c r="N1058" t="str">
        <f t="shared" si="16"/>
        <v>Apr-26</v>
      </c>
    </row>
    <row r="1059" spans="1:14" x14ac:dyDescent="0.2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  <c r="N1059" t="str">
        <f t="shared" si="16"/>
        <v>Feb-25</v>
      </c>
    </row>
    <row r="1060" spans="1:14" x14ac:dyDescent="0.2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  <c r="N1060" t="str">
        <f t="shared" si="16"/>
        <v>Sep-25</v>
      </c>
    </row>
    <row r="1061" spans="1:14" x14ac:dyDescent="0.2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  <c r="N1061" t="str">
        <f t="shared" si="16"/>
        <v>Feb-26</v>
      </c>
    </row>
    <row r="1062" spans="1:14" x14ac:dyDescent="0.2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  <c r="N1062" t="str">
        <f t="shared" si="16"/>
        <v>Oct-24</v>
      </c>
    </row>
    <row r="1063" spans="1:14" x14ac:dyDescent="0.2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  <c r="N1063" t="str">
        <f t="shared" si="16"/>
        <v>Jul-26</v>
      </c>
    </row>
    <row r="1064" spans="1:14" x14ac:dyDescent="0.2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  <c r="N1064" t="str">
        <f t="shared" si="16"/>
        <v>Jul-24</v>
      </c>
    </row>
    <row r="1065" spans="1:14" x14ac:dyDescent="0.2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  <c r="N1065" t="str">
        <f t="shared" si="16"/>
        <v>Aug-24</v>
      </c>
    </row>
    <row r="1066" spans="1:14" x14ac:dyDescent="0.2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  <c r="N1066" t="str">
        <f t="shared" si="16"/>
        <v>May-26</v>
      </c>
    </row>
    <row r="1067" spans="1:14" x14ac:dyDescent="0.2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  <c r="N1067" t="str">
        <f t="shared" si="16"/>
        <v>Jun-26</v>
      </c>
    </row>
    <row r="1068" spans="1:14" x14ac:dyDescent="0.2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  <c r="N1068" t="str">
        <f t="shared" si="16"/>
        <v>Jul-25</v>
      </c>
    </row>
    <row r="1069" spans="1:14" x14ac:dyDescent="0.2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  <c r="N1069" t="str">
        <f t="shared" si="16"/>
        <v>Mar-24</v>
      </c>
    </row>
    <row r="1070" spans="1:14" x14ac:dyDescent="0.2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  <c r="N1070" t="str">
        <f t="shared" si="16"/>
        <v>Mar-25</v>
      </c>
    </row>
    <row r="1071" spans="1:14" x14ac:dyDescent="0.2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  <c r="N1071" t="str">
        <f t="shared" si="16"/>
        <v>Apr-24</v>
      </c>
    </row>
    <row r="1072" spans="1:14" x14ac:dyDescent="0.2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  <c r="N1072" t="str">
        <f t="shared" si="16"/>
        <v>Feb-25</v>
      </c>
    </row>
    <row r="1073" spans="1:14" x14ac:dyDescent="0.2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  <c r="N1073" t="str">
        <f t="shared" si="16"/>
        <v>Dec-25</v>
      </c>
    </row>
    <row r="1074" spans="1:14" x14ac:dyDescent="0.2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  <c r="N1074" t="str">
        <f t="shared" si="16"/>
        <v>Feb-26</v>
      </c>
    </row>
    <row r="1075" spans="1:14" x14ac:dyDescent="0.2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  <c r="N1075" t="str">
        <f t="shared" si="16"/>
        <v>Jan-26</v>
      </c>
    </row>
    <row r="1076" spans="1:14" x14ac:dyDescent="0.2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  <c r="N1076" t="str">
        <f t="shared" si="16"/>
        <v>Mar-26</v>
      </c>
    </row>
    <row r="1077" spans="1:14" x14ac:dyDescent="0.2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  <c r="N1077" t="str">
        <f t="shared" si="16"/>
        <v>Nov-24</v>
      </c>
    </row>
    <row r="1078" spans="1:14" x14ac:dyDescent="0.2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  <c r="N1078" t="str">
        <f t="shared" si="16"/>
        <v>Apr-24</v>
      </c>
    </row>
    <row r="1079" spans="1:14" x14ac:dyDescent="0.2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  <c r="N1079" t="str">
        <f t="shared" si="16"/>
        <v>Apr-26</v>
      </c>
    </row>
    <row r="1080" spans="1:14" x14ac:dyDescent="0.2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  <c r="N1080" t="str">
        <f t="shared" si="16"/>
        <v>Mar-26</v>
      </c>
    </row>
    <row r="1081" spans="1:14" x14ac:dyDescent="0.2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  <c r="N1081" t="str">
        <f t="shared" si="16"/>
        <v>Nov-24</v>
      </c>
    </row>
    <row r="1082" spans="1:14" x14ac:dyDescent="0.2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  <c r="N1082" t="str">
        <f t="shared" si="16"/>
        <v>May-26</v>
      </c>
    </row>
    <row r="1083" spans="1:14" x14ac:dyDescent="0.2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  <c r="N1083" t="str">
        <f t="shared" si="16"/>
        <v>Mar-25</v>
      </c>
    </row>
    <row r="1084" spans="1:14" x14ac:dyDescent="0.2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  <c r="N1084" t="str">
        <f t="shared" si="16"/>
        <v>Mar-25</v>
      </c>
    </row>
    <row r="1085" spans="1:14" x14ac:dyDescent="0.2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  <c r="N1085" t="str">
        <f t="shared" si="16"/>
        <v>Nov-24</v>
      </c>
    </row>
    <row r="1086" spans="1:14" x14ac:dyDescent="0.2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  <c r="N1086" t="str">
        <f t="shared" si="16"/>
        <v>Sep-24</v>
      </c>
    </row>
    <row r="1087" spans="1:14" x14ac:dyDescent="0.2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  <c r="N1087" t="str">
        <f t="shared" si="16"/>
        <v>Jun-24</v>
      </c>
    </row>
    <row r="1088" spans="1:14" x14ac:dyDescent="0.2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  <c r="N1088" t="str">
        <f t="shared" si="16"/>
        <v>Apr-25</v>
      </c>
    </row>
    <row r="1089" spans="1:14" x14ac:dyDescent="0.2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  <c r="N1089" t="str">
        <f t="shared" si="16"/>
        <v>Nov-24</v>
      </c>
    </row>
    <row r="1090" spans="1:14" x14ac:dyDescent="0.2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  <c r="N1090" t="str">
        <f t="shared" si="16"/>
        <v>Jun-25</v>
      </c>
    </row>
    <row r="1091" spans="1:14" x14ac:dyDescent="0.2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  <c r="N1091" t="str">
        <f t="shared" ref="N1091:N1154" si="17">TEXT(B1091,"mmm-yy")</f>
        <v>Jan-26</v>
      </c>
    </row>
    <row r="1092" spans="1:14" x14ac:dyDescent="0.2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  <c r="N1092" t="str">
        <f t="shared" si="17"/>
        <v>Apr-24</v>
      </c>
    </row>
    <row r="1093" spans="1:14" x14ac:dyDescent="0.2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  <c r="N1093" t="str">
        <f t="shared" si="17"/>
        <v>Jul-25</v>
      </c>
    </row>
    <row r="1094" spans="1:14" x14ac:dyDescent="0.2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  <c r="N1094" t="str">
        <f t="shared" si="17"/>
        <v>Mar-24</v>
      </c>
    </row>
    <row r="1095" spans="1:14" x14ac:dyDescent="0.2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  <c r="N1095" t="str">
        <f t="shared" si="17"/>
        <v>May-24</v>
      </c>
    </row>
    <row r="1096" spans="1:14" x14ac:dyDescent="0.2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  <c r="N1096" t="str">
        <f t="shared" si="17"/>
        <v>Mar-26</v>
      </c>
    </row>
    <row r="1097" spans="1:14" x14ac:dyDescent="0.2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  <c r="N1097" t="str">
        <f t="shared" si="17"/>
        <v>Jun-26</v>
      </c>
    </row>
    <row r="1098" spans="1:14" x14ac:dyDescent="0.2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  <c r="N1098" t="str">
        <f t="shared" si="17"/>
        <v>May-24</v>
      </c>
    </row>
    <row r="1099" spans="1:14" x14ac:dyDescent="0.2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  <c r="N1099" t="str">
        <f t="shared" si="17"/>
        <v>Jul-24</v>
      </c>
    </row>
    <row r="1100" spans="1:14" x14ac:dyDescent="0.2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  <c r="N1100" t="str">
        <f t="shared" si="17"/>
        <v>Feb-25</v>
      </c>
    </row>
    <row r="1101" spans="1:14" x14ac:dyDescent="0.2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  <c r="N1101" t="str">
        <f t="shared" si="17"/>
        <v>Nov-24</v>
      </c>
    </row>
    <row r="1102" spans="1:14" x14ac:dyDescent="0.2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  <c r="N1102" t="str">
        <f t="shared" si="17"/>
        <v>Feb-26</v>
      </c>
    </row>
    <row r="1103" spans="1:14" x14ac:dyDescent="0.2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  <c r="N1103" t="str">
        <f t="shared" si="17"/>
        <v>May-25</v>
      </c>
    </row>
    <row r="1104" spans="1:14" x14ac:dyDescent="0.2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  <c r="N1104" t="str">
        <f t="shared" si="17"/>
        <v>May-26</v>
      </c>
    </row>
    <row r="1105" spans="1:14" x14ac:dyDescent="0.2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  <c r="N1105" t="str">
        <f t="shared" si="17"/>
        <v>Mar-24</v>
      </c>
    </row>
    <row r="1106" spans="1:14" x14ac:dyDescent="0.2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  <c r="N1106" t="str">
        <f t="shared" si="17"/>
        <v>Jun-25</v>
      </c>
    </row>
    <row r="1107" spans="1:14" x14ac:dyDescent="0.2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  <c r="N1107" t="str">
        <f t="shared" si="17"/>
        <v>Feb-26</v>
      </c>
    </row>
    <row r="1108" spans="1:14" x14ac:dyDescent="0.2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  <c r="N1108" t="str">
        <f t="shared" si="17"/>
        <v>Feb-24</v>
      </c>
    </row>
    <row r="1109" spans="1:14" x14ac:dyDescent="0.2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  <c r="N1109" t="str">
        <f t="shared" si="17"/>
        <v>Mar-25</v>
      </c>
    </row>
    <row r="1110" spans="1:14" x14ac:dyDescent="0.2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  <c r="N1110" t="str">
        <f t="shared" si="17"/>
        <v>Jul-24</v>
      </c>
    </row>
    <row r="1111" spans="1:14" x14ac:dyDescent="0.2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  <c r="N1111" t="str">
        <f t="shared" si="17"/>
        <v>May-24</v>
      </c>
    </row>
    <row r="1112" spans="1:14" x14ac:dyDescent="0.2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  <c r="N1112" t="str">
        <f t="shared" si="17"/>
        <v>Jan-26</v>
      </c>
    </row>
    <row r="1113" spans="1:14" x14ac:dyDescent="0.2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  <c r="N1113" t="str">
        <f t="shared" si="17"/>
        <v>Feb-24</v>
      </c>
    </row>
    <row r="1114" spans="1:14" x14ac:dyDescent="0.2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  <c r="N1114" t="str">
        <f t="shared" si="17"/>
        <v>Jan-26</v>
      </c>
    </row>
    <row r="1115" spans="1:14" x14ac:dyDescent="0.2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  <c r="N1115" t="str">
        <f t="shared" si="17"/>
        <v>Aug-26</v>
      </c>
    </row>
    <row r="1116" spans="1:14" x14ac:dyDescent="0.2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  <c r="N1116" t="str">
        <f t="shared" si="17"/>
        <v>Jun-26</v>
      </c>
    </row>
    <row r="1117" spans="1:14" x14ac:dyDescent="0.2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  <c r="N1117" t="str">
        <f t="shared" si="17"/>
        <v>Apr-24</v>
      </c>
    </row>
    <row r="1118" spans="1:14" x14ac:dyDescent="0.2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  <c r="N1118" t="str">
        <f t="shared" si="17"/>
        <v>Jan-26</v>
      </c>
    </row>
    <row r="1119" spans="1:14" x14ac:dyDescent="0.2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  <c r="N1119" t="str">
        <f t="shared" si="17"/>
        <v>Oct-25</v>
      </c>
    </row>
    <row r="1120" spans="1:14" x14ac:dyDescent="0.2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  <c r="N1120" t="str">
        <f t="shared" si="17"/>
        <v>Jul-24</v>
      </c>
    </row>
    <row r="1121" spans="1:14" x14ac:dyDescent="0.2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  <c r="N1121" t="str">
        <f t="shared" si="17"/>
        <v>Apr-26</v>
      </c>
    </row>
    <row r="1122" spans="1:14" x14ac:dyDescent="0.2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  <c r="N1122" t="str">
        <f t="shared" si="17"/>
        <v>Apr-24</v>
      </c>
    </row>
    <row r="1123" spans="1:14" x14ac:dyDescent="0.2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  <c r="N1123" t="str">
        <f t="shared" si="17"/>
        <v>Aug-26</v>
      </c>
    </row>
    <row r="1124" spans="1:14" x14ac:dyDescent="0.2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  <c r="N1124" t="str">
        <f t="shared" si="17"/>
        <v>Jan-25</v>
      </c>
    </row>
    <row r="1125" spans="1:14" x14ac:dyDescent="0.2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  <c r="N1125" t="str">
        <f t="shared" si="17"/>
        <v>Jun-26</v>
      </c>
    </row>
    <row r="1126" spans="1:14" x14ac:dyDescent="0.2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  <c r="N1126" t="str">
        <f t="shared" si="17"/>
        <v>Jun-25</v>
      </c>
    </row>
    <row r="1127" spans="1:14" x14ac:dyDescent="0.2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  <c r="N1127" t="str">
        <f t="shared" si="17"/>
        <v>Jun-26</v>
      </c>
    </row>
    <row r="1128" spans="1:14" x14ac:dyDescent="0.2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  <c r="N1128" t="str">
        <f t="shared" si="17"/>
        <v>Dec-24</v>
      </c>
    </row>
    <row r="1129" spans="1:14" x14ac:dyDescent="0.2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  <c r="N1129" t="str">
        <f t="shared" si="17"/>
        <v>Jun-26</v>
      </c>
    </row>
    <row r="1130" spans="1:14" x14ac:dyDescent="0.2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  <c r="N1130" t="str">
        <f t="shared" si="17"/>
        <v>Nov-25</v>
      </c>
    </row>
    <row r="1131" spans="1:14" x14ac:dyDescent="0.2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  <c r="N1131" t="str">
        <f t="shared" si="17"/>
        <v>Oct-24</v>
      </c>
    </row>
    <row r="1132" spans="1:14" x14ac:dyDescent="0.2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  <c r="N1132" t="str">
        <f t="shared" si="17"/>
        <v>Jul-24</v>
      </c>
    </row>
    <row r="1133" spans="1:14" x14ac:dyDescent="0.2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  <c r="N1133" t="str">
        <f t="shared" si="17"/>
        <v>May-26</v>
      </c>
    </row>
    <row r="1134" spans="1:14" x14ac:dyDescent="0.2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  <c r="N1134" t="str">
        <f t="shared" si="17"/>
        <v>Jul-24</v>
      </c>
    </row>
    <row r="1135" spans="1:14" x14ac:dyDescent="0.2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  <c r="N1135" t="str">
        <f t="shared" si="17"/>
        <v>Oct-25</v>
      </c>
    </row>
    <row r="1136" spans="1:14" x14ac:dyDescent="0.2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  <c r="N1136" t="str">
        <f t="shared" si="17"/>
        <v>Apr-24</v>
      </c>
    </row>
    <row r="1137" spans="1:14" x14ac:dyDescent="0.2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  <c r="N1137" t="str">
        <f t="shared" si="17"/>
        <v>Nov-25</v>
      </c>
    </row>
    <row r="1138" spans="1:14" x14ac:dyDescent="0.2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  <c r="N1138" t="str">
        <f t="shared" si="17"/>
        <v>Aug-26</v>
      </c>
    </row>
    <row r="1139" spans="1:14" x14ac:dyDescent="0.2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  <c r="N1139" t="str">
        <f t="shared" si="17"/>
        <v>Mar-24</v>
      </c>
    </row>
    <row r="1140" spans="1:14" x14ac:dyDescent="0.2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  <c r="N1140" t="str">
        <f t="shared" si="17"/>
        <v>Sep-25</v>
      </c>
    </row>
    <row r="1141" spans="1:14" x14ac:dyDescent="0.2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  <c r="N1141" t="str">
        <f t="shared" si="17"/>
        <v>Feb-24</v>
      </c>
    </row>
    <row r="1142" spans="1:14" x14ac:dyDescent="0.2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  <c r="N1142" t="str">
        <f t="shared" si="17"/>
        <v>Feb-25</v>
      </c>
    </row>
    <row r="1143" spans="1:14" x14ac:dyDescent="0.2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  <c r="N1143" t="str">
        <f t="shared" si="17"/>
        <v>Feb-26</v>
      </c>
    </row>
    <row r="1144" spans="1:14" x14ac:dyDescent="0.2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  <c r="N1144" t="str">
        <f t="shared" si="17"/>
        <v>Jan-24</v>
      </c>
    </row>
    <row r="1145" spans="1:14" x14ac:dyDescent="0.2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  <c r="N1145" t="str">
        <f t="shared" si="17"/>
        <v>Apr-25</v>
      </c>
    </row>
    <row r="1146" spans="1:14" x14ac:dyDescent="0.2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  <c r="N1146" t="str">
        <f t="shared" si="17"/>
        <v>Aug-25</v>
      </c>
    </row>
    <row r="1147" spans="1:14" x14ac:dyDescent="0.2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  <c r="N1147" t="str">
        <f t="shared" si="17"/>
        <v>Nov-25</v>
      </c>
    </row>
    <row r="1148" spans="1:14" x14ac:dyDescent="0.2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  <c r="N1148" t="str">
        <f t="shared" si="17"/>
        <v>Apr-26</v>
      </c>
    </row>
    <row r="1149" spans="1:14" x14ac:dyDescent="0.2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  <c r="N1149" t="str">
        <f t="shared" si="17"/>
        <v>Jun-25</v>
      </c>
    </row>
    <row r="1150" spans="1:14" x14ac:dyDescent="0.2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  <c r="N1150" t="str">
        <f t="shared" si="17"/>
        <v>Feb-25</v>
      </c>
    </row>
    <row r="1151" spans="1:14" x14ac:dyDescent="0.2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  <c r="N1151" t="str">
        <f t="shared" si="17"/>
        <v>Apr-26</v>
      </c>
    </row>
    <row r="1152" spans="1:14" x14ac:dyDescent="0.2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  <c r="N1152" t="str">
        <f t="shared" si="17"/>
        <v>May-25</v>
      </c>
    </row>
    <row r="1153" spans="1:14" x14ac:dyDescent="0.2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  <c r="N1153" t="str">
        <f t="shared" si="17"/>
        <v>Oct-25</v>
      </c>
    </row>
    <row r="1154" spans="1:14" x14ac:dyDescent="0.2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  <c r="N1154" t="str">
        <f t="shared" si="17"/>
        <v>Aug-24</v>
      </c>
    </row>
    <row r="1155" spans="1:14" x14ac:dyDescent="0.2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  <c r="N1155" t="str">
        <f t="shared" ref="N1155:N1218" si="18">TEXT(B1155,"mmm-yy")</f>
        <v>Jun-25</v>
      </c>
    </row>
    <row r="1156" spans="1:14" x14ac:dyDescent="0.2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  <c r="N1156" t="str">
        <f t="shared" si="18"/>
        <v>Dec-24</v>
      </c>
    </row>
    <row r="1157" spans="1:14" x14ac:dyDescent="0.2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  <c r="N1157" t="str">
        <f t="shared" si="18"/>
        <v>Feb-24</v>
      </c>
    </row>
    <row r="1158" spans="1:14" x14ac:dyDescent="0.2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  <c r="N1158" t="str">
        <f t="shared" si="18"/>
        <v>Jun-25</v>
      </c>
    </row>
    <row r="1159" spans="1:14" x14ac:dyDescent="0.2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  <c r="N1159" t="str">
        <f t="shared" si="18"/>
        <v>Aug-26</v>
      </c>
    </row>
    <row r="1160" spans="1:14" x14ac:dyDescent="0.2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  <c r="N1160" t="str">
        <f t="shared" si="18"/>
        <v>Mar-24</v>
      </c>
    </row>
    <row r="1161" spans="1:14" x14ac:dyDescent="0.2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  <c r="N1161" t="str">
        <f t="shared" si="18"/>
        <v>Dec-25</v>
      </c>
    </row>
    <row r="1162" spans="1:14" x14ac:dyDescent="0.2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  <c r="N1162" t="str">
        <f t="shared" si="18"/>
        <v>Mar-26</v>
      </c>
    </row>
    <row r="1163" spans="1:14" x14ac:dyDescent="0.2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  <c r="N1163" t="str">
        <f t="shared" si="18"/>
        <v>Jul-26</v>
      </c>
    </row>
    <row r="1164" spans="1:14" x14ac:dyDescent="0.2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  <c r="N1164" t="str">
        <f t="shared" si="18"/>
        <v>Mar-24</v>
      </c>
    </row>
    <row r="1165" spans="1:14" x14ac:dyDescent="0.2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  <c r="N1165" t="str">
        <f t="shared" si="18"/>
        <v>Mar-26</v>
      </c>
    </row>
    <row r="1166" spans="1:14" x14ac:dyDescent="0.2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  <c r="N1166" t="str">
        <f t="shared" si="18"/>
        <v>Sep-24</v>
      </c>
    </row>
    <row r="1167" spans="1:14" x14ac:dyDescent="0.2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  <c r="N1167" t="str">
        <f t="shared" si="18"/>
        <v>Feb-24</v>
      </c>
    </row>
    <row r="1168" spans="1:14" x14ac:dyDescent="0.2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  <c r="N1168" t="str">
        <f t="shared" si="18"/>
        <v>Apr-24</v>
      </c>
    </row>
    <row r="1169" spans="1:14" x14ac:dyDescent="0.2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  <c r="N1169" t="str">
        <f t="shared" si="18"/>
        <v>Aug-24</v>
      </c>
    </row>
    <row r="1170" spans="1:14" x14ac:dyDescent="0.2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  <c r="N1170" t="str">
        <f t="shared" si="18"/>
        <v>Aug-24</v>
      </c>
    </row>
    <row r="1171" spans="1:14" x14ac:dyDescent="0.2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  <c r="N1171" t="str">
        <f t="shared" si="18"/>
        <v>Feb-24</v>
      </c>
    </row>
    <row r="1172" spans="1:14" x14ac:dyDescent="0.2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  <c r="N1172" t="str">
        <f t="shared" si="18"/>
        <v>Dec-24</v>
      </c>
    </row>
    <row r="1173" spans="1:14" x14ac:dyDescent="0.2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  <c r="N1173" t="str">
        <f t="shared" si="18"/>
        <v>Apr-24</v>
      </c>
    </row>
    <row r="1174" spans="1:14" x14ac:dyDescent="0.2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  <c r="N1174" t="str">
        <f t="shared" si="18"/>
        <v>Apr-26</v>
      </c>
    </row>
    <row r="1175" spans="1:14" x14ac:dyDescent="0.2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  <c r="N1175" t="str">
        <f t="shared" si="18"/>
        <v>Feb-24</v>
      </c>
    </row>
    <row r="1176" spans="1:14" x14ac:dyDescent="0.2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  <c r="N1176" t="str">
        <f t="shared" si="18"/>
        <v>Jul-25</v>
      </c>
    </row>
    <row r="1177" spans="1:14" x14ac:dyDescent="0.2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  <c r="N1177" t="str">
        <f t="shared" si="18"/>
        <v>Dec-24</v>
      </c>
    </row>
    <row r="1178" spans="1:14" x14ac:dyDescent="0.2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  <c r="N1178" t="str">
        <f t="shared" si="18"/>
        <v>Jan-24</v>
      </c>
    </row>
    <row r="1179" spans="1:14" x14ac:dyDescent="0.2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  <c r="N1179" t="str">
        <f t="shared" si="18"/>
        <v>Mar-26</v>
      </c>
    </row>
    <row r="1180" spans="1:14" x14ac:dyDescent="0.2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  <c r="N1180" t="str">
        <f t="shared" si="18"/>
        <v>Sep-24</v>
      </c>
    </row>
    <row r="1181" spans="1:14" x14ac:dyDescent="0.2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  <c r="N1181" t="str">
        <f t="shared" si="18"/>
        <v>Jan-24</v>
      </c>
    </row>
    <row r="1182" spans="1:14" x14ac:dyDescent="0.2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  <c r="N1182" t="str">
        <f t="shared" si="18"/>
        <v>Sep-25</v>
      </c>
    </row>
    <row r="1183" spans="1:14" x14ac:dyDescent="0.2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  <c r="N1183" t="str">
        <f t="shared" si="18"/>
        <v>May-26</v>
      </c>
    </row>
    <row r="1184" spans="1:14" x14ac:dyDescent="0.2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  <c r="N1184" t="str">
        <f t="shared" si="18"/>
        <v>Sep-24</v>
      </c>
    </row>
    <row r="1185" spans="1:14" x14ac:dyDescent="0.2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  <c r="N1185" t="str">
        <f t="shared" si="18"/>
        <v>Nov-25</v>
      </c>
    </row>
    <row r="1186" spans="1:14" x14ac:dyDescent="0.2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  <c r="N1186" t="str">
        <f t="shared" si="18"/>
        <v>Dec-25</v>
      </c>
    </row>
    <row r="1187" spans="1:14" x14ac:dyDescent="0.2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  <c r="N1187" t="str">
        <f t="shared" si="18"/>
        <v>Oct-24</v>
      </c>
    </row>
    <row r="1188" spans="1:14" x14ac:dyDescent="0.2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  <c r="N1188" t="str">
        <f t="shared" si="18"/>
        <v>Sep-25</v>
      </c>
    </row>
    <row r="1189" spans="1:14" x14ac:dyDescent="0.2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  <c r="N1189" t="str">
        <f t="shared" si="18"/>
        <v>Feb-24</v>
      </c>
    </row>
    <row r="1190" spans="1:14" x14ac:dyDescent="0.2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  <c r="N1190" t="str">
        <f t="shared" si="18"/>
        <v>Dec-25</v>
      </c>
    </row>
    <row r="1191" spans="1:14" x14ac:dyDescent="0.2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  <c r="N1191" t="str">
        <f t="shared" si="18"/>
        <v>Jun-25</v>
      </c>
    </row>
    <row r="1192" spans="1:14" x14ac:dyDescent="0.2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  <c r="N1192" t="str">
        <f t="shared" si="18"/>
        <v>Apr-25</v>
      </c>
    </row>
    <row r="1193" spans="1:14" x14ac:dyDescent="0.2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  <c r="N1193" t="str">
        <f t="shared" si="18"/>
        <v>Jan-24</v>
      </c>
    </row>
    <row r="1194" spans="1:14" x14ac:dyDescent="0.2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  <c r="N1194" t="str">
        <f t="shared" si="18"/>
        <v>Mar-24</v>
      </c>
    </row>
    <row r="1195" spans="1:14" x14ac:dyDescent="0.2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  <c r="N1195" t="str">
        <f t="shared" si="18"/>
        <v>Aug-24</v>
      </c>
    </row>
    <row r="1196" spans="1:14" x14ac:dyDescent="0.2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  <c r="N1196" t="str">
        <f t="shared" si="18"/>
        <v>Jan-25</v>
      </c>
    </row>
    <row r="1197" spans="1:14" x14ac:dyDescent="0.2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  <c r="N1197" t="str">
        <f t="shared" si="18"/>
        <v>Dec-24</v>
      </c>
    </row>
    <row r="1198" spans="1:14" x14ac:dyDescent="0.2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  <c r="N1198" t="str">
        <f t="shared" si="18"/>
        <v>Oct-25</v>
      </c>
    </row>
    <row r="1199" spans="1:14" x14ac:dyDescent="0.2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  <c r="N1199" t="str">
        <f t="shared" si="18"/>
        <v>Jun-25</v>
      </c>
    </row>
    <row r="1200" spans="1:14" x14ac:dyDescent="0.2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  <c r="N1200" t="str">
        <f t="shared" si="18"/>
        <v>Nov-25</v>
      </c>
    </row>
    <row r="1201" spans="1:14" x14ac:dyDescent="0.2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  <c r="N1201" t="str">
        <f t="shared" si="18"/>
        <v>Nov-24</v>
      </c>
    </row>
    <row r="1202" spans="1:14" x14ac:dyDescent="0.2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  <c r="N1202" t="str">
        <f t="shared" si="18"/>
        <v>Jun-26</v>
      </c>
    </row>
    <row r="1203" spans="1:14" x14ac:dyDescent="0.2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  <c r="N1203" t="str">
        <f t="shared" si="18"/>
        <v>Jan-24</v>
      </c>
    </row>
    <row r="1204" spans="1:14" x14ac:dyDescent="0.2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  <c r="N1204" t="str">
        <f t="shared" si="18"/>
        <v>Jan-24</v>
      </c>
    </row>
    <row r="1205" spans="1:14" x14ac:dyDescent="0.2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  <c r="N1205" t="str">
        <f t="shared" si="18"/>
        <v>Sep-25</v>
      </c>
    </row>
    <row r="1206" spans="1:14" x14ac:dyDescent="0.2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  <c r="N1206" t="str">
        <f t="shared" si="18"/>
        <v>Jul-26</v>
      </c>
    </row>
    <row r="1207" spans="1:14" x14ac:dyDescent="0.2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  <c r="N1207" t="str">
        <f t="shared" si="18"/>
        <v>Jan-26</v>
      </c>
    </row>
    <row r="1208" spans="1:14" x14ac:dyDescent="0.2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  <c r="N1208" t="str">
        <f t="shared" si="18"/>
        <v>Dec-24</v>
      </c>
    </row>
    <row r="1209" spans="1:14" x14ac:dyDescent="0.2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  <c r="N1209" t="str">
        <f t="shared" si="18"/>
        <v>Jan-26</v>
      </c>
    </row>
    <row r="1210" spans="1:14" x14ac:dyDescent="0.2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  <c r="N1210" t="str">
        <f t="shared" si="18"/>
        <v>May-25</v>
      </c>
    </row>
    <row r="1211" spans="1:14" x14ac:dyDescent="0.2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  <c r="N1211" t="str">
        <f t="shared" si="18"/>
        <v>Sep-24</v>
      </c>
    </row>
    <row r="1212" spans="1:14" x14ac:dyDescent="0.2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  <c r="N1212" t="str">
        <f t="shared" si="18"/>
        <v>May-25</v>
      </c>
    </row>
    <row r="1213" spans="1:14" x14ac:dyDescent="0.2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  <c r="N1213" t="str">
        <f t="shared" si="18"/>
        <v>Mar-26</v>
      </c>
    </row>
    <row r="1214" spans="1:14" x14ac:dyDescent="0.2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  <c r="N1214" t="str">
        <f t="shared" si="18"/>
        <v>Jan-26</v>
      </c>
    </row>
    <row r="1215" spans="1:14" x14ac:dyDescent="0.2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  <c r="N1215" t="str">
        <f t="shared" si="18"/>
        <v>Jun-26</v>
      </c>
    </row>
    <row r="1216" spans="1:14" x14ac:dyDescent="0.2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  <c r="N1216" t="str">
        <f t="shared" si="18"/>
        <v>Jan-24</v>
      </c>
    </row>
    <row r="1217" spans="1:14" x14ac:dyDescent="0.2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  <c r="N1217" t="str">
        <f t="shared" si="18"/>
        <v>Jul-24</v>
      </c>
    </row>
    <row r="1218" spans="1:14" x14ac:dyDescent="0.2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  <c r="N1218" t="str">
        <f t="shared" si="18"/>
        <v>Sep-25</v>
      </c>
    </row>
    <row r="1219" spans="1:14" x14ac:dyDescent="0.2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  <c r="N1219" t="str">
        <f t="shared" ref="N1219:N1282" si="19">TEXT(B1219,"mmm-yy")</f>
        <v>Apr-25</v>
      </c>
    </row>
    <row r="1220" spans="1:14" x14ac:dyDescent="0.2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  <c r="N1220" t="str">
        <f t="shared" si="19"/>
        <v>Jan-24</v>
      </c>
    </row>
    <row r="1221" spans="1:14" x14ac:dyDescent="0.2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  <c r="N1221" t="str">
        <f t="shared" si="19"/>
        <v>Dec-25</v>
      </c>
    </row>
    <row r="1222" spans="1:14" x14ac:dyDescent="0.2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  <c r="N1222" t="str">
        <f t="shared" si="19"/>
        <v>Feb-24</v>
      </c>
    </row>
    <row r="1223" spans="1:14" x14ac:dyDescent="0.2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  <c r="N1223" t="str">
        <f t="shared" si="19"/>
        <v>Aug-26</v>
      </c>
    </row>
    <row r="1224" spans="1:14" x14ac:dyDescent="0.2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  <c r="N1224" t="str">
        <f t="shared" si="19"/>
        <v>Sep-24</v>
      </c>
    </row>
    <row r="1225" spans="1:14" x14ac:dyDescent="0.2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  <c r="N1225" t="str">
        <f t="shared" si="19"/>
        <v>Aug-24</v>
      </c>
    </row>
    <row r="1226" spans="1:14" x14ac:dyDescent="0.2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  <c r="N1226" t="str">
        <f t="shared" si="19"/>
        <v>Mar-24</v>
      </c>
    </row>
    <row r="1227" spans="1:14" x14ac:dyDescent="0.2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  <c r="N1227" t="str">
        <f t="shared" si="19"/>
        <v>Apr-25</v>
      </c>
    </row>
    <row r="1228" spans="1:14" x14ac:dyDescent="0.2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  <c r="N1228" t="str">
        <f t="shared" si="19"/>
        <v>May-24</v>
      </c>
    </row>
    <row r="1229" spans="1:14" x14ac:dyDescent="0.2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  <c r="N1229" t="str">
        <f t="shared" si="19"/>
        <v>Mar-26</v>
      </c>
    </row>
    <row r="1230" spans="1:14" x14ac:dyDescent="0.2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  <c r="N1230" t="str">
        <f t="shared" si="19"/>
        <v>Jun-25</v>
      </c>
    </row>
    <row r="1231" spans="1:14" x14ac:dyDescent="0.2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  <c r="N1231" t="str">
        <f t="shared" si="19"/>
        <v>May-24</v>
      </c>
    </row>
    <row r="1232" spans="1:14" x14ac:dyDescent="0.2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  <c r="N1232" t="str">
        <f t="shared" si="19"/>
        <v>Jun-25</v>
      </c>
    </row>
    <row r="1233" spans="1:14" x14ac:dyDescent="0.2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  <c r="N1233" t="str">
        <f t="shared" si="19"/>
        <v>Jul-24</v>
      </c>
    </row>
    <row r="1234" spans="1:14" x14ac:dyDescent="0.2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  <c r="N1234" t="str">
        <f t="shared" si="19"/>
        <v>Jan-24</v>
      </c>
    </row>
    <row r="1235" spans="1:14" x14ac:dyDescent="0.2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  <c r="N1235" t="str">
        <f t="shared" si="19"/>
        <v>Aug-25</v>
      </c>
    </row>
    <row r="1236" spans="1:14" x14ac:dyDescent="0.2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  <c r="N1236" t="str">
        <f t="shared" si="19"/>
        <v>Jan-25</v>
      </c>
    </row>
    <row r="1237" spans="1:14" x14ac:dyDescent="0.2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  <c r="N1237" t="str">
        <f t="shared" si="19"/>
        <v>Mar-24</v>
      </c>
    </row>
    <row r="1238" spans="1:14" x14ac:dyDescent="0.2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  <c r="N1238" t="str">
        <f t="shared" si="19"/>
        <v>Aug-24</v>
      </c>
    </row>
    <row r="1239" spans="1:14" x14ac:dyDescent="0.2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  <c r="N1239" t="str">
        <f t="shared" si="19"/>
        <v>Apr-24</v>
      </c>
    </row>
    <row r="1240" spans="1:14" x14ac:dyDescent="0.2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  <c r="N1240" t="str">
        <f t="shared" si="19"/>
        <v>May-24</v>
      </c>
    </row>
    <row r="1241" spans="1:14" x14ac:dyDescent="0.2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  <c r="N1241" t="str">
        <f t="shared" si="19"/>
        <v>Apr-24</v>
      </c>
    </row>
    <row r="1242" spans="1:14" x14ac:dyDescent="0.2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  <c r="N1242" t="str">
        <f t="shared" si="19"/>
        <v>Aug-24</v>
      </c>
    </row>
    <row r="1243" spans="1:14" x14ac:dyDescent="0.2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  <c r="N1243" t="str">
        <f t="shared" si="19"/>
        <v>Apr-24</v>
      </c>
    </row>
    <row r="1244" spans="1:14" x14ac:dyDescent="0.2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  <c r="N1244" t="str">
        <f t="shared" si="19"/>
        <v>Apr-25</v>
      </c>
    </row>
    <row r="1245" spans="1:14" x14ac:dyDescent="0.2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  <c r="N1245" t="str">
        <f t="shared" si="19"/>
        <v>Feb-24</v>
      </c>
    </row>
    <row r="1246" spans="1:14" x14ac:dyDescent="0.2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  <c r="N1246" t="str">
        <f t="shared" si="19"/>
        <v>Sep-25</v>
      </c>
    </row>
    <row r="1247" spans="1:14" x14ac:dyDescent="0.2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  <c r="N1247" t="str">
        <f t="shared" si="19"/>
        <v>Feb-26</v>
      </c>
    </row>
    <row r="1248" spans="1:14" x14ac:dyDescent="0.2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  <c r="N1248" t="str">
        <f t="shared" si="19"/>
        <v>Jul-26</v>
      </c>
    </row>
    <row r="1249" spans="1:14" x14ac:dyDescent="0.2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  <c r="N1249" t="str">
        <f t="shared" si="19"/>
        <v>Jan-25</v>
      </c>
    </row>
    <row r="1250" spans="1:14" x14ac:dyDescent="0.2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  <c r="N1250" t="str">
        <f t="shared" si="19"/>
        <v>Jan-26</v>
      </c>
    </row>
    <row r="1251" spans="1:14" x14ac:dyDescent="0.2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  <c r="N1251" t="str">
        <f t="shared" si="19"/>
        <v>Aug-25</v>
      </c>
    </row>
    <row r="1252" spans="1:14" x14ac:dyDescent="0.2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  <c r="N1252" t="str">
        <f t="shared" si="19"/>
        <v>Jul-25</v>
      </c>
    </row>
    <row r="1253" spans="1:14" x14ac:dyDescent="0.2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  <c r="N1253" t="str">
        <f t="shared" si="19"/>
        <v>Feb-25</v>
      </c>
    </row>
    <row r="1254" spans="1:14" x14ac:dyDescent="0.2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  <c r="N1254" t="str">
        <f t="shared" si="19"/>
        <v>Sep-25</v>
      </c>
    </row>
    <row r="1255" spans="1:14" x14ac:dyDescent="0.2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  <c r="N1255" t="str">
        <f t="shared" si="19"/>
        <v>Jun-25</v>
      </c>
    </row>
    <row r="1256" spans="1:14" x14ac:dyDescent="0.2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  <c r="N1256" t="str">
        <f t="shared" si="19"/>
        <v>Nov-25</v>
      </c>
    </row>
    <row r="1257" spans="1:14" x14ac:dyDescent="0.2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  <c r="N1257" t="str">
        <f t="shared" si="19"/>
        <v>Oct-24</v>
      </c>
    </row>
    <row r="1258" spans="1:14" x14ac:dyDescent="0.2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  <c r="N1258" t="str">
        <f t="shared" si="19"/>
        <v>Nov-24</v>
      </c>
    </row>
    <row r="1259" spans="1:14" x14ac:dyDescent="0.2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  <c r="N1259" t="str">
        <f t="shared" si="19"/>
        <v>Jan-26</v>
      </c>
    </row>
    <row r="1260" spans="1:14" x14ac:dyDescent="0.2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  <c r="N1260" t="str">
        <f t="shared" si="19"/>
        <v>Mar-25</v>
      </c>
    </row>
    <row r="1261" spans="1:14" x14ac:dyDescent="0.2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  <c r="N1261" t="str">
        <f t="shared" si="19"/>
        <v>Aug-26</v>
      </c>
    </row>
    <row r="1262" spans="1:14" x14ac:dyDescent="0.2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  <c r="N1262" t="str">
        <f t="shared" si="19"/>
        <v>Nov-24</v>
      </c>
    </row>
    <row r="1263" spans="1:14" x14ac:dyDescent="0.2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  <c r="N1263" t="str">
        <f t="shared" si="19"/>
        <v>May-26</v>
      </c>
    </row>
    <row r="1264" spans="1:14" x14ac:dyDescent="0.2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  <c r="N1264" t="str">
        <f t="shared" si="19"/>
        <v>Aug-26</v>
      </c>
    </row>
    <row r="1265" spans="1:14" x14ac:dyDescent="0.2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  <c r="N1265" t="str">
        <f t="shared" si="19"/>
        <v>Jan-26</v>
      </c>
    </row>
    <row r="1266" spans="1:14" x14ac:dyDescent="0.2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  <c r="N1266" t="str">
        <f t="shared" si="19"/>
        <v>Jan-25</v>
      </c>
    </row>
    <row r="1267" spans="1:14" x14ac:dyDescent="0.2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  <c r="N1267" t="str">
        <f t="shared" si="19"/>
        <v>Oct-24</v>
      </c>
    </row>
    <row r="1268" spans="1:14" x14ac:dyDescent="0.2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  <c r="N1268" t="str">
        <f t="shared" si="19"/>
        <v>Mar-25</v>
      </c>
    </row>
    <row r="1269" spans="1:14" x14ac:dyDescent="0.2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  <c r="N1269" t="str">
        <f t="shared" si="19"/>
        <v>Oct-25</v>
      </c>
    </row>
    <row r="1270" spans="1:14" x14ac:dyDescent="0.2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  <c r="N1270" t="str">
        <f t="shared" si="19"/>
        <v>Oct-24</v>
      </c>
    </row>
    <row r="1271" spans="1:14" x14ac:dyDescent="0.2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  <c r="N1271" t="str">
        <f t="shared" si="19"/>
        <v>Dec-25</v>
      </c>
    </row>
    <row r="1272" spans="1:14" x14ac:dyDescent="0.2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  <c r="N1272" t="str">
        <f t="shared" si="19"/>
        <v>Aug-25</v>
      </c>
    </row>
    <row r="1273" spans="1:14" x14ac:dyDescent="0.2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  <c r="N1273" t="str">
        <f t="shared" si="19"/>
        <v>May-25</v>
      </c>
    </row>
    <row r="1274" spans="1:14" x14ac:dyDescent="0.2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  <c r="N1274" t="str">
        <f t="shared" si="19"/>
        <v>Sep-25</v>
      </c>
    </row>
    <row r="1275" spans="1:14" x14ac:dyDescent="0.2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  <c r="N1275" t="str">
        <f t="shared" si="19"/>
        <v>May-25</v>
      </c>
    </row>
    <row r="1276" spans="1:14" x14ac:dyDescent="0.2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  <c r="N1276" t="str">
        <f t="shared" si="19"/>
        <v>Dec-24</v>
      </c>
    </row>
    <row r="1277" spans="1:14" x14ac:dyDescent="0.2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  <c r="N1277" t="str">
        <f t="shared" si="19"/>
        <v>Apr-26</v>
      </c>
    </row>
    <row r="1278" spans="1:14" x14ac:dyDescent="0.2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  <c r="N1278" t="str">
        <f t="shared" si="19"/>
        <v>Mar-25</v>
      </c>
    </row>
    <row r="1279" spans="1:14" x14ac:dyDescent="0.2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  <c r="N1279" t="str">
        <f t="shared" si="19"/>
        <v>Apr-26</v>
      </c>
    </row>
    <row r="1280" spans="1:14" x14ac:dyDescent="0.2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  <c r="N1280" t="str">
        <f t="shared" si="19"/>
        <v>Dec-24</v>
      </c>
    </row>
    <row r="1281" spans="1:14" x14ac:dyDescent="0.2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  <c r="N1281" t="str">
        <f t="shared" si="19"/>
        <v>Aug-25</v>
      </c>
    </row>
    <row r="1282" spans="1:14" x14ac:dyDescent="0.2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  <c r="N1282" t="str">
        <f t="shared" si="19"/>
        <v>Oct-25</v>
      </c>
    </row>
    <row r="1283" spans="1:14" x14ac:dyDescent="0.2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  <c r="N1283" t="str">
        <f t="shared" ref="N1283:N1346" si="20">TEXT(B1283,"mmm-yy")</f>
        <v>Apr-26</v>
      </c>
    </row>
    <row r="1284" spans="1:14" x14ac:dyDescent="0.2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  <c r="N1284" t="str">
        <f t="shared" si="20"/>
        <v>May-24</v>
      </c>
    </row>
    <row r="1285" spans="1:14" x14ac:dyDescent="0.2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  <c r="N1285" t="str">
        <f t="shared" si="20"/>
        <v>Jan-26</v>
      </c>
    </row>
    <row r="1286" spans="1:14" x14ac:dyDescent="0.2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  <c r="N1286" t="str">
        <f t="shared" si="20"/>
        <v>Jun-26</v>
      </c>
    </row>
    <row r="1287" spans="1:14" x14ac:dyDescent="0.2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  <c r="N1287" t="str">
        <f t="shared" si="20"/>
        <v>Aug-24</v>
      </c>
    </row>
    <row r="1288" spans="1:14" x14ac:dyDescent="0.2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  <c r="N1288" t="str">
        <f t="shared" si="20"/>
        <v>Jun-25</v>
      </c>
    </row>
    <row r="1289" spans="1:14" x14ac:dyDescent="0.2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  <c r="N1289" t="str">
        <f t="shared" si="20"/>
        <v>Feb-24</v>
      </c>
    </row>
    <row r="1290" spans="1:14" x14ac:dyDescent="0.2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  <c r="N1290" t="str">
        <f t="shared" si="20"/>
        <v>Aug-24</v>
      </c>
    </row>
    <row r="1291" spans="1:14" x14ac:dyDescent="0.2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  <c r="N1291" t="str">
        <f t="shared" si="20"/>
        <v>Jul-25</v>
      </c>
    </row>
    <row r="1292" spans="1:14" x14ac:dyDescent="0.2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  <c r="N1292" t="str">
        <f t="shared" si="20"/>
        <v>Jul-26</v>
      </c>
    </row>
    <row r="1293" spans="1:14" x14ac:dyDescent="0.2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  <c r="N1293" t="str">
        <f t="shared" si="20"/>
        <v>Aug-24</v>
      </c>
    </row>
    <row r="1294" spans="1:14" x14ac:dyDescent="0.2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  <c r="N1294" t="str">
        <f t="shared" si="20"/>
        <v>Jan-24</v>
      </c>
    </row>
    <row r="1295" spans="1:14" x14ac:dyDescent="0.2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  <c r="N1295" t="str">
        <f t="shared" si="20"/>
        <v>Nov-24</v>
      </c>
    </row>
    <row r="1296" spans="1:14" x14ac:dyDescent="0.2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  <c r="N1296" t="str">
        <f t="shared" si="20"/>
        <v>Apr-25</v>
      </c>
    </row>
    <row r="1297" spans="1:14" x14ac:dyDescent="0.2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  <c r="N1297" t="str">
        <f t="shared" si="20"/>
        <v>Jan-26</v>
      </c>
    </row>
    <row r="1298" spans="1:14" x14ac:dyDescent="0.2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  <c r="N1298" t="str">
        <f t="shared" si="20"/>
        <v>Mar-24</v>
      </c>
    </row>
    <row r="1299" spans="1:14" x14ac:dyDescent="0.2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  <c r="N1299" t="str">
        <f t="shared" si="20"/>
        <v>Jan-24</v>
      </c>
    </row>
    <row r="1300" spans="1:14" x14ac:dyDescent="0.2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  <c r="N1300" t="str">
        <f t="shared" si="20"/>
        <v>Apr-26</v>
      </c>
    </row>
    <row r="1301" spans="1:14" x14ac:dyDescent="0.2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  <c r="N1301" t="str">
        <f t="shared" si="20"/>
        <v>Oct-25</v>
      </c>
    </row>
    <row r="1302" spans="1:14" x14ac:dyDescent="0.2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  <c r="N1302" t="str">
        <f t="shared" si="20"/>
        <v>Apr-24</v>
      </c>
    </row>
    <row r="1303" spans="1:14" x14ac:dyDescent="0.2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  <c r="N1303" t="str">
        <f t="shared" si="20"/>
        <v>May-26</v>
      </c>
    </row>
    <row r="1304" spans="1:14" x14ac:dyDescent="0.2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  <c r="N1304" t="str">
        <f t="shared" si="20"/>
        <v>Aug-25</v>
      </c>
    </row>
    <row r="1305" spans="1:14" x14ac:dyDescent="0.2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  <c r="N1305" t="str">
        <f t="shared" si="20"/>
        <v>May-25</v>
      </c>
    </row>
    <row r="1306" spans="1:14" x14ac:dyDescent="0.2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  <c r="N1306" t="str">
        <f t="shared" si="20"/>
        <v>Aug-26</v>
      </c>
    </row>
    <row r="1307" spans="1:14" x14ac:dyDescent="0.2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  <c r="N1307" t="str">
        <f t="shared" si="20"/>
        <v>Jul-25</v>
      </c>
    </row>
    <row r="1308" spans="1:14" x14ac:dyDescent="0.2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  <c r="N1308" t="str">
        <f t="shared" si="20"/>
        <v>Mar-25</v>
      </c>
    </row>
    <row r="1309" spans="1:14" x14ac:dyDescent="0.2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  <c r="N1309" t="str">
        <f t="shared" si="20"/>
        <v>Jul-24</v>
      </c>
    </row>
    <row r="1310" spans="1:14" x14ac:dyDescent="0.2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  <c r="N1310" t="str">
        <f t="shared" si="20"/>
        <v>Apr-26</v>
      </c>
    </row>
    <row r="1311" spans="1:14" x14ac:dyDescent="0.2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  <c r="N1311" t="str">
        <f t="shared" si="20"/>
        <v>Dec-25</v>
      </c>
    </row>
    <row r="1312" spans="1:14" x14ac:dyDescent="0.2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  <c r="N1312" t="str">
        <f t="shared" si="20"/>
        <v>Jan-25</v>
      </c>
    </row>
    <row r="1313" spans="1:14" x14ac:dyDescent="0.2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  <c r="N1313" t="str">
        <f t="shared" si="20"/>
        <v>Jan-24</v>
      </c>
    </row>
    <row r="1314" spans="1:14" x14ac:dyDescent="0.2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  <c r="N1314" t="str">
        <f t="shared" si="20"/>
        <v>Mar-25</v>
      </c>
    </row>
    <row r="1315" spans="1:14" x14ac:dyDescent="0.2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  <c r="N1315" t="str">
        <f t="shared" si="20"/>
        <v>Jun-24</v>
      </c>
    </row>
    <row r="1316" spans="1:14" x14ac:dyDescent="0.2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  <c r="N1316" t="str">
        <f t="shared" si="20"/>
        <v>Oct-24</v>
      </c>
    </row>
    <row r="1317" spans="1:14" x14ac:dyDescent="0.2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  <c r="N1317" t="str">
        <f t="shared" si="20"/>
        <v>Oct-25</v>
      </c>
    </row>
    <row r="1318" spans="1:14" x14ac:dyDescent="0.2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  <c r="N1318" t="str">
        <f t="shared" si="20"/>
        <v>Nov-24</v>
      </c>
    </row>
    <row r="1319" spans="1:14" x14ac:dyDescent="0.2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  <c r="N1319" t="str">
        <f t="shared" si="20"/>
        <v>Feb-25</v>
      </c>
    </row>
    <row r="1320" spans="1:14" x14ac:dyDescent="0.2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  <c r="N1320" t="str">
        <f t="shared" si="20"/>
        <v>Apr-24</v>
      </c>
    </row>
    <row r="1321" spans="1:14" x14ac:dyDescent="0.2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  <c r="N1321" t="str">
        <f t="shared" si="20"/>
        <v>Apr-26</v>
      </c>
    </row>
    <row r="1322" spans="1:14" x14ac:dyDescent="0.2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  <c r="N1322" t="str">
        <f t="shared" si="20"/>
        <v>Feb-26</v>
      </c>
    </row>
    <row r="1323" spans="1:14" x14ac:dyDescent="0.2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  <c r="N1323" t="str">
        <f t="shared" si="20"/>
        <v>Dec-25</v>
      </c>
    </row>
    <row r="1324" spans="1:14" x14ac:dyDescent="0.2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  <c r="N1324" t="str">
        <f t="shared" si="20"/>
        <v>Aug-24</v>
      </c>
    </row>
    <row r="1325" spans="1:14" x14ac:dyDescent="0.2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  <c r="N1325" t="str">
        <f t="shared" si="20"/>
        <v>Jun-25</v>
      </c>
    </row>
    <row r="1326" spans="1:14" x14ac:dyDescent="0.2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  <c r="N1326" t="str">
        <f t="shared" si="20"/>
        <v>Apr-24</v>
      </c>
    </row>
    <row r="1327" spans="1:14" x14ac:dyDescent="0.2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  <c r="N1327" t="str">
        <f t="shared" si="20"/>
        <v>May-24</v>
      </c>
    </row>
    <row r="1328" spans="1:14" x14ac:dyDescent="0.2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  <c r="N1328" t="str">
        <f t="shared" si="20"/>
        <v>Jul-25</v>
      </c>
    </row>
    <row r="1329" spans="1:14" x14ac:dyDescent="0.2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  <c r="N1329" t="str">
        <f t="shared" si="20"/>
        <v>Jan-24</v>
      </c>
    </row>
    <row r="1330" spans="1:14" x14ac:dyDescent="0.2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  <c r="N1330" t="str">
        <f t="shared" si="20"/>
        <v>Mar-24</v>
      </c>
    </row>
    <row r="1331" spans="1:14" x14ac:dyDescent="0.2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  <c r="N1331" t="str">
        <f t="shared" si="20"/>
        <v>Oct-25</v>
      </c>
    </row>
    <row r="1332" spans="1:14" x14ac:dyDescent="0.2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  <c r="N1332" t="str">
        <f t="shared" si="20"/>
        <v>Nov-24</v>
      </c>
    </row>
    <row r="1333" spans="1:14" x14ac:dyDescent="0.2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  <c r="N1333" t="str">
        <f t="shared" si="20"/>
        <v>Jul-25</v>
      </c>
    </row>
    <row r="1334" spans="1:14" x14ac:dyDescent="0.2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  <c r="N1334" t="str">
        <f t="shared" si="20"/>
        <v>Mar-26</v>
      </c>
    </row>
    <row r="1335" spans="1:14" x14ac:dyDescent="0.2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  <c r="N1335" t="str">
        <f t="shared" si="20"/>
        <v>Jun-26</v>
      </c>
    </row>
    <row r="1336" spans="1:14" x14ac:dyDescent="0.2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  <c r="N1336" t="str">
        <f t="shared" si="20"/>
        <v>May-24</v>
      </c>
    </row>
    <row r="1337" spans="1:14" x14ac:dyDescent="0.2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  <c r="N1337" t="str">
        <f t="shared" si="20"/>
        <v>May-25</v>
      </c>
    </row>
    <row r="1338" spans="1:14" x14ac:dyDescent="0.2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  <c r="N1338" t="str">
        <f t="shared" si="20"/>
        <v>May-26</v>
      </c>
    </row>
    <row r="1339" spans="1:14" x14ac:dyDescent="0.2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  <c r="N1339" t="str">
        <f t="shared" si="20"/>
        <v>Apr-26</v>
      </c>
    </row>
    <row r="1340" spans="1:14" x14ac:dyDescent="0.2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  <c r="N1340" t="str">
        <f t="shared" si="20"/>
        <v>Sep-24</v>
      </c>
    </row>
    <row r="1341" spans="1:14" x14ac:dyDescent="0.2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  <c r="N1341" t="str">
        <f t="shared" si="20"/>
        <v>Nov-25</v>
      </c>
    </row>
    <row r="1342" spans="1:14" x14ac:dyDescent="0.2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  <c r="N1342" t="str">
        <f t="shared" si="20"/>
        <v>Jun-26</v>
      </c>
    </row>
    <row r="1343" spans="1:14" x14ac:dyDescent="0.2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  <c r="N1343" t="str">
        <f t="shared" si="20"/>
        <v>Nov-25</v>
      </c>
    </row>
    <row r="1344" spans="1:14" x14ac:dyDescent="0.2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  <c r="N1344" t="str">
        <f t="shared" si="20"/>
        <v>Jan-24</v>
      </c>
    </row>
    <row r="1345" spans="1:14" x14ac:dyDescent="0.2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  <c r="N1345" t="str">
        <f t="shared" si="20"/>
        <v>Sep-24</v>
      </c>
    </row>
    <row r="1346" spans="1:14" x14ac:dyDescent="0.2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  <c r="N1346" t="str">
        <f t="shared" si="20"/>
        <v>Jul-26</v>
      </c>
    </row>
    <row r="1347" spans="1:14" x14ac:dyDescent="0.2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  <c r="N1347" t="str">
        <f t="shared" ref="N1347:N1410" si="21">TEXT(B1347,"mmm-yy")</f>
        <v>Oct-25</v>
      </c>
    </row>
    <row r="1348" spans="1:14" x14ac:dyDescent="0.2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  <c r="N1348" t="str">
        <f t="shared" si="21"/>
        <v>Jun-24</v>
      </c>
    </row>
    <row r="1349" spans="1:14" x14ac:dyDescent="0.2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  <c r="N1349" t="str">
        <f t="shared" si="21"/>
        <v>Jun-26</v>
      </c>
    </row>
    <row r="1350" spans="1:14" x14ac:dyDescent="0.2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  <c r="N1350" t="str">
        <f t="shared" si="21"/>
        <v>Jan-24</v>
      </c>
    </row>
    <row r="1351" spans="1:14" x14ac:dyDescent="0.2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  <c r="N1351" t="str">
        <f t="shared" si="21"/>
        <v>Jun-24</v>
      </c>
    </row>
    <row r="1352" spans="1:14" x14ac:dyDescent="0.2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  <c r="N1352" t="str">
        <f t="shared" si="21"/>
        <v>Oct-25</v>
      </c>
    </row>
    <row r="1353" spans="1:14" x14ac:dyDescent="0.2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  <c r="N1353" t="str">
        <f t="shared" si="21"/>
        <v>Aug-25</v>
      </c>
    </row>
    <row r="1354" spans="1:14" x14ac:dyDescent="0.2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  <c r="N1354" t="str">
        <f t="shared" si="21"/>
        <v>Nov-24</v>
      </c>
    </row>
    <row r="1355" spans="1:14" x14ac:dyDescent="0.2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  <c r="N1355" t="str">
        <f t="shared" si="21"/>
        <v>Nov-24</v>
      </c>
    </row>
    <row r="1356" spans="1:14" x14ac:dyDescent="0.2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  <c r="N1356" t="str">
        <f t="shared" si="21"/>
        <v>Sep-25</v>
      </c>
    </row>
    <row r="1357" spans="1:14" x14ac:dyDescent="0.2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  <c r="N1357" t="str">
        <f t="shared" si="21"/>
        <v>Nov-24</v>
      </c>
    </row>
    <row r="1358" spans="1:14" x14ac:dyDescent="0.2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  <c r="N1358" t="str">
        <f t="shared" si="21"/>
        <v>Feb-26</v>
      </c>
    </row>
    <row r="1359" spans="1:14" x14ac:dyDescent="0.2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  <c r="N1359" t="str">
        <f t="shared" si="21"/>
        <v>Feb-26</v>
      </c>
    </row>
    <row r="1360" spans="1:14" x14ac:dyDescent="0.2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  <c r="N1360" t="str">
        <f t="shared" si="21"/>
        <v>Aug-26</v>
      </c>
    </row>
    <row r="1361" spans="1:14" x14ac:dyDescent="0.2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  <c r="N1361" t="str">
        <f t="shared" si="21"/>
        <v>Jun-26</v>
      </c>
    </row>
    <row r="1362" spans="1:14" x14ac:dyDescent="0.2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  <c r="N1362" t="str">
        <f t="shared" si="21"/>
        <v>Jul-26</v>
      </c>
    </row>
    <row r="1363" spans="1:14" x14ac:dyDescent="0.2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  <c r="N1363" t="str">
        <f t="shared" si="21"/>
        <v>Jul-25</v>
      </c>
    </row>
    <row r="1364" spans="1:14" x14ac:dyDescent="0.2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  <c r="N1364" t="str">
        <f t="shared" si="21"/>
        <v>Feb-25</v>
      </c>
    </row>
    <row r="1365" spans="1:14" x14ac:dyDescent="0.2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  <c r="N1365" t="str">
        <f t="shared" si="21"/>
        <v>Aug-25</v>
      </c>
    </row>
    <row r="1366" spans="1:14" x14ac:dyDescent="0.2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  <c r="N1366" t="str">
        <f t="shared" si="21"/>
        <v>Apr-24</v>
      </c>
    </row>
    <row r="1367" spans="1:14" x14ac:dyDescent="0.2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  <c r="N1367" t="str">
        <f t="shared" si="21"/>
        <v>Mar-26</v>
      </c>
    </row>
    <row r="1368" spans="1:14" x14ac:dyDescent="0.2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  <c r="N1368" t="str">
        <f t="shared" si="21"/>
        <v>Aug-25</v>
      </c>
    </row>
    <row r="1369" spans="1:14" x14ac:dyDescent="0.2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  <c r="N1369" t="str">
        <f t="shared" si="21"/>
        <v>Nov-24</v>
      </c>
    </row>
    <row r="1370" spans="1:14" x14ac:dyDescent="0.2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  <c r="N1370" t="str">
        <f t="shared" si="21"/>
        <v>Aug-26</v>
      </c>
    </row>
    <row r="1371" spans="1:14" x14ac:dyDescent="0.2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  <c r="N1371" t="str">
        <f t="shared" si="21"/>
        <v>Aug-24</v>
      </c>
    </row>
    <row r="1372" spans="1:14" x14ac:dyDescent="0.2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  <c r="N1372" t="str">
        <f t="shared" si="21"/>
        <v>Aug-26</v>
      </c>
    </row>
    <row r="1373" spans="1:14" x14ac:dyDescent="0.2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  <c r="N1373" t="str">
        <f t="shared" si="21"/>
        <v>Nov-24</v>
      </c>
    </row>
    <row r="1374" spans="1:14" x14ac:dyDescent="0.2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  <c r="N1374" t="str">
        <f t="shared" si="21"/>
        <v>Jun-26</v>
      </c>
    </row>
    <row r="1375" spans="1:14" x14ac:dyDescent="0.2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  <c r="N1375" t="str">
        <f t="shared" si="21"/>
        <v>Jan-25</v>
      </c>
    </row>
    <row r="1376" spans="1:14" x14ac:dyDescent="0.2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  <c r="N1376" t="str">
        <f t="shared" si="21"/>
        <v>Apr-25</v>
      </c>
    </row>
    <row r="1377" spans="1:14" x14ac:dyDescent="0.2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  <c r="N1377" t="str">
        <f t="shared" si="21"/>
        <v>May-24</v>
      </c>
    </row>
    <row r="1378" spans="1:14" x14ac:dyDescent="0.2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  <c r="N1378" t="str">
        <f t="shared" si="21"/>
        <v>Jul-26</v>
      </c>
    </row>
    <row r="1379" spans="1:14" x14ac:dyDescent="0.2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  <c r="N1379" t="str">
        <f t="shared" si="21"/>
        <v>Aug-25</v>
      </c>
    </row>
    <row r="1380" spans="1:14" x14ac:dyDescent="0.2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  <c r="N1380" t="str">
        <f t="shared" si="21"/>
        <v>Jun-25</v>
      </c>
    </row>
    <row r="1381" spans="1:14" x14ac:dyDescent="0.2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  <c r="N1381" t="str">
        <f t="shared" si="21"/>
        <v>May-25</v>
      </c>
    </row>
    <row r="1382" spans="1:14" x14ac:dyDescent="0.2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  <c r="N1382" t="str">
        <f t="shared" si="21"/>
        <v>Oct-24</v>
      </c>
    </row>
    <row r="1383" spans="1:14" x14ac:dyDescent="0.2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  <c r="N1383" t="str">
        <f t="shared" si="21"/>
        <v>Nov-24</v>
      </c>
    </row>
    <row r="1384" spans="1:14" x14ac:dyDescent="0.2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  <c r="N1384" t="str">
        <f t="shared" si="21"/>
        <v>Jul-26</v>
      </c>
    </row>
    <row r="1385" spans="1:14" x14ac:dyDescent="0.2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  <c r="N1385" t="str">
        <f t="shared" si="21"/>
        <v>Jul-25</v>
      </c>
    </row>
    <row r="1386" spans="1:14" x14ac:dyDescent="0.2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  <c r="N1386" t="str">
        <f t="shared" si="21"/>
        <v>Apr-26</v>
      </c>
    </row>
    <row r="1387" spans="1:14" x14ac:dyDescent="0.2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  <c r="N1387" t="str">
        <f t="shared" si="21"/>
        <v>Dec-24</v>
      </c>
    </row>
    <row r="1388" spans="1:14" x14ac:dyDescent="0.2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  <c r="N1388" t="str">
        <f t="shared" si="21"/>
        <v>Apr-26</v>
      </c>
    </row>
    <row r="1389" spans="1:14" x14ac:dyDescent="0.2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  <c r="N1389" t="str">
        <f t="shared" si="21"/>
        <v>Feb-26</v>
      </c>
    </row>
    <row r="1390" spans="1:14" x14ac:dyDescent="0.2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  <c r="N1390" t="str">
        <f t="shared" si="21"/>
        <v>May-26</v>
      </c>
    </row>
    <row r="1391" spans="1:14" x14ac:dyDescent="0.2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  <c r="N1391" t="str">
        <f t="shared" si="21"/>
        <v>Aug-24</v>
      </c>
    </row>
    <row r="1392" spans="1:14" x14ac:dyDescent="0.2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  <c r="N1392" t="str">
        <f t="shared" si="21"/>
        <v>Sep-24</v>
      </c>
    </row>
    <row r="1393" spans="1:14" x14ac:dyDescent="0.2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  <c r="N1393" t="str">
        <f t="shared" si="21"/>
        <v>Apr-26</v>
      </c>
    </row>
    <row r="1394" spans="1:14" x14ac:dyDescent="0.2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  <c r="N1394" t="str">
        <f t="shared" si="21"/>
        <v>Mar-26</v>
      </c>
    </row>
    <row r="1395" spans="1:14" x14ac:dyDescent="0.2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  <c r="N1395" t="str">
        <f t="shared" si="21"/>
        <v>Oct-24</v>
      </c>
    </row>
    <row r="1396" spans="1:14" x14ac:dyDescent="0.2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  <c r="N1396" t="str">
        <f t="shared" si="21"/>
        <v>Dec-25</v>
      </c>
    </row>
    <row r="1397" spans="1:14" x14ac:dyDescent="0.2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  <c r="N1397" t="str">
        <f t="shared" si="21"/>
        <v>Jun-24</v>
      </c>
    </row>
    <row r="1398" spans="1:14" x14ac:dyDescent="0.2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  <c r="N1398" t="str">
        <f t="shared" si="21"/>
        <v>Jan-24</v>
      </c>
    </row>
    <row r="1399" spans="1:14" x14ac:dyDescent="0.2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  <c r="N1399" t="str">
        <f t="shared" si="21"/>
        <v>Apr-26</v>
      </c>
    </row>
    <row r="1400" spans="1:14" x14ac:dyDescent="0.2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  <c r="N1400" t="str">
        <f t="shared" si="21"/>
        <v>Jan-25</v>
      </c>
    </row>
    <row r="1401" spans="1:14" x14ac:dyDescent="0.2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  <c r="N1401" t="str">
        <f t="shared" si="21"/>
        <v>Mar-24</v>
      </c>
    </row>
    <row r="1402" spans="1:14" x14ac:dyDescent="0.2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  <c r="N1402" t="str">
        <f t="shared" si="21"/>
        <v>Feb-25</v>
      </c>
    </row>
    <row r="1403" spans="1:14" x14ac:dyDescent="0.2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  <c r="N1403" t="str">
        <f t="shared" si="21"/>
        <v>Jul-25</v>
      </c>
    </row>
    <row r="1404" spans="1:14" x14ac:dyDescent="0.2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  <c r="N1404" t="str">
        <f t="shared" si="21"/>
        <v>May-24</v>
      </c>
    </row>
    <row r="1405" spans="1:14" x14ac:dyDescent="0.2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  <c r="N1405" t="str">
        <f t="shared" si="21"/>
        <v>Aug-25</v>
      </c>
    </row>
    <row r="1406" spans="1:14" x14ac:dyDescent="0.2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  <c r="N1406" t="str">
        <f t="shared" si="21"/>
        <v>Jan-26</v>
      </c>
    </row>
    <row r="1407" spans="1:14" x14ac:dyDescent="0.2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  <c r="N1407" t="str">
        <f t="shared" si="21"/>
        <v>Feb-24</v>
      </c>
    </row>
    <row r="1408" spans="1:14" x14ac:dyDescent="0.2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  <c r="N1408" t="str">
        <f t="shared" si="21"/>
        <v>Mar-24</v>
      </c>
    </row>
    <row r="1409" spans="1:14" x14ac:dyDescent="0.2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  <c r="N1409" t="str">
        <f t="shared" si="21"/>
        <v>Feb-25</v>
      </c>
    </row>
    <row r="1410" spans="1:14" x14ac:dyDescent="0.2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  <c r="N1410" t="str">
        <f t="shared" si="21"/>
        <v>Oct-24</v>
      </c>
    </row>
    <row r="1411" spans="1:14" x14ac:dyDescent="0.2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  <c r="N1411" t="str">
        <f t="shared" ref="N1411:N1474" si="22">TEXT(B1411,"mmm-yy")</f>
        <v>Apr-26</v>
      </c>
    </row>
    <row r="1412" spans="1:14" x14ac:dyDescent="0.2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  <c r="N1412" t="str">
        <f t="shared" si="22"/>
        <v>Oct-24</v>
      </c>
    </row>
    <row r="1413" spans="1:14" x14ac:dyDescent="0.2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  <c r="N1413" t="str">
        <f t="shared" si="22"/>
        <v>Sep-25</v>
      </c>
    </row>
    <row r="1414" spans="1:14" x14ac:dyDescent="0.2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  <c r="N1414" t="str">
        <f t="shared" si="22"/>
        <v>Jun-25</v>
      </c>
    </row>
    <row r="1415" spans="1:14" x14ac:dyDescent="0.2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  <c r="N1415" t="str">
        <f t="shared" si="22"/>
        <v>Mar-26</v>
      </c>
    </row>
    <row r="1416" spans="1:14" x14ac:dyDescent="0.2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  <c r="N1416" t="str">
        <f t="shared" si="22"/>
        <v>Nov-25</v>
      </c>
    </row>
    <row r="1417" spans="1:14" x14ac:dyDescent="0.2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  <c r="N1417" t="str">
        <f t="shared" si="22"/>
        <v>Sep-25</v>
      </c>
    </row>
    <row r="1418" spans="1:14" x14ac:dyDescent="0.2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  <c r="N1418" t="str">
        <f t="shared" si="22"/>
        <v>Feb-25</v>
      </c>
    </row>
    <row r="1419" spans="1:14" x14ac:dyDescent="0.2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  <c r="N1419" t="str">
        <f t="shared" si="22"/>
        <v>May-26</v>
      </c>
    </row>
    <row r="1420" spans="1:14" x14ac:dyDescent="0.2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  <c r="N1420" t="str">
        <f t="shared" si="22"/>
        <v>Jan-24</v>
      </c>
    </row>
    <row r="1421" spans="1:14" x14ac:dyDescent="0.2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  <c r="N1421" t="str">
        <f t="shared" si="22"/>
        <v>Jul-25</v>
      </c>
    </row>
    <row r="1422" spans="1:14" x14ac:dyDescent="0.2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  <c r="N1422" t="str">
        <f t="shared" si="22"/>
        <v>May-24</v>
      </c>
    </row>
    <row r="1423" spans="1:14" x14ac:dyDescent="0.2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  <c r="N1423" t="str">
        <f t="shared" si="22"/>
        <v>Oct-25</v>
      </c>
    </row>
    <row r="1424" spans="1:14" x14ac:dyDescent="0.2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  <c r="N1424" t="str">
        <f t="shared" si="22"/>
        <v>May-24</v>
      </c>
    </row>
    <row r="1425" spans="1:14" x14ac:dyDescent="0.2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  <c r="N1425" t="str">
        <f t="shared" si="22"/>
        <v>Aug-24</v>
      </c>
    </row>
    <row r="1426" spans="1:14" x14ac:dyDescent="0.2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  <c r="N1426" t="str">
        <f t="shared" si="22"/>
        <v>May-25</v>
      </c>
    </row>
    <row r="1427" spans="1:14" x14ac:dyDescent="0.2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  <c r="N1427" t="str">
        <f t="shared" si="22"/>
        <v>Aug-26</v>
      </c>
    </row>
    <row r="1428" spans="1:14" x14ac:dyDescent="0.2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  <c r="N1428" t="str">
        <f t="shared" si="22"/>
        <v>Mar-26</v>
      </c>
    </row>
    <row r="1429" spans="1:14" x14ac:dyDescent="0.2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  <c r="N1429" t="str">
        <f t="shared" si="22"/>
        <v>Sep-25</v>
      </c>
    </row>
    <row r="1430" spans="1:14" x14ac:dyDescent="0.2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  <c r="N1430" t="str">
        <f t="shared" si="22"/>
        <v>Apr-24</v>
      </c>
    </row>
    <row r="1431" spans="1:14" x14ac:dyDescent="0.2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  <c r="N1431" t="str">
        <f t="shared" si="22"/>
        <v>Aug-26</v>
      </c>
    </row>
    <row r="1432" spans="1:14" x14ac:dyDescent="0.2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  <c r="N1432" t="str">
        <f t="shared" si="22"/>
        <v>Feb-24</v>
      </c>
    </row>
    <row r="1433" spans="1:14" x14ac:dyDescent="0.2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  <c r="N1433" t="str">
        <f t="shared" si="22"/>
        <v>Aug-26</v>
      </c>
    </row>
    <row r="1434" spans="1:14" x14ac:dyDescent="0.2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  <c r="N1434" t="str">
        <f t="shared" si="22"/>
        <v>Jul-24</v>
      </c>
    </row>
    <row r="1435" spans="1:14" x14ac:dyDescent="0.2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  <c r="N1435" t="str">
        <f t="shared" si="22"/>
        <v>Oct-25</v>
      </c>
    </row>
    <row r="1436" spans="1:14" x14ac:dyDescent="0.2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  <c r="N1436" t="str">
        <f t="shared" si="22"/>
        <v>Aug-25</v>
      </c>
    </row>
    <row r="1437" spans="1:14" x14ac:dyDescent="0.2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  <c r="N1437" t="str">
        <f t="shared" si="22"/>
        <v>Jan-25</v>
      </c>
    </row>
    <row r="1438" spans="1:14" x14ac:dyDescent="0.2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  <c r="N1438" t="str">
        <f t="shared" si="22"/>
        <v>Jun-24</v>
      </c>
    </row>
    <row r="1439" spans="1:14" x14ac:dyDescent="0.2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  <c r="N1439" t="str">
        <f t="shared" si="22"/>
        <v>Aug-26</v>
      </c>
    </row>
    <row r="1440" spans="1:14" x14ac:dyDescent="0.2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  <c r="N1440" t="str">
        <f t="shared" si="22"/>
        <v>Jul-25</v>
      </c>
    </row>
    <row r="1441" spans="1:14" x14ac:dyDescent="0.2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  <c r="N1441" t="str">
        <f t="shared" si="22"/>
        <v>Mar-25</v>
      </c>
    </row>
    <row r="1442" spans="1:14" x14ac:dyDescent="0.2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  <c r="N1442" t="str">
        <f t="shared" si="22"/>
        <v>May-25</v>
      </c>
    </row>
    <row r="1443" spans="1:14" x14ac:dyDescent="0.2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  <c r="N1443" t="str">
        <f t="shared" si="22"/>
        <v>Jan-24</v>
      </c>
    </row>
    <row r="1444" spans="1:14" x14ac:dyDescent="0.2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  <c r="N1444" t="str">
        <f t="shared" si="22"/>
        <v>Sep-25</v>
      </c>
    </row>
    <row r="1445" spans="1:14" x14ac:dyDescent="0.2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  <c r="N1445" t="str">
        <f t="shared" si="22"/>
        <v>Oct-25</v>
      </c>
    </row>
    <row r="1446" spans="1:14" x14ac:dyDescent="0.2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  <c r="N1446" t="str">
        <f t="shared" si="22"/>
        <v>Oct-24</v>
      </c>
    </row>
    <row r="1447" spans="1:14" x14ac:dyDescent="0.2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  <c r="N1447" t="str">
        <f t="shared" si="22"/>
        <v>Apr-25</v>
      </c>
    </row>
    <row r="1448" spans="1:14" x14ac:dyDescent="0.2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  <c r="N1448" t="str">
        <f t="shared" si="22"/>
        <v>Aug-24</v>
      </c>
    </row>
    <row r="1449" spans="1:14" x14ac:dyDescent="0.2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  <c r="N1449" t="str">
        <f t="shared" si="22"/>
        <v>Jul-26</v>
      </c>
    </row>
    <row r="1450" spans="1:14" x14ac:dyDescent="0.2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  <c r="N1450" t="str">
        <f t="shared" si="22"/>
        <v>Feb-25</v>
      </c>
    </row>
    <row r="1451" spans="1:14" x14ac:dyDescent="0.2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  <c r="N1451" t="str">
        <f t="shared" si="22"/>
        <v>Jun-24</v>
      </c>
    </row>
    <row r="1452" spans="1:14" x14ac:dyDescent="0.2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  <c r="N1452" t="str">
        <f t="shared" si="22"/>
        <v>Jul-25</v>
      </c>
    </row>
    <row r="1453" spans="1:14" x14ac:dyDescent="0.2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  <c r="N1453" t="str">
        <f t="shared" si="22"/>
        <v>Mar-25</v>
      </c>
    </row>
    <row r="1454" spans="1:14" x14ac:dyDescent="0.2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  <c r="N1454" t="str">
        <f t="shared" si="22"/>
        <v>Apr-24</v>
      </c>
    </row>
    <row r="1455" spans="1:14" x14ac:dyDescent="0.2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  <c r="N1455" t="str">
        <f t="shared" si="22"/>
        <v>Feb-25</v>
      </c>
    </row>
    <row r="1456" spans="1:14" x14ac:dyDescent="0.2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  <c r="N1456" t="str">
        <f t="shared" si="22"/>
        <v>Aug-26</v>
      </c>
    </row>
    <row r="1457" spans="1:14" x14ac:dyDescent="0.2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  <c r="N1457" t="str">
        <f t="shared" si="22"/>
        <v>Oct-24</v>
      </c>
    </row>
    <row r="1458" spans="1:14" x14ac:dyDescent="0.2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  <c r="N1458" t="str">
        <f t="shared" si="22"/>
        <v>Sep-24</v>
      </c>
    </row>
    <row r="1459" spans="1:14" x14ac:dyDescent="0.2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  <c r="N1459" t="str">
        <f t="shared" si="22"/>
        <v>Jul-24</v>
      </c>
    </row>
    <row r="1460" spans="1:14" x14ac:dyDescent="0.2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  <c r="N1460" t="str">
        <f t="shared" si="22"/>
        <v>Aug-25</v>
      </c>
    </row>
    <row r="1461" spans="1:14" x14ac:dyDescent="0.2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  <c r="N1461" t="str">
        <f t="shared" si="22"/>
        <v>Apr-26</v>
      </c>
    </row>
    <row r="1462" spans="1:14" x14ac:dyDescent="0.2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  <c r="N1462" t="str">
        <f t="shared" si="22"/>
        <v>Jun-25</v>
      </c>
    </row>
    <row r="1463" spans="1:14" x14ac:dyDescent="0.2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  <c r="N1463" t="str">
        <f t="shared" si="22"/>
        <v>May-25</v>
      </c>
    </row>
    <row r="1464" spans="1:14" x14ac:dyDescent="0.2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  <c r="N1464" t="str">
        <f t="shared" si="22"/>
        <v>Sep-25</v>
      </c>
    </row>
    <row r="1465" spans="1:14" x14ac:dyDescent="0.2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  <c r="N1465" t="str">
        <f t="shared" si="22"/>
        <v>Apr-26</v>
      </c>
    </row>
    <row r="1466" spans="1:14" x14ac:dyDescent="0.2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  <c r="N1466" t="str">
        <f t="shared" si="22"/>
        <v>May-26</v>
      </c>
    </row>
    <row r="1467" spans="1:14" x14ac:dyDescent="0.2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  <c r="N1467" t="str">
        <f t="shared" si="22"/>
        <v>Apr-24</v>
      </c>
    </row>
    <row r="1468" spans="1:14" x14ac:dyDescent="0.2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  <c r="N1468" t="str">
        <f t="shared" si="22"/>
        <v>Mar-26</v>
      </c>
    </row>
    <row r="1469" spans="1:14" x14ac:dyDescent="0.2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  <c r="N1469" t="str">
        <f t="shared" si="22"/>
        <v>Jun-26</v>
      </c>
    </row>
    <row r="1470" spans="1:14" x14ac:dyDescent="0.2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  <c r="N1470" t="str">
        <f t="shared" si="22"/>
        <v>Jun-24</v>
      </c>
    </row>
    <row r="1471" spans="1:14" x14ac:dyDescent="0.2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  <c r="N1471" t="str">
        <f t="shared" si="22"/>
        <v>Mar-26</v>
      </c>
    </row>
    <row r="1472" spans="1:14" x14ac:dyDescent="0.2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  <c r="N1472" t="str">
        <f t="shared" si="22"/>
        <v>Aug-24</v>
      </c>
    </row>
    <row r="1473" spans="1:14" x14ac:dyDescent="0.2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  <c r="N1473" t="str">
        <f t="shared" si="22"/>
        <v>May-26</v>
      </c>
    </row>
    <row r="1474" spans="1:14" x14ac:dyDescent="0.2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  <c r="N1474" t="str">
        <f t="shared" si="22"/>
        <v>Aug-24</v>
      </c>
    </row>
    <row r="1475" spans="1:14" x14ac:dyDescent="0.2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  <c r="N1475" t="str">
        <f t="shared" ref="N1475:N1538" si="23">TEXT(B1475,"mmm-yy")</f>
        <v>Aug-26</v>
      </c>
    </row>
    <row r="1476" spans="1:14" x14ac:dyDescent="0.2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  <c r="N1476" t="str">
        <f t="shared" si="23"/>
        <v>Nov-25</v>
      </c>
    </row>
    <row r="1477" spans="1:14" x14ac:dyDescent="0.2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  <c r="N1477" t="str">
        <f t="shared" si="23"/>
        <v>Jan-24</v>
      </c>
    </row>
    <row r="1478" spans="1:14" x14ac:dyDescent="0.2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  <c r="N1478" t="str">
        <f t="shared" si="23"/>
        <v>Jun-24</v>
      </c>
    </row>
    <row r="1479" spans="1:14" x14ac:dyDescent="0.2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  <c r="N1479" t="str">
        <f t="shared" si="23"/>
        <v>Oct-25</v>
      </c>
    </row>
    <row r="1480" spans="1:14" x14ac:dyDescent="0.2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  <c r="N1480" t="str">
        <f t="shared" si="23"/>
        <v>Sep-24</v>
      </c>
    </row>
    <row r="1481" spans="1:14" x14ac:dyDescent="0.2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  <c r="N1481" t="str">
        <f t="shared" si="23"/>
        <v>Jun-24</v>
      </c>
    </row>
    <row r="1482" spans="1:14" x14ac:dyDescent="0.2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  <c r="N1482" t="str">
        <f t="shared" si="23"/>
        <v>Feb-24</v>
      </c>
    </row>
    <row r="1483" spans="1:14" x14ac:dyDescent="0.2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  <c r="N1483" t="str">
        <f t="shared" si="23"/>
        <v>Nov-24</v>
      </c>
    </row>
    <row r="1484" spans="1:14" x14ac:dyDescent="0.2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  <c r="N1484" t="str">
        <f t="shared" si="23"/>
        <v>Apr-26</v>
      </c>
    </row>
    <row r="1485" spans="1:14" x14ac:dyDescent="0.2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  <c r="N1485" t="str">
        <f t="shared" si="23"/>
        <v>Nov-25</v>
      </c>
    </row>
    <row r="1486" spans="1:14" x14ac:dyDescent="0.2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  <c r="N1486" t="str">
        <f t="shared" si="23"/>
        <v>May-24</v>
      </c>
    </row>
    <row r="1487" spans="1:14" x14ac:dyDescent="0.2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  <c r="N1487" t="str">
        <f t="shared" si="23"/>
        <v>Feb-25</v>
      </c>
    </row>
    <row r="1488" spans="1:14" x14ac:dyDescent="0.2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  <c r="N1488" t="str">
        <f t="shared" si="23"/>
        <v>Apr-24</v>
      </c>
    </row>
    <row r="1489" spans="1:14" x14ac:dyDescent="0.2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  <c r="N1489" t="str">
        <f t="shared" si="23"/>
        <v>Sep-25</v>
      </c>
    </row>
    <row r="1490" spans="1:14" x14ac:dyDescent="0.2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  <c r="N1490" t="str">
        <f t="shared" si="23"/>
        <v>Jan-26</v>
      </c>
    </row>
    <row r="1491" spans="1:14" x14ac:dyDescent="0.2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  <c r="N1491" t="str">
        <f t="shared" si="23"/>
        <v>Jul-26</v>
      </c>
    </row>
    <row r="1492" spans="1:14" x14ac:dyDescent="0.2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  <c r="N1492" t="str">
        <f t="shared" si="23"/>
        <v>Oct-24</v>
      </c>
    </row>
    <row r="1493" spans="1:14" x14ac:dyDescent="0.2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  <c r="N1493" t="str">
        <f t="shared" si="23"/>
        <v>Mar-26</v>
      </c>
    </row>
    <row r="1494" spans="1:14" x14ac:dyDescent="0.2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  <c r="N1494" t="str">
        <f t="shared" si="23"/>
        <v>Mar-26</v>
      </c>
    </row>
    <row r="1495" spans="1:14" x14ac:dyDescent="0.2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  <c r="N1495" t="str">
        <f t="shared" si="23"/>
        <v>Oct-24</v>
      </c>
    </row>
    <row r="1496" spans="1:14" x14ac:dyDescent="0.2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  <c r="N1496" t="str">
        <f t="shared" si="23"/>
        <v>Mar-24</v>
      </c>
    </row>
    <row r="1497" spans="1:14" x14ac:dyDescent="0.2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  <c r="N1497" t="str">
        <f t="shared" si="23"/>
        <v>Oct-25</v>
      </c>
    </row>
    <row r="1498" spans="1:14" x14ac:dyDescent="0.2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  <c r="N1498" t="str">
        <f t="shared" si="23"/>
        <v>Jan-24</v>
      </c>
    </row>
    <row r="1499" spans="1:14" x14ac:dyDescent="0.2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  <c r="N1499" t="str">
        <f t="shared" si="23"/>
        <v>Sep-24</v>
      </c>
    </row>
    <row r="1500" spans="1:14" x14ac:dyDescent="0.2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  <c r="N1500" t="str">
        <f t="shared" si="23"/>
        <v>Apr-26</v>
      </c>
    </row>
    <row r="1501" spans="1:14" x14ac:dyDescent="0.2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  <c r="N1501" t="str">
        <f t="shared" si="23"/>
        <v>May-26</v>
      </c>
    </row>
    <row r="1502" spans="1:14" x14ac:dyDescent="0.2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  <c r="N1502" t="str">
        <f t="shared" si="23"/>
        <v>Jul-25</v>
      </c>
    </row>
    <row r="1503" spans="1:14" x14ac:dyDescent="0.2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  <c r="N1503" t="str">
        <f t="shared" si="23"/>
        <v>May-24</v>
      </c>
    </row>
    <row r="1504" spans="1:14" x14ac:dyDescent="0.2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  <c r="N1504" t="str">
        <f t="shared" si="23"/>
        <v>Dec-25</v>
      </c>
    </row>
    <row r="1505" spans="1:14" x14ac:dyDescent="0.2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  <c r="N1505" t="str">
        <f t="shared" si="23"/>
        <v>Jan-24</v>
      </c>
    </row>
    <row r="1506" spans="1:14" x14ac:dyDescent="0.2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  <c r="N1506" t="str">
        <f t="shared" si="23"/>
        <v>Mar-26</v>
      </c>
    </row>
    <row r="1507" spans="1:14" x14ac:dyDescent="0.2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  <c r="N1507" t="str">
        <f t="shared" si="23"/>
        <v>Dec-24</v>
      </c>
    </row>
    <row r="1508" spans="1:14" x14ac:dyDescent="0.2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  <c r="N1508" t="str">
        <f t="shared" si="23"/>
        <v>Oct-24</v>
      </c>
    </row>
    <row r="1509" spans="1:14" x14ac:dyDescent="0.2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  <c r="N1509" t="str">
        <f t="shared" si="23"/>
        <v>Dec-24</v>
      </c>
    </row>
    <row r="1510" spans="1:14" x14ac:dyDescent="0.2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  <c r="N1510" t="str">
        <f t="shared" si="23"/>
        <v>Jan-25</v>
      </c>
    </row>
    <row r="1511" spans="1:14" x14ac:dyDescent="0.2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  <c r="N1511" t="str">
        <f t="shared" si="23"/>
        <v>Aug-24</v>
      </c>
    </row>
    <row r="1512" spans="1:14" x14ac:dyDescent="0.2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  <c r="N1512" t="str">
        <f t="shared" si="23"/>
        <v>May-24</v>
      </c>
    </row>
    <row r="1513" spans="1:14" x14ac:dyDescent="0.2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  <c r="N1513" t="str">
        <f t="shared" si="23"/>
        <v>Sep-25</v>
      </c>
    </row>
    <row r="1514" spans="1:14" x14ac:dyDescent="0.2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  <c r="N1514" t="str">
        <f t="shared" si="23"/>
        <v>Aug-26</v>
      </c>
    </row>
    <row r="1515" spans="1:14" x14ac:dyDescent="0.2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  <c r="N1515" t="str">
        <f t="shared" si="23"/>
        <v>Jul-24</v>
      </c>
    </row>
    <row r="1516" spans="1:14" x14ac:dyDescent="0.2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  <c r="N1516" t="str">
        <f t="shared" si="23"/>
        <v>Sep-25</v>
      </c>
    </row>
    <row r="1517" spans="1:14" x14ac:dyDescent="0.2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  <c r="N1517" t="str">
        <f t="shared" si="23"/>
        <v>Sep-25</v>
      </c>
    </row>
    <row r="1518" spans="1:14" x14ac:dyDescent="0.2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  <c r="N1518" t="str">
        <f t="shared" si="23"/>
        <v>Apr-26</v>
      </c>
    </row>
    <row r="1519" spans="1:14" x14ac:dyDescent="0.2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  <c r="N1519" t="str">
        <f t="shared" si="23"/>
        <v>Nov-25</v>
      </c>
    </row>
    <row r="1520" spans="1:14" x14ac:dyDescent="0.2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  <c r="N1520" t="str">
        <f t="shared" si="23"/>
        <v>Apr-25</v>
      </c>
    </row>
    <row r="1521" spans="1:14" x14ac:dyDescent="0.2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  <c r="N1521" t="str">
        <f t="shared" si="23"/>
        <v>Dec-24</v>
      </c>
    </row>
    <row r="1522" spans="1:14" x14ac:dyDescent="0.2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  <c r="N1522" t="str">
        <f t="shared" si="23"/>
        <v>Nov-24</v>
      </c>
    </row>
    <row r="1523" spans="1:14" x14ac:dyDescent="0.2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  <c r="N1523" t="str">
        <f t="shared" si="23"/>
        <v>May-24</v>
      </c>
    </row>
    <row r="1524" spans="1:14" x14ac:dyDescent="0.2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  <c r="N1524" t="str">
        <f t="shared" si="23"/>
        <v>Jun-26</v>
      </c>
    </row>
    <row r="1525" spans="1:14" x14ac:dyDescent="0.2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  <c r="N1525" t="str">
        <f t="shared" si="23"/>
        <v>Mar-26</v>
      </c>
    </row>
    <row r="1526" spans="1:14" x14ac:dyDescent="0.2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  <c r="N1526" t="str">
        <f t="shared" si="23"/>
        <v>Apr-26</v>
      </c>
    </row>
    <row r="1527" spans="1:14" x14ac:dyDescent="0.2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  <c r="N1527" t="str">
        <f t="shared" si="23"/>
        <v>May-24</v>
      </c>
    </row>
    <row r="1528" spans="1:14" x14ac:dyDescent="0.2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  <c r="N1528" t="str">
        <f t="shared" si="23"/>
        <v>Apr-24</v>
      </c>
    </row>
    <row r="1529" spans="1:14" x14ac:dyDescent="0.2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  <c r="N1529" t="str">
        <f t="shared" si="23"/>
        <v>Aug-25</v>
      </c>
    </row>
    <row r="1530" spans="1:14" x14ac:dyDescent="0.2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  <c r="N1530" t="str">
        <f t="shared" si="23"/>
        <v>Mar-26</v>
      </c>
    </row>
    <row r="1531" spans="1:14" x14ac:dyDescent="0.2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  <c r="N1531" t="str">
        <f t="shared" si="23"/>
        <v>Jan-25</v>
      </c>
    </row>
    <row r="1532" spans="1:14" x14ac:dyDescent="0.2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  <c r="N1532" t="str">
        <f t="shared" si="23"/>
        <v>Jun-26</v>
      </c>
    </row>
    <row r="1533" spans="1:14" x14ac:dyDescent="0.2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  <c r="N1533" t="str">
        <f t="shared" si="23"/>
        <v>Feb-24</v>
      </c>
    </row>
    <row r="1534" spans="1:14" x14ac:dyDescent="0.2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  <c r="N1534" t="str">
        <f t="shared" si="23"/>
        <v>Jan-24</v>
      </c>
    </row>
    <row r="1535" spans="1:14" x14ac:dyDescent="0.2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  <c r="N1535" t="str">
        <f t="shared" si="23"/>
        <v>Apr-25</v>
      </c>
    </row>
    <row r="1536" spans="1:14" x14ac:dyDescent="0.2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  <c r="N1536" t="str">
        <f t="shared" si="23"/>
        <v>Oct-24</v>
      </c>
    </row>
    <row r="1537" spans="1:14" x14ac:dyDescent="0.2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  <c r="N1537" t="str">
        <f t="shared" si="23"/>
        <v>Oct-24</v>
      </c>
    </row>
    <row r="1538" spans="1:14" x14ac:dyDescent="0.2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  <c r="N1538" t="str">
        <f t="shared" si="23"/>
        <v>Dec-25</v>
      </c>
    </row>
    <row r="1539" spans="1:14" x14ac:dyDescent="0.2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  <c r="N1539" t="str">
        <f t="shared" ref="N1539:N1602" si="24">TEXT(B1539,"mmm-yy")</f>
        <v>Feb-26</v>
      </c>
    </row>
    <row r="1540" spans="1:14" x14ac:dyDescent="0.2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  <c r="N1540" t="str">
        <f t="shared" si="24"/>
        <v>Feb-25</v>
      </c>
    </row>
    <row r="1541" spans="1:14" x14ac:dyDescent="0.2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  <c r="N1541" t="str">
        <f t="shared" si="24"/>
        <v>Feb-26</v>
      </c>
    </row>
    <row r="1542" spans="1:14" x14ac:dyDescent="0.2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  <c r="N1542" t="str">
        <f t="shared" si="24"/>
        <v>Mar-26</v>
      </c>
    </row>
    <row r="1543" spans="1:14" x14ac:dyDescent="0.2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  <c r="N1543" t="str">
        <f t="shared" si="24"/>
        <v>Sep-25</v>
      </c>
    </row>
    <row r="1544" spans="1:14" x14ac:dyDescent="0.2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  <c r="N1544" t="str">
        <f t="shared" si="24"/>
        <v>Feb-25</v>
      </c>
    </row>
    <row r="1545" spans="1:14" x14ac:dyDescent="0.2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  <c r="N1545" t="str">
        <f t="shared" si="24"/>
        <v>Dec-24</v>
      </c>
    </row>
    <row r="1546" spans="1:14" x14ac:dyDescent="0.2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  <c r="N1546" t="str">
        <f t="shared" si="24"/>
        <v>Sep-25</v>
      </c>
    </row>
    <row r="1547" spans="1:14" x14ac:dyDescent="0.2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  <c r="N1547" t="str">
        <f t="shared" si="24"/>
        <v>Feb-25</v>
      </c>
    </row>
    <row r="1548" spans="1:14" x14ac:dyDescent="0.2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  <c r="N1548" t="str">
        <f t="shared" si="24"/>
        <v>Jun-24</v>
      </c>
    </row>
    <row r="1549" spans="1:14" x14ac:dyDescent="0.2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  <c r="N1549" t="str">
        <f t="shared" si="24"/>
        <v>Apr-26</v>
      </c>
    </row>
    <row r="1550" spans="1:14" x14ac:dyDescent="0.2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  <c r="N1550" t="str">
        <f t="shared" si="24"/>
        <v>Jan-24</v>
      </c>
    </row>
    <row r="1551" spans="1:14" x14ac:dyDescent="0.2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  <c r="N1551" t="str">
        <f t="shared" si="24"/>
        <v>Apr-26</v>
      </c>
    </row>
    <row r="1552" spans="1:14" x14ac:dyDescent="0.2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  <c r="N1552" t="str">
        <f t="shared" si="24"/>
        <v>Aug-26</v>
      </c>
    </row>
    <row r="1553" spans="1:14" x14ac:dyDescent="0.2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  <c r="N1553" t="str">
        <f t="shared" si="24"/>
        <v>Jul-25</v>
      </c>
    </row>
    <row r="1554" spans="1:14" x14ac:dyDescent="0.2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  <c r="N1554" t="str">
        <f t="shared" si="24"/>
        <v>Jan-25</v>
      </c>
    </row>
    <row r="1555" spans="1:14" x14ac:dyDescent="0.2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  <c r="N1555" t="str">
        <f t="shared" si="24"/>
        <v>Jul-26</v>
      </c>
    </row>
    <row r="1556" spans="1:14" x14ac:dyDescent="0.2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  <c r="N1556" t="str">
        <f t="shared" si="24"/>
        <v>Jun-26</v>
      </c>
    </row>
    <row r="1557" spans="1:14" x14ac:dyDescent="0.2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  <c r="N1557" t="str">
        <f t="shared" si="24"/>
        <v>Oct-25</v>
      </c>
    </row>
    <row r="1558" spans="1:14" x14ac:dyDescent="0.2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  <c r="N1558" t="str">
        <f t="shared" si="24"/>
        <v>Mar-25</v>
      </c>
    </row>
    <row r="1559" spans="1:14" x14ac:dyDescent="0.2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  <c r="N1559" t="str">
        <f t="shared" si="24"/>
        <v>Aug-26</v>
      </c>
    </row>
    <row r="1560" spans="1:14" x14ac:dyDescent="0.2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  <c r="N1560" t="str">
        <f t="shared" si="24"/>
        <v>Nov-24</v>
      </c>
    </row>
    <row r="1561" spans="1:14" x14ac:dyDescent="0.2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  <c r="N1561" t="str">
        <f t="shared" si="24"/>
        <v>May-24</v>
      </c>
    </row>
    <row r="1562" spans="1:14" x14ac:dyDescent="0.2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  <c r="N1562" t="str">
        <f t="shared" si="24"/>
        <v>Jul-24</v>
      </c>
    </row>
    <row r="1563" spans="1:14" x14ac:dyDescent="0.2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  <c r="N1563" t="str">
        <f t="shared" si="24"/>
        <v>Mar-25</v>
      </c>
    </row>
    <row r="1564" spans="1:14" x14ac:dyDescent="0.2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  <c r="N1564" t="str">
        <f t="shared" si="24"/>
        <v>Nov-24</v>
      </c>
    </row>
    <row r="1565" spans="1:14" x14ac:dyDescent="0.2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  <c r="N1565" t="str">
        <f t="shared" si="24"/>
        <v>Apr-24</v>
      </c>
    </row>
    <row r="1566" spans="1:14" x14ac:dyDescent="0.2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  <c r="N1566" t="str">
        <f t="shared" si="24"/>
        <v>Oct-25</v>
      </c>
    </row>
    <row r="1567" spans="1:14" x14ac:dyDescent="0.2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  <c r="N1567" t="str">
        <f t="shared" si="24"/>
        <v>Jul-26</v>
      </c>
    </row>
    <row r="1568" spans="1:14" x14ac:dyDescent="0.2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  <c r="N1568" t="str">
        <f t="shared" si="24"/>
        <v>Mar-26</v>
      </c>
    </row>
    <row r="1569" spans="1:14" x14ac:dyDescent="0.2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  <c r="N1569" t="str">
        <f t="shared" si="24"/>
        <v>Jul-25</v>
      </c>
    </row>
    <row r="1570" spans="1:14" x14ac:dyDescent="0.2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  <c r="N1570" t="str">
        <f t="shared" si="24"/>
        <v>Aug-24</v>
      </c>
    </row>
    <row r="1571" spans="1:14" x14ac:dyDescent="0.2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  <c r="N1571" t="str">
        <f t="shared" si="24"/>
        <v>Jun-25</v>
      </c>
    </row>
    <row r="1572" spans="1:14" x14ac:dyDescent="0.2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  <c r="N1572" t="str">
        <f t="shared" si="24"/>
        <v>Aug-25</v>
      </c>
    </row>
    <row r="1573" spans="1:14" x14ac:dyDescent="0.2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  <c r="N1573" t="str">
        <f t="shared" si="24"/>
        <v>Mar-24</v>
      </c>
    </row>
    <row r="1574" spans="1:14" x14ac:dyDescent="0.2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  <c r="N1574" t="str">
        <f t="shared" si="24"/>
        <v>Mar-26</v>
      </c>
    </row>
    <row r="1575" spans="1:14" x14ac:dyDescent="0.2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  <c r="N1575" t="str">
        <f t="shared" si="24"/>
        <v>Jan-25</v>
      </c>
    </row>
    <row r="1576" spans="1:14" x14ac:dyDescent="0.2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  <c r="N1576" t="str">
        <f t="shared" si="24"/>
        <v>Jun-26</v>
      </c>
    </row>
    <row r="1577" spans="1:14" x14ac:dyDescent="0.2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  <c r="N1577" t="str">
        <f t="shared" si="24"/>
        <v>Jul-24</v>
      </c>
    </row>
    <row r="1578" spans="1:14" x14ac:dyDescent="0.2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  <c r="N1578" t="str">
        <f t="shared" si="24"/>
        <v>Apr-25</v>
      </c>
    </row>
    <row r="1579" spans="1:14" x14ac:dyDescent="0.2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  <c r="N1579" t="str">
        <f t="shared" si="24"/>
        <v>Feb-25</v>
      </c>
    </row>
    <row r="1580" spans="1:14" x14ac:dyDescent="0.2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  <c r="N1580" t="str">
        <f t="shared" si="24"/>
        <v>Dec-24</v>
      </c>
    </row>
    <row r="1581" spans="1:14" x14ac:dyDescent="0.2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  <c r="N1581" t="str">
        <f t="shared" si="24"/>
        <v>Jun-25</v>
      </c>
    </row>
    <row r="1582" spans="1:14" x14ac:dyDescent="0.2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  <c r="N1582" t="str">
        <f t="shared" si="24"/>
        <v>Oct-25</v>
      </c>
    </row>
    <row r="1583" spans="1:14" x14ac:dyDescent="0.2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  <c r="N1583" t="str">
        <f t="shared" si="24"/>
        <v>Jul-26</v>
      </c>
    </row>
    <row r="1584" spans="1:14" x14ac:dyDescent="0.2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  <c r="N1584" t="str">
        <f t="shared" si="24"/>
        <v>Aug-26</v>
      </c>
    </row>
    <row r="1585" spans="1:14" x14ac:dyDescent="0.2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  <c r="N1585" t="str">
        <f t="shared" si="24"/>
        <v>May-26</v>
      </c>
    </row>
    <row r="1586" spans="1:14" x14ac:dyDescent="0.2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  <c r="N1586" t="str">
        <f t="shared" si="24"/>
        <v>Feb-26</v>
      </c>
    </row>
    <row r="1587" spans="1:14" x14ac:dyDescent="0.2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  <c r="N1587" t="str">
        <f t="shared" si="24"/>
        <v>Jun-24</v>
      </c>
    </row>
    <row r="1588" spans="1:14" x14ac:dyDescent="0.2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  <c r="N1588" t="str">
        <f t="shared" si="24"/>
        <v>Jun-24</v>
      </c>
    </row>
    <row r="1589" spans="1:14" x14ac:dyDescent="0.2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  <c r="N1589" t="str">
        <f t="shared" si="24"/>
        <v>Oct-25</v>
      </c>
    </row>
    <row r="1590" spans="1:14" x14ac:dyDescent="0.2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  <c r="N1590" t="str">
        <f t="shared" si="24"/>
        <v>Jan-24</v>
      </c>
    </row>
    <row r="1591" spans="1:14" x14ac:dyDescent="0.2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  <c r="N1591" t="str">
        <f t="shared" si="24"/>
        <v>Aug-26</v>
      </c>
    </row>
    <row r="1592" spans="1:14" x14ac:dyDescent="0.2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  <c r="N1592" t="str">
        <f t="shared" si="24"/>
        <v>Jun-24</v>
      </c>
    </row>
    <row r="1593" spans="1:14" x14ac:dyDescent="0.2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  <c r="N1593" t="str">
        <f t="shared" si="24"/>
        <v>Dec-25</v>
      </c>
    </row>
    <row r="1594" spans="1:14" x14ac:dyDescent="0.2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  <c r="N1594" t="str">
        <f t="shared" si="24"/>
        <v>May-25</v>
      </c>
    </row>
    <row r="1595" spans="1:14" x14ac:dyDescent="0.2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  <c r="N1595" t="str">
        <f t="shared" si="24"/>
        <v>May-26</v>
      </c>
    </row>
    <row r="1596" spans="1:14" x14ac:dyDescent="0.2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  <c r="N1596" t="str">
        <f t="shared" si="24"/>
        <v>Jun-24</v>
      </c>
    </row>
    <row r="1597" spans="1:14" x14ac:dyDescent="0.2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  <c r="N1597" t="str">
        <f t="shared" si="24"/>
        <v>Jun-24</v>
      </c>
    </row>
    <row r="1598" spans="1:14" x14ac:dyDescent="0.2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  <c r="N1598" t="str">
        <f t="shared" si="24"/>
        <v>Oct-24</v>
      </c>
    </row>
    <row r="1599" spans="1:14" x14ac:dyDescent="0.2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  <c r="N1599" t="str">
        <f t="shared" si="24"/>
        <v>Mar-24</v>
      </c>
    </row>
    <row r="1600" spans="1:14" x14ac:dyDescent="0.2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  <c r="N1600" t="str">
        <f t="shared" si="24"/>
        <v>Oct-25</v>
      </c>
    </row>
    <row r="1601" spans="1:14" x14ac:dyDescent="0.2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  <c r="N1601" t="str">
        <f t="shared" si="24"/>
        <v>Oct-25</v>
      </c>
    </row>
    <row r="1602" spans="1:14" x14ac:dyDescent="0.2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  <c r="N1602" t="str">
        <f t="shared" si="24"/>
        <v>Jun-24</v>
      </c>
    </row>
    <row r="1603" spans="1:14" x14ac:dyDescent="0.2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  <c r="N1603" t="str">
        <f t="shared" ref="N1603:N1666" si="25">TEXT(B1603,"mmm-yy")</f>
        <v>May-26</v>
      </c>
    </row>
    <row r="1604" spans="1:14" x14ac:dyDescent="0.2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  <c r="N1604" t="str">
        <f t="shared" si="25"/>
        <v>Apr-25</v>
      </c>
    </row>
    <row r="1605" spans="1:14" x14ac:dyDescent="0.2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  <c r="N1605" t="str">
        <f t="shared" si="25"/>
        <v>Feb-24</v>
      </c>
    </row>
    <row r="1606" spans="1:14" x14ac:dyDescent="0.2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  <c r="N1606" t="str">
        <f t="shared" si="25"/>
        <v>Aug-26</v>
      </c>
    </row>
    <row r="1607" spans="1:14" x14ac:dyDescent="0.2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  <c r="N1607" t="str">
        <f t="shared" si="25"/>
        <v>Apr-26</v>
      </c>
    </row>
    <row r="1608" spans="1:14" x14ac:dyDescent="0.2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  <c r="N1608" t="str">
        <f t="shared" si="25"/>
        <v>Mar-24</v>
      </c>
    </row>
    <row r="1609" spans="1:14" x14ac:dyDescent="0.2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  <c r="N1609" t="str">
        <f t="shared" si="25"/>
        <v>Dec-24</v>
      </c>
    </row>
    <row r="1610" spans="1:14" x14ac:dyDescent="0.2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  <c r="N1610" t="str">
        <f t="shared" si="25"/>
        <v>Nov-25</v>
      </c>
    </row>
    <row r="1611" spans="1:14" x14ac:dyDescent="0.2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  <c r="N1611" t="str">
        <f t="shared" si="25"/>
        <v>May-24</v>
      </c>
    </row>
    <row r="1612" spans="1:14" x14ac:dyDescent="0.2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  <c r="N1612" t="str">
        <f t="shared" si="25"/>
        <v>Sep-25</v>
      </c>
    </row>
    <row r="1613" spans="1:14" x14ac:dyDescent="0.2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  <c r="N1613" t="str">
        <f t="shared" si="25"/>
        <v>Dec-24</v>
      </c>
    </row>
    <row r="1614" spans="1:14" x14ac:dyDescent="0.2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  <c r="N1614" t="str">
        <f t="shared" si="25"/>
        <v>Apr-25</v>
      </c>
    </row>
    <row r="1615" spans="1:14" x14ac:dyDescent="0.2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  <c r="N1615" t="str">
        <f t="shared" si="25"/>
        <v>Mar-24</v>
      </c>
    </row>
    <row r="1616" spans="1:14" x14ac:dyDescent="0.2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  <c r="N1616" t="str">
        <f t="shared" si="25"/>
        <v>Dec-25</v>
      </c>
    </row>
    <row r="1617" spans="1:14" x14ac:dyDescent="0.2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  <c r="N1617" t="str">
        <f t="shared" si="25"/>
        <v>Dec-24</v>
      </c>
    </row>
    <row r="1618" spans="1:14" x14ac:dyDescent="0.2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  <c r="N1618" t="str">
        <f t="shared" si="25"/>
        <v>Jul-25</v>
      </c>
    </row>
    <row r="1619" spans="1:14" x14ac:dyDescent="0.2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  <c r="N1619" t="str">
        <f t="shared" si="25"/>
        <v>Nov-24</v>
      </c>
    </row>
    <row r="1620" spans="1:14" x14ac:dyDescent="0.2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  <c r="N1620" t="str">
        <f t="shared" si="25"/>
        <v>Feb-26</v>
      </c>
    </row>
    <row r="1621" spans="1:14" x14ac:dyDescent="0.2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  <c r="N1621" t="str">
        <f t="shared" si="25"/>
        <v>Jan-26</v>
      </c>
    </row>
    <row r="1622" spans="1:14" x14ac:dyDescent="0.2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  <c r="N1622" t="str">
        <f t="shared" si="25"/>
        <v>May-24</v>
      </c>
    </row>
    <row r="1623" spans="1:14" x14ac:dyDescent="0.2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  <c r="N1623" t="str">
        <f t="shared" si="25"/>
        <v>Aug-24</v>
      </c>
    </row>
    <row r="1624" spans="1:14" x14ac:dyDescent="0.2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  <c r="N1624" t="str">
        <f t="shared" si="25"/>
        <v>Mar-25</v>
      </c>
    </row>
    <row r="1625" spans="1:14" x14ac:dyDescent="0.2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  <c r="N1625" t="str">
        <f t="shared" si="25"/>
        <v>Jun-26</v>
      </c>
    </row>
    <row r="1626" spans="1:14" x14ac:dyDescent="0.2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  <c r="N1626" t="str">
        <f t="shared" si="25"/>
        <v>Aug-26</v>
      </c>
    </row>
    <row r="1627" spans="1:14" x14ac:dyDescent="0.2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  <c r="N1627" t="str">
        <f t="shared" si="25"/>
        <v>Dec-25</v>
      </c>
    </row>
    <row r="1628" spans="1:14" x14ac:dyDescent="0.2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  <c r="N1628" t="str">
        <f t="shared" si="25"/>
        <v>Nov-24</v>
      </c>
    </row>
    <row r="1629" spans="1:14" x14ac:dyDescent="0.2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  <c r="N1629" t="str">
        <f t="shared" si="25"/>
        <v>Feb-24</v>
      </c>
    </row>
    <row r="1630" spans="1:14" x14ac:dyDescent="0.2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  <c r="N1630" t="str">
        <f t="shared" si="25"/>
        <v>Oct-25</v>
      </c>
    </row>
    <row r="1631" spans="1:14" x14ac:dyDescent="0.2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  <c r="N1631" t="str">
        <f t="shared" si="25"/>
        <v>Oct-24</v>
      </c>
    </row>
    <row r="1632" spans="1:14" x14ac:dyDescent="0.2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  <c r="N1632" t="str">
        <f t="shared" si="25"/>
        <v>Oct-24</v>
      </c>
    </row>
    <row r="1633" spans="1:14" x14ac:dyDescent="0.2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  <c r="N1633" t="str">
        <f t="shared" si="25"/>
        <v>Mar-25</v>
      </c>
    </row>
    <row r="1634" spans="1:14" x14ac:dyDescent="0.2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  <c r="N1634" t="str">
        <f t="shared" si="25"/>
        <v>Apr-25</v>
      </c>
    </row>
    <row r="1635" spans="1:14" x14ac:dyDescent="0.2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  <c r="N1635" t="str">
        <f t="shared" si="25"/>
        <v>Oct-24</v>
      </c>
    </row>
    <row r="1636" spans="1:14" x14ac:dyDescent="0.2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  <c r="N1636" t="str">
        <f t="shared" si="25"/>
        <v>May-24</v>
      </c>
    </row>
    <row r="1637" spans="1:14" x14ac:dyDescent="0.2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  <c r="N1637" t="str">
        <f t="shared" si="25"/>
        <v>Feb-25</v>
      </c>
    </row>
    <row r="1638" spans="1:14" x14ac:dyDescent="0.2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  <c r="N1638" t="str">
        <f t="shared" si="25"/>
        <v>Jan-24</v>
      </c>
    </row>
    <row r="1639" spans="1:14" x14ac:dyDescent="0.2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  <c r="N1639" t="str">
        <f t="shared" si="25"/>
        <v>Jan-24</v>
      </c>
    </row>
    <row r="1640" spans="1:14" x14ac:dyDescent="0.2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  <c r="N1640" t="str">
        <f t="shared" si="25"/>
        <v>Feb-26</v>
      </c>
    </row>
    <row r="1641" spans="1:14" x14ac:dyDescent="0.2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  <c r="N1641" t="str">
        <f t="shared" si="25"/>
        <v>Aug-25</v>
      </c>
    </row>
    <row r="1642" spans="1:14" x14ac:dyDescent="0.2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  <c r="N1642" t="str">
        <f t="shared" si="25"/>
        <v>Jan-25</v>
      </c>
    </row>
    <row r="1643" spans="1:14" x14ac:dyDescent="0.2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  <c r="N1643" t="str">
        <f t="shared" si="25"/>
        <v>Jun-24</v>
      </c>
    </row>
    <row r="1644" spans="1:14" x14ac:dyDescent="0.2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  <c r="N1644" t="str">
        <f t="shared" si="25"/>
        <v>Jul-24</v>
      </c>
    </row>
    <row r="1645" spans="1:14" x14ac:dyDescent="0.2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  <c r="N1645" t="str">
        <f t="shared" si="25"/>
        <v>May-25</v>
      </c>
    </row>
    <row r="1646" spans="1:14" x14ac:dyDescent="0.2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  <c r="N1646" t="str">
        <f t="shared" si="25"/>
        <v>Apr-24</v>
      </c>
    </row>
    <row r="1647" spans="1:14" x14ac:dyDescent="0.2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  <c r="N1647" t="str">
        <f t="shared" si="25"/>
        <v>Apr-24</v>
      </c>
    </row>
    <row r="1648" spans="1:14" x14ac:dyDescent="0.2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  <c r="N1648" t="str">
        <f t="shared" si="25"/>
        <v>Aug-24</v>
      </c>
    </row>
    <row r="1649" spans="1:14" x14ac:dyDescent="0.2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  <c r="N1649" t="str">
        <f t="shared" si="25"/>
        <v>Nov-25</v>
      </c>
    </row>
    <row r="1650" spans="1:14" x14ac:dyDescent="0.2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  <c r="N1650" t="str">
        <f t="shared" si="25"/>
        <v>Aug-26</v>
      </c>
    </row>
    <row r="1651" spans="1:14" x14ac:dyDescent="0.2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  <c r="N1651" t="str">
        <f t="shared" si="25"/>
        <v>Apr-26</v>
      </c>
    </row>
    <row r="1652" spans="1:14" x14ac:dyDescent="0.2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  <c r="N1652" t="str">
        <f t="shared" si="25"/>
        <v>Oct-25</v>
      </c>
    </row>
    <row r="1653" spans="1:14" x14ac:dyDescent="0.2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  <c r="N1653" t="str">
        <f t="shared" si="25"/>
        <v>Jun-26</v>
      </c>
    </row>
    <row r="1654" spans="1:14" x14ac:dyDescent="0.2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  <c r="N1654" t="str">
        <f t="shared" si="25"/>
        <v>Sep-24</v>
      </c>
    </row>
    <row r="1655" spans="1:14" x14ac:dyDescent="0.2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  <c r="N1655" t="str">
        <f t="shared" si="25"/>
        <v>Jul-26</v>
      </c>
    </row>
    <row r="1656" spans="1:14" x14ac:dyDescent="0.2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  <c r="N1656" t="str">
        <f t="shared" si="25"/>
        <v>Feb-24</v>
      </c>
    </row>
    <row r="1657" spans="1:14" x14ac:dyDescent="0.2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  <c r="N1657" t="str">
        <f t="shared" si="25"/>
        <v>May-26</v>
      </c>
    </row>
    <row r="1658" spans="1:14" x14ac:dyDescent="0.2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  <c r="N1658" t="str">
        <f t="shared" si="25"/>
        <v>Oct-25</v>
      </c>
    </row>
    <row r="1659" spans="1:14" x14ac:dyDescent="0.2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  <c r="N1659" t="str">
        <f t="shared" si="25"/>
        <v>Mar-26</v>
      </c>
    </row>
    <row r="1660" spans="1:14" x14ac:dyDescent="0.2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  <c r="N1660" t="str">
        <f t="shared" si="25"/>
        <v>Feb-26</v>
      </c>
    </row>
    <row r="1661" spans="1:14" x14ac:dyDescent="0.2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  <c r="N1661" t="str">
        <f t="shared" si="25"/>
        <v>Apr-25</v>
      </c>
    </row>
    <row r="1662" spans="1:14" x14ac:dyDescent="0.2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  <c r="N1662" t="str">
        <f t="shared" si="25"/>
        <v>May-26</v>
      </c>
    </row>
    <row r="1663" spans="1:14" x14ac:dyDescent="0.2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  <c r="N1663" t="str">
        <f t="shared" si="25"/>
        <v>Jun-24</v>
      </c>
    </row>
    <row r="1664" spans="1:14" x14ac:dyDescent="0.2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  <c r="N1664" t="str">
        <f t="shared" si="25"/>
        <v>Jan-25</v>
      </c>
    </row>
    <row r="1665" spans="1:14" x14ac:dyDescent="0.2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  <c r="N1665" t="str">
        <f t="shared" si="25"/>
        <v>Mar-24</v>
      </c>
    </row>
    <row r="1666" spans="1:14" x14ac:dyDescent="0.2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  <c r="N1666" t="str">
        <f t="shared" si="25"/>
        <v>Feb-24</v>
      </c>
    </row>
    <row r="1667" spans="1:14" x14ac:dyDescent="0.2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  <c r="N1667" t="str">
        <f t="shared" ref="N1667:N1730" si="26">TEXT(B1667,"mmm-yy")</f>
        <v>Apr-25</v>
      </c>
    </row>
    <row r="1668" spans="1:14" x14ac:dyDescent="0.2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  <c r="N1668" t="str">
        <f t="shared" si="26"/>
        <v>Mar-26</v>
      </c>
    </row>
    <row r="1669" spans="1:14" x14ac:dyDescent="0.2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  <c r="N1669" t="str">
        <f t="shared" si="26"/>
        <v>Jun-24</v>
      </c>
    </row>
    <row r="1670" spans="1:14" x14ac:dyDescent="0.2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  <c r="N1670" t="str">
        <f t="shared" si="26"/>
        <v>Jan-25</v>
      </c>
    </row>
    <row r="1671" spans="1:14" x14ac:dyDescent="0.2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  <c r="N1671" t="str">
        <f t="shared" si="26"/>
        <v>Dec-24</v>
      </c>
    </row>
    <row r="1672" spans="1:14" x14ac:dyDescent="0.2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  <c r="N1672" t="str">
        <f t="shared" si="26"/>
        <v>Jan-24</v>
      </c>
    </row>
    <row r="1673" spans="1:14" x14ac:dyDescent="0.2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  <c r="N1673" t="str">
        <f t="shared" si="26"/>
        <v>Apr-26</v>
      </c>
    </row>
    <row r="1674" spans="1:14" x14ac:dyDescent="0.2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  <c r="N1674" t="str">
        <f t="shared" si="26"/>
        <v>Nov-24</v>
      </c>
    </row>
    <row r="1675" spans="1:14" x14ac:dyDescent="0.2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  <c r="N1675" t="str">
        <f t="shared" si="26"/>
        <v>Jan-26</v>
      </c>
    </row>
    <row r="1676" spans="1:14" x14ac:dyDescent="0.2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  <c r="N1676" t="str">
        <f t="shared" si="26"/>
        <v>Apr-26</v>
      </c>
    </row>
    <row r="1677" spans="1:14" x14ac:dyDescent="0.2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  <c r="N1677" t="str">
        <f t="shared" si="26"/>
        <v>Mar-25</v>
      </c>
    </row>
    <row r="1678" spans="1:14" x14ac:dyDescent="0.2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  <c r="N1678" t="str">
        <f t="shared" si="26"/>
        <v>Feb-26</v>
      </c>
    </row>
    <row r="1679" spans="1:14" x14ac:dyDescent="0.2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  <c r="N1679" t="str">
        <f t="shared" si="26"/>
        <v>Nov-24</v>
      </c>
    </row>
    <row r="1680" spans="1:14" x14ac:dyDescent="0.2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  <c r="N1680" t="str">
        <f t="shared" si="26"/>
        <v>Feb-24</v>
      </c>
    </row>
    <row r="1681" spans="1:14" x14ac:dyDescent="0.2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  <c r="N1681" t="str">
        <f t="shared" si="26"/>
        <v>Jan-26</v>
      </c>
    </row>
    <row r="1682" spans="1:14" x14ac:dyDescent="0.2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  <c r="N1682" t="str">
        <f t="shared" si="26"/>
        <v>Aug-24</v>
      </c>
    </row>
    <row r="1683" spans="1:14" x14ac:dyDescent="0.2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  <c r="N1683" t="str">
        <f t="shared" si="26"/>
        <v>Aug-24</v>
      </c>
    </row>
    <row r="1684" spans="1:14" x14ac:dyDescent="0.2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  <c r="N1684" t="str">
        <f t="shared" si="26"/>
        <v>Aug-25</v>
      </c>
    </row>
    <row r="1685" spans="1:14" x14ac:dyDescent="0.2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  <c r="N1685" t="str">
        <f t="shared" si="26"/>
        <v>Feb-24</v>
      </c>
    </row>
    <row r="1686" spans="1:14" x14ac:dyDescent="0.2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  <c r="N1686" t="str">
        <f t="shared" si="26"/>
        <v>Aug-25</v>
      </c>
    </row>
    <row r="1687" spans="1:14" x14ac:dyDescent="0.2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  <c r="N1687" t="str">
        <f t="shared" si="26"/>
        <v>Aug-25</v>
      </c>
    </row>
    <row r="1688" spans="1:14" x14ac:dyDescent="0.2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  <c r="N1688" t="str">
        <f t="shared" si="26"/>
        <v>Sep-24</v>
      </c>
    </row>
    <row r="1689" spans="1:14" x14ac:dyDescent="0.2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  <c r="N1689" t="str">
        <f t="shared" si="26"/>
        <v>Feb-25</v>
      </c>
    </row>
    <row r="1690" spans="1:14" x14ac:dyDescent="0.2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  <c r="N1690" t="str">
        <f t="shared" si="26"/>
        <v>Mar-26</v>
      </c>
    </row>
    <row r="1691" spans="1:14" x14ac:dyDescent="0.2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  <c r="N1691" t="str">
        <f t="shared" si="26"/>
        <v>Apr-24</v>
      </c>
    </row>
    <row r="1692" spans="1:14" x14ac:dyDescent="0.2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  <c r="N1692" t="str">
        <f t="shared" si="26"/>
        <v>Mar-24</v>
      </c>
    </row>
    <row r="1693" spans="1:14" x14ac:dyDescent="0.2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  <c r="N1693" t="str">
        <f t="shared" si="26"/>
        <v>Mar-24</v>
      </c>
    </row>
    <row r="1694" spans="1:14" x14ac:dyDescent="0.2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  <c r="N1694" t="str">
        <f t="shared" si="26"/>
        <v>Oct-24</v>
      </c>
    </row>
    <row r="1695" spans="1:14" x14ac:dyDescent="0.2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  <c r="N1695" t="str">
        <f t="shared" si="26"/>
        <v>Apr-24</v>
      </c>
    </row>
    <row r="1696" spans="1:14" x14ac:dyDescent="0.2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  <c r="N1696" t="str">
        <f t="shared" si="26"/>
        <v>Mar-26</v>
      </c>
    </row>
    <row r="1697" spans="1:14" x14ac:dyDescent="0.2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  <c r="N1697" t="str">
        <f t="shared" si="26"/>
        <v>May-25</v>
      </c>
    </row>
    <row r="1698" spans="1:14" x14ac:dyDescent="0.2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  <c r="N1698" t="str">
        <f t="shared" si="26"/>
        <v>Jun-26</v>
      </c>
    </row>
    <row r="1699" spans="1:14" x14ac:dyDescent="0.2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  <c r="N1699" t="str">
        <f t="shared" si="26"/>
        <v>Mar-25</v>
      </c>
    </row>
    <row r="1700" spans="1:14" x14ac:dyDescent="0.2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  <c r="N1700" t="str">
        <f t="shared" si="26"/>
        <v>May-25</v>
      </c>
    </row>
    <row r="1701" spans="1:14" x14ac:dyDescent="0.2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  <c r="N1701" t="str">
        <f t="shared" si="26"/>
        <v>Jun-24</v>
      </c>
    </row>
    <row r="1702" spans="1:14" x14ac:dyDescent="0.2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  <c r="N1702" t="str">
        <f t="shared" si="26"/>
        <v>Jun-24</v>
      </c>
    </row>
    <row r="1703" spans="1:14" x14ac:dyDescent="0.2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  <c r="N1703" t="str">
        <f t="shared" si="26"/>
        <v>Apr-25</v>
      </c>
    </row>
    <row r="1704" spans="1:14" x14ac:dyDescent="0.2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  <c r="N1704" t="str">
        <f t="shared" si="26"/>
        <v>Jun-26</v>
      </c>
    </row>
    <row r="1705" spans="1:14" x14ac:dyDescent="0.2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  <c r="N1705" t="str">
        <f t="shared" si="26"/>
        <v>Jan-26</v>
      </c>
    </row>
    <row r="1706" spans="1:14" x14ac:dyDescent="0.2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  <c r="N1706" t="str">
        <f t="shared" si="26"/>
        <v>Apr-26</v>
      </c>
    </row>
    <row r="1707" spans="1:14" x14ac:dyDescent="0.2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  <c r="N1707" t="str">
        <f t="shared" si="26"/>
        <v>Aug-26</v>
      </c>
    </row>
    <row r="1708" spans="1:14" x14ac:dyDescent="0.2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  <c r="N1708" t="str">
        <f t="shared" si="26"/>
        <v>Jan-24</v>
      </c>
    </row>
    <row r="1709" spans="1:14" x14ac:dyDescent="0.2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  <c r="N1709" t="str">
        <f t="shared" si="26"/>
        <v>Nov-24</v>
      </c>
    </row>
    <row r="1710" spans="1:14" x14ac:dyDescent="0.2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  <c r="N1710" t="str">
        <f t="shared" si="26"/>
        <v>Feb-26</v>
      </c>
    </row>
    <row r="1711" spans="1:14" x14ac:dyDescent="0.2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  <c r="N1711" t="str">
        <f t="shared" si="26"/>
        <v>Nov-25</v>
      </c>
    </row>
    <row r="1712" spans="1:14" x14ac:dyDescent="0.2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  <c r="N1712" t="str">
        <f t="shared" si="26"/>
        <v>May-24</v>
      </c>
    </row>
    <row r="1713" spans="1:14" x14ac:dyDescent="0.2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  <c r="N1713" t="str">
        <f t="shared" si="26"/>
        <v>Mar-24</v>
      </c>
    </row>
    <row r="1714" spans="1:14" x14ac:dyDescent="0.2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  <c r="N1714" t="str">
        <f t="shared" si="26"/>
        <v>May-24</v>
      </c>
    </row>
    <row r="1715" spans="1:14" x14ac:dyDescent="0.2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  <c r="N1715" t="str">
        <f t="shared" si="26"/>
        <v>Sep-25</v>
      </c>
    </row>
    <row r="1716" spans="1:14" x14ac:dyDescent="0.2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  <c r="N1716" t="str">
        <f t="shared" si="26"/>
        <v>Jan-25</v>
      </c>
    </row>
    <row r="1717" spans="1:14" x14ac:dyDescent="0.2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  <c r="N1717" t="str">
        <f t="shared" si="26"/>
        <v>Jul-26</v>
      </c>
    </row>
    <row r="1718" spans="1:14" x14ac:dyDescent="0.2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  <c r="N1718" t="str">
        <f t="shared" si="26"/>
        <v>Jul-25</v>
      </c>
    </row>
    <row r="1719" spans="1:14" x14ac:dyDescent="0.2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  <c r="N1719" t="str">
        <f t="shared" si="26"/>
        <v>Oct-24</v>
      </c>
    </row>
    <row r="1720" spans="1:14" x14ac:dyDescent="0.2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  <c r="N1720" t="str">
        <f t="shared" si="26"/>
        <v>Nov-25</v>
      </c>
    </row>
    <row r="1721" spans="1:14" x14ac:dyDescent="0.2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  <c r="N1721" t="str">
        <f t="shared" si="26"/>
        <v>Mar-24</v>
      </c>
    </row>
    <row r="1722" spans="1:14" x14ac:dyDescent="0.2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  <c r="N1722" t="str">
        <f t="shared" si="26"/>
        <v>May-25</v>
      </c>
    </row>
    <row r="1723" spans="1:14" x14ac:dyDescent="0.2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  <c r="N1723" t="str">
        <f t="shared" si="26"/>
        <v>Jun-26</v>
      </c>
    </row>
    <row r="1724" spans="1:14" x14ac:dyDescent="0.2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  <c r="N1724" t="str">
        <f t="shared" si="26"/>
        <v>Mar-26</v>
      </c>
    </row>
    <row r="1725" spans="1:14" x14ac:dyDescent="0.2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  <c r="N1725" t="str">
        <f t="shared" si="26"/>
        <v>Dec-25</v>
      </c>
    </row>
    <row r="1726" spans="1:14" x14ac:dyDescent="0.2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  <c r="N1726" t="str">
        <f t="shared" si="26"/>
        <v>Jul-26</v>
      </c>
    </row>
    <row r="1727" spans="1:14" x14ac:dyDescent="0.2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  <c r="N1727" t="str">
        <f t="shared" si="26"/>
        <v>Jun-25</v>
      </c>
    </row>
    <row r="1728" spans="1:14" x14ac:dyDescent="0.2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  <c r="N1728" t="str">
        <f t="shared" si="26"/>
        <v>Jan-26</v>
      </c>
    </row>
    <row r="1729" spans="1:14" x14ac:dyDescent="0.2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  <c r="N1729" t="str">
        <f t="shared" si="26"/>
        <v>Jan-25</v>
      </c>
    </row>
    <row r="1730" spans="1:14" x14ac:dyDescent="0.2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  <c r="N1730" t="str">
        <f t="shared" si="26"/>
        <v>Dec-25</v>
      </c>
    </row>
    <row r="1731" spans="1:14" x14ac:dyDescent="0.2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  <c r="N1731" t="str">
        <f t="shared" ref="N1731:N1794" si="27">TEXT(B1731,"mmm-yy")</f>
        <v>Apr-25</v>
      </c>
    </row>
    <row r="1732" spans="1:14" x14ac:dyDescent="0.2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  <c r="N1732" t="str">
        <f t="shared" si="27"/>
        <v>Apr-24</v>
      </c>
    </row>
    <row r="1733" spans="1:14" x14ac:dyDescent="0.2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  <c r="N1733" t="str">
        <f t="shared" si="27"/>
        <v>Jan-25</v>
      </c>
    </row>
    <row r="1734" spans="1:14" x14ac:dyDescent="0.2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  <c r="N1734" t="str">
        <f t="shared" si="27"/>
        <v>Jun-25</v>
      </c>
    </row>
    <row r="1735" spans="1:14" x14ac:dyDescent="0.2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  <c r="N1735" t="str">
        <f t="shared" si="27"/>
        <v>Sep-24</v>
      </c>
    </row>
    <row r="1736" spans="1:14" x14ac:dyDescent="0.2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  <c r="N1736" t="str">
        <f t="shared" si="27"/>
        <v>Mar-26</v>
      </c>
    </row>
    <row r="1737" spans="1:14" x14ac:dyDescent="0.2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  <c r="N1737" t="str">
        <f t="shared" si="27"/>
        <v>Jul-26</v>
      </c>
    </row>
    <row r="1738" spans="1:14" x14ac:dyDescent="0.2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  <c r="N1738" t="str">
        <f t="shared" si="27"/>
        <v>Sep-24</v>
      </c>
    </row>
    <row r="1739" spans="1:14" x14ac:dyDescent="0.2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  <c r="N1739" t="str">
        <f t="shared" si="27"/>
        <v>Jan-26</v>
      </c>
    </row>
    <row r="1740" spans="1:14" x14ac:dyDescent="0.2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  <c r="N1740" t="str">
        <f t="shared" si="27"/>
        <v>Jun-26</v>
      </c>
    </row>
    <row r="1741" spans="1:14" x14ac:dyDescent="0.2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  <c r="N1741" t="str">
        <f t="shared" si="27"/>
        <v>Aug-24</v>
      </c>
    </row>
    <row r="1742" spans="1:14" x14ac:dyDescent="0.2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  <c r="N1742" t="str">
        <f t="shared" si="27"/>
        <v>Feb-24</v>
      </c>
    </row>
    <row r="1743" spans="1:14" x14ac:dyDescent="0.2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  <c r="N1743" t="str">
        <f t="shared" si="27"/>
        <v>Jul-26</v>
      </c>
    </row>
    <row r="1744" spans="1:14" x14ac:dyDescent="0.2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  <c r="N1744" t="str">
        <f t="shared" si="27"/>
        <v>May-26</v>
      </c>
    </row>
    <row r="1745" spans="1:14" x14ac:dyDescent="0.2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  <c r="N1745" t="str">
        <f t="shared" si="27"/>
        <v>May-25</v>
      </c>
    </row>
    <row r="1746" spans="1:14" x14ac:dyDescent="0.2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  <c r="N1746" t="str">
        <f t="shared" si="27"/>
        <v>May-25</v>
      </c>
    </row>
    <row r="1747" spans="1:14" x14ac:dyDescent="0.2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  <c r="N1747" t="str">
        <f t="shared" si="27"/>
        <v>May-26</v>
      </c>
    </row>
    <row r="1748" spans="1:14" x14ac:dyDescent="0.2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  <c r="N1748" t="str">
        <f t="shared" si="27"/>
        <v>Dec-24</v>
      </c>
    </row>
    <row r="1749" spans="1:14" x14ac:dyDescent="0.2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  <c r="N1749" t="str">
        <f t="shared" si="27"/>
        <v>Oct-24</v>
      </c>
    </row>
    <row r="1750" spans="1:14" x14ac:dyDescent="0.2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  <c r="N1750" t="str">
        <f t="shared" si="27"/>
        <v>Aug-25</v>
      </c>
    </row>
    <row r="1751" spans="1:14" x14ac:dyDescent="0.2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  <c r="N1751" t="str">
        <f t="shared" si="27"/>
        <v>Dec-25</v>
      </c>
    </row>
    <row r="1752" spans="1:14" x14ac:dyDescent="0.2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  <c r="N1752" t="str">
        <f t="shared" si="27"/>
        <v>Jun-24</v>
      </c>
    </row>
    <row r="1753" spans="1:14" x14ac:dyDescent="0.2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  <c r="N1753" t="str">
        <f t="shared" si="27"/>
        <v>Sep-25</v>
      </c>
    </row>
    <row r="1754" spans="1:14" x14ac:dyDescent="0.2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  <c r="N1754" t="str">
        <f t="shared" si="27"/>
        <v>Feb-24</v>
      </c>
    </row>
    <row r="1755" spans="1:14" x14ac:dyDescent="0.2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  <c r="N1755" t="str">
        <f t="shared" si="27"/>
        <v>Dec-25</v>
      </c>
    </row>
    <row r="1756" spans="1:14" x14ac:dyDescent="0.2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  <c r="N1756" t="str">
        <f t="shared" si="27"/>
        <v>May-24</v>
      </c>
    </row>
    <row r="1757" spans="1:14" x14ac:dyDescent="0.2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  <c r="N1757" t="str">
        <f t="shared" si="27"/>
        <v>Jan-26</v>
      </c>
    </row>
    <row r="1758" spans="1:14" x14ac:dyDescent="0.2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  <c r="N1758" t="str">
        <f t="shared" si="27"/>
        <v>Dec-25</v>
      </c>
    </row>
    <row r="1759" spans="1:14" x14ac:dyDescent="0.2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  <c r="N1759" t="str">
        <f t="shared" si="27"/>
        <v>May-26</v>
      </c>
    </row>
    <row r="1760" spans="1:14" x14ac:dyDescent="0.2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  <c r="N1760" t="str">
        <f t="shared" si="27"/>
        <v>Apr-24</v>
      </c>
    </row>
    <row r="1761" spans="1:14" x14ac:dyDescent="0.2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  <c r="N1761" t="str">
        <f t="shared" si="27"/>
        <v>Jul-24</v>
      </c>
    </row>
    <row r="1762" spans="1:14" x14ac:dyDescent="0.2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  <c r="N1762" t="str">
        <f t="shared" si="27"/>
        <v>Jun-25</v>
      </c>
    </row>
    <row r="1763" spans="1:14" x14ac:dyDescent="0.2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  <c r="N1763" t="str">
        <f t="shared" si="27"/>
        <v>Jun-25</v>
      </c>
    </row>
    <row r="1764" spans="1:14" x14ac:dyDescent="0.2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  <c r="N1764" t="str">
        <f t="shared" si="27"/>
        <v>Jul-25</v>
      </c>
    </row>
    <row r="1765" spans="1:14" x14ac:dyDescent="0.2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  <c r="N1765" t="str">
        <f t="shared" si="27"/>
        <v>Aug-26</v>
      </c>
    </row>
    <row r="1766" spans="1:14" x14ac:dyDescent="0.2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  <c r="N1766" t="str">
        <f t="shared" si="27"/>
        <v>Aug-24</v>
      </c>
    </row>
    <row r="1767" spans="1:14" x14ac:dyDescent="0.2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  <c r="N1767" t="str">
        <f t="shared" si="27"/>
        <v>Oct-24</v>
      </c>
    </row>
    <row r="1768" spans="1:14" x14ac:dyDescent="0.2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  <c r="N1768" t="str">
        <f t="shared" si="27"/>
        <v>Dec-24</v>
      </c>
    </row>
    <row r="1769" spans="1:14" x14ac:dyDescent="0.2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  <c r="N1769" t="str">
        <f t="shared" si="27"/>
        <v>Jul-24</v>
      </c>
    </row>
    <row r="1770" spans="1:14" x14ac:dyDescent="0.2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  <c r="N1770" t="str">
        <f t="shared" si="27"/>
        <v>Jan-26</v>
      </c>
    </row>
    <row r="1771" spans="1:14" x14ac:dyDescent="0.2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  <c r="N1771" t="str">
        <f t="shared" si="27"/>
        <v>Oct-24</v>
      </c>
    </row>
    <row r="1772" spans="1:14" x14ac:dyDescent="0.2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  <c r="N1772" t="str">
        <f t="shared" si="27"/>
        <v>Aug-24</v>
      </c>
    </row>
    <row r="1773" spans="1:14" x14ac:dyDescent="0.2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  <c r="N1773" t="str">
        <f t="shared" si="27"/>
        <v>May-25</v>
      </c>
    </row>
    <row r="1774" spans="1:14" x14ac:dyDescent="0.2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  <c r="N1774" t="str">
        <f t="shared" si="27"/>
        <v>Jan-24</v>
      </c>
    </row>
    <row r="1775" spans="1:14" x14ac:dyDescent="0.2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  <c r="N1775" t="str">
        <f t="shared" si="27"/>
        <v>Oct-25</v>
      </c>
    </row>
    <row r="1776" spans="1:14" x14ac:dyDescent="0.2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  <c r="N1776" t="str">
        <f t="shared" si="27"/>
        <v>Mar-25</v>
      </c>
    </row>
    <row r="1777" spans="1:14" x14ac:dyDescent="0.2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  <c r="N1777" t="str">
        <f t="shared" si="27"/>
        <v>Jan-24</v>
      </c>
    </row>
    <row r="1778" spans="1:14" x14ac:dyDescent="0.2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  <c r="N1778" t="str">
        <f t="shared" si="27"/>
        <v>Apr-24</v>
      </c>
    </row>
    <row r="1779" spans="1:14" x14ac:dyDescent="0.2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  <c r="N1779" t="str">
        <f t="shared" si="27"/>
        <v>Sep-25</v>
      </c>
    </row>
    <row r="1780" spans="1:14" x14ac:dyDescent="0.2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  <c r="N1780" t="str">
        <f t="shared" si="27"/>
        <v>Dec-25</v>
      </c>
    </row>
    <row r="1781" spans="1:14" x14ac:dyDescent="0.2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  <c r="N1781" t="str">
        <f t="shared" si="27"/>
        <v>Mar-26</v>
      </c>
    </row>
    <row r="1782" spans="1:14" x14ac:dyDescent="0.2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  <c r="N1782" t="str">
        <f t="shared" si="27"/>
        <v>Mar-24</v>
      </c>
    </row>
    <row r="1783" spans="1:14" x14ac:dyDescent="0.2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  <c r="N1783" t="str">
        <f t="shared" si="27"/>
        <v>Apr-26</v>
      </c>
    </row>
    <row r="1784" spans="1:14" x14ac:dyDescent="0.2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  <c r="N1784" t="str">
        <f t="shared" si="27"/>
        <v>May-24</v>
      </c>
    </row>
    <row r="1785" spans="1:14" x14ac:dyDescent="0.2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  <c r="N1785" t="str">
        <f t="shared" si="27"/>
        <v>May-24</v>
      </c>
    </row>
    <row r="1786" spans="1:14" x14ac:dyDescent="0.2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  <c r="N1786" t="str">
        <f t="shared" si="27"/>
        <v>May-26</v>
      </c>
    </row>
    <row r="1787" spans="1:14" x14ac:dyDescent="0.2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  <c r="N1787" t="str">
        <f t="shared" si="27"/>
        <v>Feb-24</v>
      </c>
    </row>
    <row r="1788" spans="1:14" x14ac:dyDescent="0.2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  <c r="N1788" t="str">
        <f t="shared" si="27"/>
        <v>Dec-24</v>
      </c>
    </row>
    <row r="1789" spans="1:14" x14ac:dyDescent="0.2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  <c r="N1789" t="str">
        <f t="shared" si="27"/>
        <v>Feb-24</v>
      </c>
    </row>
    <row r="1790" spans="1:14" x14ac:dyDescent="0.2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  <c r="N1790" t="str">
        <f t="shared" si="27"/>
        <v>Jul-26</v>
      </c>
    </row>
    <row r="1791" spans="1:14" x14ac:dyDescent="0.2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  <c r="N1791" t="str">
        <f t="shared" si="27"/>
        <v>Feb-24</v>
      </c>
    </row>
    <row r="1792" spans="1:14" x14ac:dyDescent="0.2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  <c r="N1792" t="str">
        <f t="shared" si="27"/>
        <v>Jan-24</v>
      </c>
    </row>
    <row r="1793" spans="1:14" x14ac:dyDescent="0.2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  <c r="N1793" t="str">
        <f t="shared" si="27"/>
        <v>Nov-25</v>
      </c>
    </row>
    <row r="1794" spans="1:14" x14ac:dyDescent="0.2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  <c r="N1794" t="str">
        <f t="shared" si="27"/>
        <v>Jun-24</v>
      </c>
    </row>
    <row r="1795" spans="1:14" x14ac:dyDescent="0.2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  <c r="N1795" t="str">
        <f t="shared" ref="N1795:N1858" si="28">TEXT(B1795,"mmm-yy")</f>
        <v>Jan-25</v>
      </c>
    </row>
    <row r="1796" spans="1:14" x14ac:dyDescent="0.2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  <c r="N1796" t="str">
        <f t="shared" si="28"/>
        <v>Aug-25</v>
      </c>
    </row>
    <row r="1797" spans="1:14" x14ac:dyDescent="0.2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  <c r="N1797" t="str">
        <f t="shared" si="28"/>
        <v>Aug-25</v>
      </c>
    </row>
    <row r="1798" spans="1:14" x14ac:dyDescent="0.2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  <c r="N1798" t="str">
        <f t="shared" si="28"/>
        <v>Sep-25</v>
      </c>
    </row>
    <row r="1799" spans="1:14" x14ac:dyDescent="0.2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  <c r="N1799" t="str">
        <f t="shared" si="28"/>
        <v>May-26</v>
      </c>
    </row>
    <row r="1800" spans="1:14" x14ac:dyDescent="0.2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  <c r="N1800" t="str">
        <f t="shared" si="28"/>
        <v>Dec-24</v>
      </c>
    </row>
    <row r="1801" spans="1:14" x14ac:dyDescent="0.2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  <c r="N1801" t="str">
        <f t="shared" si="28"/>
        <v>Jan-24</v>
      </c>
    </row>
    <row r="1802" spans="1:14" x14ac:dyDescent="0.2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  <c r="N1802" t="str">
        <f t="shared" si="28"/>
        <v>Apr-26</v>
      </c>
    </row>
    <row r="1803" spans="1:14" x14ac:dyDescent="0.2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  <c r="N1803" t="str">
        <f t="shared" si="28"/>
        <v>Oct-24</v>
      </c>
    </row>
    <row r="1804" spans="1:14" x14ac:dyDescent="0.2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  <c r="N1804" t="str">
        <f t="shared" si="28"/>
        <v>Oct-25</v>
      </c>
    </row>
    <row r="1805" spans="1:14" x14ac:dyDescent="0.2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  <c r="N1805" t="str">
        <f t="shared" si="28"/>
        <v>Dec-25</v>
      </c>
    </row>
    <row r="1806" spans="1:14" x14ac:dyDescent="0.2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  <c r="N1806" t="str">
        <f t="shared" si="28"/>
        <v>Jun-24</v>
      </c>
    </row>
    <row r="1807" spans="1:14" x14ac:dyDescent="0.2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  <c r="N1807" t="str">
        <f t="shared" si="28"/>
        <v>Sep-25</v>
      </c>
    </row>
    <row r="1808" spans="1:14" x14ac:dyDescent="0.2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  <c r="N1808" t="str">
        <f t="shared" si="28"/>
        <v>Sep-24</v>
      </c>
    </row>
    <row r="1809" spans="1:14" x14ac:dyDescent="0.2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  <c r="N1809" t="str">
        <f t="shared" si="28"/>
        <v>Jan-26</v>
      </c>
    </row>
    <row r="1810" spans="1:14" x14ac:dyDescent="0.2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  <c r="N1810" t="str">
        <f t="shared" si="28"/>
        <v>Mar-26</v>
      </c>
    </row>
    <row r="1811" spans="1:14" x14ac:dyDescent="0.2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  <c r="N1811" t="str">
        <f t="shared" si="28"/>
        <v>Mar-25</v>
      </c>
    </row>
    <row r="1812" spans="1:14" x14ac:dyDescent="0.2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  <c r="N1812" t="str">
        <f t="shared" si="28"/>
        <v>Jun-26</v>
      </c>
    </row>
    <row r="1813" spans="1:14" x14ac:dyDescent="0.2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  <c r="N1813" t="str">
        <f t="shared" si="28"/>
        <v>Nov-25</v>
      </c>
    </row>
    <row r="1814" spans="1:14" x14ac:dyDescent="0.2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  <c r="N1814" t="str">
        <f t="shared" si="28"/>
        <v>Feb-25</v>
      </c>
    </row>
    <row r="1815" spans="1:14" x14ac:dyDescent="0.2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  <c r="N1815" t="str">
        <f t="shared" si="28"/>
        <v>Jul-26</v>
      </c>
    </row>
    <row r="1816" spans="1:14" x14ac:dyDescent="0.2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  <c r="N1816" t="str">
        <f t="shared" si="28"/>
        <v>Apr-25</v>
      </c>
    </row>
    <row r="1817" spans="1:14" x14ac:dyDescent="0.2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  <c r="N1817" t="str">
        <f t="shared" si="28"/>
        <v>Dec-25</v>
      </c>
    </row>
    <row r="1818" spans="1:14" x14ac:dyDescent="0.2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  <c r="N1818" t="str">
        <f t="shared" si="28"/>
        <v>Sep-25</v>
      </c>
    </row>
    <row r="1819" spans="1:14" x14ac:dyDescent="0.2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  <c r="N1819" t="str">
        <f t="shared" si="28"/>
        <v>Jul-25</v>
      </c>
    </row>
    <row r="1820" spans="1:14" x14ac:dyDescent="0.2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  <c r="N1820" t="str">
        <f t="shared" si="28"/>
        <v>Jul-25</v>
      </c>
    </row>
    <row r="1821" spans="1:14" x14ac:dyDescent="0.2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  <c r="N1821" t="str">
        <f t="shared" si="28"/>
        <v>May-24</v>
      </c>
    </row>
    <row r="1822" spans="1:14" x14ac:dyDescent="0.2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  <c r="N1822" t="str">
        <f t="shared" si="28"/>
        <v>Apr-26</v>
      </c>
    </row>
    <row r="1823" spans="1:14" x14ac:dyDescent="0.2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  <c r="N1823" t="str">
        <f t="shared" si="28"/>
        <v>Dec-24</v>
      </c>
    </row>
    <row r="1824" spans="1:14" x14ac:dyDescent="0.2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  <c r="N1824" t="str">
        <f t="shared" si="28"/>
        <v>Dec-25</v>
      </c>
    </row>
    <row r="1825" spans="1:14" x14ac:dyDescent="0.2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  <c r="N1825" t="str">
        <f t="shared" si="28"/>
        <v>Mar-26</v>
      </c>
    </row>
    <row r="1826" spans="1:14" x14ac:dyDescent="0.2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  <c r="N1826" t="str">
        <f t="shared" si="28"/>
        <v>Nov-25</v>
      </c>
    </row>
    <row r="1827" spans="1:14" x14ac:dyDescent="0.2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  <c r="N1827" t="str">
        <f t="shared" si="28"/>
        <v>Oct-24</v>
      </c>
    </row>
    <row r="1828" spans="1:14" x14ac:dyDescent="0.2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  <c r="N1828" t="str">
        <f t="shared" si="28"/>
        <v>Jan-25</v>
      </c>
    </row>
    <row r="1829" spans="1:14" x14ac:dyDescent="0.2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  <c r="N1829" t="str">
        <f t="shared" si="28"/>
        <v>Mar-26</v>
      </c>
    </row>
    <row r="1830" spans="1:14" x14ac:dyDescent="0.2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  <c r="N1830" t="str">
        <f t="shared" si="28"/>
        <v>Jan-24</v>
      </c>
    </row>
    <row r="1831" spans="1:14" x14ac:dyDescent="0.2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  <c r="N1831" t="str">
        <f t="shared" si="28"/>
        <v>May-24</v>
      </c>
    </row>
    <row r="1832" spans="1:14" x14ac:dyDescent="0.2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  <c r="N1832" t="str">
        <f t="shared" si="28"/>
        <v>Feb-26</v>
      </c>
    </row>
    <row r="1833" spans="1:14" x14ac:dyDescent="0.2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  <c r="N1833" t="str">
        <f t="shared" si="28"/>
        <v>Oct-24</v>
      </c>
    </row>
    <row r="1834" spans="1:14" x14ac:dyDescent="0.2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  <c r="N1834" t="str">
        <f t="shared" si="28"/>
        <v>Jan-24</v>
      </c>
    </row>
    <row r="1835" spans="1:14" x14ac:dyDescent="0.2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  <c r="N1835" t="str">
        <f t="shared" si="28"/>
        <v>May-25</v>
      </c>
    </row>
    <row r="1836" spans="1:14" x14ac:dyDescent="0.2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  <c r="N1836" t="str">
        <f t="shared" si="28"/>
        <v>Nov-25</v>
      </c>
    </row>
    <row r="1837" spans="1:14" x14ac:dyDescent="0.2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  <c r="N1837" t="str">
        <f t="shared" si="28"/>
        <v>Apr-24</v>
      </c>
    </row>
    <row r="1838" spans="1:14" x14ac:dyDescent="0.2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  <c r="N1838" t="str">
        <f t="shared" si="28"/>
        <v>Jul-24</v>
      </c>
    </row>
    <row r="1839" spans="1:14" x14ac:dyDescent="0.2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  <c r="N1839" t="str">
        <f t="shared" si="28"/>
        <v>Mar-26</v>
      </c>
    </row>
    <row r="1840" spans="1:14" x14ac:dyDescent="0.2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  <c r="N1840" t="str">
        <f t="shared" si="28"/>
        <v>Jan-26</v>
      </c>
    </row>
    <row r="1841" spans="1:14" x14ac:dyDescent="0.2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  <c r="N1841" t="str">
        <f t="shared" si="28"/>
        <v>Aug-24</v>
      </c>
    </row>
    <row r="1842" spans="1:14" x14ac:dyDescent="0.2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  <c r="N1842" t="str">
        <f t="shared" si="28"/>
        <v>Nov-24</v>
      </c>
    </row>
    <row r="1843" spans="1:14" x14ac:dyDescent="0.2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  <c r="N1843" t="str">
        <f t="shared" si="28"/>
        <v>Apr-24</v>
      </c>
    </row>
    <row r="1844" spans="1:14" x14ac:dyDescent="0.2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  <c r="N1844" t="str">
        <f t="shared" si="28"/>
        <v>Feb-24</v>
      </c>
    </row>
    <row r="1845" spans="1:14" x14ac:dyDescent="0.2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  <c r="N1845" t="str">
        <f t="shared" si="28"/>
        <v>Sep-25</v>
      </c>
    </row>
    <row r="1846" spans="1:14" x14ac:dyDescent="0.2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  <c r="N1846" t="str">
        <f t="shared" si="28"/>
        <v>Oct-25</v>
      </c>
    </row>
    <row r="1847" spans="1:14" x14ac:dyDescent="0.2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  <c r="N1847" t="str">
        <f t="shared" si="28"/>
        <v>Jan-26</v>
      </c>
    </row>
    <row r="1848" spans="1:14" x14ac:dyDescent="0.2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  <c r="N1848" t="str">
        <f t="shared" si="28"/>
        <v>Feb-25</v>
      </c>
    </row>
    <row r="1849" spans="1:14" x14ac:dyDescent="0.2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  <c r="N1849" t="str">
        <f t="shared" si="28"/>
        <v>Mar-24</v>
      </c>
    </row>
    <row r="1850" spans="1:14" x14ac:dyDescent="0.2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  <c r="N1850" t="str">
        <f t="shared" si="28"/>
        <v>Nov-24</v>
      </c>
    </row>
    <row r="1851" spans="1:14" x14ac:dyDescent="0.2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  <c r="N1851" t="str">
        <f t="shared" si="28"/>
        <v>Oct-24</v>
      </c>
    </row>
    <row r="1852" spans="1:14" x14ac:dyDescent="0.2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  <c r="N1852" t="str">
        <f t="shared" si="28"/>
        <v>Jan-26</v>
      </c>
    </row>
    <row r="1853" spans="1:14" x14ac:dyDescent="0.2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  <c r="N1853" t="str">
        <f t="shared" si="28"/>
        <v>Jul-25</v>
      </c>
    </row>
    <row r="1854" spans="1:14" x14ac:dyDescent="0.2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  <c r="N1854" t="str">
        <f t="shared" si="28"/>
        <v>Jan-26</v>
      </c>
    </row>
    <row r="1855" spans="1:14" x14ac:dyDescent="0.2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  <c r="N1855" t="str">
        <f t="shared" si="28"/>
        <v>May-24</v>
      </c>
    </row>
    <row r="1856" spans="1:14" x14ac:dyDescent="0.2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  <c r="N1856" t="str">
        <f t="shared" si="28"/>
        <v>Apr-25</v>
      </c>
    </row>
    <row r="1857" spans="1:14" x14ac:dyDescent="0.2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  <c r="N1857" t="str">
        <f t="shared" si="28"/>
        <v>Jan-26</v>
      </c>
    </row>
    <row r="1858" spans="1:14" x14ac:dyDescent="0.2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  <c r="N1858" t="str">
        <f t="shared" si="28"/>
        <v>Aug-24</v>
      </c>
    </row>
    <row r="1859" spans="1:14" x14ac:dyDescent="0.2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  <c r="N1859" t="str">
        <f t="shared" ref="N1859:N1922" si="29">TEXT(B1859,"mmm-yy")</f>
        <v>May-25</v>
      </c>
    </row>
    <row r="1860" spans="1:14" x14ac:dyDescent="0.2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  <c r="N1860" t="str">
        <f t="shared" si="29"/>
        <v>Apr-26</v>
      </c>
    </row>
    <row r="1861" spans="1:14" x14ac:dyDescent="0.2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  <c r="N1861" t="str">
        <f t="shared" si="29"/>
        <v>Aug-26</v>
      </c>
    </row>
    <row r="1862" spans="1:14" x14ac:dyDescent="0.2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  <c r="N1862" t="str">
        <f t="shared" si="29"/>
        <v>May-25</v>
      </c>
    </row>
    <row r="1863" spans="1:14" x14ac:dyDescent="0.2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  <c r="N1863" t="str">
        <f t="shared" si="29"/>
        <v>Dec-24</v>
      </c>
    </row>
    <row r="1864" spans="1:14" x14ac:dyDescent="0.2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  <c r="N1864" t="str">
        <f t="shared" si="29"/>
        <v>Apr-25</v>
      </c>
    </row>
    <row r="1865" spans="1:14" x14ac:dyDescent="0.2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  <c r="N1865" t="str">
        <f t="shared" si="29"/>
        <v>Jul-24</v>
      </c>
    </row>
    <row r="1866" spans="1:14" x14ac:dyDescent="0.2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  <c r="N1866" t="str">
        <f t="shared" si="29"/>
        <v>Jun-24</v>
      </c>
    </row>
    <row r="1867" spans="1:14" x14ac:dyDescent="0.2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  <c r="N1867" t="str">
        <f t="shared" si="29"/>
        <v>Mar-25</v>
      </c>
    </row>
    <row r="1868" spans="1:14" x14ac:dyDescent="0.2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  <c r="N1868" t="str">
        <f t="shared" si="29"/>
        <v>May-25</v>
      </c>
    </row>
    <row r="1869" spans="1:14" x14ac:dyDescent="0.2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  <c r="N1869" t="str">
        <f t="shared" si="29"/>
        <v>Mar-24</v>
      </c>
    </row>
    <row r="1870" spans="1:14" x14ac:dyDescent="0.2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  <c r="N1870" t="str">
        <f t="shared" si="29"/>
        <v>Dec-25</v>
      </c>
    </row>
    <row r="1871" spans="1:14" x14ac:dyDescent="0.2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  <c r="N1871" t="str">
        <f t="shared" si="29"/>
        <v>Oct-24</v>
      </c>
    </row>
    <row r="1872" spans="1:14" x14ac:dyDescent="0.2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  <c r="N1872" t="str">
        <f t="shared" si="29"/>
        <v>Jan-24</v>
      </c>
    </row>
    <row r="1873" spans="1:14" x14ac:dyDescent="0.2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  <c r="N1873" t="str">
        <f t="shared" si="29"/>
        <v>Oct-25</v>
      </c>
    </row>
    <row r="1874" spans="1:14" x14ac:dyDescent="0.2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  <c r="N1874" t="str">
        <f t="shared" si="29"/>
        <v>Aug-24</v>
      </c>
    </row>
    <row r="1875" spans="1:14" x14ac:dyDescent="0.2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  <c r="N1875" t="str">
        <f t="shared" si="29"/>
        <v>Mar-24</v>
      </c>
    </row>
    <row r="1876" spans="1:14" x14ac:dyDescent="0.2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  <c r="N1876" t="str">
        <f t="shared" si="29"/>
        <v>Jul-26</v>
      </c>
    </row>
    <row r="1877" spans="1:14" x14ac:dyDescent="0.2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  <c r="N1877" t="str">
        <f t="shared" si="29"/>
        <v>Sep-25</v>
      </c>
    </row>
    <row r="1878" spans="1:14" x14ac:dyDescent="0.2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  <c r="N1878" t="str">
        <f t="shared" si="29"/>
        <v>Feb-24</v>
      </c>
    </row>
    <row r="1879" spans="1:14" x14ac:dyDescent="0.2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  <c r="N1879" t="str">
        <f t="shared" si="29"/>
        <v>Jan-24</v>
      </c>
    </row>
    <row r="1880" spans="1:14" x14ac:dyDescent="0.2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  <c r="N1880" t="str">
        <f t="shared" si="29"/>
        <v>Feb-24</v>
      </c>
    </row>
    <row r="1881" spans="1:14" x14ac:dyDescent="0.2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  <c r="N1881" t="str">
        <f t="shared" si="29"/>
        <v>Mar-26</v>
      </c>
    </row>
    <row r="1882" spans="1:14" x14ac:dyDescent="0.2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  <c r="N1882" t="str">
        <f t="shared" si="29"/>
        <v>May-24</v>
      </c>
    </row>
    <row r="1883" spans="1:14" x14ac:dyDescent="0.2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  <c r="N1883" t="str">
        <f t="shared" si="29"/>
        <v>May-25</v>
      </c>
    </row>
    <row r="1884" spans="1:14" x14ac:dyDescent="0.2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  <c r="N1884" t="str">
        <f t="shared" si="29"/>
        <v>Aug-24</v>
      </c>
    </row>
    <row r="1885" spans="1:14" x14ac:dyDescent="0.2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  <c r="N1885" t="str">
        <f t="shared" si="29"/>
        <v>Apr-24</v>
      </c>
    </row>
    <row r="1886" spans="1:14" x14ac:dyDescent="0.2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  <c r="N1886" t="str">
        <f t="shared" si="29"/>
        <v>Jun-24</v>
      </c>
    </row>
    <row r="1887" spans="1:14" x14ac:dyDescent="0.2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  <c r="N1887" t="str">
        <f t="shared" si="29"/>
        <v>Mar-25</v>
      </c>
    </row>
    <row r="1888" spans="1:14" x14ac:dyDescent="0.2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  <c r="N1888" t="str">
        <f t="shared" si="29"/>
        <v>Apr-25</v>
      </c>
    </row>
    <row r="1889" spans="1:14" x14ac:dyDescent="0.2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  <c r="N1889" t="str">
        <f t="shared" si="29"/>
        <v>Apr-24</v>
      </c>
    </row>
    <row r="1890" spans="1:14" x14ac:dyDescent="0.2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  <c r="N1890" t="str">
        <f t="shared" si="29"/>
        <v>May-26</v>
      </c>
    </row>
    <row r="1891" spans="1:14" x14ac:dyDescent="0.2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  <c r="N1891" t="str">
        <f t="shared" si="29"/>
        <v>Jun-25</v>
      </c>
    </row>
    <row r="1892" spans="1:14" x14ac:dyDescent="0.2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  <c r="N1892" t="str">
        <f t="shared" si="29"/>
        <v>Oct-24</v>
      </c>
    </row>
    <row r="1893" spans="1:14" x14ac:dyDescent="0.2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  <c r="N1893" t="str">
        <f t="shared" si="29"/>
        <v>Sep-25</v>
      </c>
    </row>
    <row r="1894" spans="1:14" x14ac:dyDescent="0.2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  <c r="N1894" t="str">
        <f t="shared" si="29"/>
        <v>Feb-24</v>
      </c>
    </row>
    <row r="1895" spans="1:14" x14ac:dyDescent="0.2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  <c r="N1895" t="str">
        <f t="shared" si="29"/>
        <v>Aug-26</v>
      </c>
    </row>
    <row r="1896" spans="1:14" x14ac:dyDescent="0.2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  <c r="N1896" t="str">
        <f t="shared" si="29"/>
        <v>Mar-26</v>
      </c>
    </row>
    <row r="1897" spans="1:14" x14ac:dyDescent="0.2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  <c r="N1897" t="str">
        <f t="shared" si="29"/>
        <v>Aug-26</v>
      </c>
    </row>
    <row r="1898" spans="1:14" x14ac:dyDescent="0.2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  <c r="N1898" t="str">
        <f t="shared" si="29"/>
        <v>Jan-24</v>
      </c>
    </row>
    <row r="1899" spans="1:14" x14ac:dyDescent="0.2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  <c r="N1899" t="str">
        <f t="shared" si="29"/>
        <v>Nov-24</v>
      </c>
    </row>
    <row r="1900" spans="1:14" x14ac:dyDescent="0.2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  <c r="N1900" t="str">
        <f t="shared" si="29"/>
        <v>Jul-25</v>
      </c>
    </row>
    <row r="1901" spans="1:14" x14ac:dyDescent="0.2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  <c r="N1901" t="str">
        <f t="shared" si="29"/>
        <v>Apr-26</v>
      </c>
    </row>
    <row r="1902" spans="1:14" x14ac:dyDescent="0.2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  <c r="N1902" t="str">
        <f t="shared" si="29"/>
        <v>May-25</v>
      </c>
    </row>
    <row r="1903" spans="1:14" x14ac:dyDescent="0.2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  <c r="N1903" t="str">
        <f t="shared" si="29"/>
        <v>Mar-26</v>
      </c>
    </row>
    <row r="1904" spans="1:14" x14ac:dyDescent="0.2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  <c r="N1904" t="str">
        <f t="shared" si="29"/>
        <v>Jan-24</v>
      </c>
    </row>
    <row r="1905" spans="1:14" x14ac:dyDescent="0.2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  <c r="N1905" t="str">
        <f t="shared" si="29"/>
        <v>Nov-24</v>
      </c>
    </row>
    <row r="1906" spans="1:14" x14ac:dyDescent="0.2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  <c r="N1906" t="str">
        <f t="shared" si="29"/>
        <v>Aug-25</v>
      </c>
    </row>
    <row r="1907" spans="1:14" x14ac:dyDescent="0.2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  <c r="N1907" t="str">
        <f t="shared" si="29"/>
        <v>Aug-24</v>
      </c>
    </row>
    <row r="1908" spans="1:14" x14ac:dyDescent="0.2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  <c r="N1908" t="str">
        <f t="shared" si="29"/>
        <v>Dec-24</v>
      </c>
    </row>
    <row r="1909" spans="1:14" x14ac:dyDescent="0.2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  <c r="N1909" t="str">
        <f t="shared" si="29"/>
        <v>Feb-26</v>
      </c>
    </row>
    <row r="1910" spans="1:14" x14ac:dyDescent="0.2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  <c r="N1910" t="str">
        <f t="shared" si="29"/>
        <v>Oct-25</v>
      </c>
    </row>
    <row r="1911" spans="1:14" x14ac:dyDescent="0.2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  <c r="N1911" t="str">
        <f t="shared" si="29"/>
        <v>Mar-24</v>
      </c>
    </row>
    <row r="1912" spans="1:14" x14ac:dyDescent="0.2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  <c r="N1912" t="str">
        <f t="shared" si="29"/>
        <v>Dec-25</v>
      </c>
    </row>
    <row r="1913" spans="1:14" x14ac:dyDescent="0.2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  <c r="N1913" t="str">
        <f t="shared" si="29"/>
        <v>Apr-25</v>
      </c>
    </row>
    <row r="1914" spans="1:14" x14ac:dyDescent="0.2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  <c r="N1914" t="str">
        <f t="shared" si="29"/>
        <v>Jan-25</v>
      </c>
    </row>
    <row r="1915" spans="1:14" x14ac:dyDescent="0.2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  <c r="N1915" t="str">
        <f t="shared" si="29"/>
        <v>Dec-25</v>
      </c>
    </row>
    <row r="1916" spans="1:14" x14ac:dyDescent="0.2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  <c r="N1916" t="str">
        <f t="shared" si="29"/>
        <v>Jul-24</v>
      </c>
    </row>
    <row r="1917" spans="1:14" x14ac:dyDescent="0.2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  <c r="N1917" t="str">
        <f t="shared" si="29"/>
        <v>Jun-25</v>
      </c>
    </row>
    <row r="1918" spans="1:14" x14ac:dyDescent="0.2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  <c r="N1918" t="str">
        <f t="shared" si="29"/>
        <v>Apr-25</v>
      </c>
    </row>
    <row r="1919" spans="1:14" x14ac:dyDescent="0.2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  <c r="N1919" t="str">
        <f t="shared" si="29"/>
        <v>Mar-24</v>
      </c>
    </row>
    <row r="1920" spans="1:14" x14ac:dyDescent="0.2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  <c r="N1920" t="str">
        <f t="shared" si="29"/>
        <v>Sep-24</v>
      </c>
    </row>
    <row r="1921" spans="1:14" x14ac:dyDescent="0.2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  <c r="N1921" t="str">
        <f t="shared" si="29"/>
        <v>Oct-25</v>
      </c>
    </row>
    <row r="1922" spans="1:14" x14ac:dyDescent="0.2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  <c r="N1922" t="str">
        <f t="shared" si="29"/>
        <v>Jul-25</v>
      </c>
    </row>
    <row r="1923" spans="1:14" x14ac:dyDescent="0.2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  <c r="N1923" t="str">
        <f t="shared" ref="N1923:N1986" si="30">TEXT(B1923,"mmm-yy")</f>
        <v>Jul-26</v>
      </c>
    </row>
    <row r="1924" spans="1:14" x14ac:dyDescent="0.2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  <c r="N1924" t="str">
        <f t="shared" si="30"/>
        <v>May-25</v>
      </c>
    </row>
    <row r="1925" spans="1:14" x14ac:dyDescent="0.2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  <c r="N1925" t="str">
        <f t="shared" si="30"/>
        <v>May-26</v>
      </c>
    </row>
    <row r="1926" spans="1:14" x14ac:dyDescent="0.2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  <c r="N1926" t="str">
        <f t="shared" si="30"/>
        <v>Jun-25</v>
      </c>
    </row>
    <row r="1927" spans="1:14" x14ac:dyDescent="0.2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  <c r="N1927" t="str">
        <f t="shared" si="30"/>
        <v>Feb-24</v>
      </c>
    </row>
    <row r="1928" spans="1:14" x14ac:dyDescent="0.2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  <c r="N1928" t="str">
        <f t="shared" si="30"/>
        <v>Oct-24</v>
      </c>
    </row>
    <row r="1929" spans="1:14" x14ac:dyDescent="0.2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  <c r="N1929" t="str">
        <f t="shared" si="30"/>
        <v>Feb-26</v>
      </c>
    </row>
    <row r="1930" spans="1:14" x14ac:dyDescent="0.2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  <c r="N1930" t="str">
        <f t="shared" si="30"/>
        <v>Jan-24</v>
      </c>
    </row>
    <row r="1931" spans="1:14" x14ac:dyDescent="0.2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  <c r="N1931" t="str">
        <f t="shared" si="30"/>
        <v>Dec-25</v>
      </c>
    </row>
    <row r="1932" spans="1:14" x14ac:dyDescent="0.2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  <c r="N1932" t="str">
        <f t="shared" si="30"/>
        <v>Feb-25</v>
      </c>
    </row>
    <row r="1933" spans="1:14" x14ac:dyDescent="0.2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  <c r="N1933" t="str">
        <f t="shared" si="30"/>
        <v>Jul-26</v>
      </c>
    </row>
    <row r="1934" spans="1:14" x14ac:dyDescent="0.2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  <c r="N1934" t="str">
        <f t="shared" si="30"/>
        <v>Mar-26</v>
      </c>
    </row>
    <row r="1935" spans="1:14" x14ac:dyDescent="0.2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  <c r="N1935" t="str">
        <f t="shared" si="30"/>
        <v>Mar-24</v>
      </c>
    </row>
    <row r="1936" spans="1:14" x14ac:dyDescent="0.2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  <c r="N1936" t="str">
        <f t="shared" si="30"/>
        <v>Sep-24</v>
      </c>
    </row>
    <row r="1937" spans="1:14" x14ac:dyDescent="0.2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  <c r="N1937" t="str">
        <f t="shared" si="30"/>
        <v>Jan-25</v>
      </c>
    </row>
    <row r="1938" spans="1:14" x14ac:dyDescent="0.2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  <c r="N1938" t="str">
        <f t="shared" si="30"/>
        <v>Feb-26</v>
      </c>
    </row>
    <row r="1939" spans="1:14" x14ac:dyDescent="0.2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  <c r="N1939" t="str">
        <f t="shared" si="30"/>
        <v>Nov-24</v>
      </c>
    </row>
    <row r="1940" spans="1:14" x14ac:dyDescent="0.2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  <c r="N1940" t="str">
        <f t="shared" si="30"/>
        <v>Sep-25</v>
      </c>
    </row>
    <row r="1941" spans="1:14" x14ac:dyDescent="0.2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  <c r="N1941" t="str">
        <f t="shared" si="30"/>
        <v>Jun-25</v>
      </c>
    </row>
    <row r="1942" spans="1:14" x14ac:dyDescent="0.2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  <c r="N1942" t="str">
        <f t="shared" si="30"/>
        <v>May-24</v>
      </c>
    </row>
    <row r="1943" spans="1:14" x14ac:dyDescent="0.2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  <c r="N1943" t="str">
        <f t="shared" si="30"/>
        <v>Jun-26</v>
      </c>
    </row>
    <row r="1944" spans="1:14" x14ac:dyDescent="0.2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  <c r="N1944" t="str">
        <f t="shared" si="30"/>
        <v>Nov-25</v>
      </c>
    </row>
    <row r="1945" spans="1:14" x14ac:dyDescent="0.2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  <c r="N1945" t="str">
        <f t="shared" si="30"/>
        <v>Apr-26</v>
      </c>
    </row>
    <row r="1946" spans="1:14" x14ac:dyDescent="0.2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  <c r="N1946" t="str">
        <f t="shared" si="30"/>
        <v>May-25</v>
      </c>
    </row>
    <row r="1947" spans="1:14" x14ac:dyDescent="0.2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  <c r="N1947" t="str">
        <f t="shared" si="30"/>
        <v>Apr-26</v>
      </c>
    </row>
    <row r="1948" spans="1:14" x14ac:dyDescent="0.2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  <c r="N1948" t="str">
        <f t="shared" si="30"/>
        <v>Dec-25</v>
      </c>
    </row>
    <row r="1949" spans="1:14" x14ac:dyDescent="0.2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  <c r="N1949" t="str">
        <f t="shared" si="30"/>
        <v>Apr-25</v>
      </c>
    </row>
    <row r="1950" spans="1:14" x14ac:dyDescent="0.2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  <c r="N1950" t="str">
        <f t="shared" si="30"/>
        <v>Aug-25</v>
      </c>
    </row>
    <row r="1951" spans="1:14" x14ac:dyDescent="0.2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  <c r="N1951" t="str">
        <f t="shared" si="30"/>
        <v>Aug-24</v>
      </c>
    </row>
    <row r="1952" spans="1:14" x14ac:dyDescent="0.2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  <c r="N1952" t="str">
        <f t="shared" si="30"/>
        <v>Jan-25</v>
      </c>
    </row>
    <row r="1953" spans="1:14" x14ac:dyDescent="0.2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  <c r="N1953" t="str">
        <f t="shared" si="30"/>
        <v>Jul-26</v>
      </c>
    </row>
    <row r="1954" spans="1:14" x14ac:dyDescent="0.2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  <c r="N1954" t="str">
        <f t="shared" si="30"/>
        <v>Feb-25</v>
      </c>
    </row>
    <row r="1955" spans="1:14" x14ac:dyDescent="0.2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  <c r="N1955" t="str">
        <f t="shared" si="30"/>
        <v>Mar-25</v>
      </c>
    </row>
    <row r="1956" spans="1:14" x14ac:dyDescent="0.2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  <c r="N1956" t="str">
        <f t="shared" si="30"/>
        <v>May-25</v>
      </c>
    </row>
    <row r="1957" spans="1:14" x14ac:dyDescent="0.2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  <c r="N1957" t="str">
        <f t="shared" si="30"/>
        <v>Sep-25</v>
      </c>
    </row>
    <row r="1958" spans="1:14" x14ac:dyDescent="0.2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  <c r="N1958" t="str">
        <f t="shared" si="30"/>
        <v>Sep-24</v>
      </c>
    </row>
    <row r="1959" spans="1:14" x14ac:dyDescent="0.2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  <c r="N1959" t="str">
        <f t="shared" si="30"/>
        <v>Jun-25</v>
      </c>
    </row>
    <row r="1960" spans="1:14" x14ac:dyDescent="0.2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  <c r="N1960" t="str">
        <f t="shared" si="30"/>
        <v>Jun-24</v>
      </c>
    </row>
    <row r="1961" spans="1:14" x14ac:dyDescent="0.2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  <c r="N1961" t="str">
        <f t="shared" si="30"/>
        <v>May-24</v>
      </c>
    </row>
    <row r="1962" spans="1:14" x14ac:dyDescent="0.2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  <c r="N1962" t="str">
        <f t="shared" si="30"/>
        <v>Sep-25</v>
      </c>
    </row>
    <row r="1963" spans="1:14" x14ac:dyDescent="0.2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  <c r="N1963" t="str">
        <f t="shared" si="30"/>
        <v>Jul-24</v>
      </c>
    </row>
    <row r="1964" spans="1:14" x14ac:dyDescent="0.2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  <c r="N1964" t="str">
        <f t="shared" si="30"/>
        <v>Mar-26</v>
      </c>
    </row>
    <row r="1965" spans="1:14" x14ac:dyDescent="0.2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  <c r="N1965" t="str">
        <f t="shared" si="30"/>
        <v>Apr-24</v>
      </c>
    </row>
    <row r="1966" spans="1:14" x14ac:dyDescent="0.2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  <c r="N1966" t="str">
        <f t="shared" si="30"/>
        <v>May-24</v>
      </c>
    </row>
    <row r="1967" spans="1:14" x14ac:dyDescent="0.2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  <c r="N1967" t="str">
        <f t="shared" si="30"/>
        <v>Mar-26</v>
      </c>
    </row>
    <row r="1968" spans="1:14" x14ac:dyDescent="0.2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  <c r="N1968" t="str">
        <f t="shared" si="30"/>
        <v>Jun-24</v>
      </c>
    </row>
    <row r="1969" spans="1:14" x14ac:dyDescent="0.2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  <c r="N1969" t="str">
        <f t="shared" si="30"/>
        <v>Jul-26</v>
      </c>
    </row>
    <row r="1970" spans="1:14" x14ac:dyDescent="0.2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  <c r="N1970" t="str">
        <f t="shared" si="30"/>
        <v>Jul-24</v>
      </c>
    </row>
    <row r="1971" spans="1:14" x14ac:dyDescent="0.2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  <c r="N1971" t="str">
        <f t="shared" si="30"/>
        <v>Dec-24</v>
      </c>
    </row>
    <row r="1972" spans="1:14" x14ac:dyDescent="0.2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  <c r="N1972" t="str">
        <f t="shared" si="30"/>
        <v>Feb-24</v>
      </c>
    </row>
    <row r="1973" spans="1:14" x14ac:dyDescent="0.2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  <c r="N1973" t="str">
        <f t="shared" si="30"/>
        <v>Jun-25</v>
      </c>
    </row>
    <row r="1974" spans="1:14" x14ac:dyDescent="0.2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  <c r="N1974" t="str">
        <f t="shared" si="30"/>
        <v>Jun-26</v>
      </c>
    </row>
    <row r="1975" spans="1:14" x14ac:dyDescent="0.2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  <c r="N1975" t="str">
        <f t="shared" si="30"/>
        <v>May-25</v>
      </c>
    </row>
    <row r="1976" spans="1:14" x14ac:dyDescent="0.2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  <c r="N1976" t="str">
        <f t="shared" si="30"/>
        <v>May-25</v>
      </c>
    </row>
    <row r="1977" spans="1:14" x14ac:dyDescent="0.2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  <c r="N1977" t="str">
        <f t="shared" si="30"/>
        <v>Dec-24</v>
      </c>
    </row>
    <row r="1978" spans="1:14" x14ac:dyDescent="0.2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  <c r="N1978" t="str">
        <f t="shared" si="30"/>
        <v>Jul-26</v>
      </c>
    </row>
    <row r="1979" spans="1:14" x14ac:dyDescent="0.2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  <c r="N1979" t="str">
        <f t="shared" si="30"/>
        <v>Jan-25</v>
      </c>
    </row>
    <row r="1980" spans="1:14" x14ac:dyDescent="0.2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  <c r="N1980" t="str">
        <f t="shared" si="30"/>
        <v>Dec-25</v>
      </c>
    </row>
    <row r="1981" spans="1:14" x14ac:dyDescent="0.2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  <c r="N1981" t="str">
        <f t="shared" si="30"/>
        <v>Jun-24</v>
      </c>
    </row>
    <row r="1982" spans="1:14" x14ac:dyDescent="0.2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  <c r="N1982" t="str">
        <f t="shared" si="30"/>
        <v>Jan-24</v>
      </c>
    </row>
    <row r="1983" spans="1:14" x14ac:dyDescent="0.2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  <c r="N1983" t="str">
        <f t="shared" si="30"/>
        <v>May-25</v>
      </c>
    </row>
    <row r="1984" spans="1:14" x14ac:dyDescent="0.2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  <c r="N1984" t="str">
        <f t="shared" si="30"/>
        <v>Mar-25</v>
      </c>
    </row>
    <row r="1985" spans="1:14" x14ac:dyDescent="0.2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  <c r="N1985" t="str">
        <f t="shared" si="30"/>
        <v>Apr-24</v>
      </c>
    </row>
    <row r="1986" spans="1:14" x14ac:dyDescent="0.2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  <c r="N1986" t="str">
        <f t="shared" si="30"/>
        <v>Jun-26</v>
      </c>
    </row>
    <row r="1987" spans="1:14" x14ac:dyDescent="0.2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  <c r="N1987" t="str">
        <f t="shared" ref="N1987:N2050" si="31">TEXT(B1987,"mmm-yy")</f>
        <v>Mar-25</v>
      </c>
    </row>
    <row r="1988" spans="1:14" x14ac:dyDescent="0.2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  <c r="N1988" t="str">
        <f t="shared" si="31"/>
        <v>Nov-24</v>
      </c>
    </row>
    <row r="1989" spans="1:14" x14ac:dyDescent="0.2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  <c r="N1989" t="str">
        <f t="shared" si="31"/>
        <v>Jan-26</v>
      </c>
    </row>
    <row r="1990" spans="1:14" x14ac:dyDescent="0.2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  <c r="N1990" t="str">
        <f t="shared" si="31"/>
        <v>Jun-24</v>
      </c>
    </row>
    <row r="1991" spans="1:14" x14ac:dyDescent="0.2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  <c r="N1991" t="str">
        <f t="shared" si="31"/>
        <v>Jun-25</v>
      </c>
    </row>
    <row r="1992" spans="1:14" x14ac:dyDescent="0.2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  <c r="N1992" t="str">
        <f t="shared" si="31"/>
        <v>Feb-25</v>
      </c>
    </row>
    <row r="1993" spans="1:14" x14ac:dyDescent="0.2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  <c r="N1993" t="str">
        <f t="shared" si="31"/>
        <v>Sep-24</v>
      </c>
    </row>
    <row r="1994" spans="1:14" x14ac:dyDescent="0.2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  <c r="N1994" t="str">
        <f t="shared" si="31"/>
        <v>Jan-26</v>
      </c>
    </row>
    <row r="1995" spans="1:14" x14ac:dyDescent="0.2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  <c r="N1995" t="str">
        <f t="shared" si="31"/>
        <v>Feb-26</v>
      </c>
    </row>
    <row r="1996" spans="1:14" x14ac:dyDescent="0.2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  <c r="N1996" t="str">
        <f t="shared" si="31"/>
        <v>May-24</v>
      </c>
    </row>
    <row r="1997" spans="1:14" x14ac:dyDescent="0.2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  <c r="N1997" t="str">
        <f t="shared" si="31"/>
        <v>Sep-24</v>
      </c>
    </row>
    <row r="1998" spans="1:14" x14ac:dyDescent="0.2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  <c r="N1998" t="str">
        <f t="shared" si="31"/>
        <v>Feb-25</v>
      </c>
    </row>
    <row r="1999" spans="1:14" x14ac:dyDescent="0.2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  <c r="N1999" t="str">
        <f t="shared" si="31"/>
        <v>Aug-25</v>
      </c>
    </row>
    <row r="2000" spans="1:14" x14ac:dyDescent="0.2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  <c r="N2000" t="str">
        <f t="shared" si="31"/>
        <v>Jan-26</v>
      </c>
    </row>
    <row r="2001" spans="1:14" x14ac:dyDescent="0.2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  <c r="N2001" t="str">
        <f t="shared" si="31"/>
        <v>Jun-26</v>
      </c>
    </row>
    <row r="2002" spans="1:14" x14ac:dyDescent="0.2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  <c r="N2002" t="str">
        <f t="shared" si="31"/>
        <v>Feb-24</v>
      </c>
    </row>
    <row r="2003" spans="1:14" x14ac:dyDescent="0.2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  <c r="N2003" t="str">
        <f t="shared" si="31"/>
        <v>Mar-26</v>
      </c>
    </row>
    <row r="2004" spans="1:14" x14ac:dyDescent="0.2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  <c r="N2004" t="str">
        <f t="shared" si="31"/>
        <v>Jan-24</v>
      </c>
    </row>
    <row r="2005" spans="1:14" x14ac:dyDescent="0.2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  <c r="N2005" t="str">
        <f t="shared" si="31"/>
        <v>Aug-26</v>
      </c>
    </row>
    <row r="2006" spans="1:14" x14ac:dyDescent="0.2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  <c r="N2006" t="str">
        <f t="shared" si="31"/>
        <v>Apr-25</v>
      </c>
    </row>
    <row r="2007" spans="1:14" x14ac:dyDescent="0.2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  <c r="N2007" t="str">
        <f t="shared" si="31"/>
        <v>Nov-24</v>
      </c>
    </row>
    <row r="2008" spans="1:14" x14ac:dyDescent="0.2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  <c r="N2008" t="str">
        <f t="shared" si="31"/>
        <v>Sep-24</v>
      </c>
    </row>
    <row r="2009" spans="1:14" x14ac:dyDescent="0.2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  <c r="N2009" t="str">
        <f t="shared" si="31"/>
        <v>Jan-26</v>
      </c>
    </row>
    <row r="2010" spans="1:14" x14ac:dyDescent="0.2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  <c r="N2010" t="str">
        <f t="shared" si="31"/>
        <v>Nov-25</v>
      </c>
    </row>
    <row r="2011" spans="1:14" x14ac:dyDescent="0.2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  <c r="N2011" t="str">
        <f t="shared" si="31"/>
        <v>Sep-24</v>
      </c>
    </row>
    <row r="2012" spans="1:14" x14ac:dyDescent="0.2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  <c r="N2012" t="str">
        <f t="shared" si="31"/>
        <v>Mar-25</v>
      </c>
    </row>
    <row r="2013" spans="1:14" x14ac:dyDescent="0.2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  <c r="N2013" t="str">
        <f t="shared" si="31"/>
        <v>Jan-26</v>
      </c>
    </row>
    <row r="2014" spans="1:14" x14ac:dyDescent="0.2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  <c r="N2014" t="str">
        <f t="shared" si="31"/>
        <v>Aug-24</v>
      </c>
    </row>
    <row r="2015" spans="1:14" x14ac:dyDescent="0.2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  <c r="N2015" t="str">
        <f t="shared" si="31"/>
        <v>Jan-25</v>
      </c>
    </row>
    <row r="2016" spans="1:14" x14ac:dyDescent="0.2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  <c r="N2016" t="str">
        <f t="shared" si="31"/>
        <v>Sep-24</v>
      </c>
    </row>
    <row r="2017" spans="1:14" x14ac:dyDescent="0.2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  <c r="N2017" t="str">
        <f t="shared" si="31"/>
        <v>Jul-26</v>
      </c>
    </row>
    <row r="2018" spans="1:14" x14ac:dyDescent="0.2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  <c r="N2018" t="str">
        <f t="shared" si="31"/>
        <v>Jul-26</v>
      </c>
    </row>
    <row r="2019" spans="1:14" x14ac:dyDescent="0.2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  <c r="N2019" t="str">
        <f t="shared" si="31"/>
        <v>Dec-24</v>
      </c>
    </row>
    <row r="2020" spans="1:14" x14ac:dyDescent="0.2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  <c r="N2020" t="str">
        <f t="shared" si="31"/>
        <v>Dec-24</v>
      </c>
    </row>
    <row r="2021" spans="1:14" x14ac:dyDescent="0.2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  <c r="N2021" t="str">
        <f t="shared" si="31"/>
        <v>Jan-25</v>
      </c>
    </row>
    <row r="2022" spans="1:14" x14ac:dyDescent="0.2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  <c r="N2022" t="str">
        <f t="shared" si="31"/>
        <v>Jul-25</v>
      </c>
    </row>
    <row r="2023" spans="1:14" x14ac:dyDescent="0.2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  <c r="N2023" t="str">
        <f t="shared" si="31"/>
        <v>Nov-25</v>
      </c>
    </row>
    <row r="2024" spans="1:14" x14ac:dyDescent="0.2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  <c r="N2024" t="str">
        <f t="shared" si="31"/>
        <v>Jan-24</v>
      </c>
    </row>
    <row r="2025" spans="1:14" x14ac:dyDescent="0.2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  <c r="N2025" t="str">
        <f t="shared" si="31"/>
        <v>Mar-25</v>
      </c>
    </row>
    <row r="2026" spans="1:14" x14ac:dyDescent="0.2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  <c r="N2026" t="str">
        <f t="shared" si="31"/>
        <v>May-24</v>
      </c>
    </row>
    <row r="2027" spans="1:14" x14ac:dyDescent="0.2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  <c r="N2027" t="str">
        <f t="shared" si="31"/>
        <v>Jan-25</v>
      </c>
    </row>
    <row r="2028" spans="1:14" x14ac:dyDescent="0.2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  <c r="N2028" t="str">
        <f t="shared" si="31"/>
        <v>Oct-25</v>
      </c>
    </row>
    <row r="2029" spans="1:14" x14ac:dyDescent="0.2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  <c r="N2029" t="str">
        <f t="shared" si="31"/>
        <v>Nov-24</v>
      </c>
    </row>
    <row r="2030" spans="1:14" x14ac:dyDescent="0.2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  <c r="N2030" t="str">
        <f t="shared" si="31"/>
        <v>May-24</v>
      </c>
    </row>
    <row r="2031" spans="1:14" x14ac:dyDescent="0.2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  <c r="N2031" t="str">
        <f t="shared" si="31"/>
        <v>Aug-26</v>
      </c>
    </row>
    <row r="2032" spans="1:14" x14ac:dyDescent="0.2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  <c r="N2032" t="str">
        <f t="shared" si="31"/>
        <v>Oct-24</v>
      </c>
    </row>
    <row r="2033" spans="1:14" x14ac:dyDescent="0.2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  <c r="N2033" t="str">
        <f t="shared" si="31"/>
        <v>Oct-25</v>
      </c>
    </row>
    <row r="2034" spans="1:14" x14ac:dyDescent="0.2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  <c r="N2034" t="str">
        <f t="shared" si="31"/>
        <v>Mar-25</v>
      </c>
    </row>
    <row r="2035" spans="1:14" x14ac:dyDescent="0.2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  <c r="N2035" t="str">
        <f t="shared" si="31"/>
        <v>Dec-25</v>
      </c>
    </row>
    <row r="2036" spans="1:14" x14ac:dyDescent="0.2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  <c r="N2036" t="str">
        <f t="shared" si="31"/>
        <v>Aug-26</v>
      </c>
    </row>
    <row r="2037" spans="1:14" x14ac:dyDescent="0.2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  <c r="N2037" t="str">
        <f t="shared" si="31"/>
        <v>Aug-25</v>
      </c>
    </row>
    <row r="2038" spans="1:14" x14ac:dyDescent="0.2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  <c r="N2038" t="str">
        <f t="shared" si="31"/>
        <v>Feb-25</v>
      </c>
    </row>
    <row r="2039" spans="1:14" x14ac:dyDescent="0.2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  <c r="N2039" t="str">
        <f t="shared" si="31"/>
        <v>Mar-26</v>
      </c>
    </row>
    <row r="2040" spans="1:14" x14ac:dyDescent="0.2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  <c r="N2040" t="str">
        <f t="shared" si="31"/>
        <v>Jun-26</v>
      </c>
    </row>
    <row r="2041" spans="1:14" x14ac:dyDescent="0.2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  <c r="N2041" t="str">
        <f t="shared" si="31"/>
        <v>Dec-24</v>
      </c>
    </row>
    <row r="2042" spans="1:14" x14ac:dyDescent="0.2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  <c r="N2042" t="str">
        <f t="shared" si="31"/>
        <v>Aug-26</v>
      </c>
    </row>
    <row r="2043" spans="1:14" x14ac:dyDescent="0.2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  <c r="N2043" t="str">
        <f t="shared" si="31"/>
        <v>May-24</v>
      </c>
    </row>
    <row r="2044" spans="1:14" x14ac:dyDescent="0.2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  <c r="N2044" t="str">
        <f t="shared" si="31"/>
        <v>Jul-24</v>
      </c>
    </row>
    <row r="2045" spans="1:14" x14ac:dyDescent="0.2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  <c r="N2045" t="str">
        <f t="shared" si="31"/>
        <v>Mar-26</v>
      </c>
    </row>
    <row r="2046" spans="1:14" x14ac:dyDescent="0.2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  <c r="N2046" t="str">
        <f t="shared" si="31"/>
        <v>Mar-24</v>
      </c>
    </row>
    <row r="2047" spans="1:14" x14ac:dyDescent="0.2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  <c r="N2047" t="str">
        <f t="shared" si="31"/>
        <v>Jul-26</v>
      </c>
    </row>
    <row r="2048" spans="1:14" x14ac:dyDescent="0.2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  <c r="N2048" t="str">
        <f t="shared" si="31"/>
        <v>Jan-25</v>
      </c>
    </row>
    <row r="2049" spans="1:14" x14ac:dyDescent="0.2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  <c r="N2049" t="str">
        <f t="shared" si="31"/>
        <v>Dec-25</v>
      </c>
    </row>
    <row r="2050" spans="1:14" x14ac:dyDescent="0.2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  <c r="N2050" t="str">
        <f t="shared" si="31"/>
        <v>Mar-26</v>
      </c>
    </row>
    <row r="2051" spans="1:14" x14ac:dyDescent="0.2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  <c r="N2051" t="str">
        <f t="shared" ref="N2051:N2114" si="32">TEXT(B2051,"mmm-yy")</f>
        <v>Mar-25</v>
      </c>
    </row>
    <row r="2052" spans="1:14" x14ac:dyDescent="0.2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  <c r="N2052" t="str">
        <f t="shared" si="32"/>
        <v>Nov-24</v>
      </c>
    </row>
    <row r="2053" spans="1:14" x14ac:dyDescent="0.2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  <c r="N2053" t="str">
        <f t="shared" si="32"/>
        <v>Oct-24</v>
      </c>
    </row>
    <row r="2054" spans="1:14" x14ac:dyDescent="0.2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  <c r="N2054" t="str">
        <f t="shared" si="32"/>
        <v>Dec-24</v>
      </c>
    </row>
    <row r="2055" spans="1:14" x14ac:dyDescent="0.2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  <c r="N2055" t="str">
        <f t="shared" si="32"/>
        <v>Jan-24</v>
      </c>
    </row>
    <row r="2056" spans="1:14" x14ac:dyDescent="0.2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  <c r="N2056" t="str">
        <f t="shared" si="32"/>
        <v>Mar-24</v>
      </c>
    </row>
    <row r="2057" spans="1:14" x14ac:dyDescent="0.2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  <c r="N2057" t="str">
        <f t="shared" si="32"/>
        <v>Apr-26</v>
      </c>
    </row>
    <row r="2058" spans="1:14" x14ac:dyDescent="0.2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  <c r="N2058" t="str">
        <f t="shared" si="32"/>
        <v>Aug-24</v>
      </c>
    </row>
    <row r="2059" spans="1:14" x14ac:dyDescent="0.2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  <c r="N2059" t="str">
        <f t="shared" si="32"/>
        <v>Jun-24</v>
      </c>
    </row>
    <row r="2060" spans="1:14" x14ac:dyDescent="0.2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  <c r="N2060" t="str">
        <f t="shared" si="32"/>
        <v>Dec-25</v>
      </c>
    </row>
    <row r="2061" spans="1:14" x14ac:dyDescent="0.2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  <c r="N2061" t="str">
        <f t="shared" si="32"/>
        <v>Jul-25</v>
      </c>
    </row>
    <row r="2062" spans="1:14" x14ac:dyDescent="0.2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  <c r="N2062" t="str">
        <f t="shared" si="32"/>
        <v>Feb-26</v>
      </c>
    </row>
    <row r="2063" spans="1:14" x14ac:dyDescent="0.2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  <c r="N2063" t="str">
        <f t="shared" si="32"/>
        <v>Jul-25</v>
      </c>
    </row>
    <row r="2064" spans="1:14" x14ac:dyDescent="0.2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  <c r="N2064" t="str">
        <f t="shared" si="32"/>
        <v>Aug-25</v>
      </c>
    </row>
    <row r="2065" spans="1:14" x14ac:dyDescent="0.2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  <c r="N2065" t="str">
        <f t="shared" si="32"/>
        <v>Oct-25</v>
      </c>
    </row>
    <row r="2066" spans="1:14" x14ac:dyDescent="0.2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  <c r="N2066" t="str">
        <f t="shared" si="32"/>
        <v>May-26</v>
      </c>
    </row>
    <row r="2067" spans="1:14" x14ac:dyDescent="0.2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  <c r="N2067" t="str">
        <f t="shared" si="32"/>
        <v>Jul-25</v>
      </c>
    </row>
    <row r="2068" spans="1:14" x14ac:dyDescent="0.2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  <c r="N2068" t="str">
        <f t="shared" si="32"/>
        <v>Nov-24</v>
      </c>
    </row>
    <row r="2069" spans="1:14" x14ac:dyDescent="0.2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  <c r="N2069" t="str">
        <f t="shared" si="32"/>
        <v>Jun-26</v>
      </c>
    </row>
    <row r="2070" spans="1:14" x14ac:dyDescent="0.2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  <c r="N2070" t="str">
        <f t="shared" si="32"/>
        <v>Aug-24</v>
      </c>
    </row>
    <row r="2071" spans="1:14" x14ac:dyDescent="0.2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  <c r="N2071" t="str">
        <f t="shared" si="32"/>
        <v>May-25</v>
      </c>
    </row>
    <row r="2072" spans="1:14" x14ac:dyDescent="0.2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  <c r="N2072" t="str">
        <f t="shared" si="32"/>
        <v>Dec-24</v>
      </c>
    </row>
    <row r="2073" spans="1:14" x14ac:dyDescent="0.2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  <c r="N2073" t="str">
        <f t="shared" si="32"/>
        <v>Nov-24</v>
      </c>
    </row>
    <row r="2074" spans="1:14" x14ac:dyDescent="0.2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  <c r="N2074" t="str">
        <f t="shared" si="32"/>
        <v>Apr-24</v>
      </c>
    </row>
    <row r="2075" spans="1:14" x14ac:dyDescent="0.2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  <c r="N2075" t="str">
        <f t="shared" si="32"/>
        <v>Aug-24</v>
      </c>
    </row>
    <row r="2076" spans="1:14" x14ac:dyDescent="0.2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  <c r="N2076" t="str">
        <f t="shared" si="32"/>
        <v>Apr-26</v>
      </c>
    </row>
    <row r="2077" spans="1:14" x14ac:dyDescent="0.2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  <c r="N2077" t="str">
        <f t="shared" si="32"/>
        <v>Aug-24</v>
      </c>
    </row>
    <row r="2078" spans="1:14" x14ac:dyDescent="0.2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  <c r="N2078" t="str">
        <f t="shared" si="32"/>
        <v>Jul-26</v>
      </c>
    </row>
    <row r="2079" spans="1:14" x14ac:dyDescent="0.2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  <c r="N2079" t="str">
        <f t="shared" si="32"/>
        <v>Jan-26</v>
      </c>
    </row>
    <row r="2080" spans="1:14" x14ac:dyDescent="0.2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  <c r="N2080" t="str">
        <f t="shared" si="32"/>
        <v>May-25</v>
      </c>
    </row>
    <row r="2081" spans="1:14" x14ac:dyDescent="0.2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  <c r="N2081" t="str">
        <f t="shared" si="32"/>
        <v>Sep-24</v>
      </c>
    </row>
    <row r="2082" spans="1:14" x14ac:dyDescent="0.2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  <c r="N2082" t="str">
        <f t="shared" si="32"/>
        <v>Jun-26</v>
      </c>
    </row>
    <row r="2083" spans="1:14" x14ac:dyDescent="0.2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  <c r="N2083" t="str">
        <f t="shared" si="32"/>
        <v>Feb-26</v>
      </c>
    </row>
    <row r="2084" spans="1:14" x14ac:dyDescent="0.2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  <c r="N2084" t="str">
        <f t="shared" si="32"/>
        <v>May-25</v>
      </c>
    </row>
    <row r="2085" spans="1:14" x14ac:dyDescent="0.2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  <c r="N2085" t="str">
        <f t="shared" si="32"/>
        <v>Feb-26</v>
      </c>
    </row>
    <row r="2086" spans="1:14" x14ac:dyDescent="0.2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  <c r="N2086" t="str">
        <f t="shared" si="32"/>
        <v>Feb-24</v>
      </c>
    </row>
    <row r="2087" spans="1:14" x14ac:dyDescent="0.2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  <c r="N2087" t="str">
        <f t="shared" si="32"/>
        <v>Feb-24</v>
      </c>
    </row>
    <row r="2088" spans="1:14" x14ac:dyDescent="0.2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  <c r="N2088" t="str">
        <f t="shared" si="32"/>
        <v>Dec-25</v>
      </c>
    </row>
    <row r="2089" spans="1:14" x14ac:dyDescent="0.2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  <c r="N2089" t="str">
        <f t="shared" si="32"/>
        <v>Nov-25</v>
      </c>
    </row>
    <row r="2090" spans="1:14" x14ac:dyDescent="0.2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  <c r="N2090" t="str">
        <f t="shared" si="32"/>
        <v>Jun-25</v>
      </c>
    </row>
    <row r="2091" spans="1:14" x14ac:dyDescent="0.2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  <c r="N2091" t="str">
        <f t="shared" si="32"/>
        <v>Apr-24</v>
      </c>
    </row>
    <row r="2092" spans="1:14" x14ac:dyDescent="0.2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  <c r="N2092" t="str">
        <f t="shared" si="32"/>
        <v>Jan-24</v>
      </c>
    </row>
    <row r="2093" spans="1:14" x14ac:dyDescent="0.2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  <c r="N2093" t="str">
        <f t="shared" si="32"/>
        <v>Jun-26</v>
      </c>
    </row>
    <row r="2094" spans="1:14" x14ac:dyDescent="0.2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  <c r="N2094" t="str">
        <f t="shared" si="32"/>
        <v>Jan-26</v>
      </c>
    </row>
    <row r="2095" spans="1:14" x14ac:dyDescent="0.2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  <c r="N2095" t="str">
        <f t="shared" si="32"/>
        <v>Jul-25</v>
      </c>
    </row>
    <row r="2096" spans="1:14" x14ac:dyDescent="0.2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  <c r="N2096" t="str">
        <f t="shared" si="32"/>
        <v>Jun-26</v>
      </c>
    </row>
    <row r="2097" spans="1:14" x14ac:dyDescent="0.2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  <c r="N2097" t="str">
        <f t="shared" si="32"/>
        <v>May-25</v>
      </c>
    </row>
    <row r="2098" spans="1:14" x14ac:dyDescent="0.2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  <c r="N2098" t="str">
        <f t="shared" si="32"/>
        <v>Feb-25</v>
      </c>
    </row>
    <row r="2099" spans="1:14" x14ac:dyDescent="0.2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  <c r="N2099" t="str">
        <f t="shared" si="32"/>
        <v>Nov-25</v>
      </c>
    </row>
    <row r="2100" spans="1:14" x14ac:dyDescent="0.2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  <c r="N2100" t="str">
        <f t="shared" si="32"/>
        <v>Apr-26</v>
      </c>
    </row>
    <row r="2101" spans="1:14" x14ac:dyDescent="0.2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  <c r="N2101" t="str">
        <f t="shared" si="32"/>
        <v>Mar-24</v>
      </c>
    </row>
    <row r="2102" spans="1:14" x14ac:dyDescent="0.2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  <c r="N2102" t="str">
        <f t="shared" si="32"/>
        <v>May-24</v>
      </c>
    </row>
    <row r="2103" spans="1:14" x14ac:dyDescent="0.2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  <c r="N2103" t="str">
        <f t="shared" si="32"/>
        <v>Aug-24</v>
      </c>
    </row>
    <row r="2104" spans="1:14" x14ac:dyDescent="0.2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  <c r="N2104" t="str">
        <f t="shared" si="32"/>
        <v>Jan-24</v>
      </c>
    </row>
    <row r="2105" spans="1:14" x14ac:dyDescent="0.2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  <c r="N2105" t="str">
        <f t="shared" si="32"/>
        <v>Jun-24</v>
      </c>
    </row>
    <row r="2106" spans="1:14" x14ac:dyDescent="0.2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  <c r="N2106" t="str">
        <f t="shared" si="32"/>
        <v>Jan-26</v>
      </c>
    </row>
    <row r="2107" spans="1:14" x14ac:dyDescent="0.2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  <c r="N2107" t="str">
        <f t="shared" si="32"/>
        <v>Feb-26</v>
      </c>
    </row>
    <row r="2108" spans="1:14" x14ac:dyDescent="0.2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  <c r="N2108" t="str">
        <f t="shared" si="32"/>
        <v>Apr-24</v>
      </c>
    </row>
    <row r="2109" spans="1:14" x14ac:dyDescent="0.2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  <c r="N2109" t="str">
        <f t="shared" si="32"/>
        <v>Jun-26</v>
      </c>
    </row>
    <row r="2110" spans="1:14" x14ac:dyDescent="0.2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  <c r="N2110" t="str">
        <f t="shared" si="32"/>
        <v>Mar-24</v>
      </c>
    </row>
    <row r="2111" spans="1:14" x14ac:dyDescent="0.2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  <c r="N2111" t="str">
        <f t="shared" si="32"/>
        <v>Nov-24</v>
      </c>
    </row>
    <row r="2112" spans="1:14" x14ac:dyDescent="0.2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  <c r="N2112" t="str">
        <f t="shared" si="32"/>
        <v>Aug-25</v>
      </c>
    </row>
    <row r="2113" spans="1:14" x14ac:dyDescent="0.2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  <c r="N2113" t="str">
        <f t="shared" si="32"/>
        <v>Jun-26</v>
      </c>
    </row>
    <row r="2114" spans="1:14" x14ac:dyDescent="0.2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  <c r="N2114" t="str">
        <f t="shared" si="32"/>
        <v>Dec-24</v>
      </c>
    </row>
    <row r="2115" spans="1:14" x14ac:dyDescent="0.2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  <c r="N2115" t="str">
        <f t="shared" ref="N2115:N2178" si="33">TEXT(B2115,"mmm-yy")</f>
        <v>Sep-25</v>
      </c>
    </row>
    <row r="2116" spans="1:14" x14ac:dyDescent="0.2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  <c r="N2116" t="str">
        <f t="shared" si="33"/>
        <v>Sep-24</v>
      </c>
    </row>
    <row r="2117" spans="1:14" x14ac:dyDescent="0.2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  <c r="N2117" t="str">
        <f t="shared" si="33"/>
        <v>Sep-25</v>
      </c>
    </row>
    <row r="2118" spans="1:14" x14ac:dyDescent="0.2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  <c r="N2118" t="str">
        <f t="shared" si="33"/>
        <v>Aug-26</v>
      </c>
    </row>
    <row r="2119" spans="1:14" x14ac:dyDescent="0.2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  <c r="N2119" t="str">
        <f t="shared" si="33"/>
        <v>Nov-24</v>
      </c>
    </row>
    <row r="2120" spans="1:14" x14ac:dyDescent="0.2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  <c r="N2120" t="str">
        <f t="shared" si="33"/>
        <v>Sep-25</v>
      </c>
    </row>
    <row r="2121" spans="1:14" x14ac:dyDescent="0.2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  <c r="N2121" t="str">
        <f t="shared" si="33"/>
        <v>Jun-25</v>
      </c>
    </row>
    <row r="2122" spans="1:14" x14ac:dyDescent="0.2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  <c r="N2122" t="str">
        <f t="shared" si="33"/>
        <v>Oct-25</v>
      </c>
    </row>
    <row r="2123" spans="1:14" x14ac:dyDescent="0.2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  <c r="N2123" t="str">
        <f t="shared" si="33"/>
        <v>Jul-24</v>
      </c>
    </row>
    <row r="2124" spans="1:14" x14ac:dyDescent="0.2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  <c r="N2124" t="str">
        <f t="shared" si="33"/>
        <v>Jul-26</v>
      </c>
    </row>
    <row r="2125" spans="1:14" x14ac:dyDescent="0.2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  <c r="N2125" t="str">
        <f t="shared" si="33"/>
        <v>Jan-26</v>
      </c>
    </row>
    <row r="2126" spans="1:14" x14ac:dyDescent="0.2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  <c r="N2126" t="str">
        <f t="shared" si="33"/>
        <v>Nov-24</v>
      </c>
    </row>
    <row r="2127" spans="1:14" x14ac:dyDescent="0.2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  <c r="N2127" t="str">
        <f t="shared" si="33"/>
        <v>Jun-24</v>
      </c>
    </row>
    <row r="2128" spans="1:14" x14ac:dyDescent="0.2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  <c r="N2128" t="str">
        <f t="shared" si="33"/>
        <v>Jun-25</v>
      </c>
    </row>
    <row r="2129" spans="1:14" x14ac:dyDescent="0.2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  <c r="N2129" t="str">
        <f t="shared" si="33"/>
        <v>Apr-25</v>
      </c>
    </row>
    <row r="2130" spans="1:14" x14ac:dyDescent="0.2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  <c r="N2130" t="str">
        <f t="shared" si="33"/>
        <v>Feb-24</v>
      </c>
    </row>
    <row r="2131" spans="1:14" x14ac:dyDescent="0.2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  <c r="N2131" t="str">
        <f t="shared" si="33"/>
        <v>Jun-25</v>
      </c>
    </row>
    <row r="2132" spans="1:14" x14ac:dyDescent="0.2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  <c r="N2132" t="str">
        <f t="shared" si="33"/>
        <v>Sep-24</v>
      </c>
    </row>
    <row r="2133" spans="1:14" x14ac:dyDescent="0.2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  <c r="N2133" t="str">
        <f t="shared" si="33"/>
        <v>Jan-25</v>
      </c>
    </row>
    <row r="2134" spans="1:14" x14ac:dyDescent="0.2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  <c r="N2134" t="str">
        <f t="shared" si="33"/>
        <v>Aug-26</v>
      </c>
    </row>
    <row r="2135" spans="1:14" x14ac:dyDescent="0.2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  <c r="N2135" t="str">
        <f t="shared" si="33"/>
        <v>Aug-24</v>
      </c>
    </row>
    <row r="2136" spans="1:14" x14ac:dyDescent="0.2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  <c r="N2136" t="str">
        <f t="shared" si="33"/>
        <v>May-24</v>
      </c>
    </row>
    <row r="2137" spans="1:14" x14ac:dyDescent="0.2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  <c r="N2137" t="str">
        <f t="shared" si="33"/>
        <v>Feb-24</v>
      </c>
    </row>
    <row r="2138" spans="1:14" x14ac:dyDescent="0.2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  <c r="N2138" t="str">
        <f t="shared" si="33"/>
        <v>Nov-24</v>
      </c>
    </row>
    <row r="2139" spans="1:14" x14ac:dyDescent="0.2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  <c r="N2139" t="str">
        <f t="shared" si="33"/>
        <v>Sep-24</v>
      </c>
    </row>
    <row r="2140" spans="1:14" x14ac:dyDescent="0.2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  <c r="N2140" t="str">
        <f t="shared" si="33"/>
        <v>Jun-26</v>
      </c>
    </row>
    <row r="2141" spans="1:14" x14ac:dyDescent="0.2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  <c r="N2141" t="str">
        <f t="shared" si="33"/>
        <v>Jun-24</v>
      </c>
    </row>
    <row r="2142" spans="1:14" x14ac:dyDescent="0.2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  <c r="N2142" t="str">
        <f t="shared" si="33"/>
        <v>Aug-25</v>
      </c>
    </row>
    <row r="2143" spans="1:14" x14ac:dyDescent="0.2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  <c r="N2143" t="str">
        <f t="shared" si="33"/>
        <v>Jul-26</v>
      </c>
    </row>
    <row r="2144" spans="1:14" x14ac:dyDescent="0.2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  <c r="N2144" t="str">
        <f t="shared" si="33"/>
        <v>Mar-25</v>
      </c>
    </row>
    <row r="2145" spans="1:14" x14ac:dyDescent="0.2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  <c r="N2145" t="str">
        <f t="shared" si="33"/>
        <v>Feb-24</v>
      </c>
    </row>
    <row r="2146" spans="1:14" x14ac:dyDescent="0.2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  <c r="N2146" t="str">
        <f t="shared" si="33"/>
        <v>Nov-24</v>
      </c>
    </row>
    <row r="2147" spans="1:14" x14ac:dyDescent="0.2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  <c r="N2147" t="str">
        <f t="shared" si="33"/>
        <v>Nov-25</v>
      </c>
    </row>
    <row r="2148" spans="1:14" x14ac:dyDescent="0.2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  <c r="N2148" t="str">
        <f t="shared" si="33"/>
        <v>Aug-26</v>
      </c>
    </row>
    <row r="2149" spans="1:14" x14ac:dyDescent="0.2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  <c r="N2149" t="str">
        <f t="shared" si="33"/>
        <v>Mar-26</v>
      </c>
    </row>
    <row r="2150" spans="1:14" x14ac:dyDescent="0.2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  <c r="N2150" t="str">
        <f t="shared" si="33"/>
        <v>Aug-26</v>
      </c>
    </row>
    <row r="2151" spans="1:14" x14ac:dyDescent="0.2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  <c r="N2151" t="str">
        <f t="shared" si="33"/>
        <v>Aug-26</v>
      </c>
    </row>
    <row r="2152" spans="1:14" x14ac:dyDescent="0.2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  <c r="N2152" t="str">
        <f t="shared" si="33"/>
        <v>Aug-25</v>
      </c>
    </row>
    <row r="2153" spans="1:14" x14ac:dyDescent="0.2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  <c r="N2153" t="str">
        <f t="shared" si="33"/>
        <v>Apr-24</v>
      </c>
    </row>
    <row r="2154" spans="1:14" x14ac:dyDescent="0.2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  <c r="N2154" t="str">
        <f t="shared" si="33"/>
        <v>Feb-24</v>
      </c>
    </row>
    <row r="2155" spans="1:14" x14ac:dyDescent="0.2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  <c r="N2155" t="str">
        <f t="shared" si="33"/>
        <v>Oct-24</v>
      </c>
    </row>
    <row r="2156" spans="1:14" x14ac:dyDescent="0.2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  <c r="N2156" t="str">
        <f t="shared" si="33"/>
        <v>Aug-24</v>
      </c>
    </row>
    <row r="2157" spans="1:14" x14ac:dyDescent="0.2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  <c r="N2157" t="str">
        <f t="shared" si="33"/>
        <v>Nov-24</v>
      </c>
    </row>
    <row r="2158" spans="1:14" x14ac:dyDescent="0.2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  <c r="N2158" t="str">
        <f t="shared" si="33"/>
        <v>Dec-24</v>
      </c>
    </row>
    <row r="2159" spans="1:14" x14ac:dyDescent="0.2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  <c r="N2159" t="str">
        <f t="shared" si="33"/>
        <v>Apr-24</v>
      </c>
    </row>
    <row r="2160" spans="1:14" x14ac:dyDescent="0.2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  <c r="N2160" t="str">
        <f t="shared" si="33"/>
        <v>Nov-25</v>
      </c>
    </row>
    <row r="2161" spans="1:14" x14ac:dyDescent="0.2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  <c r="N2161" t="str">
        <f t="shared" si="33"/>
        <v>Nov-24</v>
      </c>
    </row>
    <row r="2162" spans="1:14" x14ac:dyDescent="0.2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  <c r="N2162" t="str">
        <f t="shared" si="33"/>
        <v>Jul-25</v>
      </c>
    </row>
    <row r="2163" spans="1:14" x14ac:dyDescent="0.2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  <c r="N2163" t="str">
        <f t="shared" si="33"/>
        <v>Feb-24</v>
      </c>
    </row>
    <row r="2164" spans="1:14" x14ac:dyDescent="0.2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  <c r="N2164" t="str">
        <f t="shared" si="33"/>
        <v>May-26</v>
      </c>
    </row>
    <row r="2165" spans="1:14" x14ac:dyDescent="0.2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  <c r="N2165" t="str">
        <f t="shared" si="33"/>
        <v>Feb-24</v>
      </c>
    </row>
    <row r="2166" spans="1:14" x14ac:dyDescent="0.2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  <c r="N2166" t="str">
        <f t="shared" si="33"/>
        <v>May-26</v>
      </c>
    </row>
    <row r="2167" spans="1:14" x14ac:dyDescent="0.2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  <c r="N2167" t="str">
        <f t="shared" si="33"/>
        <v>Aug-26</v>
      </c>
    </row>
    <row r="2168" spans="1:14" x14ac:dyDescent="0.2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  <c r="N2168" t="str">
        <f t="shared" si="33"/>
        <v>Jan-26</v>
      </c>
    </row>
    <row r="2169" spans="1:14" x14ac:dyDescent="0.2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  <c r="N2169" t="str">
        <f t="shared" si="33"/>
        <v>Oct-24</v>
      </c>
    </row>
    <row r="2170" spans="1:14" x14ac:dyDescent="0.2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  <c r="N2170" t="str">
        <f t="shared" si="33"/>
        <v>Sep-24</v>
      </c>
    </row>
    <row r="2171" spans="1:14" x14ac:dyDescent="0.2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  <c r="N2171" t="str">
        <f t="shared" si="33"/>
        <v>Aug-24</v>
      </c>
    </row>
    <row r="2172" spans="1:14" x14ac:dyDescent="0.2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  <c r="N2172" t="str">
        <f t="shared" si="33"/>
        <v>May-24</v>
      </c>
    </row>
    <row r="2173" spans="1:14" x14ac:dyDescent="0.2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  <c r="N2173" t="str">
        <f t="shared" si="33"/>
        <v>Dec-24</v>
      </c>
    </row>
    <row r="2174" spans="1:14" x14ac:dyDescent="0.2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  <c r="N2174" t="str">
        <f t="shared" si="33"/>
        <v>Jun-24</v>
      </c>
    </row>
    <row r="2175" spans="1:14" x14ac:dyDescent="0.2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  <c r="N2175" t="str">
        <f t="shared" si="33"/>
        <v>Apr-24</v>
      </c>
    </row>
    <row r="2176" spans="1:14" x14ac:dyDescent="0.2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  <c r="N2176" t="str">
        <f t="shared" si="33"/>
        <v>Dec-24</v>
      </c>
    </row>
    <row r="2177" spans="1:14" x14ac:dyDescent="0.2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  <c r="N2177" t="str">
        <f t="shared" si="33"/>
        <v>Jul-25</v>
      </c>
    </row>
    <row r="2178" spans="1:14" x14ac:dyDescent="0.2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  <c r="N2178" t="str">
        <f t="shared" si="33"/>
        <v>Jul-25</v>
      </c>
    </row>
    <row r="2179" spans="1:14" x14ac:dyDescent="0.2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  <c r="N2179" t="str">
        <f t="shared" ref="N2179:N2242" si="34">TEXT(B2179,"mmm-yy")</f>
        <v>Mar-26</v>
      </c>
    </row>
    <row r="2180" spans="1:14" x14ac:dyDescent="0.2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  <c r="N2180" t="str">
        <f t="shared" si="34"/>
        <v>Nov-25</v>
      </c>
    </row>
    <row r="2181" spans="1:14" x14ac:dyDescent="0.2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  <c r="N2181" t="str">
        <f t="shared" si="34"/>
        <v>Feb-26</v>
      </c>
    </row>
    <row r="2182" spans="1:14" x14ac:dyDescent="0.2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  <c r="N2182" t="str">
        <f t="shared" si="34"/>
        <v>Dec-24</v>
      </c>
    </row>
    <row r="2183" spans="1:14" x14ac:dyDescent="0.2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  <c r="N2183" t="str">
        <f t="shared" si="34"/>
        <v>Jul-25</v>
      </c>
    </row>
    <row r="2184" spans="1:14" x14ac:dyDescent="0.2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  <c r="N2184" t="str">
        <f t="shared" si="34"/>
        <v>Dec-24</v>
      </c>
    </row>
    <row r="2185" spans="1:14" x14ac:dyDescent="0.2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  <c r="N2185" t="str">
        <f t="shared" si="34"/>
        <v>Nov-25</v>
      </c>
    </row>
    <row r="2186" spans="1:14" x14ac:dyDescent="0.2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  <c r="N2186" t="str">
        <f t="shared" si="34"/>
        <v>Jun-24</v>
      </c>
    </row>
    <row r="2187" spans="1:14" x14ac:dyDescent="0.2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  <c r="N2187" t="str">
        <f t="shared" si="34"/>
        <v>Dec-24</v>
      </c>
    </row>
    <row r="2188" spans="1:14" x14ac:dyDescent="0.2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  <c r="N2188" t="str">
        <f t="shared" si="34"/>
        <v>Jul-24</v>
      </c>
    </row>
    <row r="2189" spans="1:14" x14ac:dyDescent="0.2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  <c r="N2189" t="str">
        <f t="shared" si="34"/>
        <v>Oct-25</v>
      </c>
    </row>
    <row r="2190" spans="1:14" x14ac:dyDescent="0.2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  <c r="N2190" t="str">
        <f t="shared" si="34"/>
        <v>Feb-25</v>
      </c>
    </row>
    <row r="2191" spans="1:14" x14ac:dyDescent="0.2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  <c r="N2191" t="str">
        <f t="shared" si="34"/>
        <v>Nov-25</v>
      </c>
    </row>
    <row r="2192" spans="1:14" x14ac:dyDescent="0.2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  <c r="N2192" t="str">
        <f t="shared" si="34"/>
        <v>Jan-24</v>
      </c>
    </row>
    <row r="2193" spans="1:14" x14ac:dyDescent="0.2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  <c r="N2193" t="str">
        <f t="shared" si="34"/>
        <v>May-24</v>
      </c>
    </row>
    <row r="2194" spans="1:14" x14ac:dyDescent="0.2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  <c r="N2194" t="str">
        <f t="shared" si="34"/>
        <v>Jan-26</v>
      </c>
    </row>
    <row r="2195" spans="1:14" x14ac:dyDescent="0.2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  <c r="N2195" t="str">
        <f t="shared" si="34"/>
        <v>Jul-25</v>
      </c>
    </row>
    <row r="2196" spans="1:14" x14ac:dyDescent="0.2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  <c r="N2196" t="str">
        <f t="shared" si="34"/>
        <v>Apr-26</v>
      </c>
    </row>
    <row r="2197" spans="1:14" x14ac:dyDescent="0.2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  <c r="N2197" t="str">
        <f t="shared" si="34"/>
        <v>Jan-26</v>
      </c>
    </row>
    <row r="2198" spans="1:14" x14ac:dyDescent="0.2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  <c r="N2198" t="str">
        <f t="shared" si="34"/>
        <v>Jan-24</v>
      </c>
    </row>
    <row r="2199" spans="1:14" x14ac:dyDescent="0.2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  <c r="N2199" t="str">
        <f t="shared" si="34"/>
        <v>Jun-25</v>
      </c>
    </row>
    <row r="2200" spans="1:14" x14ac:dyDescent="0.2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  <c r="N2200" t="str">
        <f t="shared" si="34"/>
        <v>Mar-25</v>
      </c>
    </row>
    <row r="2201" spans="1:14" x14ac:dyDescent="0.2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  <c r="N2201" t="str">
        <f t="shared" si="34"/>
        <v>Jan-25</v>
      </c>
    </row>
    <row r="2202" spans="1:14" x14ac:dyDescent="0.2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  <c r="N2202" t="str">
        <f t="shared" si="34"/>
        <v>Nov-25</v>
      </c>
    </row>
    <row r="2203" spans="1:14" x14ac:dyDescent="0.2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  <c r="N2203" t="str">
        <f t="shared" si="34"/>
        <v>Dec-24</v>
      </c>
    </row>
    <row r="2204" spans="1:14" x14ac:dyDescent="0.2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  <c r="N2204" t="str">
        <f t="shared" si="34"/>
        <v>Mar-25</v>
      </c>
    </row>
    <row r="2205" spans="1:14" x14ac:dyDescent="0.2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  <c r="N2205" t="str">
        <f t="shared" si="34"/>
        <v>Oct-25</v>
      </c>
    </row>
    <row r="2206" spans="1:14" x14ac:dyDescent="0.2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  <c r="N2206" t="str">
        <f t="shared" si="34"/>
        <v>Jul-25</v>
      </c>
    </row>
    <row r="2207" spans="1:14" x14ac:dyDescent="0.2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  <c r="N2207" t="str">
        <f t="shared" si="34"/>
        <v>Jul-26</v>
      </c>
    </row>
    <row r="2208" spans="1:14" x14ac:dyDescent="0.2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  <c r="N2208" t="str">
        <f t="shared" si="34"/>
        <v>Mar-24</v>
      </c>
    </row>
    <row r="2209" spans="1:14" x14ac:dyDescent="0.2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  <c r="N2209" t="str">
        <f t="shared" si="34"/>
        <v>Dec-24</v>
      </c>
    </row>
    <row r="2210" spans="1:14" x14ac:dyDescent="0.2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  <c r="N2210" t="str">
        <f t="shared" si="34"/>
        <v>Sep-24</v>
      </c>
    </row>
    <row r="2211" spans="1:14" x14ac:dyDescent="0.2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  <c r="N2211" t="str">
        <f t="shared" si="34"/>
        <v>Dec-25</v>
      </c>
    </row>
    <row r="2212" spans="1:14" x14ac:dyDescent="0.2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  <c r="N2212" t="str">
        <f t="shared" si="34"/>
        <v>Aug-25</v>
      </c>
    </row>
    <row r="2213" spans="1:14" x14ac:dyDescent="0.2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  <c r="N2213" t="str">
        <f t="shared" si="34"/>
        <v>Jun-25</v>
      </c>
    </row>
    <row r="2214" spans="1:14" x14ac:dyDescent="0.2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  <c r="N2214" t="str">
        <f t="shared" si="34"/>
        <v>Oct-24</v>
      </c>
    </row>
    <row r="2215" spans="1:14" x14ac:dyDescent="0.2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  <c r="N2215" t="str">
        <f t="shared" si="34"/>
        <v>Aug-26</v>
      </c>
    </row>
    <row r="2216" spans="1:14" x14ac:dyDescent="0.2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  <c r="N2216" t="str">
        <f t="shared" si="34"/>
        <v>Aug-24</v>
      </c>
    </row>
    <row r="2217" spans="1:14" x14ac:dyDescent="0.2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  <c r="N2217" t="str">
        <f t="shared" si="34"/>
        <v>Jun-25</v>
      </c>
    </row>
    <row r="2218" spans="1:14" x14ac:dyDescent="0.2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  <c r="N2218" t="str">
        <f t="shared" si="34"/>
        <v>Feb-24</v>
      </c>
    </row>
    <row r="2219" spans="1:14" x14ac:dyDescent="0.2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  <c r="N2219" t="str">
        <f t="shared" si="34"/>
        <v>Oct-25</v>
      </c>
    </row>
    <row r="2220" spans="1:14" x14ac:dyDescent="0.2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  <c r="N2220" t="str">
        <f t="shared" si="34"/>
        <v>Apr-24</v>
      </c>
    </row>
    <row r="2221" spans="1:14" x14ac:dyDescent="0.2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  <c r="N2221" t="str">
        <f t="shared" si="34"/>
        <v>Aug-24</v>
      </c>
    </row>
    <row r="2222" spans="1:14" x14ac:dyDescent="0.2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  <c r="N2222" t="str">
        <f t="shared" si="34"/>
        <v>Jan-24</v>
      </c>
    </row>
    <row r="2223" spans="1:14" x14ac:dyDescent="0.2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  <c r="N2223" t="str">
        <f t="shared" si="34"/>
        <v>Dec-24</v>
      </c>
    </row>
    <row r="2224" spans="1:14" x14ac:dyDescent="0.2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  <c r="N2224" t="str">
        <f t="shared" si="34"/>
        <v>Aug-24</v>
      </c>
    </row>
    <row r="2225" spans="1:14" x14ac:dyDescent="0.2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  <c r="N2225" t="str">
        <f t="shared" si="34"/>
        <v>May-26</v>
      </c>
    </row>
    <row r="2226" spans="1:14" x14ac:dyDescent="0.2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  <c r="N2226" t="str">
        <f t="shared" si="34"/>
        <v>Nov-25</v>
      </c>
    </row>
    <row r="2227" spans="1:14" x14ac:dyDescent="0.2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  <c r="N2227" t="str">
        <f t="shared" si="34"/>
        <v>Mar-25</v>
      </c>
    </row>
    <row r="2228" spans="1:14" x14ac:dyDescent="0.2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  <c r="N2228" t="str">
        <f t="shared" si="34"/>
        <v>May-26</v>
      </c>
    </row>
    <row r="2229" spans="1:14" x14ac:dyDescent="0.2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  <c r="N2229" t="str">
        <f t="shared" si="34"/>
        <v>Dec-24</v>
      </c>
    </row>
    <row r="2230" spans="1:14" x14ac:dyDescent="0.2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  <c r="N2230" t="str">
        <f t="shared" si="34"/>
        <v>Nov-25</v>
      </c>
    </row>
    <row r="2231" spans="1:14" x14ac:dyDescent="0.2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  <c r="N2231" t="str">
        <f t="shared" si="34"/>
        <v>Nov-24</v>
      </c>
    </row>
    <row r="2232" spans="1:14" x14ac:dyDescent="0.2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  <c r="N2232" t="str">
        <f t="shared" si="34"/>
        <v>Apr-25</v>
      </c>
    </row>
    <row r="2233" spans="1:14" x14ac:dyDescent="0.2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  <c r="N2233" t="str">
        <f t="shared" si="34"/>
        <v>Feb-25</v>
      </c>
    </row>
    <row r="2234" spans="1:14" x14ac:dyDescent="0.2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  <c r="N2234" t="str">
        <f t="shared" si="34"/>
        <v>Mar-25</v>
      </c>
    </row>
    <row r="2235" spans="1:14" x14ac:dyDescent="0.2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  <c r="N2235" t="str">
        <f t="shared" si="34"/>
        <v>Aug-25</v>
      </c>
    </row>
    <row r="2236" spans="1:14" x14ac:dyDescent="0.2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  <c r="N2236" t="str">
        <f t="shared" si="34"/>
        <v>Aug-24</v>
      </c>
    </row>
    <row r="2237" spans="1:14" x14ac:dyDescent="0.2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  <c r="N2237" t="str">
        <f t="shared" si="34"/>
        <v>Aug-24</v>
      </c>
    </row>
    <row r="2238" spans="1:14" x14ac:dyDescent="0.2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  <c r="N2238" t="str">
        <f t="shared" si="34"/>
        <v>Apr-26</v>
      </c>
    </row>
    <row r="2239" spans="1:14" x14ac:dyDescent="0.2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  <c r="N2239" t="str">
        <f t="shared" si="34"/>
        <v>Feb-25</v>
      </c>
    </row>
    <row r="2240" spans="1:14" x14ac:dyDescent="0.2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  <c r="N2240" t="str">
        <f t="shared" si="34"/>
        <v>Jul-25</v>
      </c>
    </row>
    <row r="2241" spans="1:14" x14ac:dyDescent="0.2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  <c r="N2241" t="str">
        <f t="shared" si="34"/>
        <v>Nov-24</v>
      </c>
    </row>
    <row r="2242" spans="1:14" x14ac:dyDescent="0.2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  <c r="N2242" t="str">
        <f t="shared" si="34"/>
        <v>Aug-24</v>
      </c>
    </row>
    <row r="2243" spans="1:14" x14ac:dyDescent="0.2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  <c r="N2243" t="str">
        <f t="shared" ref="N2243:N2306" si="35">TEXT(B2243,"mmm-yy")</f>
        <v>Feb-24</v>
      </c>
    </row>
    <row r="2244" spans="1:14" x14ac:dyDescent="0.2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  <c r="N2244" t="str">
        <f t="shared" si="35"/>
        <v>Oct-24</v>
      </c>
    </row>
    <row r="2245" spans="1:14" x14ac:dyDescent="0.2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  <c r="N2245" t="str">
        <f t="shared" si="35"/>
        <v>Jul-24</v>
      </c>
    </row>
    <row r="2246" spans="1:14" x14ac:dyDescent="0.2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  <c r="N2246" t="str">
        <f t="shared" si="35"/>
        <v>Jul-26</v>
      </c>
    </row>
    <row r="2247" spans="1:14" x14ac:dyDescent="0.2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  <c r="N2247" t="str">
        <f t="shared" si="35"/>
        <v>May-26</v>
      </c>
    </row>
    <row r="2248" spans="1:14" x14ac:dyDescent="0.2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  <c r="N2248" t="str">
        <f t="shared" si="35"/>
        <v>Apr-25</v>
      </c>
    </row>
    <row r="2249" spans="1:14" x14ac:dyDescent="0.2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  <c r="N2249" t="str">
        <f t="shared" si="35"/>
        <v>Aug-24</v>
      </c>
    </row>
    <row r="2250" spans="1:14" x14ac:dyDescent="0.2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  <c r="N2250" t="str">
        <f t="shared" si="35"/>
        <v>Nov-24</v>
      </c>
    </row>
    <row r="2251" spans="1:14" x14ac:dyDescent="0.2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  <c r="N2251" t="str">
        <f t="shared" si="35"/>
        <v>Dec-25</v>
      </c>
    </row>
    <row r="2252" spans="1:14" x14ac:dyDescent="0.2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  <c r="N2252" t="str">
        <f t="shared" si="35"/>
        <v>Jul-24</v>
      </c>
    </row>
    <row r="2253" spans="1:14" x14ac:dyDescent="0.2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  <c r="N2253" t="str">
        <f t="shared" si="35"/>
        <v>Jan-24</v>
      </c>
    </row>
    <row r="2254" spans="1:14" x14ac:dyDescent="0.2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  <c r="N2254" t="str">
        <f t="shared" si="35"/>
        <v>Jun-25</v>
      </c>
    </row>
    <row r="2255" spans="1:14" x14ac:dyDescent="0.2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  <c r="N2255" t="str">
        <f t="shared" si="35"/>
        <v>Jul-26</v>
      </c>
    </row>
    <row r="2256" spans="1:14" x14ac:dyDescent="0.2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  <c r="N2256" t="str">
        <f t="shared" si="35"/>
        <v>Feb-25</v>
      </c>
    </row>
    <row r="2257" spans="1:14" x14ac:dyDescent="0.2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  <c r="N2257" t="str">
        <f t="shared" si="35"/>
        <v>Jun-26</v>
      </c>
    </row>
    <row r="2258" spans="1:14" x14ac:dyDescent="0.2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  <c r="N2258" t="str">
        <f t="shared" si="35"/>
        <v>Jun-26</v>
      </c>
    </row>
    <row r="2259" spans="1:14" x14ac:dyDescent="0.2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  <c r="N2259" t="str">
        <f t="shared" si="35"/>
        <v>Dec-25</v>
      </c>
    </row>
    <row r="2260" spans="1:14" x14ac:dyDescent="0.2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  <c r="N2260" t="str">
        <f t="shared" si="35"/>
        <v>Jan-24</v>
      </c>
    </row>
    <row r="2261" spans="1:14" x14ac:dyDescent="0.2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  <c r="N2261" t="str">
        <f t="shared" si="35"/>
        <v>Apr-25</v>
      </c>
    </row>
    <row r="2262" spans="1:14" x14ac:dyDescent="0.2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  <c r="N2262" t="str">
        <f t="shared" si="35"/>
        <v>Apr-24</v>
      </c>
    </row>
    <row r="2263" spans="1:14" x14ac:dyDescent="0.2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  <c r="N2263" t="str">
        <f t="shared" si="35"/>
        <v>Jul-24</v>
      </c>
    </row>
    <row r="2264" spans="1:14" x14ac:dyDescent="0.2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  <c r="N2264" t="str">
        <f t="shared" si="35"/>
        <v>Nov-24</v>
      </c>
    </row>
    <row r="2265" spans="1:14" x14ac:dyDescent="0.2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  <c r="N2265" t="str">
        <f t="shared" si="35"/>
        <v>Sep-24</v>
      </c>
    </row>
    <row r="2266" spans="1:14" x14ac:dyDescent="0.2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  <c r="N2266" t="str">
        <f t="shared" si="35"/>
        <v>Dec-25</v>
      </c>
    </row>
    <row r="2267" spans="1:14" x14ac:dyDescent="0.2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  <c r="N2267" t="str">
        <f t="shared" si="35"/>
        <v>Nov-25</v>
      </c>
    </row>
    <row r="2268" spans="1:14" x14ac:dyDescent="0.2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  <c r="N2268" t="str">
        <f t="shared" si="35"/>
        <v>Oct-24</v>
      </c>
    </row>
    <row r="2269" spans="1:14" x14ac:dyDescent="0.2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  <c r="N2269" t="str">
        <f t="shared" si="35"/>
        <v>Dec-25</v>
      </c>
    </row>
    <row r="2270" spans="1:14" x14ac:dyDescent="0.2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  <c r="N2270" t="str">
        <f t="shared" si="35"/>
        <v>Nov-25</v>
      </c>
    </row>
    <row r="2271" spans="1:14" x14ac:dyDescent="0.2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  <c r="N2271" t="str">
        <f t="shared" si="35"/>
        <v>Feb-26</v>
      </c>
    </row>
    <row r="2272" spans="1:14" x14ac:dyDescent="0.2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  <c r="N2272" t="str">
        <f t="shared" si="35"/>
        <v>Aug-24</v>
      </c>
    </row>
    <row r="2273" spans="1:14" x14ac:dyDescent="0.2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  <c r="N2273" t="str">
        <f t="shared" si="35"/>
        <v>Aug-26</v>
      </c>
    </row>
    <row r="2274" spans="1:14" x14ac:dyDescent="0.2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  <c r="N2274" t="str">
        <f t="shared" si="35"/>
        <v>Jan-25</v>
      </c>
    </row>
    <row r="2275" spans="1:14" x14ac:dyDescent="0.2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  <c r="N2275" t="str">
        <f t="shared" si="35"/>
        <v>Apr-25</v>
      </c>
    </row>
    <row r="2276" spans="1:14" x14ac:dyDescent="0.2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  <c r="N2276" t="str">
        <f t="shared" si="35"/>
        <v>Jan-24</v>
      </c>
    </row>
    <row r="2277" spans="1:14" x14ac:dyDescent="0.2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  <c r="N2277" t="str">
        <f t="shared" si="35"/>
        <v>Jan-24</v>
      </c>
    </row>
    <row r="2278" spans="1:14" x14ac:dyDescent="0.2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  <c r="N2278" t="str">
        <f t="shared" si="35"/>
        <v>Jun-26</v>
      </c>
    </row>
    <row r="2279" spans="1:14" x14ac:dyDescent="0.2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  <c r="N2279" t="str">
        <f t="shared" si="35"/>
        <v>Feb-24</v>
      </c>
    </row>
    <row r="2280" spans="1:14" x14ac:dyDescent="0.2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  <c r="N2280" t="str">
        <f t="shared" si="35"/>
        <v>Oct-25</v>
      </c>
    </row>
    <row r="2281" spans="1:14" x14ac:dyDescent="0.2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  <c r="N2281" t="str">
        <f t="shared" si="35"/>
        <v>May-26</v>
      </c>
    </row>
    <row r="2282" spans="1:14" x14ac:dyDescent="0.2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  <c r="N2282" t="str">
        <f t="shared" si="35"/>
        <v>Mar-24</v>
      </c>
    </row>
    <row r="2283" spans="1:14" x14ac:dyDescent="0.2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  <c r="N2283" t="str">
        <f t="shared" si="35"/>
        <v>Jul-26</v>
      </c>
    </row>
    <row r="2284" spans="1:14" x14ac:dyDescent="0.2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  <c r="N2284" t="str">
        <f t="shared" si="35"/>
        <v>Aug-26</v>
      </c>
    </row>
    <row r="2285" spans="1:14" x14ac:dyDescent="0.2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  <c r="N2285" t="str">
        <f t="shared" si="35"/>
        <v>Apr-25</v>
      </c>
    </row>
    <row r="2286" spans="1:14" x14ac:dyDescent="0.2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  <c r="N2286" t="str">
        <f t="shared" si="35"/>
        <v>Jul-25</v>
      </c>
    </row>
    <row r="2287" spans="1:14" x14ac:dyDescent="0.2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  <c r="N2287" t="str">
        <f t="shared" si="35"/>
        <v>Jun-25</v>
      </c>
    </row>
    <row r="2288" spans="1:14" x14ac:dyDescent="0.2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  <c r="N2288" t="str">
        <f t="shared" si="35"/>
        <v>Apr-25</v>
      </c>
    </row>
    <row r="2289" spans="1:14" x14ac:dyDescent="0.2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  <c r="N2289" t="str">
        <f t="shared" si="35"/>
        <v>Mar-25</v>
      </c>
    </row>
    <row r="2290" spans="1:14" x14ac:dyDescent="0.2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  <c r="N2290" t="str">
        <f t="shared" si="35"/>
        <v>Jan-26</v>
      </c>
    </row>
    <row r="2291" spans="1:14" x14ac:dyDescent="0.2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  <c r="N2291" t="str">
        <f t="shared" si="35"/>
        <v>Oct-24</v>
      </c>
    </row>
    <row r="2292" spans="1:14" x14ac:dyDescent="0.2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  <c r="N2292" t="str">
        <f t="shared" si="35"/>
        <v>May-25</v>
      </c>
    </row>
    <row r="2293" spans="1:14" x14ac:dyDescent="0.2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  <c r="N2293" t="str">
        <f t="shared" si="35"/>
        <v>Apr-24</v>
      </c>
    </row>
    <row r="2294" spans="1:14" x14ac:dyDescent="0.2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  <c r="N2294" t="str">
        <f t="shared" si="35"/>
        <v>Jan-25</v>
      </c>
    </row>
    <row r="2295" spans="1:14" x14ac:dyDescent="0.2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  <c r="N2295" t="str">
        <f t="shared" si="35"/>
        <v>May-25</v>
      </c>
    </row>
    <row r="2296" spans="1:14" x14ac:dyDescent="0.2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  <c r="N2296" t="str">
        <f t="shared" si="35"/>
        <v>Feb-24</v>
      </c>
    </row>
    <row r="2297" spans="1:14" x14ac:dyDescent="0.2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  <c r="N2297" t="str">
        <f t="shared" si="35"/>
        <v>Sep-24</v>
      </c>
    </row>
    <row r="2298" spans="1:14" x14ac:dyDescent="0.2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  <c r="N2298" t="str">
        <f t="shared" si="35"/>
        <v>Jun-26</v>
      </c>
    </row>
    <row r="2299" spans="1:14" x14ac:dyDescent="0.2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  <c r="N2299" t="str">
        <f t="shared" si="35"/>
        <v>Mar-26</v>
      </c>
    </row>
    <row r="2300" spans="1:14" x14ac:dyDescent="0.2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  <c r="N2300" t="str">
        <f t="shared" si="35"/>
        <v>Jun-24</v>
      </c>
    </row>
    <row r="2301" spans="1:14" x14ac:dyDescent="0.2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  <c r="N2301" t="str">
        <f t="shared" si="35"/>
        <v>Mar-24</v>
      </c>
    </row>
    <row r="2302" spans="1:14" x14ac:dyDescent="0.2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  <c r="N2302" t="str">
        <f t="shared" si="35"/>
        <v>Jun-26</v>
      </c>
    </row>
    <row r="2303" spans="1:14" x14ac:dyDescent="0.2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  <c r="N2303" t="str">
        <f t="shared" si="35"/>
        <v>Mar-26</v>
      </c>
    </row>
    <row r="2304" spans="1:14" x14ac:dyDescent="0.2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  <c r="N2304" t="str">
        <f t="shared" si="35"/>
        <v>May-24</v>
      </c>
    </row>
    <row r="2305" spans="1:14" x14ac:dyDescent="0.2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  <c r="N2305" t="str">
        <f t="shared" si="35"/>
        <v>Nov-25</v>
      </c>
    </row>
    <row r="2306" spans="1:14" x14ac:dyDescent="0.2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  <c r="N2306" t="str">
        <f t="shared" si="35"/>
        <v>Mar-24</v>
      </c>
    </row>
    <row r="2307" spans="1:14" x14ac:dyDescent="0.2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  <c r="N2307" t="str">
        <f t="shared" ref="N2307:N2370" si="36">TEXT(B2307,"mmm-yy")</f>
        <v>Jan-24</v>
      </c>
    </row>
    <row r="2308" spans="1:14" x14ac:dyDescent="0.2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  <c r="N2308" t="str">
        <f t="shared" si="36"/>
        <v>Apr-25</v>
      </c>
    </row>
    <row r="2309" spans="1:14" x14ac:dyDescent="0.2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  <c r="N2309" t="str">
        <f t="shared" si="36"/>
        <v>Jun-25</v>
      </c>
    </row>
    <row r="2310" spans="1:14" x14ac:dyDescent="0.2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  <c r="N2310" t="str">
        <f t="shared" si="36"/>
        <v>Dec-25</v>
      </c>
    </row>
    <row r="2311" spans="1:14" x14ac:dyDescent="0.2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  <c r="N2311" t="str">
        <f t="shared" si="36"/>
        <v>Apr-26</v>
      </c>
    </row>
    <row r="2312" spans="1:14" x14ac:dyDescent="0.2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  <c r="N2312" t="str">
        <f t="shared" si="36"/>
        <v>Jan-25</v>
      </c>
    </row>
    <row r="2313" spans="1:14" x14ac:dyDescent="0.2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  <c r="N2313" t="str">
        <f t="shared" si="36"/>
        <v>Jan-26</v>
      </c>
    </row>
    <row r="2314" spans="1:14" x14ac:dyDescent="0.2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  <c r="N2314" t="str">
        <f t="shared" si="36"/>
        <v>Mar-25</v>
      </c>
    </row>
    <row r="2315" spans="1:14" x14ac:dyDescent="0.2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  <c r="N2315" t="str">
        <f t="shared" si="36"/>
        <v>Aug-25</v>
      </c>
    </row>
    <row r="2316" spans="1:14" x14ac:dyDescent="0.2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  <c r="N2316" t="str">
        <f t="shared" si="36"/>
        <v>Jan-24</v>
      </c>
    </row>
    <row r="2317" spans="1:14" x14ac:dyDescent="0.2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  <c r="N2317" t="str">
        <f t="shared" si="36"/>
        <v>Oct-24</v>
      </c>
    </row>
    <row r="2318" spans="1:14" x14ac:dyDescent="0.2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  <c r="N2318" t="str">
        <f t="shared" si="36"/>
        <v>May-26</v>
      </c>
    </row>
    <row r="2319" spans="1:14" x14ac:dyDescent="0.2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  <c r="N2319" t="str">
        <f t="shared" si="36"/>
        <v>Aug-26</v>
      </c>
    </row>
    <row r="2320" spans="1:14" x14ac:dyDescent="0.2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  <c r="N2320" t="str">
        <f t="shared" si="36"/>
        <v>Mar-24</v>
      </c>
    </row>
    <row r="2321" spans="1:14" x14ac:dyDescent="0.2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  <c r="N2321" t="str">
        <f t="shared" si="36"/>
        <v>Feb-26</v>
      </c>
    </row>
    <row r="2322" spans="1:14" x14ac:dyDescent="0.2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  <c r="N2322" t="str">
        <f t="shared" si="36"/>
        <v>Oct-25</v>
      </c>
    </row>
    <row r="2323" spans="1:14" x14ac:dyDescent="0.2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  <c r="N2323" t="str">
        <f t="shared" si="36"/>
        <v>Aug-26</v>
      </c>
    </row>
    <row r="2324" spans="1:14" x14ac:dyDescent="0.2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  <c r="N2324" t="str">
        <f t="shared" si="36"/>
        <v>Mar-25</v>
      </c>
    </row>
    <row r="2325" spans="1:14" x14ac:dyDescent="0.2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  <c r="N2325" t="str">
        <f t="shared" si="36"/>
        <v>Jan-25</v>
      </c>
    </row>
    <row r="2326" spans="1:14" x14ac:dyDescent="0.2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  <c r="N2326" t="str">
        <f t="shared" si="36"/>
        <v>May-25</v>
      </c>
    </row>
    <row r="2327" spans="1:14" x14ac:dyDescent="0.2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  <c r="N2327" t="str">
        <f t="shared" si="36"/>
        <v>Sep-24</v>
      </c>
    </row>
    <row r="2328" spans="1:14" x14ac:dyDescent="0.2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  <c r="N2328" t="str">
        <f t="shared" si="36"/>
        <v>Jul-25</v>
      </c>
    </row>
    <row r="2329" spans="1:14" x14ac:dyDescent="0.2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  <c r="N2329" t="str">
        <f t="shared" si="36"/>
        <v>Jun-26</v>
      </c>
    </row>
    <row r="2330" spans="1:14" x14ac:dyDescent="0.2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  <c r="N2330" t="str">
        <f t="shared" si="36"/>
        <v>Jul-26</v>
      </c>
    </row>
    <row r="2331" spans="1:14" x14ac:dyDescent="0.2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  <c r="N2331" t="str">
        <f t="shared" si="36"/>
        <v>Jun-25</v>
      </c>
    </row>
    <row r="2332" spans="1:14" x14ac:dyDescent="0.2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  <c r="N2332" t="str">
        <f t="shared" si="36"/>
        <v>Jun-24</v>
      </c>
    </row>
    <row r="2333" spans="1:14" x14ac:dyDescent="0.2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  <c r="N2333" t="str">
        <f t="shared" si="36"/>
        <v>Aug-26</v>
      </c>
    </row>
    <row r="2334" spans="1:14" x14ac:dyDescent="0.2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  <c r="N2334" t="str">
        <f t="shared" si="36"/>
        <v>Jun-24</v>
      </c>
    </row>
    <row r="2335" spans="1:14" x14ac:dyDescent="0.2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  <c r="N2335" t="str">
        <f t="shared" si="36"/>
        <v>Apr-26</v>
      </c>
    </row>
    <row r="2336" spans="1:14" x14ac:dyDescent="0.2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  <c r="N2336" t="str">
        <f t="shared" si="36"/>
        <v>Mar-26</v>
      </c>
    </row>
    <row r="2337" spans="1:14" x14ac:dyDescent="0.2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  <c r="N2337" t="str">
        <f t="shared" si="36"/>
        <v>Mar-26</v>
      </c>
    </row>
    <row r="2338" spans="1:14" x14ac:dyDescent="0.2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  <c r="N2338" t="str">
        <f t="shared" si="36"/>
        <v>Jun-25</v>
      </c>
    </row>
    <row r="2339" spans="1:14" x14ac:dyDescent="0.2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  <c r="N2339" t="str">
        <f t="shared" si="36"/>
        <v>Feb-26</v>
      </c>
    </row>
    <row r="2340" spans="1:14" x14ac:dyDescent="0.2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  <c r="N2340" t="str">
        <f t="shared" si="36"/>
        <v>Sep-24</v>
      </c>
    </row>
    <row r="2341" spans="1:14" x14ac:dyDescent="0.2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  <c r="N2341" t="str">
        <f t="shared" si="36"/>
        <v>May-25</v>
      </c>
    </row>
    <row r="2342" spans="1:14" x14ac:dyDescent="0.2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  <c r="N2342" t="str">
        <f t="shared" si="36"/>
        <v>Jul-24</v>
      </c>
    </row>
    <row r="2343" spans="1:14" x14ac:dyDescent="0.2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  <c r="N2343" t="str">
        <f t="shared" si="36"/>
        <v>Jun-25</v>
      </c>
    </row>
    <row r="2344" spans="1:14" x14ac:dyDescent="0.2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  <c r="N2344" t="str">
        <f t="shared" si="36"/>
        <v>Aug-25</v>
      </c>
    </row>
    <row r="2345" spans="1:14" x14ac:dyDescent="0.2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  <c r="N2345" t="str">
        <f t="shared" si="36"/>
        <v>Feb-24</v>
      </c>
    </row>
    <row r="2346" spans="1:14" x14ac:dyDescent="0.2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  <c r="N2346" t="str">
        <f t="shared" si="36"/>
        <v>Mar-25</v>
      </c>
    </row>
    <row r="2347" spans="1:14" x14ac:dyDescent="0.2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  <c r="N2347" t="str">
        <f t="shared" si="36"/>
        <v>Oct-25</v>
      </c>
    </row>
    <row r="2348" spans="1:14" x14ac:dyDescent="0.2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  <c r="N2348" t="str">
        <f t="shared" si="36"/>
        <v>Aug-25</v>
      </c>
    </row>
    <row r="2349" spans="1:14" x14ac:dyDescent="0.2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  <c r="N2349" t="str">
        <f t="shared" si="36"/>
        <v>Nov-24</v>
      </c>
    </row>
    <row r="2350" spans="1:14" x14ac:dyDescent="0.2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  <c r="N2350" t="str">
        <f t="shared" si="36"/>
        <v>Jun-25</v>
      </c>
    </row>
    <row r="2351" spans="1:14" x14ac:dyDescent="0.2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  <c r="N2351" t="str">
        <f t="shared" si="36"/>
        <v>Aug-25</v>
      </c>
    </row>
    <row r="2352" spans="1:14" x14ac:dyDescent="0.2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  <c r="N2352" t="str">
        <f t="shared" si="36"/>
        <v>Jan-24</v>
      </c>
    </row>
    <row r="2353" spans="1:14" x14ac:dyDescent="0.2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  <c r="N2353" t="str">
        <f t="shared" si="36"/>
        <v>Nov-25</v>
      </c>
    </row>
    <row r="2354" spans="1:14" x14ac:dyDescent="0.2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  <c r="N2354" t="str">
        <f t="shared" si="36"/>
        <v>Jul-25</v>
      </c>
    </row>
    <row r="2355" spans="1:14" x14ac:dyDescent="0.2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  <c r="N2355" t="str">
        <f t="shared" si="36"/>
        <v>Jul-24</v>
      </c>
    </row>
    <row r="2356" spans="1:14" x14ac:dyDescent="0.2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  <c r="N2356" t="str">
        <f t="shared" si="36"/>
        <v>Jan-25</v>
      </c>
    </row>
    <row r="2357" spans="1:14" x14ac:dyDescent="0.2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  <c r="N2357" t="str">
        <f t="shared" si="36"/>
        <v>Dec-24</v>
      </c>
    </row>
    <row r="2358" spans="1:14" x14ac:dyDescent="0.2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  <c r="N2358" t="str">
        <f t="shared" si="36"/>
        <v>Aug-26</v>
      </c>
    </row>
    <row r="2359" spans="1:14" x14ac:dyDescent="0.2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  <c r="N2359" t="str">
        <f t="shared" si="36"/>
        <v>Jul-26</v>
      </c>
    </row>
    <row r="2360" spans="1:14" x14ac:dyDescent="0.2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  <c r="N2360" t="str">
        <f t="shared" si="36"/>
        <v>Nov-25</v>
      </c>
    </row>
    <row r="2361" spans="1:14" x14ac:dyDescent="0.2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  <c r="N2361" t="str">
        <f t="shared" si="36"/>
        <v>Jun-25</v>
      </c>
    </row>
    <row r="2362" spans="1:14" x14ac:dyDescent="0.2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  <c r="N2362" t="str">
        <f t="shared" si="36"/>
        <v>Apr-26</v>
      </c>
    </row>
    <row r="2363" spans="1:14" x14ac:dyDescent="0.2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  <c r="N2363" t="str">
        <f t="shared" si="36"/>
        <v>Jan-25</v>
      </c>
    </row>
    <row r="2364" spans="1:14" x14ac:dyDescent="0.2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  <c r="N2364" t="str">
        <f t="shared" si="36"/>
        <v>Jun-26</v>
      </c>
    </row>
    <row r="2365" spans="1:14" x14ac:dyDescent="0.2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  <c r="N2365" t="str">
        <f t="shared" si="36"/>
        <v>Jul-26</v>
      </c>
    </row>
    <row r="2366" spans="1:14" x14ac:dyDescent="0.2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  <c r="N2366" t="str">
        <f t="shared" si="36"/>
        <v>Jul-25</v>
      </c>
    </row>
    <row r="2367" spans="1:14" x14ac:dyDescent="0.2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  <c r="N2367" t="str">
        <f t="shared" si="36"/>
        <v>Jun-25</v>
      </c>
    </row>
    <row r="2368" spans="1:14" x14ac:dyDescent="0.2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  <c r="N2368" t="str">
        <f t="shared" si="36"/>
        <v>Jun-24</v>
      </c>
    </row>
    <row r="2369" spans="1:14" x14ac:dyDescent="0.2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  <c r="N2369" t="str">
        <f t="shared" si="36"/>
        <v>Jan-26</v>
      </c>
    </row>
    <row r="2370" spans="1:14" x14ac:dyDescent="0.2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  <c r="N2370" t="str">
        <f t="shared" si="36"/>
        <v>Jul-24</v>
      </c>
    </row>
    <row r="2371" spans="1:14" x14ac:dyDescent="0.2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  <c r="N2371" t="str">
        <f t="shared" ref="N2371:N2434" si="37">TEXT(B2371,"mmm-yy")</f>
        <v>Mar-25</v>
      </c>
    </row>
    <row r="2372" spans="1:14" x14ac:dyDescent="0.2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  <c r="N2372" t="str">
        <f t="shared" si="37"/>
        <v>Sep-24</v>
      </c>
    </row>
    <row r="2373" spans="1:14" x14ac:dyDescent="0.2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  <c r="N2373" t="str">
        <f t="shared" si="37"/>
        <v>Jun-26</v>
      </c>
    </row>
    <row r="2374" spans="1:14" x14ac:dyDescent="0.2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  <c r="N2374" t="str">
        <f t="shared" si="37"/>
        <v>Aug-24</v>
      </c>
    </row>
    <row r="2375" spans="1:14" x14ac:dyDescent="0.2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  <c r="N2375" t="str">
        <f t="shared" si="37"/>
        <v>May-26</v>
      </c>
    </row>
    <row r="2376" spans="1:14" x14ac:dyDescent="0.2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  <c r="N2376" t="str">
        <f t="shared" si="37"/>
        <v>Jan-26</v>
      </c>
    </row>
    <row r="2377" spans="1:14" x14ac:dyDescent="0.2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  <c r="N2377" t="str">
        <f t="shared" si="37"/>
        <v>Jun-25</v>
      </c>
    </row>
    <row r="2378" spans="1:14" x14ac:dyDescent="0.2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  <c r="N2378" t="str">
        <f t="shared" si="37"/>
        <v>Nov-25</v>
      </c>
    </row>
    <row r="2379" spans="1:14" x14ac:dyDescent="0.2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  <c r="N2379" t="str">
        <f t="shared" si="37"/>
        <v>Aug-26</v>
      </c>
    </row>
    <row r="2380" spans="1:14" x14ac:dyDescent="0.2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  <c r="N2380" t="str">
        <f t="shared" si="37"/>
        <v>Aug-26</v>
      </c>
    </row>
    <row r="2381" spans="1:14" x14ac:dyDescent="0.2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  <c r="N2381" t="str">
        <f t="shared" si="37"/>
        <v>Apr-26</v>
      </c>
    </row>
    <row r="2382" spans="1:14" x14ac:dyDescent="0.2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  <c r="N2382" t="str">
        <f t="shared" si="37"/>
        <v>Dec-25</v>
      </c>
    </row>
    <row r="2383" spans="1:14" x14ac:dyDescent="0.2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  <c r="N2383" t="str">
        <f t="shared" si="37"/>
        <v>May-25</v>
      </c>
    </row>
    <row r="2384" spans="1:14" x14ac:dyDescent="0.2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  <c r="N2384" t="str">
        <f t="shared" si="37"/>
        <v>Apr-24</v>
      </c>
    </row>
    <row r="2385" spans="1:14" x14ac:dyDescent="0.2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  <c r="N2385" t="str">
        <f t="shared" si="37"/>
        <v>Jan-25</v>
      </c>
    </row>
    <row r="2386" spans="1:14" x14ac:dyDescent="0.2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  <c r="N2386" t="str">
        <f t="shared" si="37"/>
        <v>Dec-24</v>
      </c>
    </row>
    <row r="2387" spans="1:14" x14ac:dyDescent="0.2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  <c r="N2387" t="str">
        <f t="shared" si="37"/>
        <v>Aug-25</v>
      </c>
    </row>
    <row r="2388" spans="1:14" x14ac:dyDescent="0.2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  <c r="N2388" t="str">
        <f t="shared" si="37"/>
        <v>Jan-25</v>
      </c>
    </row>
    <row r="2389" spans="1:14" x14ac:dyDescent="0.2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  <c r="N2389" t="str">
        <f t="shared" si="37"/>
        <v>Mar-24</v>
      </c>
    </row>
    <row r="2390" spans="1:14" x14ac:dyDescent="0.2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  <c r="N2390" t="str">
        <f t="shared" si="37"/>
        <v>Dec-25</v>
      </c>
    </row>
    <row r="2391" spans="1:14" x14ac:dyDescent="0.2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  <c r="N2391" t="str">
        <f t="shared" si="37"/>
        <v>Dec-25</v>
      </c>
    </row>
    <row r="2392" spans="1:14" x14ac:dyDescent="0.2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  <c r="N2392" t="str">
        <f t="shared" si="37"/>
        <v>Mar-24</v>
      </c>
    </row>
    <row r="2393" spans="1:14" x14ac:dyDescent="0.2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  <c r="N2393" t="str">
        <f t="shared" si="37"/>
        <v>Feb-26</v>
      </c>
    </row>
    <row r="2394" spans="1:14" x14ac:dyDescent="0.2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  <c r="N2394" t="str">
        <f t="shared" si="37"/>
        <v>Sep-24</v>
      </c>
    </row>
    <row r="2395" spans="1:14" x14ac:dyDescent="0.2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  <c r="N2395" t="str">
        <f t="shared" si="37"/>
        <v>Nov-24</v>
      </c>
    </row>
    <row r="2396" spans="1:14" x14ac:dyDescent="0.2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  <c r="N2396" t="str">
        <f t="shared" si="37"/>
        <v>Dec-24</v>
      </c>
    </row>
    <row r="2397" spans="1:14" x14ac:dyDescent="0.2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  <c r="N2397" t="str">
        <f t="shared" si="37"/>
        <v>Dec-24</v>
      </c>
    </row>
    <row r="2398" spans="1:14" x14ac:dyDescent="0.2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  <c r="N2398" t="str">
        <f t="shared" si="37"/>
        <v>May-25</v>
      </c>
    </row>
    <row r="2399" spans="1:14" x14ac:dyDescent="0.2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  <c r="N2399" t="str">
        <f t="shared" si="37"/>
        <v>Aug-25</v>
      </c>
    </row>
    <row r="2400" spans="1:14" x14ac:dyDescent="0.2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  <c r="N2400" t="str">
        <f t="shared" si="37"/>
        <v>Jun-24</v>
      </c>
    </row>
    <row r="2401" spans="1:14" x14ac:dyDescent="0.2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  <c r="N2401" t="str">
        <f t="shared" si="37"/>
        <v>Jun-25</v>
      </c>
    </row>
    <row r="2402" spans="1:14" x14ac:dyDescent="0.2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  <c r="N2402" t="str">
        <f t="shared" si="37"/>
        <v>Jan-24</v>
      </c>
    </row>
    <row r="2403" spans="1:14" x14ac:dyDescent="0.2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  <c r="N2403" t="str">
        <f t="shared" si="37"/>
        <v>Oct-24</v>
      </c>
    </row>
    <row r="2404" spans="1:14" x14ac:dyDescent="0.2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  <c r="N2404" t="str">
        <f t="shared" si="37"/>
        <v>Dec-25</v>
      </c>
    </row>
    <row r="2405" spans="1:14" x14ac:dyDescent="0.2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  <c r="N2405" t="str">
        <f t="shared" si="37"/>
        <v>Mar-26</v>
      </c>
    </row>
    <row r="2406" spans="1:14" x14ac:dyDescent="0.2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  <c r="N2406" t="str">
        <f t="shared" si="37"/>
        <v>Apr-24</v>
      </c>
    </row>
    <row r="2407" spans="1:14" x14ac:dyDescent="0.2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  <c r="N2407" t="str">
        <f t="shared" si="37"/>
        <v>Feb-25</v>
      </c>
    </row>
    <row r="2408" spans="1:14" x14ac:dyDescent="0.2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  <c r="N2408" t="str">
        <f t="shared" si="37"/>
        <v>Jan-25</v>
      </c>
    </row>
    <row r="2409" spans="1:14" x14ac:dyDescent="0.2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  <c r="N2409" t="str">
        <f t="shared" si="37"/>
        <v>Feb-26</v>
      </c>
    </row>
    <row r="2410" spans="1:14" x14ac:dyDescent="0.2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  <c r="N2410" t="str">
        <f t="shared" si="37"/>
        <v>Aug-24</v>
      </c>
    </row>
    <row r="2411" spans="1:14" x14ac:dyDescent="0.2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  <c r="N2411" t="str">
        <f t="shared" si="37"/>
        <v>Nov-25</v>
      </c>
    </row>
    <row r="2412" spans="1:14" x14ac:dyDescent="0.2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  <c r="N2412" t="str">
        <f t="shared" si="37"/>
        <v>Mar-24</v>
      </c>
    </row>
    <row r="2413" spans="1:14" x14ac:dyDescent="0.2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  <c r="N2413" t="str">
        <f t="shared" si="37"/>
        <v>Jul-25</v>
      </c>
    </row>
    <row r="2414" spans="1:14" x14ac:dyDescent="0.2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  <c r="N2414" t="str">
        <f t="shared" si="37"/>
        <v>Feb-25</v>
      </c>
    </row>
    <row r="2415" spans="1:14" x14ac:dyDescent="0.2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  <c r="N2415" t="str">
        <f t="shared" si="37"/>
        <v>Aug-25</v>
      </c>
    </row>
    <row r="2416" spans="1:14" x14ac:dyDescent="0.2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  <c r="N2416" t="str">
        <f t="shared" si="37"/>
        <v>Jun-26</v>
      </c>
    </row>
    <row r="2417" spans="1:14" x14ac:dyDescent="0.2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  <c r="N2417" t="str">
        <f t="shared" si="37"/>
        <v>Feb-24</v>
      </c>
    </row>
    <row r="2418" spans="1:14" x14ac:dyDescent="0.2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  <c r="N2418" t="str">
        <f t="shared" si="37"/>
        <v>Nov-25</v>
      </c>
    </row>
    <row r="2419" spans="1:14" x14ac:dyDescent="0.2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  <c r="N2419" t="str">
        <f t="shared" si="37"/>
        <v>Apr-25</v>
      </c>
    </row>
    <row r="2420" spans="1:14" x14ac:dyDescent="0.2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  <c r="N2420" t="str">
        <f t="shared" si="37"/>
        <v>Aug-25</v>
      </c>
    </row>
    <row r="2421" spans="1:14" x14ac:dyDescent="0.2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  <c r="N2421" t="str">
        <f t="shared" si="37"/>
        <v>Nov-24</v>
      </c>
    </row>
    <row r="2422" spans="1:14" x14ac:dyDescent="0.2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  <c r="N2422" t="str">
        <f t="shared" si="37"/>
        <v>Mar-24</v>
      </c>
    </row>
    <row r="2423" spans="1:14" x14ac:dyDescent="0.2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  <c r="N2423" t="str">
        <f t="shared" si="37"/>
        <v>Apr-24</v>
      </c>
    </row>
    <row r="2424" spans="1:14" x14ac:dyDescent="0.2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  <c r="N2424" t="str">
        <f t="shared" si="37"/>
        <v>Oct-25</v>
      </c>
    </row>
    <row r="2425" spans="1:14" x14ac:dyDescent="0.2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  <c r="N2425" t="str">
        <f t="shared" si="37"/>
        <v>Nov-25</v>
      </c>
    </row>
    <row r="2426" spans="1:14" x14ac:dyDescent="0.2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  <c r="N2426" t="str">
        <f t="shared" si="37"/>
        <v>Dec-25</v>
      </c>
    </row>
    <row r="2427" spans="1:14" x14ac:dyDescent="0.2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  <c r="N2427" t="str">
        <f t="shared" si="37"/>
        <v>Jul-26</v>
      </c>
    </row>
    <row r="2428" spans="1:14" x14ac:dyDescent="0.2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  <c r="N2428" t="str">
        <f t="shared" si="37"/>
        <v>Jul-26</v>
      </c>
    </row>
    <row r="2429" spans="1:14" x14ac:dyDescent="0.2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  <c r="N2429" t="str">
        <f t="shared" si="37"/>
        <v>Aug-24</v>
      </c>
    </row>
    <row r="2430" spans="1:14" x14ac:dyDescent="0.2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  <c r="N2430" t="str">
        <f t="shared" si="37"/>
        <v>May-26</v>
      </c>
    </row>
    <row r="2431" spans="1:14" x14ac:dyDescent="0.2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  <c r="N2431" t="str">
        <f t="shared" si="37"/>
        <v>Jan-24</v>
      </c>
    </row>
    <row r="2432" spans="1:14" x14ac:dyDescent="0.2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  <c r="N2432" t="str">
        <f t="shared" si="37"/>
        <v>Aug-24</v>
      </c>
    </row>
    <row r="2433" spans="1:14" x14ac:dyDescent="0.2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  <c r="N2433" t="str">
        <f t="shared" si="37"/>
        <v>Mar-26</v>
      </c>
    </row>
    <row r="2434" spans="1:14" x14ac:dyDescent="0.2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  <c r="N2434" t="str">
        <f t="shared" si="37"/>
        <v>Jan-26</v>
      </c>
    </row>
    <row r="2435" spans="1:14" x14ac:dyDescent="0.2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  <c r="N2435" t="str">
        <f t="shared" ref="N2435:N2498" si="38">TEXT(B2435,"mmm-yy")</f>
        <v>Aug-26</v>
      </c>
    </row>
    <row r="2436" spans="1:14" x14ac:dyDescent="0.2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  <c r="N2436" t="str">
        <f t="shared" si="38"/>
        <v>Jul-26</v>
      </c>
    </row>
    <row r="2437" spans="1:14" x14ac:dyDescent="0.2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  <c r="N2437" t="str">
        <f t="shared" si="38"/>
        <v>Jul-26</v>
      </c>
    </row>
    <row r="2438" spans="1:14" x14ac:dyDescent="0.2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  <c r="N2438" t="str">
        <f t="shared" si="38"/>
        <v>Aug-25</v>
      </c>
    </row>
    <row r="2439" spans="1:14" x14ac:dyDescent="0.2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  <c r="N2439" t="str">
        <f t="shared" si="38"/>
        <v>Apr-24</v>
      </c>
    </row>
    <row r="2440" spans="1:14" x14ac:dyDescent="0.2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  <c r="N2440" t="str">
        <f t="shared" si="38"/>
        <v>Oct-25</v>
      </c>
    </row>
    <row r="2441" spans="1:14" x14ac:dyDescent="0.2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  <c r="N2441" t="str">
        <f t="shared" si="38"/>
        <v>Jul-26</v>
      </c>
    </row>
    <row r="2442" spans="1:14" x14ac:dyDescent="0.2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  <c r="N2442" t="str">
        <f t="shared" si="38"/>
        <v>Apr-24</v>
      </c>
    </row>
    <row r="2443" spans="1:14" x14ac:dyDescent="0.2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  <c r="N2443" t="str">
        <f t="shared" si="38"/>
        <v>Jul-24</v>
      </c>
    </row>
    <row r="2444" spans="1:14" x14ac:dyDescent="0.2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  <c r="N2444" t="str">
        <f t="shared" si="38"/>
        <v>Jun-24</v>
      </c>
    </row>
    <row r="2445" spans="1:14" x14ac:dyDescent="0.2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  <c r="N2445" t="str">
        <f t="shared" si="38"/>
        <v>May-26</v>
      </c>
    </row>
    <row r="2446" spans="1:14" x14ac:dyDescent="0.2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  <c r="N2446" t="str">
        <f t="shared" si="38"/>
        <v>Mar-24</v>
      </c>
    </row>
    <row r="2447" spans="1:14" x14ac:dyDescent="0.2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  <c r="N2447" t="str">
        <f t="shared" si="38"/>
        <v>Nov-25</v>
      </c>
    </row>
    <row r="2448" spans="1:14" x14ac:dyDescent="0.2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  <c r="N2448" t="str">
        <f t="shared" si="38"/>
        <v>May-24</v>
      </c>
    </row>
    <row r="2449" spans="1:14" x14ac:dyDescent="0.2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  <c r="N2449" t="str">
        <f t="shared" si="38"/>
        <v>May-24</v>
      </c>
    </row>
    <row r="2450" spans="1:14" x14ac:dyDescent="0.2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  <c r="N2450" t="str">
        <f t="shared" si="38"/>
        <v>Apr-24</v>
      </c>
    </row>
    <row r="2451" spans="1:14" x14ac:dyDescent="0.2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  <c r="N2451" t="str">
        <f t="shared" si="38"/>
        <v>Jun-26</v>
      </c>
    </row>
    <row r="2452" spans="1:14" x14ac:dyDescent="0.2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  <c r="N2452" t="str">
        <f t="shared" si="38"/>
        <v>Mar-25</v>
      </c>
    </row>
    <row r="2453" spans="1:14" x14ac:dyDescent="0.2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  <c r="N2453" t="str">
        <f t="shared" si="38"/>
        <v>Oct-24</v>
      </c>
    </row>
    <row r="2454" spans="1:14" x14ac:dyDescent="0.2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  <c r="N2454" t="str">
        <f t="shared" si="38"/>
        <v>May-26</v>
      </c>
    </row>
    <row r="2455" spans="1:14" x14ac:dyDescent="0.2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  <c r="N2455" t="str">
        <f t="shared" si="38"/>
        <v>Aug-26</v>
      </c>
    </row>
    <row r="2456" spans="1:14" x14ac:dyDescent="0.2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  <c r="N2456" t="str">
        <f t="shared" si="38"/>
        <v>Nov-24</v>
      </c>
    </row>
    <row r="2457" spans="1:14" x14ac:dyDescent="0.2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  <c r="N2457" t="str">
        <f t="shared" si="38"/>
        <v>Aug-26</v>
      </c>
    </row>
    <row r="2458" spans="1:14" x14ac:dyDescent="0.2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  <c r="N2458" t="str">
        <f t="shared" si="38"/>
        <v>Sep-25</v>
      </c>
    </row>
    <row r="2459" spans="1:14" x14ac:dyDescent="0.2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  <c r="N2459" t="str">
        <f t="shared" si="38"/>
        <v>Jun-26</v>
      </c>
    </row>
    <row r="2460" spans="1:14" x14ac:dyDescent="0.2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  <c r="N2460" t="str">
        <f t="shared" si="38"/>
        <v>Jan-24</v>
      </c>
    </row>
    <row r="2461" spans="1:14" x14ac:dyDescent="0.2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  <c r="N2461" t="str">
        <f t="shared" si="38"/>
        <v>Feb-26</v>
      </c>
    </row>
    <row r="2462" spans="1:14" x14ac:dyDescent="0.2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  <c r="N2462" t="str">
        <f t="shared" si="38"/>
        <v>Mar-24</v>
      </c>
    </row>
    <row r="2463" spans="1:14" x14ac:dyDescent="0.2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  <c r="N2463" t="str">
        <f t="shared" si="38"/>
        <v>Dec-24</v>
      </c>
    </row>
    <row r="2464" spans="1:14" x14ac:dyDescent="0.2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  <c r="N2464" t="str">
        <f t="shared" si="38"/>
        <v>Aug-24</v>
      </c>
    </row>
    <row r="2465" spans="1:14" x14ac:dyDescent="0.2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  <c r="N2465" t="str">
        <f t="shared" si="38"/>
        <v>Feb-25</v>
      </c>
    </row>
    <row r="2466" spans="1:14" x14ac:dyDescent="0.2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  <c r="N2466" t="str">
        <f t="shared" si="38"/>
        <v>Jul-25</v>
      </c>
    </row>
    <row r="2467" spans="1:14" x14ac:dyDescent="0.2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  <c r="N2467" t="str">
        <f t="shared" si="38"/>
        <v>Jan-25</v>
      </c>
    </row>
    <row r="2468" spans="1:14" x14ac:dyDescent="0.2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  <c r="N2468" t="str">
        <f t="shared" si="38"/>
        <v>Dec-25</v>
      </c>
    </row>
    <row r="2469" spans="1:14" x14ac:dyDescent="0.2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  <c r="N2469" t="str">
        <f t="shared" si="38"/>
        <v>Sep-24</v>
      </c>
    </row>
    <row r="2470" spans="1:14" x14ac:dyDescent="0.2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  <c r="N2470" t="str">
        <f t="shared" si="38"/>
        <v>Apr-26</v>
      </c>
    </row>
    <row r="2471" spans="1:14" x14ac:dyDescent="0.2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  <c r="N2471" t="str">
        <f t="shared" si="38"/>
        <v>Nov-25</v>
      </c>
    </row>
    <row r="2472" spans="1:14" x14ac:dyDescent="0.2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  <c r="N2472" t="str">
        <f t="shared" si="38"/>
        <v>May-26</v>
      </c>
    </row>
    <row r="2473" spans="1:14" x14ac:dyDescent="0.2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  <c r="N2473" t="str">
        <f t="shared" si="38"/>
        <v>Nov-24</v>
      </c>
    </row>
    <row r="2474" spans="1:14" x14ac:dyDescent="0.2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  <c r="N2474" t="str">
        <f t="shared" si="38"/>
        <v>Mar-24</v>
      </c>
    </row>
    <row r="2475" spans="1:14" x14ac:dyDescent="0.2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  <c r="N2475" t="str">
        <f t="shared" si="38"/>
        <v>Nov-24</v>
      </c>
    </row>
    <row r="2476" spans="1:14" x14ac:dyDescent="0.2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  <c r="N2476" t="str">
        <f t="shared" si="38"/>
        <v>Apr-24</v>
      </c>
    </row>
    <row r="2477" spans="1:14" x14ac:dyDescent="0.2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  <c r="N2477" t="str">
        <f t="shared" si="38"/>
        <v>Sep-24</v>
      </c>
    </row>
    <row r="2478" spans="1:14" x14ac:dyDescent="0.2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  <c r="N2478" t="str">
        <f t="shared" si="38"/>
        <v>Jan-25</v>
      </c>
    </row>
    <row r="2479" spans="1:14" x14ac:dyDescent="0.2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  <c r="N2479" t="str">
        <f t="shared" si="38"/>
        <v>Jan-24</v>
      </c>
    </row>
    <row r="2480" spans="1:14" x14ac:dyDescent="0.2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  <c r="N2480" t="str">
        <f t="shared" si="38"/>
        <v>Apr-25</v>
      </c>
    </row>
    <row r="2481" spans="1:14" x14ac:dyDescent="0.2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  <c r="N2481" t="str">
        <f t="shared" si="38"/>
        <v>Mar-24</v>
      </c>
    </row>
    <row r="2482" spans="1:14" x14ac:dyDescent="0.2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  <c r="N2482" t="str">
        <f t="shared" si="38"/>
        <v>Jul-24</v>
      </c>
    </row>
    <row r="2483" spans="1:14" x14ac:dyDescent="0.2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  <c r="N2483" t="str">
        <f t="shared" si="38"/>
        <v>Jun-26</v>
      </c>
    </row>
    <row r="2484" spans="1:14" x14ac:dyDescent="0.2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  <c r="N2484" t="str">
        <f t="shared" si="38"/>
        <v>Jan-25</v>
      </c>
    </row>
    <row r="2485" spans="1:14" x14ac:dyDescent="0.2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  <c r="N2485" t="str">
        <f t="shared" si="38"/>
        <v>Nov-24</v>
      </c>
    </row>
    <row r="2486" spans="1:14" x14ac:dyDescent="0.2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  <c r="N2486" t="str">
        <f t="shared" si="38"/>
        <v>Jan-24</v>
      </c>
    </row>
    <row r="2487" spans="1:14" x14ac:dyDescent="0.2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  <c r="N2487" t="str">
        <f t="shared" si="38"/>
        <v>Feb-25</v>
      </c>
    </row>
    <row r="2488" spans="1:14" x14ac:dyDescent="0.2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  <c r="N2488" t="str">
        <f t="shared" si="38"/>
        <v>Jun-26</v>
      </c>
    </row>
    <row r="2489" spans="1:14" x14ac:dyDescent="0.2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  <c r="N2489" t="str">
        <f t="shared" si="38"/>
        <v>May-25</v>
      </c>
    </row>
    <row r="2490" spans="1:14" x14ac:dyDescent="0.2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  <c r="N2490" t="str">
        <f t="shared" si="38"/>
        <v>May-24</v>
      </c>
    </row>
    <row r="2491" spans="1:14" x14ac:dyDescent="0.2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  <c r="N2491" t="str">
        <f t="shared" si="38"/>
        <v>Mar-26</v>
      </c>
    </row>
    <row r="2492" spans="1:14" x14ac:dyDescent="0.2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  <c r="N2492" t="str">
        <f t="shared" si="38"/>
        <v>Nov-25</v>
      </c>
    </row>
    <row r="2493" spans="1:14" x14ac:dyDescent="0.2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  <c r="N2493" t="str">
        <f t="shared" si="38"/>
        <v>May-26</v>
      </c>
    </row>
    <row r="2494" spans="1:14" x14ac:dyDescent="0.2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  <c r="N2494" t="str">
        <f t="shared" si="38"/>
        <v>Jan-24</v>
      </c>
    </row>
    <row r="2495" spans="1:14" x14ac:dyDescent="0.2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  <c r="N2495" t="str">
        <f t="shared" si="38"/>
        <v>Aug-26</v>
      </c>
    </row>
    <row r="2496" spans="1:14" x14ac:dyDescent="0.2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  <c r="N2496" t="str">
        <f t="shared" si="38"/>
        <v>Jan-24</v>
      </c>
    </row>
    <row r="2497" spans="1:14" x14ac:dyDescent="0.2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  <c r="N2497" t="str">
        <f t="shared" si="38"/>
        <v>Mar-24</v>
      </c>
    </row>
    <row r="2498" spans="1:14" x14ac:dyDescent="0.2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  <c r="N2498" t="str">
        <f t="shared" si="38"/>
        <v>Jun-25</v>
      </c>
    </row>
    <row r="2499" spans="1:14" x14ac:dyDescent="0.2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  <c r="N2499" t="str">
        <f t="shared" ref="N2499:N2562" si="39">TEXT(B2499,"mmm-yy")</f>
        <v>Jun-26</v>
      </c>
    </row>
    <row r="2500" spans="1:14" x14ac:dyDescent="0.2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  <c r="N2500" t="str">
        <f t="shared" si="39"/>
        <v>Jun-25</v>
      </c>
    </row>
    <row r="2501" spans="1:14" x14ac:dyDescent="0.2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  <c r="N2501" t="str">
        <f t="shared" si="39"/>
        <v>Oct-24</v>
      </c>
    </row>
    <row r="2502" spans="1:14" x14ac:dyDescent="0.2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  <c r="N2502" t="str">
        <f t="shared" si="39"/>
        <v>Aug-24</v>
      </c>
    </row>
    <row r="2503" spans="1:14" x14ac:dyDescent="0.2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  <c r="N2503" t="str">
        <f t="shared" si="39"/>
        <v>May-24</v>
      </c>
    </row>
    <row r="2504" spans="1:14" x14ac:dyDescent="0.2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  <c r="N2504" t="str">
        <f t="shared" si="39"/>
        <v>May-24</v>
      </c>
    </row>
    <row r="2505" spans="1:14" x14ac:dyDescent="0.2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  <c r="N2505" t="str">
        <f t="shared" si="39"/>
        <v>Jul-25</v>
      </c>
    </row>
    <row r="2506" spans="1:14" x14ac:dyDescent="0.2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  <c r="N2506" t="str">
        <f t="shared" si="39"/>
        <v>Jan-26</v>
      </c>
    </row>
    <row r="2507" spans="1:14" x14ac:dyDescent="0.2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  <c r="N2507" t="str">
        <f t="shared" si="39"/>
        <v>Dec-24</v>
      </c>
    </row>
    <row r="2508" spans="1:14" x14ac:dyDescent="0.2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  <c r="N2508" t="str">
        <f t="shared" si="39"/>
        <v>Nov-25</v>
      </c>
    </row>
    <row r="2509" spans="1:14" x14ac:dyDescent="0.2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  <c r="N2509" t="str">
        <f t="shared" si="39"/>
        <v>Jun-26</v>
      </c>
    </row>
    <row r="2510" spans="1:14" x14ac:dyDescent="0.2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  <c r="N2510" t="str">
        <f t="shared" si="39"/>
        <v>Jan-26</v>
      </c>
    </row>
    <row r="2511" spans="1:14" x14ac:dyDescent="0.2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  <c r="N2511" t="str">
        <f t="shared" si="39"/>
        <v>Sep-25</v>
      </c>
    </row>
    <row r="2512" spans="1:14" x14ac:dyDescent="0.2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  <c r="N2512" t="str">
        <f t="shared" si="39"/>
        <v>Nov-24</v>
      </c>
    </row>
    <row r="2513" spans="1:14" x14ac:dyDescent="0.2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  <c r="N2513" t="str">
        <f t="shared" si="39"/>
        <v>Nov-25</v>
      </c>
    </row>
    <row r="2514" spans="1:14" x14ac:dyDescent="0.2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  <c r="N2514" t="str">
        <f t="shared" si="39"/>
        <v>Oct-24</v>
      </c>
    </row>
    <row r="2515" spans="1:14" x14ac:dyDescent="0.2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  <c r="N2515" t="str">
        <f t="shared" si="39"/>
        <v>Nov-24</v>
      </c>
    </row>
    <row r="2516" spans="1:14" x14ac:dyDescent="0.2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  <c r="N2516" t="str">
        <f t="shared" si="39"/>
        <v>Mar-26</v>
      </c>
    </row>
    <row r="2517" spans="1:14" x14ac:dyDescent="0.2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  <c r="N2517" t="str">
        <f t="shared" si="39"/>
        <v>Aug-25</v>
      </c>
    </row>
    <row r="2518" spans="1:14" x14ac:dyDescent="0.2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  <c r="N2518" t="str">
        <f t="shared" si="39"/>
        <v>Aug-26</v>
      </c>
    </row>
    <row r="2519" spans="1:14" x14ac:dyDescent="0.2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  <c r="N2519" t="str">
        <f t="shared" si="39"/>
        <v>Jul-26</v>
      </c>
    </row>
    <row r="2520" spans="1:14" x14ac:dyDescent="0.2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  <c r="N2520" t="str">
        <f t="shared" si="39"/>
        <v>Dec-25</v>
      </c>
    </row>
    <row r="2521" spans="1:14" x14ac:dyDescent="0.2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  <c r="N2521" t="str">
        <f t="shared" si="39"/>
        <v>Oct-25</v>
      </c>
    </row>
    <row r="2522" spans="1:14" x14ac:dyDescent="0.2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  <c r="N2522" t="str">
        <f t="shared" si="39"/>
        <v>Jul-25</v>
      </c>
    </row>
    <row r="2523" spans="1:14" x14ac:dyDescent="0.2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  <c r="N2523" t="str">
        <f t="shared" si="39"/>
        <v>Dec-24</v>
      </c>
    </row>
    <row r="2524" spans="1:14" x14ac:dyDescent="0.2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  <c r="N2524" t="str">
        <f t="shared" si="39"/>
        <v>Nov-24</v>
      </c>
    </row>
    <row r="2525" spans="1:14" x14ac:dyDescent="0.2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  <c r="N2525" t="str">
        <f t="shared" si="39"/>
        <v>May-26</v>
      </c>
    </row>
    <row r="2526" spans="1:14" x14ac:dyDescent="0.2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  <c r="N2526" t="str">
        <f t="shared" si="39"/>
        <v>Feb-24</v>
      </c>
    </row>
    <row r="2527" spans="1:14" x14ac:dyDescent="0.2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  <c r="N2527" t="str">
        <f t="shared" si="39"/>
        <v>Oct-25</v>
      </c>
    </row>
    <row r="2528" spans="1:14" x14ac:dyDescent="0.2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  <c r="N2528" t="str">
        <f t="shared" si="39"/>
        <v>Jul-26</v>
      </c>
    </row>
    <row r="2529" spans="1:14" x14ac:dyDescent="0.2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  <c r="N2529" t="str">
        <f t="shared" si="39"/>
        <v>Dec-25</v>
      </c>
    </row>
    <row r="2530" spans="1:14" x14ac:dyDescent="0.2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  <c r="N2530" t="str">
        <f t="shared" si="39"/>
        <v>Jan-26</v>
      </c>
    </row>
    <row r="2531" spans="1:14" x14ac:dyDescent="0.2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  <c r="N2531" t="str">
        <f t="shared" si="39"/>
        <v>Feb-24</v>
      </c>
    </row>
    <row r="2532" spans="1:14" x14ac:dyDescent="0.2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  <c r="N2532" t="str">
        <f t="shared" si="39"/>
        <v>Mar-25</v>
      </c>
    </row>
    <row r="2533" spans="1:14" x14ac:dyDescent="0.2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  <c r="N2533" t="str">
        <f t="shared" si="39"/>
        <v>Apr-24</v>
      </c>
    </row>
    <row r="2534" spans="1:14" x14ac:dyDescent="0.2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  <c r="N2534" t="str">
        <f t="shared" si="39"/>
        <v>Aug-26</v>
      </c>
    </row>
    <row r="2535" spans="1:14" x14ac:dyDescent="0.2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  <c r="N2535" t="str">
        <f t="shared" si="39"/>
        <v>Aug-26</v>
      </c>
    </row>
    <row r="2536" spans="1:14" x14ac:dyDescent="0.2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  <c r="N2536" t="str">
        <f t="shared" si="39"/>
        <v>Jul-24</v>
      </c>
    </row>
    <row r="2537" spans="1:14" x14ac:dyDescent="0.2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  <c r="N2537" t="str">
        <f t="shared" si="39"/>
        <v>Dec-24</v>
      </c>
    </row>
    <row r="2538" spans="1:14" x14ac:dyDescent="0.2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  <c r="N2538" t="str">
        <f t="shared" si="39"/>
        <v>Jun-26</v>
      </c>
    </row>
    <row r="2539" spans="1:14" x14ac:dyDescent="0.2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  <c r="N2539" t="str">
        <f t="shared" si="39"/>
        <v>Nov-24</v>
      </c>
    </row>
    <row r="2540" spans="1:14" x14ac:dyDescent="0.2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  <c r="N2540" t="str">
        <f t="shared" si="39"/>
        <v>Mar-26</v>
      </c>
    </row>
    <row r="2541" spans="1:14" x14ac:dyDescent="0.2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  <c r="N2541" t="str">
        <f t="shared" si="39"/>
        <v>May-26</v>
      </c>
    </row>
    <row r="2542" spans="1:14" x14ac:dyDescent="0.2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  <c r="N2542" t="str">
        <f t="shared" si="39"/>
        <v>Dec-25</v>
      </c>
    </row>
    <row r="2543" spans="1:14" x14ac:dyDescent="0.2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  <c r="N2543" t="str">
        <f t="shared" si="39"/>
        <v>Jun-24</v>
      </c>
    </row>
    <row r="2544" spans="1:14" x14ac:dyDescent="0.2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  <c r="N2544" t="str">
        <f t="shared" si="39"/>
        <v>Aug-26</v>
      </c>
    </row>
    <row r="2545" spans="1:14" x14ac:dyDescent="0.2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  <c r="N2545" t="str">
        <f t="shared" si="39"/>
        <v>Aug-26</v>
      </c>
    </row>
    <row r="2546" spans="1:14" x14ac:dyDescent="0.2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  <c r="N2546" t="str">
        <f t="shared" si="39"/>
        <v>Jan-24</v>
      </c>
    </row>
    <row r="2547" spans="1:14" x14ac:dyDescent="0.2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  <c r="N2547" t="str">
        <f t="shared" si="39"/>
        <v>Feb-25</v>
      </c>
    </row>
    <row r="2548" spans="1:14" x14ac:dyDescent="0.2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  <c r="N2548" t="str">
        <f t="shared" si="39"/>
        <v>Mar-26</v>
      </c>
    </row>
    <row r="2549" spans="1:14" x14ac:dyDescent="0.2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  <c r="N2549" t="str">
        <f t="shared" si="39"/>
        <v>May-25</v>
      </c>
    </row>
    <row r="2550" spans="1:14" x14ac:dyDescent="0.2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  <c r="N2550" t="str">
        <f t="shared" si="39"/>
        <v>Jan-26</v>
      </c>
    </row>
    <row r="2551" spans="1:14" x14ac:dyDescent="0.2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  <c r="N2551" t="str">
        <f t="shared" si="39"/>
        <v>Dec-24</v>
      </c>
    </row>
    <row r="2552" spans="1:14" x14ac:dyDescent="0.2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  <c r="N2552" t="str">
        <f t="shared" si="39"/>
        <v>Jan-25</v>
      </c>
    </row>
    <row r="2553" spans="1:14" x14ac:dyDescent="0.2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  <c r="N2553" t="str">
        <f t="shared" si="39"/>
        <v>Jun-25</v>
      </c>
    </row>
    <row r="2554" spans="1:14" x14ac:dyDescent="0.2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  <c r="N2554" t="str">
        <f t="shared" si="39"/>
        <v>Aug-26</v>
      </c>
    </row>
    <row r="2555" spans="1:14" x14ac:dyDescent="0.2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  <c r="N2555" t="str">
        <f t="shared" si="39"/>
        <v>May-24</v>
      </c>
    </row>
    <row r="2556" spans="1:14" x14ac:dyDescent="0.2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  <c r="N2556" t="str">
        <f t="shared" si="39"/>
        <v>Jul-25</v>
      </c>
    </row>
    <row r="2557" spans="1:14" x14ac:dyDescent="0.2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  <c r="N2557" t="str">
        <f t="shared" si="39"/>
        <v>Nov-25</v>
      </c>
    </row>
    <row r="2558" spans="1:14" x14ac:dyDescent="0.2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  <c r="N2558" t="str">
        <f t="shared" si="39"/>
        <v>Aug-26</v>
      </c>
    </row>
    <row r="2559" spans="1:14" x14ac:dyDescent="0.2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  <c r="N2559" t="str">
        <f t="shared" si="39"/>
        <v>Aug-25</v>
      </c>
    </row>
    <row r="2560" spans="1:14" x14ac:dyDescent="0.2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  <c r="N2560" t="str">
        <f t="shared" si="39"/>
        <v>Sep-25</v>
      </c>
    </row>
    <row r="2561" spans="1:14" x14ac:dyDescent="0.2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  <c r="N2561" t="str">
        <f t="shared" si="39"/>
        <v>Feb-25</v>
      </c>
    </row>
    <row r="2562" spans="1:14" x14ac:dyDescent="0.2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  <c r="N2562" t="str">
        <f t="shared" si="39"/>
        <v>Sep-24</v>
      </c>
    </row>
    <row r="2563" spans="1:14" x14ac:dyDescent="0.2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  <c r="N2563" t="str">
        <f t="shared" ref="N2563:N2626" si="40">TEXT(B2563,"mmm-yy")</f>
        <v>Apr-24</v>
      </c>
    </row>
    <row r="2564" spans="1:14" x14ac:dyDescent="0.2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  <c r="N2564" t="str">
        <f t="shared" si="40"/>
        <v>May-26</v>
      </c>
    </row>
    <row r="2565" spans="1:14" x14ac:dyDescent="0.2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  <c r="N2565" t="str">
        <f t="shared" si="40"/>
        <v>May-25</v>
      </c>
    </row>
    <row r="2566" spans="1:14" x14ac:dyDescent="0.2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  <c r="N2566" t="str">
        <f t="shared" si="40"/>
        <v>Jan-26</v>
      </c>
    </row>
    <row r="2567" spans="1:14" x14ac:dyDescent="0.2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  <c r="N2567" t="str">
        <f t="shared" si="40"/>
        <v>Jul-25</v>
      </c>
    </row>
    <row r="2568" spans="1:14" x14ac:dyDescent="0.2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  <c r="N2568" t="str">
        <f t="shared" si="40"/>
        <v>Nov-24</v>
      </c>
    </row>
    <row r="2569" spans="1:14" x14ac:dyDescent="0.2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  <c r="N2569" t="str">
        <f t="shared" si="40"/>
        <v>Feb-25</v>
      </c>
    </row>
    <row r="2570" spans="1:14" x14ac:dyDescent="0.2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  <c r="N2570" t="str">
        <f t="shared" si="40"/>
        <v>Jul-26</v>
      </c>
    </row>
    <row r="2571" spans="1:14" x14ac:dyDescent="0.2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  <c r="N2571" t="str">
        <f t="shared" si="40"/>
        <v>Feb-26</v>
      </c>
    </row>
    <row r="2572" spans="1:14" x14ac:dyDescent="0.2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  <c r="N2572" t="str">
        <f t="shared" si="40"/>
        <v>Oct-24</v>
      </c>
    </row>
    <row r="2573" spans="1:14" x14ac:dyDescent="0.2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  <c r="N2573" t="str">
        <f t="shared" si="40"/>
        <v>Jul-26</v>
      </c>
    </row>
    <row r="2574" spans="1:14" x14ac:dyDescent="0.2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  <c r="N2574" t="str">
        <f t="shared" si="40"/>
        <v>Jan-26</v>
      </c>
    </row>
    <row r="2575" spans="1:14" x14ac:dyDescent="0.2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  <c r="N2575" t="str">
        <f t="shared" si="40"/>
        <v>Jan-25</v>
      </c>
    </row>
    <row r="2576" spans="1:14" x14ac:dyDescent="0.2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  <c r="N2576" t="str">
        <f t="shared" si="40"/>
        <v>Jul-24</v>
      </c>
    </row>
    <row r="2577" spans="1:14" x14ac:dyDescent="0.2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  <c r="N2577" t="str">
        <f t="shared" si="40"/>
        <v>Sep-24</v>
      </c>
    </row>
    <row r="2578" spans="1:14" x14ac:dyDescent="0.2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  <c r="N2578" t="str">
        <f t="shared" si="40"/>
        <v>Sep-25</v>
      </c>
    </row>
    <row r="2579" spans="1:14" x14ac:dyDescent="0.2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  <c r="N2579" t="str">
        <f t="shared" si="40"/>
        <v>Sep-24</v>
      </c>
    </row>
    <row r="2580" spans="1:14" x14ac:dyDescent="0.2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  <c r="N2580" t="str">
        <f t="shared" si="40"/>
        <v>Oct-25</v>
      </c>
    </row>
    <row r="2581" spans="1:14" x14ac:dyDescent="0.2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  <c r="N2581" t="str">
        <f t="shared" si="40"/>
        <v>Aug-24</v>
      </c>
    </row>
    <row r="2582" spans="1:14" x14ac:dyDescent="0.2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  <c r="N2582" t="str">
        <f t="shared" si="40"/>
        <v>Jun-25</v>
      </c>
    </row>
    <row r="2583" spans="1:14" x14ac:dyDescent="0.2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  <c r="N2583" t="str">
        <f t="shared" si="40"/>
        <v>Jul-25</v>
      </c>
    </row>
    <row r="2584" spans="1:14" x14ac:dyDescent="0.2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  <c r="N2584" t="str">
        <f t="shared" si="40"/>
        <v>Jan-24</v>
      </c>
    </row>
    <row r="2585" spans="1:14" x14ac:dyDescent="0.2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  <c r="N2585" t="str">
        <f t="shared" si="40"/>
        <v>Jun-26</v>
      </c>
    </row>
    <row r="2586" spans="1:14" x14ac:dyDescent="0.2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  <c r="N2586" t="str">
        <f t="shared" si="40"/>
        <v>Jan-26</v>
      </c>
    </row>
    <row r="2587" spans="1:14" x14ac:dyDescent="0.2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  <c r="N2587" t="str">
        <f t="shared" si="40"/>
        <v>May-26</v>
      </c>
    </row>
    <row r="2588" spans="1:14" x14ac:dyDescent="0.2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  <c r="N2588" t="str">
        <f t="shared" si="40"/>
        <v>Mar-26</v>
      </c>
    </row>
    <row r="2589" spans="1:14" x14ac:dyDescent="0.2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  <c r="N2589" t="str">
        <f t="shared" si="40"/>
        <v>Jun-25</v>
      </c>
    </row>
    <row r="2590" spans="1:14" x14ac:dyDescent="0.2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  <c r="N2590" t="str">
        <f t="shared" si="40"/>
        <v>Apr-24</v>
      </c>
    </row>
    <row r="2591" spans="1:14" x14ac:dyDescent="0.2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  <c r="N2591" t="str">
        <f t="shared" si="40"/>
        <v>Jan-26</v>
      </c>
    </row>
    <row r="2592" spans="1:14" x14ac:dyDescent="0.2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  <c r="N2592" t="str">
        <f t="shared" si="40"/>
        <v>Apr-25</v>
      </c>
    </row>
    <row r="2593" spans="1:14" x14ac:dyDescent="0.2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  <c r="N2593" t="str">
        <f t="shared" si="40"/>
        <v>Aug-25</v>
      </c>
    </row>
    <row r="2594" spans="1:14" x14ac:dyDescent="0.2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  <c r="N2594" t="str">
        <f t="shared" si="40"/>
        <v>Oct-24</v>
      </c>
    </row>
    <row r="2595" spans="1:14" x14ac:dyDescent="0.2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  <c r="N2595" t="str">
        <f t="shared" si="40"/>
        <v>Jul-26</v>
      </c>
    </row>
    <row r="2596" spans="1:14" x14ac:dyDescent="0.2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  <c r="N2596" t="str">
        <f t="shared" si="40"/>
        <v>Jun-25</v>
      </c>
    </row>
    <row r="2597" spans="1:14" x14ac:dyDescent="0.2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  <c r="N2597" t="str">
        <f t="shared" si="40"/>
        <v>Nov-24</v>
      </c>
    </row>
    <row r="2598" spans="1:14" x14ac:dyDescent="0.2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  <c r="N2598" t="str">
        <f t="shared" si="40"/>
        <v>Jan-24</v>
      </c>
    </row>
    <row r="2599" spans="1:14" x14ac:dyDescent="0.2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  <c r="N2599" t="str">
        <f t="shared" si="40"/>
        <v>Jan-25</v>
      </c>
    </row>
    <row r="2600" spans="1:14" x14ac:dyDescent="0.2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  <c r="N2600" t="str">
        <f t="shared" si="40"/>
        <v>Oct-24</v>
      </c>
    </row>
    <row r="2601" spans="1:14" x14ac:dyDescent="0.2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  <c r="N2601" t="str">
        <f t="shared" si="40"/>
        <v>Apr-26</v>
      </c>
    </row>
    <row r="2602" spans="1:14" x14ac:dyDescent="0.2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  <c r="N2602" t="str">
        <f t="shared" si="40"/>
        <v>Jul-26</v>
      </c>
    </row>
    <row r="2603" spans="1:14" x14ac:dyDescent="0.2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  <c r="N2603" t="str">
        <f t="shared" si="40"/>
        <v>Jul-25</v>
      </c>
    </row>
    <row r="2604" spans="1:14" x14ac:dyDescent="0.2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  <c r="N2604" t="str">
        <f t="shared" si="40"/>
        <v>Nov-24</v>
      </c>
    </row>
    <row r="2605" spans="1:14" x14ac:dyDescent="0.2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  <c r="N2605" t="str">
        <f t="shared" si="40"/>
        <v>May-25</v>
      </c>
    </row>
    <row r="2606" spans="1:14" x14ac:dyDescent="0.2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  <c r="N2606" t="str">
        <f t="shared" si="40"/>
        <v>Apr-26</v>
      </c>
    </row>
    <row r="2607" spans="1:14" x14ac:dyDescent="0.2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  <c r="N2607" t="str">
        <f t="shared" si="40"/>
        <v>Jan-25</v>
      </c>
    </row>
    <row r="2608" spans="1:14" x14ac:dyDescent="0.2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  <c r="N2608" t="str">
        <f t="shared" si="40"/>
        <v>Sep-25</v>
      </c>
    </row>
    <row r="2609" spans="1:14" x14ac:dyDescent="0.2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  <c r="N2609" t="str">
        <f t="shared" si="40"/>
        <v>Jan-24</v>
      </c>
    </row>
    <row r="2610" spans="1:14" x14ac:dyDescent="0.2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  <c r="N2610" t="str">
        <f t="shared" si="40"/>
        <v>May-25</v>
      </c>
    </row>
    <row r="2611" spans="1:14" x14ac:dyDescent="0.2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  <c r="N2611" t="str">
        <f t="shared" si="40"/>
        <v>Aug-24</v>
      </c>
    </row>
    <row r="2612" spans="1:14" x14ac:dyDescent="0.2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  <c r="N2612" t="str">
        <f t="shared" si="40"/>
        <v>Mar-24</v>
      </c>
    </row>
    <row r="2613" spans="1:14" x14ac:dyDescent="0.2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  <c r="N2613" t="str">
        <f t="shared" si="40"/>
        <v>May-24</v>
      </c>
    </row>
    <row r="2614" spans="1:14" x14ac:dyDescent="0.2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  <c r="N2614" t="str">
        <f t="shared" si="40"/>
        <v>Jan-26</v>
      </c>
    </row>
    <row r="2615" spans="1:14" x14ac:dyDescent="0.2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  <c r="N2615" t="str">
        <f t="shared" si="40"/>
        <v>Apr-26</v>
      </c>
    </row>
    <row r="2616" spans="1:14" x14ac:dyDescent="0.2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  <c r="N2616" t="str">
        <f t="shared" si="40"/>
        <v>May-24</v>
      </c>
    </row>
    <row r="2617" spans="1:14" x14ac:dyDescent="0.2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  <c r="N2617" t="str">
        <f t="shared" si="40"/>
        <v>Jun-26</v>
      </c>
    </row>
    <row r="2618" spans="1:14" x14ac:dyDescent="0.2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  <c r="N2618" t="str">
        <f t="shared" si="40"/>
        <v>May-26</v>
      </c>
    </row>
    <row r="2619" spans="1:14" x14ac:dyDescent="0.2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  <c r="N2619" t="str">
        <f t="shared" si="40"/>
        <v>Jan-24</v>
      </c>
    </row>
    <row r="2620" spans="1:14" x14ac:dyDescent="0.2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  <c r="N2620" t="str">
        <f t="shared" si="40"/>
        <v>Mar-24</v>
      </c>
    </row>
    <row r="2621" spans="1:14" x14ac:dyDescent="0.2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  <c r="N2621" t="str">
        <f t="shared" si="40"/>
        <v>Jun-24</v>
      </c>
    </row>
    <row r="2622" spans="1:14" x14ac:dyDescent="0.2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  <c r="N2622" t="str">
        <f t="shared" si="40"/>
        <v>Aug-24</v>
      </c>
    </row>
    <row r="2623" spans="1:14" x14ac:dyDescent="0.2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  <c r="N2623" t="str">
        <f t="shared" si="40"/>
        <v>Sep-24</v>
      </c>
    </row>
    <row r="2624" spans="1:14" x14ac:dyDescent="0.2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  <c r="N2624" t="str">
        <f t="shared" si="40"/>
        <v>Mar-25</v>
      </c>
    </row>
    <row r="2625" spans="1:14" x14ac:dyDescent="0.2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  <c r="N2625" t="str">
        <f t="shared" si="40"/>
        <v>Feb-25</v>
      </c>
    </row>
    <row r="2626" spans="1:14" x14ac:dyDescent="0.2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  <c r="N2626" t="str">
        <f t="shared" si="40"/>
        <v>Apr-25</v>
      </c>
    </row>
    <row r="2627" spans="1:14" x14ac:dyDescent="0.2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  <c r="N2627" t="str">
        <f t="shared" ref="N2627:N2690" si="41">TEXT(B2627,"mmm-yy")</f>
        <v>Aug-26</v>
      </c>
    </row>
    <row r="2628" spans="1:14" x14ac:dyDescent="0.2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  <c r="N2628" t="str">
        <f t="shared" si="41"/>
        <v>Nov-25</v>
      </c>
    </row>
    <row r="2629" spans="1:14" x14ac:dyDescent="0.2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  <c r="N2629" t="str">
        <f t="shared" si="41"/>
        <v>Oct-24</v>
      </c>
    </row>
    <row r="2630" spans="1:14" x14ac:dyDescent="0.2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  <c r="N2630" t="str">
        <f t="shared" si="41"/>
        <v>Jul-26</v>
      </c>
    </row>
    <row r="2631" spans="1:14" x14ac:dyDescent="0.2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  <c r="N2631" t="str">
        <f t="shared" si="41"/>
        <v>Oct-24</v>
      </c>
    </row>
    <row r="2632" spans="1:14" x14ac:dyDescent="0.2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  <c r="N2632" t="str">
        <f t="shared" si="41"/>
        <v>Oct-24</v>
      </c>
    </row>
    <row r="2633" spans="1:14" x14ac:dyDescent="0.2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  <c r="N2633" t="str">
        <f t="shared" si="41"/>
        <v>Jan-25</v>
      </c>
    </row>
    <row r="2634" spans="1:14" x14ac:dyDescent="0.2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  <c r="N2634" t="str">
        <f t="shared" si="41"/>
        <v>Jan-24</v>
      </c>
    </row>
    <row r="2635" spans="1:14" x14ac:dyDescent="0.2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  <c r="N2635" t="str">
        <f t="shared" si="41"/>
        <v>Dec-25</v>
      </c>
    </row>
    <row r="2636" spans="1:14" x14ac:dyDescent="0.2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  <c r="N2636" t="str">
        <f t="shared" si="41"/>
        <v>Sep-25</v>
      </c>
    </row>
    <row r="2637" spans="1:14" x14ac:dyDescent="0.2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  <c r="N2637" t="str">
        <f t="shared" si="41"/>
        <v>Sep-24</v>
      </c>
    </row>
    <row r="2638" spans="1:14" x14ac:dyDescent="0.2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  <c r="N2638" t="str">
        <f t="shared" si="41"/>
        <v>Aug-25</v>
      </c>
    </row>
    <row r="2639" spans="1:14" x14ac:dyDescent="0.2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  <c r="N2639" t="str">
        <f t="shared" si="41"/>
        <v>Aug-26</v>
      </c>
    </row>
    <row r="2640" spans="1:14" x14ac:dyDescent="0.2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  <c r="N2640" t="str">
        <f t="shared" si="41"/>
        <v>Aug-25</v>
      </c>
    </row>
    <row r="2641" spans="1:14" x14ac:dyDescent="0.2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  <c r="N2641" t="str">
        <f t="shared" si="41"/>
        <v>Feb-26</v>
      </c>
    </row>
    <row r="2642" spans="1:14" x14ac:dyDescent="0.2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  <c r="N2642" t="str">
        <f t="shared" si="41"/>
        <v>Apr-26</v>
      </c>
    </row>
    <row r="2643" spans="1:14" x14ac:dyDescent="0.2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  <c r="N2643" t="str">
        <f t="shared" si="41"/>
        <v>May-26</v>
      </c>
    </row>
    <row r="2644" spans="1:14" x14ac:dyDescent="0.2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  <c r="N2644" t="str">
        <f t="shared" si="41"/>
        <v>Dec-24</v>
      </c>
    </row>
    <row r="2645" spans="1:14" x14ac:dyDescent="0.2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  <c r="N2645" t="str">
        <f t="shared" si="41"/>
        <v>Sep-24</v>
      </c>
    </row>
    <row r="2646" spans="1:14" x14ac:dyDescent="0.2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  <c r="N2646" t="str">
        <f t="shared" si="41"/>
        <v>May-24</v>
      </c>
    </row>
    <row r="2647" spans="1:14" x14ac:dyDescent="0.2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  <c r="N2647" t="str">
        <f t="shared" si="41"/>
        <v>Oct-24</v>
      </c>
    </row>
    <row r="2648" spans="1:14" x14ac:dyDescent="0.2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  <c r="N2648" t="str">
        <f t="shared" si="41"/>
        <v>Feb-26</v>
      </c>
    </row>
    <row r="2649" spans="1:14" x14ac:dyDescent="0.2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  <c r="N2649" t="str">
        <f t="shared" si="41"/>
        <v>Nov-25</v>
      </c>
    </row>
    <row r="2650" spans="1:14" x14ac:dyDescent="0.2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  <c r="N2650" t="str">
        <f t="shared" si="41"/>
        <v>Aug-26</v>
      </c>
    </row>
    <row r="2651" spans="1:14" x14ac:dyDescent="0.2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  <c r="N2651" t="str">
        <f t="shared" si="41"/>
        <v>May-25</v>
      </c>
    </row>
    <row r="2652" spans="1:14" x14ac:dyDescent="0.2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  <c r="N2652" t="str">
        <f t="shared" si="41"/>
        <v>Nov-24</v>
      </c>
    </row>
    <row r="2653" spans="1:14" x14ac:dyDescent="0.2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  <c r="N2653" t="str">
        <f t="shared" si="41"/>
        <v>Jul-25</v>
      </c>
    </row>
    <row r="2654" spans="1:14" x14ac:dyDescent="0.2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  <c r="N2654" t="str">
        <f t="shared" si="41"/>
        <v>Jun-26</v>
      </c>
    </row>
    <row r="2655" spans="1:14" x14ac:dyDescent="0.2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  <c r="N2655" t="str">
        <f t="shared" si="41"/>
        <v>Oct-24</v>
      </c>
    </row>
    <row r="2656" spans="1:14" x14ac:dyDescent="0.2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  <c r="N2656" t="str">
        <f t="shared" si="41"/>
        <v>Apr-24</v>
      </c>
    </row>
    <row r="2657" spans="1:14" x14ac:dyDescent="0.2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  <c r="N2657" t="str">
        <f t="shared" si="41"/>
        <v>Apr-24</v>
      </c>
    </row>
    <row r="2658" spans="1:14" x14ac:dyDescent="0.2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  <c r="N2658" t="str">
        <f t="shared" si="41"/>
        <v>Jul-26</v>
      </c>
    </row>
    <row r="2659" spans="1:14" x14ac:dyDescent="0.2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  <c r="N2659" t="str">
        <f t="shared" si="41"/>
        <v>Nov-25</v>
      </c>
    </row>
    <row r="2660" spans="1:14" x14ac:dyDescent="0.2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  <c r="N2660" t="str">
        <f t="shared" si="41"/>
        <v>Jul-24</v>
      </c>
    </row>
    <row r="2661" spans="1:14" x14ac:dyDescent="0.2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  <c r="N2661" t="str">
        <f t="shared" si="41"/>
        <v>Jun-24</v>
      </c>
    </row>
    <row r="2662" spans="1:14" x14ac:dyDescent="0.2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  <c r="N2662" t="str">
        <f t="shared" si="41"/>
        <v>Oct-24</v>
      </c>
    </row>
    <row r="2663" spans="1:14" x14ac:dyDescent="0.2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  <c r="N2663" t="str">
        <f t="shared" si="41"/>
        <v>May-25</v>
      </c>
    </row>
    <row r="2664" spans="1:14" x14ac:dyDescent="0.2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  <c r="N2664" t="str">
        <f t="shared" si="41"/>
        <v>Sep-25</v>
      </c>
    </row>
    <row r="2665" spans="1:14" x14ac:dyDescent="0.2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  <c r="N2665" t="str">
        <f t="shared" si="41"/>
        <v>Jul-25</v>
      </c>
    </row>
    <row r="2666" spans="1:14" x14ac:dyDescent="0.2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  <c r="N2666" t="str">
        <f t="shared" si="41"/>
        <v>Apr-26</v>
      </c>
    </row>
    <row r="2667" spans="1:14" x14ac:dyDescent="0.2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  <c r="N2667" t="str">
        <f t="shared" si="41"/>
        <v>Jun-24</v>
      </c>
    </row>
    <row r="2668" spans="1:14" x14ac:dyDescent="0.2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  <c r="N2668" t="str">
        <f t="shared" si="41"/>
        <v>Jan-25</v>
      </c>
    </row>
    <row r="2669" spans="1:14" x14ac:dyDescent="0.2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  <c r="N2669" t="str">
        <f t="shared" si="41"/>
        <v>Dec-25</v>
      </c>
    </row>
    <row r="2670" spans="1:14" x14ac:dyDescent="0.2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  <c r="N2670" t="str">
        <f t="shared" si="41"/>
        <v>Jun-26</v>
      </c>
    </row>
    <row r="2671" spans="1:14" x14ac:dyDescent="0.2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  <c r="N2671" t="str">
        <f t="shared" si="41"/>
        <v>Sep-25</v>
      </c>
    </row>
    <row r="2672" spans="1:14" x14ac:dyDescent="0.2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  <c r="N2672" t="str">
        <f t="shared" si="41"/>
        <v>Sep-24</v>
      </c>
    </row>
    <row r="2673" spans="1:14" x14ac:dyDescent="0.2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  <c r="N2673" t="str">
        <f t="shared" si="41"/>
        <v>Aug-26</v>
      </c>
    </row>
    <row r="2674" spans="1:14" x14ac:dyDescent="0.2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  <c r="N2674" t="str">
        <f t="shared" si="41"/>
        <v>Jul-26</v>
      </c>
    </row>
    <row r="2675" spans="1:14" x14ac:dyDescent="0.2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  <c r="N2675" t="str">
        <f t="shared" si="41"/>
        <v>May-26</v>
      </c>
    </row>
    <row r="2676" spans="1:14" x14ac:dyDescent="0.2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  <c r="N2676" t="str">
        <f t="shared" si="41"/>
        <v>Nov-24</v>
      </c>
    </row>
    <row r="2677" spans="1:14" x14ac:dyDescent="0.2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  <c r="N2677" t="str">
        <f t="shared" si="41"/>
        <v>Oct-25</v>
      </c>
    </row>
    <row r="2678" spans="1:14" x14ac:dyDescent="0.2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  <c r="N2678" t="str">
        <f t="shared" si="41"/>
        <v>Aug-26</v>
      </c>
    </row>
    <row r="2679" spans="1:14" x14ac:dyDescent="0.2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  <c r="N2679" t="str">
        <f t="shared" si="41"/>
        <v>May-25</v>
      </c>
    </row>
    <row r="2680" spans="1:14" x14ac:dyDescent="0.2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  <c r="N2680" t="str">
        <f t="shared" si="41"/>
        <v>Oct-24</v>
      </c>
    </row>
    <row r="2681" spans="1:14" x14ac:dyDescent="0.2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  <c r="N2681" t="str">
        <f t="shared" si="41"/>
        <v>Jan-24</v>
      </c>
    </row>
    <row r="2682" spans="1:14" x14ac:dyDescent="0.2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  <c r="N2682" t="str">
        <f t="shared" si="41"/>
        <v>Oct-24</v>
      </c>
    </row>
    <row r="2683" spans="1:14" x14ac:dyDescent="0.2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  <c r="N2683" t="str">
        <f t="shared" si="41"/>
        <v>Mar-26</v>
      </c>
    </row>
    <row r="2684" spans="1:14" x14ac:dyDescent="0.2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  <c r="N2684" t="str">
        <f t="shared" si="41"/>
        <v>Jan-24</v>
      </c>
    </row>
    <row r="2685" spans="1:14" x14ac:dyDescent="0.2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  <c r="N2685" t="str">
        <f t="shared" si="41"/>
        <v>Apr-24</v>
      </c>
    </row>
    <row r="2686" spans="1:14" x14ac:dyDescent="0.2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  <c r="N2686" t="str">
        <f t="shared" si="41"/>
        <v>Feb-24</v>
      </c>
    </row>
    <row r="2687" spans="1:14" x14ac:dyDescent="0.2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  <c r="N2687" t="str">
        <f t="shared" si="41"/>
        <v>Jul-24</v>
      </c>
    </row>
    <row r="2688" spans="1:14" x14ac:dyDescent="0.2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  <c r="N2688" t="str">
        <f t="shared" si="41"/>
        <v>Apr-25</v>
      </c>
    </row>
    <row r="2689" spans="1:14" x14ac:dyDescent="0.2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  <c r="N2689" t="str">
        <f t="shared" si="41"/>
        <v>Jan-26</v>
      </c>
    </row>
    <row r="2690" spans="1:14" x14ac:dyDescent="0.2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  <c r="N2690" t="str">
        <f t="shared" si="41"/>
        <v>Feb-24</v>
      </c>
    </row>
    <row r="2691" spans="1:14" x14ac:dyDescent="0.2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  <c r="N2691" t="str">
        <f t="shared" ref="N2691:N2754" si="42">TEXT(B2691,"mmm-yy")</f>
        <v>Apr-26</v>
      </c>
    </row>
    <row r="2692" spans="1:14" x14ac:dyDescent="0.2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  <c r="N2692" t="str">
        <f t="shared" si="42"/>
        <v>Jun-24</v>
      </c>
    </row>
    <row r="2693" spans="1:14" x14ac:dyDescent="0.2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  <c r="N2693" t="str">
        <f t="shared" si="42"/>
        <v>Nov-25</v>
      </c>
    </row>
    <row r="2694" spans="1:14" x14ac:dyDescent="0.2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  <c r="N2694" t="str">
        <f t="shared" si="42"/>
        <v>Jul-24</v>
      </c>
    </row>
    <row r="2695" spans="1:14" x14ac:dyDescent="0.2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  <c r="N2695" t="str">
        <f t="shared" si="42"/>
        <v>Jan-24</v>
      </c>
    </row>
    <row r="2696" spans="1:14" x14ac:dyDescent="0.2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  <c r="N2696" t="str">
        <f t="shared" si="42"/>
        <v>May-25</v>
      </c>
    </row>
    <row r="2697" spans="1:14" x14ac:dyDescent="0.2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  <c r="N2697" t="str">
        <f t="shared" si="42"/>
        <v>Oct-24</v>
      </c>
    </row>
    <row r="2698" spans="1:14" x14ac:dyDescent="0.2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  <c r="N2698" t="str">
        <f t="shared" si="42"/>
        <v>Nov-25</v>
      </c>
    </row>
    <row r="2699" spans="1:14" x14ac:dyDescent="0.2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  <c r="N2699" t="str">
        <f t="shared" si="42"/>
        <v>Aug-24</v>
      </c>
    </row>
    <row r="2700" spans="1:14" x14ac:dyDescent="0.2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  <c r="N2700" t="str">
        <f t="shared" si="42"/>
        <v>Aug-24</v>
      </c>
    </row>
    <row r="2701" spans="1:14" x14ac:dyDescent="0.2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  <c r="N2701" t="str">
        <f t="shared" si="42"/>
        <v>Sep-24</v>
      </c>
    </row>
    <row r="2702" spans="1:14" x14ac:dyDescent="0.2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  <c r="N2702" t="str">
        <f t="shared" si="42"/>
        <v>Mar-26</v>
      </c>
    </row>
    <row r="2703" spans="1:14" x14ac:dyDescent="0.2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  <c r="N2703" t="str">
        <f t="shared" si="42"/>
        <v>May-24</v>
      </c>
    </row>
    <row r="2704" spans="1:14" x14ac:dyDescent="0.2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  <c r="N2704" t="str">
        <f t="shared" si="42"/>
        <v>Aug-24</v>
      </c>
    </row>
    <row r="2705" spans="1:14" x14ac:dyDescent="0.2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  <c r="N2705" t="str">
        <f t="shared" si="42"/>
        <v>Nov-24</v>
      </c>
    </row>
    <row r="2706" spans="1:14" x14ac:dyDescent="0.2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  <c r="N2706" t="str">
        <f t="shared" si="42"/>
        <v>Mar-26</v>
      </c>
    </row>
    <row r="2707" spans="1:14" x14ac:dyDescent="0.2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  <c r="N2707" t="str">
        <f t="shared" si="42"/>
        <v>Jul-24</v>
      </c>
    </row>
    <row r="2708" spans="1:14" x14ac:dyDescent="0.2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  <c r="N2708" t="str">
        <f t="shared" si="42"/>
        <v>Feb-24</v>
      </c>
    </row>
    <row r="2709" spans="1:14" x14ac:dyDescent="0.2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  <c r="N2709" t="str">
        <f t="shared" si="42"/>
        <v>Aug-24</v>
      </c>
    </row>
    <row r="2710" spans="1:14" x14ac:dyDescent="0.2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  <c r="N2710" t="str">
        <f t="shared" si="42"/>
        <v>Jul-24</v>
      </c>
    </row>
    <row r="2711" spans="1:14" x14ac:dyDescent="0.2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  <c r="N2711" t="str">
        <f t="shared" si="42"/>
        <v>May-25</v>
      </c>
    </row>
    <row r="2712" spans="1:14" x14ac:dyDescent="0.2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  <c r="N2712" t="str">
        <f t="shared" si="42"/>
        <v>Mar-25</v>
      </c>
    </row>
    <row r="2713" spans="1:14" x14ac:dyDescent="0.2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  <c r="N2713" t="str">
        <f t="shared" si="42"/>
        <v>Jun-24</v>
      </c>
    </row>
    <row r="2714" spans="1:14" x14ac:dyDescent="0.2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  <c r="N2714" t="str">
        <f t="shared" si="42"/>
        <v>Jul-26</v>
      </c>
    </row>
    <row r="2715" spans="1:14" x14ac:dyDescent="0.2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  <c r="N2715" t="str">
        <f t="shared" si="42"/>
        <v>Mar-25</v>
      </c>
    </row>
    <row r="2716" spans="1:14" x14ac:dyDescent="0.2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  <c r="N2716" t="str">
        <f t="shared" si="42"/>
        <v>Oct-24</v>
      </c>
    </row>
    <row r="2717" spans="1:14" x14ac:dyDescent="0.2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  <c r="N2717" t="str">
        <f t="shared" si="42"/>
        <v>May-26</v>
      </c>
    </row>
    <row r="2718" spans="1:14" x14ac:dyDescent="0.2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  <c r="N2718" t="str">
        <f t="shared" si="42"/>
        <v>May-24</v>
      </c>
    </row>
    <row r="2719" spans="1:14" x14ac:dyDescent="0.2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  <c r="N2719" t="str">
        <f t="shared" si="42"/>
        <v>Jan-25</v>
      </c>
    </row>
    <row r="2720" spans="1:14" x14ac:dyDescent="0.2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  <c r="N2720" t="str">
        <f t="shared" si="42"/>
        <v>Sep-25</v>
      </c>
    </row>
    <row r="2721" spans="1:14" x14ac:dyDescent="0.2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  <c r="N2721" t="str">
        <f t="shared" si="42"/>
        <v>Mar-26</v>
      </c>
    </row>
    <row r="2722" spans="1:14" x14ac:dyDescent="0.2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  <c r="N2722" t="str">
        <f t="shared" si="42"/>
        <v>Nov-24</v>
      </c>
    </row>
    <row r="2723" spans="1:14" x14ac:dyDescent="0.2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  <c r="N2723" t="str">
        <f t="shared" si="42"/>
        <v>Dec-24</v>
      </c>
    </row>
    <row r="2724" spans="1:14" x14ac:dyDescent="0.2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  <c r="N2724" t="str">
        <f t="shared" si="42"/>
        <v>Aug-26</v>
      </c>
    </row>
    <row r="2725" spans="1:14" x14ac:dyDescent="0.2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  <c r="N2725" t="str">
        <f t="shared" si="42"/>
        <v>Jan-26</v>
      </c>
    </row>
    <row r="2726" spans="1:14" x14ac:dyDescent="0.2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  <c r="N2726" t="str">
        <f t="shared" si="42"/>
        <v>Jun-26</v>
      </c>
    </row>
    <row r="2727" spans="1:14" x14ac:dyDescent="0.2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  <c r="N2727" t="str">
        <f t="shared" si="42"/>
        <v>Jan-25</v>
      </c>
    </row>
    <row r="2728" spans="1:14" x14ac:dyDescent="0.2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  <c r="N2728" t="str">
        <f t="shared" si="42"/>
        <v>Jan-24</v>
      </c>
    </row>
    <row r="2729" spans="1:14" x14ac:dyDescent="0.2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  <c r="N2729" t="str">
        <f t="shared" si="42"/>
        <v>Dec-24</v>
      </c>
    </row>
    <row r="2730" spans="1:14" x14ac:dyDescent="0.2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  <c r="N2730" t="str">
        <f t="shared" si="42"/>
        <v>May-24</v>
      </c>
    </row>
    <row r="2731" spans="1:14" x14ac:dyDescent="0.2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  <c r="N2731" t="str">
        <f t="shared" si="42"/>
        <v>Feb-26</v>
      </c>
    </row>
    <row r="2732" spans="1:14" x14ac:dyDescent="0.2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  <c r="N2732" t="str">
        <f t="shared" si="42"/>
        <v>Oct-25</v>
      </c>
    </row>
    <row r="2733" spans="1:14" x14ac:dyDescent="0.2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  <c r="N2733" t="str">
        <f t="shared" si="42"/>
        <v>Dec-24</v>
      </c>
    </row>
    <row r="2734" spans="1:14" x14ac:dyDescent="0.2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  <c r="N2734" t="str">
        <f t="shared" si="42"/>
        <v>Dec-24</v>
      </c>
    </row>
    <row r="2735" spans="1:14" x14ac:dyDescent="0.2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  <c r="N2735" t="str">
        <f t="shared" si="42"/>
        <v>May-25</v>
      </c>
    </row>
    <row r="2736" spans="1:14" x14ac:dyDescent="0.2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  <c r="N2736" t="str">
        <f t="shared" si="42"/>
        <v>May-25</v>
      </c>
    </row>
    <row r="2737" spans="1:14" x14ac:dyDescent="0.2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  <c r="N2737" t="str">
        <f t="shared" si="42"/>
        <v>Mar-24</v>
      </c>
    </row>
    <row r="2738" spans="1:14" x14ac:dyDescent="0.2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  <c r="N2738" t="str">
        <f t="shared" si="42"/>
        <v>Jun-24</v>
      </c>
    </row>
    <row r="2739" spans="1:14" x14ac:dyDescent="0.2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  <c r="N2739" t="str">
        <f t="shared" si="42"/>
        <v>Mar-26</v>
      </c>
    </row>
    <row r="2740" spans="1:14" x14ac:dyDescent="0.2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  <c r="N2740" t="str">
        <f t="shared" si="42"/>
        <v>Jul-24</v>
      </c>
    </row>
    <row r="2741" spans="1:14" x14ac:dyDescent="0.2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  <c r="N2741" t="str">
        <f t="shared" si="42"/>
        <v>Nov-24</v>
      </c>
    </row>
    <row r="2742" spans="1:14" x14ac:dyDescent="0.2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  <c r="N2742" t="str">
        <f t="shared" si="42"/>
        <v>Apr-24</v>
      </c>
    </row>
    <row r="2743" spans="1:14" x14ac:dyDescent="0.2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  <c r="N2743" t="str">
        <f t="shared" si="42"/>
        <v>Aug-24</v>
      </c>
    </row>
    <row r="2744" spans="1:14" x14ac:dyDescent="0.2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  <c r="N2744" t="str">
        <f t="shared" si="42"/>
        <v>Mar-25</v>
      </c>
    </row>
    <row r="2745" spans="1:14" x14ac:dyDescent="0.2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  <c r="N2745" t="str">
        <f t="shared" si="42"/>
        <v>Aug-26</v>
      </c>
    </row>
    <row r="2746" spans="1:14" x14ac:dyDescent="0.2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  <c r="N2746" t="str">
        <f t="shared" si="42"/>
        <v>Feb-25</v>
      </c>
    </row>
    <row r="2747" spans="1:14" x14ac:dyDescent="0.2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  <c r="N2747" t="str">
        <f t="shared" si="42"/>
        <v>Apr-24</v>
      </c>
    </row>
    <row r="2748" spans="1:14" x14ac:dyDescent="0.2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  <c r="N2748" t="str">
        <f t="shared" si="42"/>
        <v>May-24</v>
      </c>
    </row>
    <row r="2749" spans="1:14" x14ac:dyDescent="0.2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  <c r="N2749" t="str">
        <f t="shared" si="42"/>
        <v>Jun-25</v>
      </c>
    </row>
    <row r="2750" spans="1:14" x14ac:dyDescent="0.2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  <c r="N2750" t="str">
        <f t="shared" si="42"/>
        <v>Oct-25</v>
      </c>
    </row>
    <row r="2751" spans="1:14" x14ac:dyDescent="0.2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  <c r="N2751" t="str">
        <f t="shared" si="42"/>
        <v>Oct-24</v>
      </c>
    </row>
    <row r="2752" spans="1:14" x14ac:dyDescent="0.2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  <c r="N2752" t="str">
        <f t="shared" si="42"/>
        <v>Jan-26</v>
      </c>
    </row>
    <row r="2753" spans="1:14" x14ac:dyDescent="0.2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  <c r="N2753" t="str">
        <f t="shared" si="42"/>
        <v>May-26</v>
      </c>
    </row>
    <row r="2754" spans="1:14" x14ac:dyDescent="0.2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  <c r="N2754" t="str">
        <f t="shared" si="42"/>
        <v>Aug-25</v>
      </c>
    </row>
    <row r="2755" spans="1:14" x14ac:dyDescent="0.2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  <c r="N2755" t="str">
        <f t="shared" ref="N2755:N2818" si="43">TEXT(B2755,"mmm-yy")</f>
        <v>Apr-26</v>
      </c>
    </row>
    <row r="2756" spans="1:14" x14ac:dyDescent="0.2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  <c r="N2756" t="str">
        <f t="shared" si="43"/>
        <v>Dec-24</v>
      </c>
    </row>
    <row r="2757" spans="1:14" x14ac:dyDescent="0.2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  <c r="N2757" t="str">
        <f t="shared" si="43"/>
        <v>Mar-26</v>
      </c>
    </row>
    <row r="2758" spans="1:14" x14ac:dyDescent="0.2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  <c r="N2758" t="str">
        <f t="shared" si="43"/>
        <v>Aug-26</v>
      </c>
    </row>
    <row r="2759" spans="1:14" x14ac:dyDescent="0.2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  <c r="N2759" t="str">
        <f t="shared" si="43"/>
        <v>Mar-26</v>
      </c>
    </row>
    <row r="2760" spans="1:14" x14ac:dyDescent="0.2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  <c r="N2760" t="str">
        <f t="shared" si="43"/>
        <v>Jan-24</v>
      </c>
    </row>
    <row r="2761" spans="1:14" x14ac:dyDescent="0.2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  <c r="N2761" t="str">
        <f t="shared" si="43"/>
        <v>May-24</v>
      </c>
    </row>
    <row r="2762" spans="1:14" x14ac:dyDescent="0.2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  <c r="N2762" t="str">
        <f t="shared" si="43"/>
        <v>Oct-24</v>
      </c>
    </row>
    <row r="2763" spans="1:14" x14ac:dyDescent="0.2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  <c r="N2763" t="str">
        <f t="shared" si="43"/>
        <v>Oct-25</v>
      </c>
    </row>
    <row r="2764" spans="1:14" x14ac:dyDescent="0.2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  <c r="N2764" t="str">
        <f t="shared" si="43"/>
        <v>Feb-24</v>
      </c>
    </row>
    <row r="2765" spans="1:14" x14ac:dyDescent="0.2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  <c r="N2765" t="str">
        <f t="shared" si="43"/>
        <v>Oct-24</v>
      </c>
    </row>
    <row r="2766" spans="1:14" x14ac:dyDescent="0.2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  <c r="N2766" t="str">
        <f t="shared" si="43"/>
        <v>Mar-24</v>
      </c>
    </row>
    <row r="2767" spans="1:14" x14ac:dyDescent="0.2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  <c r="N2767" t="str">
        <f t="shared" si="43"/>
        <v>Dec-24</v>
      </c>
    </row>
    <row r="2768" spans="1:14" x14ac:dyDescent="0.2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  <c r="N2768" t="str">
        <f t="shared" si="43"/>
        <v>Aug-25</v>
      </c>
    </row>
    <row r="2769" spans="1:14" x14ac:dyDescent="0.2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  <c r="N2769" t="str">
        <f t="shared" si="43"/>
        <v>Aug-26</v>
      </c>
    </row>
    <row r="2770" spans="1:14" x14ac:dyDescent="0.2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  <c r="N2770" t="str">
        <f t="shared" si="43"/>
        <v>Aug-24</v>
      </c>
    </row>
    <row r="2771" spans="1:14" x14ac:dyDescent="0.2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  <c r="N2771" t="str">
        <f t="shared" si="43"/>
        <v>Aug-26</v>
      </c>
    </row>
    <row r="2772" spans="1:14" x14ac:dyDescent="0.2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  <c r="N2772" t="str">
        <f t="shared" si="43"/>
        <v>Dec-25</v>
      </c>
    </row>
    <row r="2773" spans="1:14" x14ac:dyDescent="0.2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  <c r="N2773" t="str">
        <f t="shared" si="43"/>
        <v>Aug-26</v>
      </c>
    </row>
    <row r="2774" spans="1:14" x14ac:dyDescent="0.2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  <c r="N2774" t="str">
        <f t="shared" si="43"/>
        <v>Jul-25</v>
      </c>
    </row>
    <row r="2775" spans="1:14" x14ac:dyDescent="0.2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  <c r="N2775" t="str">
        <f t="shared" si="43"/>
        <v>Aug-25</v>
      </c>
    </row>
    <row r="2776" spans="1:14" x14ac:dyDescent="0.2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  <c r="N2776" t="str">
        <f t="shared" si="43"/>
        <v>Jun-24</v>
      </c>
    </row>
    <row r="2777" spans="1:14" x14ac:dyDescent="0.2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  <c r="N2777" t="str">
        <f t="shared" si="43"/>
        <v>Nov-25</v>
      </c>
    </row>
    <row r="2778" spans="1:14" x14ac:dyDescent="0.2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  <c r="N2778" t="str">
        <f t="shared" si="43"/>
        <v>Mar-24</v>
      </c>
    </row>
    <row r="2779" spans="1:14" x14ac:dyDescent="0.2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  <c r="N2779" t="str">
        <f t="shared" si="43"/>
        <v>Nov-25</v>
      </c>
    </row>
    <row r="2780" spans="1:14" x14ac:dyDescent="0.2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  <c r="N2780" t="str">
        <f t="shared" si="43"/>
        <v>Feb-26</v>
      </c>
    </row>
    <row r="2781" spans="1:14" x14ac:dyDescent="0.2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  <c r="N2781" t="str">
        <f t="shared" si="43"/>
        <v>Aug-25</v>
      </c>
    </row>
    <row r="2782" spans="1:14" x14ac:dyDescent="0.2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  <c r="N2782" t="str">
        <f t="shared" si="43"/>
        <v>Jan-26</v>
      </c>
    </row>
    <row r="2783" spans="1:14" x14ac:dyDescent="0.2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  <c r="N2783" t="str">
        <f t="shared" si="43"/>
        <v>Aug-25</v>
      </c>
    </row>
    <row r="2784" spans="1:14" x14ac:dyDescent="0.2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  <c r="N2784" t="str">
        <f t="shared" si="43"/>
        <v>Jun-24</v>
      </c>
    </row>
    <row r="2785" spans="1:14" x14ac:dyDescent="0.2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  <c r="N2785" t="str">
        <f t="shared" si="43"/>
        <v>May-25</v>
      </c>
    </row>
    <row r="2786" spans="1:14" x14ac:dyDescent="0.2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  <c r="N2786" t="str">
        <f t="shared" si="43"/>
        <v>Aug-26</v>
      </c>
    </row>
    <row r="2787" spans="1:14" x14ac:dyDescent="0.2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  <c r="N2787" t="str">
        <f t="shared" si="43"/>
        <v>Nov-24</v>
      </c>
    </row>
    <row r="2788" spans="1:14" x14ac:dyDescent="0.2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  <c r="N2788" t="str">
        <f t="shared" si="43"/>
        <v>Sep-25</v>
      </c>
    </row>
    <row r="2789" spans="1:14" x14ac:dyDescent="0.2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  <c r="N2789" t="str">
        <f t="shared" si="43"/>
        <v>Jan-25</v>
      </c>
    </row>
    <row r="2790" spans="1:14" x14ac:dyDescent="0.2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  <c r="N2790" t="str">
        <f t="shared" si="43"/>
        <v>Apr-24</v>
      </c>
    </row>
    <row r="2791" spans="1:14" x14ac:dyDescent="0.2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  <c r="N2791" t="str">
        <f t="shared" si="43"/>
        <v>May-25</v>
      </c>
    </row>
    <row r="2792" spans="1:14" x14ac:dyDescent="0.2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  <c r="N2792" t="str">
        <f t="shared" si="43"/>
        <v>Oct-25</v>
      </c>
    </row>
    <row r="2793" spans="1:14" x14ac:dyDescent="0.2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  <c r="N2793" t="str">
        <f t="shared" si="43"/>
        <v>Sep-25</v>
      </c>
    </row>
    <row r="2794" spans="1:14" x14ac:dyDescent="0.2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  <c r="N2794" t="str">
        <f t="shared" si="43"/>
        <v>Jan-24</v>
      </c>
    </row>
    <row r="2795" spans="1:14" x14ac:dyDescent="0.2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  <c r="N2795" t="str">
        <f t="shared" si="43"/>
        <v>Mar-25</v>
      </c>
    </row>
    <row r="2796" spans="1:14" x14ac:dyDescent="0.2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  <c r="N2796" t="str">
        <f t="shared" si="43"/>
        <v>Apr-25</v>
      </c>
    </row>
    <row r="2797" spans="1:14" x14ac:dyDescent="0.2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  <c r="N2797" t="str">
        <f t="shared" si="43"/>
        <v>Aug-25</v>
      </c>
    </row>
    <row r="2798" spans="1:14" x14ac:dyDescent="0.2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  <c r="N2798" t="str">
        <f t="shared" si="43"/>
        <v>Jan-25</v>
      </c>
    </row>
    <row r="2799" spans="1:14" x14ac:dyDescent="0.2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  <c r="N2799" t="str">
        <f t="shared" si="43"/>
        <v>Oct-24</v>
      </c>
    </row>
    <row r="2800" spans="1:14" x14ac:dyDescent="0.2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  <c r="N2800" t="str">
        <f t="shared" si="43"/>
        <v>Apr-26</v>
      </c>
    </row>
    <row r="2801" spans="1:14" x14ac:dyDescent="0.2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  <c r="N2801" t="str">
        <f t="shared" si="43"/>
        <v>Dec-24</v>
      </c>
    </row>
    <row r="2802" spans="1:14" x14ac:dyDescent="0.2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  <c r="N2802" t="str">
        <f t="shared" si="43"/>
        <v>Nov-24</v>
      </c>
    </row>
    <row r="2803" spans="1:14" x14ac:dyDescent="0.2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  <c r="N2803" t="str">
        <f t="shared" si="43"/>
        <v>Oct-25</v>
      </c>
    </row>
    <row r="2804" spans="1:14" x14ac:dyDescent="0.2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  <c r="N2804" t="str">
        <f t="shared" si="43"/>
        <v>Dec-24</v>
      </c>
    </row>
    <row r="2805" spans="1:14" x14ac:dyDescent="0.2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  <c r="N2805" t="str">
        <f t="shared" si="43"/>
        <v>Apr-26</v>
      </c>
    </row>
    <row r="2806" spans="1:14" x14ac:dyDescent="0.2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  <c r="N2806" t="str">
        <f t="shared" si="43"/>
        <v>Mar-25</v>
      </c>
    </row>
    <row r="2807" spans="1:14" x14ac:dyDescent="0.2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  <c r="N2807" t="str">
        <f t="shared" si="43"/>
        <v>Aug-25</v>
      </c>
    </row>
    <row r="2808" spans="1:14" x14ac:dyDescent="0.2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  <c r="N2808" t="str">
        <f t="shared" si="43"/>
        <v>Dec-25</v>
      </c>
    </row>
    <row r="2809" spans="1:14" x14ac:dyDescent="0.2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  <c r="N2809" t="str">
        <f t="shared" si="43"/>
        <v>Oct-25</v>
      </c>
    </row>
    <row r="2810" spans="1:14" x14ac:dyDescent="0.2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  <c r="N2810" t="str">
        <f t="shared" si="43"/>
        <v>Mar-24</v>
      </c>
    </row>
    <row r="2811" spans="1:14" x14ac:dyDescent="0.2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  <c r="N2811" t="str">
        <f t="shared" si="43"/>
        <v>Mar-24</v>
      </c>
    </row>
    <row r="2812" spans="1:14" x14ac:dyDescent="0.2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  <c r="N2812" t="str">
        <f t="shared" si="43"/>
        <v>Dec-25</v>
      </c>
    </row>
    <row r="2813" spans="1:14" x14ac:dyDescent="0.2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  <c r="N2813" t="str">
        <f t="shared" si="43"/>
        <v>May-24</v>
      </c>
    </row>
    <row r="2814" spans="1:14" x14ac:dyDescent="0.2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  <c r="N2814" t="str">
        <f t="shared" si="43"/>
        <v>Jul-26</v>
      </c>
    </row>
    <row r="2815" spans="1:14" x14ac:dyDescent="0.2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  <c r="N2815" t="str">
        <f t="shared" si="43"/>
        <v>Jul-26</v>
      </c>
    </row>
    <row r="2816" spans="1:14" x14ac:dyDescent="0.2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  <c r="N2816" t="str">
        <f t="shared" si="43"/>
        <v>Apr-26</v>
      </c>
    </row>
    <row r="2817" spans="1:14" x14ac:dyDescent="0.2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  <c r="N2817" t="str">
        <f t="shared" si="43"/>
        <v>Aug-25</v>
      </c>
    </row>
    <row r="2818" spans="1:14" x14ac:dyDescent="0.2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  <c r="N2818" t="str">
        <f t="shared" si="43"/>
        <v>Apr-25</v>
      </c>
    </row>
    <row r="2819" spans="1:14" x14ac:dyDescent="0.2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  <c r="N2819" t="str">
        <f t="shared" ref="N2819:N2882" si="44">TEXT(B2819,"mmm-yy")</f>
        <v>Feb-25</v>
      </c>
    </row>
    <row r="2820" spans="1:14" x14ac:dyDescent="0.2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  <c r="N2820" t="str">
        <f t="shared" si="44"/>
        <v>Oct-24</v>
      </c>
    </row>
    <row r="2821" spans="1:14" x14ac:dyDescent="0.2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  <c r="N2821" t="str">
        <f t="shared" si="44"/>
        <v>Jan-26</v>
      </c>
    </row>
    <row r="2822" spans="1:14" x14ac:dyDescent="0.2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  <c r="N2822" t="str">
        <f t="shared" si="44"/>
        <v>May-25</v>
      </c>
    </row>
    <row r="2823" spans="1:14" x14ac:dyDescent="0.2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  <c r="N2823" t="str">
        <f t="shared" si="44"/>
        <v>Oct-24</v>
      </c>
    </row>
    <row r="2824" spans="1:14" x14ac:dyDescent="0.2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  <c r="N2824" t="str">
        <f t="shared" si="44"/>
        <v>Jul-26</v>
      </c>
    </row>
    <row r="2825" spans="1:14" x14ac:dyDescent="0.2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  <c r="N2825" t="str">
        <f t="shared" si="44"/>
        <v>Apr-24</v>
      </c>
    </row>
    <row r="2826" spans="1:14" x14ac:dyDescent="0.2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  <c r="N2826" t="str">
        <f t="shared" si="44"/>
        <v>Sep-24</v>
      </c>
    </row>
    <row r="2827" spans="1:14" x14ac:dyDescent="0.2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  <c r="N2827" t="str">
        <f t="shared" si="44"/>
        <v>May-26</v>
      </c>
    </row>
    <row r="2828" spans="1:14" x14ac:dyDescent="0.2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  <c r="N2828" t="str">
        <f t="shared" si="44"/>
        <v>Aug-26</v>
      </c>
    </row>
    <row r="2829" spans="1:14" x14ac:dyDescent="0.2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  <c r="N2829" t="str">
        <f t="shared" si="44"/>
        <v>Sep-25</v>
      </c>
    </row>
    <row r="2830" spans="1:14" x14ac:dyDescent="0.2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  <c r="N2830" t="str">
        <f t="shared" si="44"/>
        <v>Apr-26</v>
      </c>
    </row>
    <row r="2831" spans="1:14" x14ac:dyDescent="0.2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  <c r="N2831" t="str">
        <f t="shared" si="44"/>
        <v>Aug-26</v>
      </c>
    </row>
    <row r="2832" spans="1:14" x14ac:dyDescent="0.2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  <c r="N2832" t="str">
        <f t="shared" si="44"/>
        <v>Jul-26</v>
      </c>
    </row>
    <row r="2833" spans="1:14" x14ac:dyDescent="0.2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  <c r="N2833" t="str">
        <f t="shared" si="44"/>
        <v>Feb-26</v>
      </c>
    </row>
    <row r="2834" spans="1:14" x14ac:dyDescent="0.2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  <c r="N2834" t="str">
        <f t="shared" si="44"/>
        <v>Jan-24</v>
      </c>
    </row>
    <row r="2835" spans="1:14" x14ac:dyDescent="0.2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  <c r="N2835" t="str">
        <f t="shared" si="44"/>
        <v>Mar-24</v>
      </c>
    </row>
    <row r="2836" spans="1:14" x14ac:dyDescent="0.2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  <c r="N2836" t="str">
        <f t="shared" si="44"/>
        <v>Mar-26</v>
      </c>
    </row>
    <row r="2837" spans="1:14" x14ac:dyDescent="0.2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  <c r="N2837" t="str">
        <f t="shared" si="44"/>
        <v>Nov-24</v>
      </c>
    </row>
    <row r="2838" spans="1:14" x14ac:dyDescent="0.2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  <c r="N2838" t="str">
        <f t="shared" si="44"/>
        <v>Mar-26</v>
      </c>
    </row>
    <row r="2839" spans="1:14" x14ac:dyDescent="0.2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  <c r="N2839" t="str">
        <f t="shared" si="44"/>
        <v>Mar-25</v>
      </c>
    </row>
    <row r="2840" spans="1:14" x14ac:dyDescent="0.2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  <c r="N2840" t="str">
        <f t="shared" si="44"/>
        <v>Mar-25</v>
      </c>
    </row>
    <row r="2841" spans="1:14" x14ac:dyDescent="0.2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  <c r="N2841" t="str">
        <f t="shared" si="44"/>
        <v>Jul-26</v>
      </c>
    </row>
    <row r="2842" spans="1:14" x14ac:dyDescent="0.2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  <c r="N2842" t="str">
        <f t="shared" si="44"/>
        <v>Sep-25</v>
      </c>
    </row>
    <row r="2843" spans="1:14" x14ac:dyDescent="0.2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  <c r="N2843" t="str">
        <f t="shared" si="44"/>
        <v>Aug-24</v>
      </c>
    </row>
    <row r="2844" spans="1:14" x14ac:dyDescent="0.2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  <c r="N2844" t="str">
        <f t="shared" si="44"/>
        <v>Jun-24</v>
      </c>
    </row>
    <row r="2845" spans="1:14" x14ac:dyDescent="0.2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  <c r="N2845" t="str">
        <f t="shared" si="44"/>
        <v>Oct-25</v>
      </c>
    </row>
    <row r="2846" spans="1:14" x14ac:dyDescent="0.2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  <c r="N2846" t="str">
        <f t="shared" si="44"/>
        <v>Jan-24</v>
      </c>
    </row>
    <row r="2847" spans="1:14" x14ac:dyDescent="0.2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  <c r="N2847" t="str">
        <f t="shared" si="44"/>
        <v>May-24</v>
      </c>
    </row>
    <row r="2848" spans="1:14" x14ac:dyDescent="0.2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  <c r="N2848" t="str">
        <f t="shared" si="44"/>
        <v>Oct-24</v>
      </c>
    </row>
    <row r="2849" spans="1:14" x14ac:dyDescent="0.2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  <c r="N2849" t="str">
        <f t="shared" si="44"/>
        <v>Oct-24</v>
      </c>
    </row>
    <row r="2850" spans="1:14" x14ac:dyDescent="0.2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  <c r="N2850" t="str">
        <f t="shared" si="44"/>
        <v>Oct-24</v>
      </c>
    </row>
    <row r="2851" spans="1:14" x14ac:dyDescent="0.2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  <c r="N2851" t="str">
        <f t="shared" si="44"/>
        <v>Jan-26</v>
      </c>
    </row>
    <row r="2852" spans="1:14" x14ac:dyDescent="0.2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  <c r="N2852" t="str">
        <f t="shared" si="44"/>
        <v>Feb-26</v>
      </c>
    </row>
    <row r="2853" spans="1:14" x14ac:dyDescent="0.2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  <c r="N2853" t="str">
        <f t="shared" si="44"/>
        <v>Feb-24</v>
      </c>
    </row>
    <row r="2854" spans="1:14" x14ac:dyDescent="0.2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  <c r="N2854" t="str">
        <f t="shared" si="44"/>
        <v>Aug-26</v>
      </c>
    </row>
    <row r="2855" spans="1:14" x14ac:dyDescent="0.2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  <c r="N2855" t="str">
        <f t="shared" si="44"/>
        <v>Dec-24</v>
      </c>
    </row>
    <row r="2856" spans="1:14" x14ac:dyDescent="0.2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  <c r="N2856" t="str">
        <f t="shared" si="44"/>
        <v>Nov-24</v>
      </c>
    </row>
    <row r="2857" spans="1:14" x14ac:dyDescent="0.2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  <c r="N2857" t="str">
        <f t="shared" si="44"/>
        <v>Mar-26</v>
      </c>
    </row>
    <row r="2858" spans="1:14" x14ac:dyDescent="0.2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  <c r="N2858" t="str">
        <f t="shared" si="44"/>
        <v>May-25</v>
      </c>
    </row>
    <row r="2859" spans="1:14" x14ac:dyDescent="0.2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  <c r="N2859" t="str">
        <f t="shared" si="44"/>
        <v>Dec-24</v>
      </c>
    </row>
    <row r="2860" spans="1:14" x14ac:dyDescent="0.2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  <c r="N2860" t="str">
        <f t="shared" si="44"/>
        <v>Jun-26</v>
      </c>
    </row>
    <row r="2861" spans="1:14" x14ac:dyDescent="0.2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  <c r="N2861" t="str">
        <f t="shared" si="44"/>
        <v>Mar-25</v>
      </c>
    </row>
    <row r="2862" spans="1:14" x14ac:dyDescent="0.2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  <c r="N2862" t="str">
        <f t="shared" si="44"/>
        <v>Jan-24</v>
      </c>
    </row>
    <row r="2863" spans="1:14" x14ac:dyDescent="0.2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  <c r="N2863" t="str">
        <f t="shared" si="44"/>
        <v>Feb-25</v>
      </c>
    </row>
    <row r="2864" spans="1:14" x14ac:dyDescent="0.2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  <c r="N2864" t="str">
        <f t="shared" si="44"/>
        <v>Sep-25</v>
      </c>
    </row>
    <row r="2865" spans="1:14" x14ac:dyDescent="0.2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  <c r="N2865" t="str">
        <f t="shared" si="44"/>
        <v>Dec-24</v>
      </c>
    </row>
    <row r="2866" spans="1:14" x14ac:dyDescent="0.2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  <c r="N2866" t="str">
        <f t="shared" si="44"/>
        <v>Mar-26</v>
      </c>
    </row>
    <row r="2867" spans="1:14" x14ac:dyDescent="0.2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  <c r="N2867" t="str">
        <f t="shared" si="44"/>
        <v>Apr-24</v>
      </c>
    </row>
    <row r="2868" spans="1:14" x14ac:dyDescent="0.2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  <c r="N2868" t="str">
        <f t="shared" si="44"/>
        <v>May-24</v>
      </c>
    </row>
    <row r="2869" spans="1:14" x14ac:dyDescent="0.2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  <c r="N2869" t="str">
        <f t="shared" si="44"/>
        <v>Feb-25</v>
      </c>
    </row>
    <row r="2870" spans="1:14" x14ac:dyDescent="0.2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  <c r="N2870" t="str">
        <f t="shared" si="44"/>
        <v>Mar-26</v>
      </c>
    </row>
    <row r="2871" spans="1:14" x14ac:dyDescent="0.2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  <c r="N2871" t="str">
        <f t="shared" si="44"/>
        <v>Mar-26</v>
      </c>
    </row>
    <row r="2872" spans="1:14" x14ac:dyDescent="0.2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  <c r="N2872" t="str">
        <f t="shared" si="44"/>
        <v>Dec-25</v>
      </c>
    </row>
    <row r="2873" spans="1:14" x14ac:dyDescent="0.2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  <c r="N2873" t="str">
        <f t="shared" si="44"/>
        <v>Feb-24</v>
      </c>
    </row>
    <row r="2874" spans="1:14" x14ac:dyDescent="0.2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  <c r="N2874" t="str">
        <f t="shared" si="44"/>
        <v>Feb-26</v>
      </c>
    </row>
    <row r="2875" spans="1:14" x14ac:dyDescent="0.2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  <c r="N2875" t="str">
        <f t="shared" si="44"/>
        <v>Nov-24</v>
      </c>
    </row>
    <row r="2876" spans="1:14" x14ac:dyDescent="0.2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  <c r="N2876" t="str">
        <f t="shared" si="44"/>
        <v>Feb-26</v>
      </c>
    </row>
    <row r="2877" spans="1:14" x14ac:dyDescent="0.2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  <c r="N2877" t="str">
        <f t="shared" si="44"/>
        <v>May-24</v>
      </c>
    </row>
    <row r="2878" spans="1:14" x14ac:dyDescent="0.2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  <c r="N2878" t="str">
        <f t="shared" si="44"/>
        <v>Apr-25</v>
      </c>
    </row>
    <row r="2879" spans="1:14" x14ac:dyDescent="0.2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  <c r="N2879" t="str">
        <f t="shared" si="44"/>
        <v>Feb-26</v>
      </c>
    </row>
    <row r="2880" spans="1:14" x14ac:dyDescent="0.2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  <c r="N2880" t="str">
        <f t="shared" si="44"/>
        <v>Mar-26</v>
      </c>
    </row>
    <row r="2881" spans="1:14" x14ac:dyDescent="0.2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  <c r="N2881" t="str">
        <f t="shared" si="44"/>
        <v>Nov-24</v>
      </c>
    </row>
    <row r="2882" spans="1:14" x14ac:dyDescent="0.2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  <c r="N2882" t="str">
        <f t="shared" si="44"/>
        <v>Jun-26</v>
      </c>
    </row>
    <row r="2883" spans="1:14" x14ac:dyDescent="0.2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  <c r="N2883" t="str">
        <f t="shared" ref="N2883:N2946" si="45">TEXT(B2883,"mmm-yy")</f>
        <v>Aug-26</v>
      </c>
    </row>
    <row r="2884" spans="1:14" x14ac:dyDescent="0.2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  <c r="N2884" t="str">
        <f t="shared" si="45"/>
        <v>Jan-25</v>
      </c>
    </row>
    <row r="2885" spans="1:14" x14ac:dyDescent="0.2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  <c r="N2885" t="str">
        <f t="shared" si="45"/>
        <v>Jul-25</v>
      </c>
    </row>
    <row r="2886" spans="1:14" x14ac:dyDescent="0.2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  <c r="N2886" t="str">
        <f t="shared" si="45"/>
        <v>May-25</v>
      </c>
    </row>
    <row r="2887" spans="1:14" x14ac:dyDescent="0.2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  <c r="N2887" t="str">
        <f t="shared" si="45"/>
        <v>Jun-25</v>
      </c>
    </row>
    <row r="2888" spans="1:14" x14ac:dyDescent="0.2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  <c r="N2888" t="str">
        <f t="shared" si="45"/>
        <v>Oct-25</v>
      </c>
    </row>
    <row r="2889" spans="1:14" x14ac:dyDescent="0.2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  <c r="N2889" t="str">
        <f t="shared" si="45"/>
        <v>Jan-26</v>
      </c>
    </row>
    <row r="2890" spans="1:14" x14ac:dyDescent="0.2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  <c r="N2890" t="str">
        <f t="shared" si="45"/>
        <v>Jun-24</v>
      </c>
    </row>
    <row r="2891" spans="1:14" x14ac:dyDescent="0.2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  <c r="N2891" t="str">
        <f t="shared" si="45"/>
        <v>Oct-24</v>
      </c>
    </row>
    <row r="2892" spans="1:14" x14ac:dyDescent="0.2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  <c r="N2892" t="str">
        <f t="shared" si="45"/>
        <v>Oct-25</v>
      </c>
    </row>
    <row r="2893" spans="1:14" x14ac:dyDescent="0.2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  <c r="N2893" t="str">
        <f t="shared" si="45"/>
        <v>May-24</v>
      </c>
    </row>
    <row r="2894" spans="1:14" x14ac:dyDescent="0.2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  <c r="N2894" t="str">
        <f t="shared" si="45"/>
        <v>Apr-24</v>
      </c>
    </row>
    <row r="2895" spans="1:14" x14ac:dyDescent="0.2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  <c r="N2895" t="str">
        <f t="shared" si="45"/>
        <v>Feb-25</v>
      </c>
    </row>
    <row r="2896" spans="1:14" x14ac:dyDescent="0.2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  <c r="N2896" t="str">
        <f t="shared" si="45"/>
        <v>Oct-25</v>
      </c>
    </row>
    <row r="2897" spans="1:14" x14ac:dyDescent="0.2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  <c r="N2897" t="str">
        <f t="shared" si="45"/>
        <v>Oct-25</v>
      </c>
    </row>
    <row r="2898" spans="1:14" x14ac:dyDescent="0.2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  <c r="N2898" t="str">
        <f t="shared" si="45"/>
        <v>Jan-24</v>
      </c>
    </row>
    <row r="2899" spans="1:14" x14ac:dyDescent="0.2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  <c r="N2899" t="str">
        <f t="shared" si="45"/>
        <v>Aug-26</v>
      </c>
    </row>
    <row r="2900" spans="1:14" x14ac:dyDescent="0.2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  <c r="N2900" t="str">
        <f t="shared" si="45"/>
        <v>Aug-25</v>
      </c>
    </row>
    <row r="2901" spans="1:14" x14ac:dyDescent="0.2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  <c r="N2901" t="str">
        <f t="shared" si="45"/>
        <v>Oct-25</v>
      </c>
    </row>
    <row r="2902" spans="1:14" x14ac:dyDescent="0.2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  <c r="N2902" t="str">
        <f t="shared" si="45"/>
        <v>Mar-24</v>
      </c>
    </row>
    <row r="2903" spans="1:14" x14ac:dyDescent="0.2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  <c r="N2903" t="str">
        <f t="shared" si="45"/>
        <v>Dec-24</v>
      </c>
    </row>
    <row r="2904" spans="1:14" x14ac:dyDescent="0.2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  <c r="N2904" t="str">
        <f t="shared" si="45"/>
        <v>Dec-24</v>
      </c>
    </row>
    <row r="2905" spans="1:14" x14ac:dyDescent="0.2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  <c r="N2905" t="str">
        <f t="shared" si="45"/>
        <v>Apr-25</v>
      </c>
    </row>
    <row r="2906" spans="1:14" x14ac:dyDescent="0.2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  <c r="N2906" t="str">
        <f t="shared" si="45"/>
        <v>Sep-24</v>
      </c>
    </row>
    <row r="2907" spans="1:14" x14ac:dyDescent="0.2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  <c r="N2907" t="str">
        <f t="shared" si="45"/>
        <v>Dec-24</v>
      </c>
    </row>
    <row r="2908" spans="1:14" x14ac:dyDescent="0.2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  <c r="N2908" t="str">
        <f t="shared" si="45"/>
        <v>Apr-24</v>
      </c>
    </row>
    <row r="2909" spans="1:14" x14ac:dyDescent="0.2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  <c r="N2909" t="str">
        <f t="shared" si="45"/>
        <v>Aug-25</v>
      </c>
    </row>
    <row r="2910" spans="1:14" x14ac:dyDescent="0.2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  <c r="N2910" t="str">
        <f t="shared" si="45"/>
        <v>Feb-24</v>
      </c>
    </row>
    <row r="2911" spans="1:14" x14ac:dyDescent="0.2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  <c r="N2911" t="str">
        <f t="shared" si="45"/>
        <v>Jun-26</v>
      </c>
    </row>
    <row r="2912" spans="1:14" x14ac:dyDescent="0.2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  <c r="N2912" t="str">
        <f t="shared" si="45"/>
        <v>Jun-24</v>
      </c>
    </row>
    <row r="2913" spans="1:14" x14ac:dyDescent="0.2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  <c r="N2913" t="str">
        <f t="shared" si="45"/>
        <v>Aug-25</v>
      </c>
    </row>
    <row r="2914" spans="1:14" x14ac:dyDescent="0.2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  <c r="N2914" t="str">
        <f t="shared" si="45"/>
        <v>Aug-26</v>
      </c>
    </row>
    <row r="2915" spans="1:14" x14ac:dyDescent="0.2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  <c r="N2915" t="str">
        <f t="shared" si="45"/>
        <v>Nov-24</v>
      </c>
    </row>
    <row r="2916" spans="1:14" x14ac:dyDescent="0.2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  <c r="N2916" t="str">
        <f t="shared" si="45"/>
        <v>Aug-24</v>
      </c>
    </row>
    <row r="2917" spans="1:14" x14ac:dyDescent="0.2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  <c r="N2917" t="str">
        <f t="shared" si="45"/>
        <v>Jul-26</v>
      </c>
    </row>
    <row r="2918" spans="1:14" x14ac:dyDescent="0.2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  <c r="N2918" t="str">
        <f t="shared" si="45"/>
        <v>Mar-25</v>
      </c>
    </row>
    <row r="2919" spans="1:14" x14ac:dyDescent="0.2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  <c r="N2919" t="str">
        <f t="shared" si="45"/>
        <v>Oct-24</v>
      </c>
    </row>
    <row r="2920" spans="1:14" x14ac:dyDescent="0.2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  <c r="N2920" t="str">
        <f t="shared" si="45"/>
        <v>Aug-26</v>
      </c>
    </row>
    <row r="2921" spans="1:14" x14ac:dyDescent="0.2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  <c r="N2921" t="str">
        <f t="shared" si="45"/>
        <v>Feb-24</v>
      </c>
    </row>
    <row r="2922" spans="1:14" x14ac:dyDescent="0.2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  <c r="N2922" t="str">
        <f t="shared" si="45"/>
        <v>Mar-24</v>
      </c>
    </row>
    <row r="2923" spans="1:14" x14ac:dyDescent="0.2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  <c r="N2923" t="str">
        <f t="shared" si="45"/>
        <v>Mar-25</v>
      </c>
    </row>
    <row r="2924" spans="1:14" x14ac:dyDescent="0.2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  <c r="N2924" t="str">
        <f t="shared" si="45"/>
        <v>Jun-26</v>
      </c>
    </row>
    <row r="2925" spans="1:14" x14ac:dyDescent="0.2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  <c r="N2925" t="str">
        <f t="shared" si="45"/>
        <v>Feb-26</v>
      </c>
    </row>
    <row r="2926" spans="1:14" x14ac:dyDescent="0.2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  <c r="N2926" t="str">
        <f t="shared" si="45"/>
        <v>Apr-26</v>
      </c>
    </row>
    <row r="2927" spans="1:14" x14ac:dyDescent="0.2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  <c r="N2927" t="str">
        <f t="shared" si="45"/>
        <v>Jan-25</v>
      </c>
    </row>
    <row r="2928" spans="1:14" x14ac:dyDescent="0.2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  <c r="N2928" t="str">
        <f t="shared" si="45"/>
        <v>Jun-24</v>
      </c>
    </row>
    <row r="2929" spans="1:14" x14ac:dyDescent="0.2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  <c r="N2929" t="str">
        <f t="shared" si="45"/>
        <v>Jan-25</v>
      </c>
    </row>
    <row r="2930" spans="1:14" x14ac:dyDescent="0.2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  <c r="N2930" t="str">
        <f t="shared" si="45"/>
        <v>Nov-25</v>
      </c>
    </row>
    <row r="2931" spans="1:14" x14ac:dyDescent="0.2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  <c r="N2931" t="str">
        <f t="shared" si="45"/>
        <v>Dec-24</v>
      </c>
    </row>
    <row r="2932" spans="1:14" x14ac:dyDescent="0.2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  <c r="N2932" t="str">
        <f t="shared" si="45"/>
        <v>Jul-25</v>
      </c>
    </row>
    <row r="2933" spans="1:14" x14ac:dyDescent="0.2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  <c r="N2933" t="str">
        <f t="shared" si="45"/>
        <v>Jun-26</v>
      </c>
    </row>
    <row r="2934" spans="1:14" x14ac:dyDescent="0.2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  <c r="N2934" t="str">
        <f t="shared" si="45"/>
        <v>May-24</v>
      </c>
    </row>
    <row r="2935" spans="1:14" x14ac:dyDescent="0.2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  <c r="N2935" t="str">
        <f t="shared" si="45"/>
        <v>Jun-26</v>
      </c>
    </row>
    <row r="2936" spans="1:14" x14ac:dyDescent="0.2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  <c r="N2936" t="str">
        <f t="shared" si="45"/>
        <v>Jul-26</v>
      </c>
    </row>
    <row r="2937" spans="1:14" x14ac:dyDescent="0.2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  <c r="N2937" t="str">
        <f t="shared" si="45"/>
        <v>Apr-24</v>
      </c>
    </row>
    <row r="2938" spans="1:14" x14ac:dyDescent="0.2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  <c r="N2938" t="str">
        <f t="shared" si="45"/>
        <v>Oct-24</v>
      </c>
    </row>
    <row r="2939" spans="1:14" x14ac:dyDescent="0.2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  <c r="N2939" t="str">
        <f t="shared" si="45"/>
        <v>Dec-25</v>
      </c>
    </row>
    <row r="2940" spans="1:14" x14ac:dyDescent="0.2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  <c r="N2940" t="str">
        <f t="shared" si="45"/>
        <v>Aug-24</v>
      </c>
    </row>
    <row r="2941" spans="1:14" x14ac:dyDescent="0.2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  <c r="N2941" t="str">
        <f t="shared" si="45"/>
        <v>Jun-26</v>
      </c>
    </row>
    <row r="2942" spans="1:14" x14ac:dyDescent="0.2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  <c r="N2942" t="str">
        <f t="shared" si="45"/>
        <v>Jan-24</v>
      </c>
    </row>
    <row r="2943" spans="1:14" x14ac:dyDescent="0.2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  <c r="N2943" t="str">
        <f t="shared" si="45"/>
        <v>Jun-25</v>
      </c>
    </row>
    <row r="2944" spans="1:14" x14ac:dyDescent="0.2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  <c r="N2944" t="str">
        <f t="shared" si="45"/>
        <v>Feb-26</v>
      </c>
    </row>
    <row r="2945" spans="1:14" x14ac:dyDescent="0.2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  <c r="N2945" t="str">
        <f t="shared" si="45"/>
        <v>Jan-24</v>
      </c>
    </row>
    <row r="2946" spans="1:14" x14ac:dyDescent="0.2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  <c r="N2946" t="str">
        <f t="shared" si="45"/>
        <v>Jan-25</v>
      </c>
    </row>
    <row r="2947" spans="1:14" x14ac:dyDescent="0.2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  <c r="N2947" t="str">
        <f t="shared" ref="N2947:N3010" si="46">TEXT(B2947,"mmm-yy")</f>
        <v>Sep-25</v>
      </c>
    </row>
    <row r="2948" spans="1:14" x14ac:dyDescent="0.2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  <c r="N2948" t="str">
        <f t="shared" si="46"/>
        <v>Sep-25</v>
      </c>
    </row>
    <row r="2949" spans="1:14" x14ac:dyDescent="0.2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  <c r="N2949" t="str">
        <f t="shared" si="46"/>
        <v>Nov-25</v>
      </c>
    </row>
    <row r="2950" spans="1:14" x14ac:dyDescent="0.2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  <c r="N2950" t="str">
        <f t="shared" si="46"/>
        <v>Aug-25</v>
      </c>
    </row>
    <row r="2951" spans="1:14" x14ac:dyDescent="0.2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  <c r="N2951" t="str">
        <f t="shared" si="46"/>
        <v>May-24</v>
      </c>
    </row>
    <row r="2952" spans="1:14" x14ac:dyDescent="0.2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  <c r="N2952" t="str">
        <f t="shared" si="46"/>
        <v>Dec-25</v>
      </c>
    </row>
    <row r="2953" spans="1:14" x14ac:dyDescent="0.2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  <c r="N2953" t="str">
        <f t="shared" si="46"/>
        <v>Feb-24</v>
      </c>
    </row>
    <row r="2954" spans="1:14" x14ac:dyDescent="0.2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  <c r="N2954" t="str">
        <f t="shared" si="46"/>
        <v>Jun-24</v>
      </c>
    </row>
    <row r="2955" spans="1:14" x14ac:dyDescent="0.2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  <c r="N2955" t="str">
        <f t="shared" si="46"/>
        <v>May-26</v>
      </c>
    </row>
    <row r="2956" spans="1:14" x14ac:dyDescent="0.2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  <c r="N2956" t="str">
        <f t="shared" si="46"/>
        <v>Oct-24</v>
      </c>
    </row>
    <row r="2957" spans="1:14" x14ac:dyDescent="0.2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  <c r="N2957" t="str">
        <f t="shared" si="46"/>
        <v>Aug-25</v>
      </c>
    </row>
    <row r="2958" spans="1:14" x14ac:dyDescent="0.2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  <c r="N2958" t="str">
        <f t="shared" si="46"/>
        <v>Feb-24</v>
      </c>
    </row>
    <row r="2959" spans="1:14" x14ac:dyDescent="0.2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  <c r="N2959" t="str">
        <f t="shared" si="46"/>
        <v>Oct-25</v>
      </c>
    </row>
    <row r="2960" spans="1:14" x14ac:dyDescent="0.2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  <c r="N2960" t="str">
        <f t="shared" si="46"/>
        <v>Jun-25</v>
      </c>
    </row>
    <row r="2961" spans="1:14" x14ac:dyDescent="0.2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  <c r="N2961" t="str">
        <f t="shared" si="46"/>
        <v>Sep-25</v>
      </c>
    </row>
    <row r="2962" spans="1:14" x14ac:dyDescent="0.2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  <c r="N2962" t="str">
        <f t="shared" si="46"/>
        <v>Feb-24</v>
      </c>
    </row>
    <row r="2963" spans="1:14" x14ac:dyDescent="0.2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  <c r="N2963" t="str">
        <f t="shared" si="46"/>
        <v>Jun-24</v>
      </c>
    </row>
    <row r="2964" spans="1:14" x14ac:dyDescent="0.2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  <c r="N2964" t="str">
        <f t="shared" si="46"/>
        <v>Jul-24</v>
      </c>
    </row>
    <row r="2965" spans="1:14" x14ac:dyDescent="0.2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  <c r="N2965" t="str">
        <f t="shared" si="46"/>
        <v>May-26</v>
      </c>
    </row>
    <row r="2966" spans="1:14" x14ac:dyDescent="0.2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  <c r="N2966" t="str">
        <f t="shared" si="46"/>
        <v>May-24</v>
      </c>
    </row>
    <row r="2967" spans="1:14" x14ac:dyDescent="0.2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  <c r="N2967" t="str">
        <f t="shared" si="46"/>
        <v>Jul-26</v>
      </c>
    </row>
    <row r="2968" spans="1:14" x14ac:dyDescent="0.2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  <c r="N2968" t="str">
        <f t="shared" si="46"/>
        <v>Nov-25</v>
      </c>
    </row>
    <row r="2969" spans="1:14" x14ac:dyDescent="0.2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  <c r="N2969" t="str">
        <f t="shared" si="46"/>
        <v>Aug-26</v>
      </c>
    </row>
    <row r="2970" spans="1:14" x14ac:dyDescent="0.2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  <c r="N2970" t="str">
        <f t="shared" si="46"/>
        <v>Mar-25</v>
      </c>
    </row>
    <row r="2971" spans="1:14" x14ac:dyDescent="0.2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  <c r="N2971" t="str">
        <f t="shared" si="46"/>
        <v>Aug-24</v>
      </c>
    </row>
    <row r="2972" spans="1:14" x14ac:dyDescent="0.2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  <c r="N2972" t="str">
        <f t="shared" si="46"/>
        <v>Aug-25</v>
      </c>
    </row>
    <row r="2973" spans="1:14" x14ac:dyDescent="0.2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  <c r="N2973" t="str">
        <f t="shared" si="46"/>
        <v>Nov-25</v>
      </c>
    </row>
    <row r="2974" spans="1:14" x14ac:dyDescent="0.2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  <c r="N2974" t="str">
        <f t="shared" si="46"/>
        <v>Jul-25</v>
      </c>
    </row>
    <row r="2975" spans="1:14" x14ac:dyDescent="0.2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  <c r="N2975" t="str">
        <f t="shared" si="46"/>
        <v>Apr-25</v>
      </c>
    </row>
    <row r="2976" spans="1:14" x14ac:dyDescent="0.2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  <c r="N2976" t="str">
        <f t="shared" si="46"/>
        <v>Apr-24</v>
      </c>
    </row>
    <row r="2977" spans="1:14" x14ac:dyDescent="0.2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  <c r="N2977" t="str">
        <f t="shared" si="46"/>
        <v>Aug-24</v>
      </c>
    </row>
    <row r="2978" spans="1:14" x14ac:dyDescent="0.2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  <c r="N2978" t="str">
        <f t="shared" si="46"/>
        <v>Nov-25</v>
      </c>
    </row>
    <row r="2979" spans="1:14" x14ac:dyDescent="0.2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  <c r="N2979" t="str">
        <f t="shared" si="46"/>
        <v>Sep-25</v>
      </c>
    </row>
    <row r="2980" spans="1:14" x14ac:dyDescent="0.2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  <c r="N2980" t="str">
        <f t="shared" si="46"/>
        <v>Oct-25</v>
      </c>
    </row>
    <row r="2981" spans="1:14" x14ac:dyDescent="0.2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  <c r="N2981" t="str">
        <f t="shared" si="46"/>
        <v>Oct-25</v>
      </c>
    </row>
    <row r="2982" spans="1:14" x14ac:dyDescent="0.2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  <c r="N2982" t="str">
        <f t="shared" si="46"/>
        <v>Mar-25</v>
      </c>
    </row>
    <row r="2983" spans="1:14" x14ac:dyDescent="0.2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  <c r="N2983" t="str">
        <f t="shared" si="46"/>
        <v>Mar-26</v>
      </c>
    </row>
    <row r="2984" spans="1:14" x14ac:dyDescent="0.2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  <c r="N2984" t="str">
        <f t="shared" si="46"/>
        <v>Oct-25</v>
      </c>
    </row>
    <row r="2985" spans="1:14" x14ac:dyDescent="0.2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  <c r="N2985" t="str">
        <f t="shared" si="46"/>
        <v>Feb-25</v>
      </c>
    </row>
    <row r="2986" spans="1:14" x14ac:dyDescent="0.2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  <c r="N2986" t="str">
        <f t="shared" si="46"/>
        <v>Mar-25</v>
      </c>
    </row>
    <row r="2987" spans="1:14" x14ac:dyDescent="0.2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  <c r="N2987" t="str">
        <f t="shared" si="46"/>
        <v>Jun-24</v>
      </c>
    </row>
    <row r="2988" spans="1:14" x14ac:dyDescent="0.2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  <c r="N2988" t="str">
        <f t="shared" si="46"/>
        <v>Jun-25</v>
      </c>
    </row>
    <row r="2989" spans="1:14" x14ac:dyDescent="0.2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  <c r="N2989" t="str">
        <f t="shared" si="46"/>
        <v>Oct-25</v>
      </c>
    </row>
    <row r="2990" spans="1:14" x14ac:dyDescent="0.2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  <c r="N2990" t="str">
        <f t="shared" si="46"/>
        <v>Aug-26</v>
      </c>
    </row>
    <row r="2991" spans="1:14" x14ac:dyDescent="0.2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  <c r="N2991" t="str">
        <f t="shared" si="46"/>
        <v>Aug-25</v>
      </c>
    </row>
    <row r="2992" spans="1:14" x14ac:dyDescent="0.2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  <c r="N2992" t="str">
        <f t="shared" si="46"/>
        <v>Mar-24</v>
      </c>
    </row>
    <row r="2993" spans="1:14" x14ac:dyDescent="0.2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  <c r="N2993" t="str">
        <f t="shared" si="46"/>
        <v>May-25</v>
      </c>
    </row>
    <row r="2994" spans="1:14" x14ac:dyDescent="0.2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  <c r="N2994" t="str">
        <f t="shared" si="46"/>
        <v>Mar-25</v>
      </c>
    </row>
    <row r="2995" spans="1:14" x14ac:dyDescent="0.2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  <c r="N2995" t="str">
        <f t="shared" si="46"/>
        <v>Sep-24</v>
      </c>
    </row>
    <row r="2996" spans="1:14" x14ac:dyDescent="0.2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  <c r="N2996" t="str">
        <f t="shared" si="46"/>
        <v>Jul-26</v>
      </c>
    </row>
    <row r="2997" spans="1:14" x14ac:dyDescent="0.2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  <c r="N2997" t="str">
        <f t="shared" si="46"/>
        <v>Feb-26</v>
      </c>
    </row>
    <row r="2998" spans="1:14" x14ac:dyDescent="0.2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  <c r="N2998" t="str">
        <f t="shared" si="46"/>
        <v>Nov-24</v>
      </c>
    </row>
    <row r="2999" spans="1:14" x14ac:dyDescent="0.2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  <c r="N2999" t="str">
        <f t="shared" si="46"/>
        <v>Mar-26</v>
      </c>
    </row>
    <row r="3000" spans="1:14" x14ac:dyDescent="0.2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  <c r="N3000" t="str">
        <f t="shared" si="46"/>
        <v>Sep-24</v>
      </c>
    </row>
    <row r="3001" spans="1:14" x14ac:dyDescent="0.2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  <c r="N3001" t="str">
        <f t="shared" si="46"/>
        <v>Aug-25</v>
      </c>
    </row>
    <row r="3002" spans="1:14" x14ac:dyDescent="0.2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  <c r="N3002" t="str">
        <f t="shared" si="46"/>
        <v>Oct-25</v>
      </c>
    </row>
    <row r="3003" spans="1:14" x14ac:dyDescent="0.2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  <c r="N3003" t="str">
        <f t="shared" si="46"/>
        <v>Apr-26</v>
      </c>
    </row>
    <row r="3004" spans="1:14" x14ac:dyDescent="0.2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  <c r="N3004" t="str">
        <f t="shared" si="46"/>
        <v>Jul-25</v>
      </c>
    </row>
    <row r="3005" spans="1:14" x14ac:dyDescent="0.2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  <c r="N3005" t="str">
        <f t="shared" si="46"/>
        <v>Jan-25</v>
      </c>
    </row>
    <row r="3006" spans="1:14" x14ac:dyDescent="0.2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  <c r="N3006" t="str">
        <f t="shared" si="46"/>
        <v>Sep-25</v>
      </c>
    </row>
    <row r="3007" spans="1:14" x14ac:dyDescent="0.2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  <c r="N3007" t="str">
        <f t="shared" si="46"/>
        <v>Jun-24</v>
      </c>
    </row>
    <row r="3008" spans="1:14" x14ac:dyDescent="0.2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  <c r="N3008" t="str">
        <f t="shared" si="46"/>
        <v>Jul-26</v>
      </c>
    </row>
    <row r="3009" spans="1:14" x14ac:dyDescent="0.2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  <c r="N3009" t="str">
        <f t="shared" si="46"/>
        <v>Jan-26</v>
      </c>
    </row>
    <row r="3010" spans="1:14" x14ac:dyDescent="0.2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  <c r="N3010" t="str">
        <f t="shared" si="46"/>
        <v>Apr-25</v>
      </c>
    </row>
    <row r="3011" spans="1:14" x14ac:dyDescent="0.2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  <c r="N3011" t="str">
        <f t="shared" ref="N3011:N3074" si="47">TEXT(B3011,"mmm-yy")</f>
        <v>Oct-24</v>
      </c>
    </row>
    <row r="3012" spans="1:14" x14ac:dyDescent="0.2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  <c r="N3012" t="str">
        <f t="shared" si="47"/>
        <v>Nov-25</v>
      </c>
    </row>
    <row r="3013" spans="1:14" x14ac:dyDescent="0.2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  <c r="N3013" t="str">
        <f t="shared" si="47"/>
        <v>Oct-24</v>
      </c>
    </row>
    <row r="3014" spans="1:14" x14ac:dyDescent="0.2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  <c r="N3014" t="str">
        <f t="shared" si="47"/>
        <v>Jun-25</v>
      </c>
    </row>
    <row r="3015" spans="1:14" x14ac:dyDescent="0.2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  <c r="N3015" t="str">
        <f t="shared" si="47"/>
        <v>Aug-25</v>
      </c>
    </row>
    <row r="3016" spans="1:14" x14ac:dyDescent="0.2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  <c r="N3016" t="str">
        <f t="shared" si="47"/>
        <v>Aug-24</v>
      </c>
    </row>
    <row r="3017" spans="1:14" x14ac:dyDescent="0.2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  <c r="N3017" t="str">
        <f t="shared" si="47"/>
        <v>Apr-24</v>
      </c>
    </row>
    <row r="3018" spans="1:14" x14ac:dyDescent="0.2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  <c r="N3018" t="str">
        <f t="shared" si="47"/>
        <v>Jul-25</v>
      </c>
    </row>
    <row r="3019" spans="1:14" x14ac:dyDescent="0.2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  <c r="N3019" t="str">
        <f t="shared" si="47"/>
        <v>Oct-24</v>
      </c>
    </row>
    <row r="3020" spans="1:14" x14ac:dyDescent="0.2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  <c r="N3020" t="str">
        <f t="shared" si="47"/>
        <v>Jun-24</v>
      </c>
    </row>
    <row r="3021" spans="1:14" x14ac:dyDescent="0.2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  <c r="N3021" t="str">
        <f t="shared" si="47"/>
        <v>Sep-25</v>
      </c>
    </row>
    <row r="3022" spans="1:14" x14ac:dyDescent="0.2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  <c r="N3022" t="str">
        <f t="shared" si="47"/>
        <v>Feb-24</v>
      </c>
    </row>
    <row r="3023" spans="1:14" x14ac:dyDescent="0.2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  <c r="N3023" t="str">
        <f t="shared" si="47"/>
        <v>Jan-26</v>
      </c>
    </row>
    <row r="3024" spans="1:14" x14ac:dyDescent="0.2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  <c r="N3024" t="str">
        <f t="shared" si="47"/>
        <v>Jan-26</v>
      </c>
    </row>
    <row r="3025" spans="1:14" x14ac:dyDescent="0.2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  <c r="N3025" t="str">
        <f t="shared" si="47"/>
        <v>Dec-24</v>
      </c>
    </row>
    <row r="3026" spans="1:14" x14ac:dyDescent="0.2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  <c r="N3026" t="str">
        <f t="shared" si="47"/>
        <v>Nov-25</v>
      </c>
    </row>
    <row r="3027" spans="1:14" x14ac:dyDescent="0.2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  <c r="N3027" t="str">
        <f t="shared" si="47"/>
        <v>Jun-26</v>
      </c>
    </row>
    <row r="3028" spans="1:14" x14ac:dyDescent="0.2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  <c r="N3028" t="str">
        <f t="shared" si="47"/>
        <v>Mar-24</v>
      </c>
    </row>
    <row r="3029" spans="1:14" x14ac:dyDescent="0.2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  <c r="N3029" t="str">
        <f t="shared" si="47"/>
        <v>Oct-25</v>
      </c>
    </row>
    <row r="3030" spans="1:14" x14ac:dyDescent="0.2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  <c r="N3030" t="str">
        <f t="shared" si="47"/>
        <v>Dec-24</v>
      </c>
    </row>
    <row r="3031" spans="1:14" x14ac:dyDescent="0.2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  <c r="N3031" t="str">
        <f t="shared" si="47"/>
        <v>Jun-26</v>
      </c>
    </row>
    <row r="3032" spans="1:14" x14ac:dyDescent="0.2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  <c r="N3032" t="str">
        <f t="shared" si="47"/>
        <v>Mar-24</v>
      </c>
    </row>
    <row r="3033" spans="1:14" x14ac:dyDescent="0.2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  <c r="N3033" t="str">
        <f t="shared" si="47"/>
        <v>Feb-25</v>
      </c>
    </row>
    <row r="3034" spans="1:14" x14ac:dyDescent="0.2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  <c r="N3034" t="str">
        <f t="shared" si="47"/>
        <v>Dec-25</v>
      </c>
    </row>
    <row r="3035" spans="1:14" x14ac:dyDescent="0.2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  <c r="N3035" t="str">
        <f t="shared" si="47"/>
        <v>Feb-26</v>
      </c>
    </row>
    <row r="3036" spans="1:14" x14ac:dyDescent="0.2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  <c r="N3036" t="str">
        <f t="shared" si="47"/>
        <v>Jul-25</v>
      </c>
    </row>
    <row r="3037" spans="1:14" x14ac:dyDescent="0.2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  <c r="N3037" t="str">
        <f t="shared" si="47"/>
        <v>Apr-26</v>
      </c>
    </row>
    <row r="3038" spans="1:14" x14ac:dyDescent="0.2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  <c r="N3038" t="str">
        <f t="shared" si="47"/>
        <v>Oct-25</v>
      </c>
    </row>
    <row r="3039" spans="1:14" x14ac:dyDescent="0.2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  <c r="N3039" t="str">
        <f t="shared" si="47"/>
        <v>Aug-26</v>
      </c>
    </row>
    <row r="3040" spans="1:14" x14ac:dyDescent="0.2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  <c r="N3040" t="str">
        <f t="shared" si="47"/>
        <v>May-25</v>
      </c>
    </row>
    <row r="3041" spans="1:14" x14ac:dyDescent="0.2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  <c r="N3041" t="str">
        <f t="shared" si="47"/>
        <v>Mar-25</v>
      </c>
    </row>
    <row r="3042" spans="1:14" x14ac:dyDescent="0.2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  <c r="N3042" t="str">
        <f t="shared" si="47"/>
        <v>Jun-25</v>
      </c>
    </row>
    <row r="3043" spans="1:14" x14ac:dyDescent="0.2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  <c r="N3043" t="str">
        <f t="shared" si="47"/>
        <v>Jun-24</v>
      </c>
    </row>
    <row r="3044" spans="1:14" x14ac:dyDescent="0.2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  <c r="N3044" t="str">
        <f t="shared" si="47"/>
        <v>May-24</v>
      </c>
    </row>
    <row r="3045" spans="1:14" x14ac:dyDescent="0.2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  <c r="N3045" t="str">
        <f t="shared" si="47"/>
        <v>Feb-26</v>
      </c>
    </row>
    <row r="3046" spans="1:14" x14ac:dyDescent="0.2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  <c r="N3046" t="str">
        <f t="shared" si="47"/>
        <v>Aug-24</v>
      </c>
    </row>
    <row r="3047" spans="1:14" x14ac:dyDescent="0.2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  <c r="N3047" t="str">
        <f t="shared" si="47"/>
        <v>Dec-25</v>
      </c>
    </row>
    <row r="3048" spans="1:14" x14ac:dyDescent="0.2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  <c r="N3048" t="str">
        <f t="shared" si="47"/>
        <v>Jul-25</v>
      </c>
    </row>
    <row r="3049" spans="1:14" x14ac:dyDescent="0.2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  <c r="N3049" t="str">
        <f t="shared" si="47"/>
        <v>Mar-24</v>
      </c>
    </row>
    <row r="3050" spans="1:14" x14ac:dyDescent="0.2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  <c r="N3050" t="str">
        <f t="shared" si="47"/>
        <v>Mar-26</v>
      </c>
    </row>
    <row r="3051" spans="1:14" x14ac:dyDescent="0.2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  <c r="N3051" t="str">
        <f t="shared" si="47"/>
        <v>Jan-25</v>
      </c>
    </row>
    <row r="3052" spans="1:14" x14ac:dyDescent="0.2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  <c r="N3052" t="str">
        <f t="shared" si="47"/>
        <v>Feb-24</v>
      </c>
    </row>
    <row r="3053" spans="1:14" x14ac:dyDescent="0.2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  <c r="N3053" t="str">
        <f t="shared" si="47"/>
        <v>Sep-24</v>
      </c>
    </row>
    <row r="3054" spans="1:14" x14ac:dyDescent="0.2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  <c r="N3054" t="str">
        <f t="shared" si="47"/>
        <v>Dec-24</v>
      </c>
    </row>
    <row r="3055" spans="1:14" x14ac:dyDescent="0.2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  <c r="N3055" t="str">
        <f t="shared" si="47"/>
        <v>Apr-26</v>
      </c>
    </row>
    <row r="3056" spans="1:14" x14ac:dyDescent="0.2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  <c r="N3056" t="str">
        <f t="shared" si="47"/>
        <v>May-24</v>
      </c>
    </row>
    <row r="3057" spans="1:14" x14ac:dyDescent="0.2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  <c r="N3057" t="str">
        <f t="shared" si="47"/>
        <v>Dec-25</v>
      </c>
    </row>
    <row r="3058" spans="1:14" x14ac:dyDescent="0.2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  <c r="N3058" t="str">
        <f t="shared" si="47"/>
        <v>Jun-24</v>
      </c>
    </row>
    <row r="3059" spans="1:14" x14ac:dyDescent="0.2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  <c r="N3059" t="str">
        <f t="shared" si="47"/>
        <v>Feb-26</v>
      </c>
    </row>
    <row r="3060" spans="1:14" x14ac:dyDescent="0.2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  <c r="N3060" t="str">
        <f t="shared" si="47"/>
        <v>Sep-25</v>
      </c>
    </row>
    <row r="3061" spans="1:14" x14ac:dyDescent="0.2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  <c r="N3061" t="str">
        <f t="shared" si="47"/>
        <v>Jul-24</v>
      </c>
    </row>
    <row r="3062" spans="1:14" x14ac:dyDescent="0.2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  <c r="N3062" t="str">
        <f t="shared" si="47"/>
        <v>Mar-26</v>
      </c>
    </row>
    <row r="3063" spans="1:14" x14ac:dyDescent="0.2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  <c r="N3063" t="str">
        <f t="shared" si="47"/>
        <v>Dec-24</v>
      </c>
    </row>
    <row r="3064" spans="1:14" x14ac:dyDescent="0.2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  <c r="N3064" t="str">
        <f t="shared" si="47"/>
        <v>Apr-25</v>
      </c>
    </row>
    <row r="3065" spans="1:14" x14ac:dyDescent="0.2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  <c r="N3065" t="str">
        <f t="shared" si="47"/>
        <v>Mar-26</v>
      </c>
    </row>
    <row r="3066" spans="1:14" x14ac:dyDescent="0.2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  <c r="N3066" t="str">
        <f t="shared" si="47"/>
        <v>Apr-24</v>
      </c>
    </row>
    <row r="3067" spans="1:14" x14ac:dyDescent="0.2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  <c r="N3067" t="str">
        <f t="shared" si="47"/>
        <v>Sep-24</v>
      </c>
    </row>
    <row r="3068" spans="1:14" x14ac:dyDescent="0.2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  <c r="N3068" t="str">
        <f t="shared" si="47"/>
        <v>Oct-25</v>
      </c>
    </row>
    <row r="3069" spans="1:14" x14ac:dyDescent="0.2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  <c r="N3069" t="str">
        <f t="shared" si="47"/>
        <v>Mar-26</v>
      </c>
    </row>
    <row r="3070" spans="1:14" x14ac:dyDescent="0.2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  <c r="N3070" t="str">
        <f t="shared" si="47"/>
        <v>Mar-25</v>
      </c>
    </row>
    <row r="3071" spans="1:14" x14ac:dyDescent="0.2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  <c r="N3071" t="str">
        <f t="shared" si="47"/>
        <v>Jul-25</v>
      </c>
    </row>
    <row r="3072" spans="1:14" x14ac:dyDescent="0.2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  <c r="N3072" t="str">
        <f t="shared" si="47"/>
        <v>Mar-25</v>
      </c>
    </row>
    <row r="3073" spans="1:14" x14ac:dyDescent="0.2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  <c r="N3073" t="str">
        <f t="shared" si="47"/>
        <v>Apr-26</v>
      </c>
    </row>
    <row r="3074" spans="1:14" x14ac:dyDescent="0.2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  <c r="N3074" t="str">
        <f t="shared" si="47"/>
        <v>Apr-25</v>
      </c>
    </row>
    <row r="3075" spans="1:14" x14ac:dyDescent="0.2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  <c r="N3075" t="str">
        <f t="shared" ref="N3075:N3138" si="48">TEXT(B3075,"mmm-yy")</f>
        <v>Oct-24</v>
      </c>
    </row>
    <row r="3076" spans="1:14" x14ac:dyDescent="0.2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  <c r="N3076" t="str">
        <f t="shared" si="48"/>
        <v>Oct-24</v>
      </c>
    </row>
    <row r="3077" spans="1:14" x14ac:dyDescent="0.2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  <c r="N3077" t="str">
        <f t="shared" si="48"/>
        <v>Nov-24</v>
      </c>
    </row>
    <row r="3078" spans="1:14" x14ac:dyDescent="0.2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  <c r="N3078" t="str">
        <f t="shared" si="48"/>
        <v>Jul-24</v>
      </c>
    </row>
    <row r="3079" spans="1:14" x14ac:dyDescent="0.2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  <c r="N3079" t="str">
        <f t="shared" si="48"/>
        <v>Sep-25</v>
      </c>
    </row>
    <row r="3080" spans="1:14" x14ac:dyDescent="0.2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  <c r="N3080" t="str">
        <f t="shared" si="48"/>
        <v>Mar-25</v>
      </c>
    </row>
    <row r="3081" spans="1:14" x14ac:dyDescent="0.2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  <c r="N3081" t="str">
        <f t="shared" si="48"/>
        <v>Oct-25</v>
      </c>
    </row>
    <row r="3082" spans="1:14" x14ac:dyDescent="0.2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  <c r="N3082" t="str">
        <f t="shared" si="48"/>
        <v>Sep-25</v>
      </c>
    </row>
    <row r="3083" spans="1:14" x14ac:dyDescent="0.2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  <c r="N3083" t="str">
        <f t="shared" si="48"/>
        <v>Feb-24</v>
      </c>
    </row>
    <row r="3084" spans="1:14" x14ac:dyDescent="0.2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  <c r="N3084" t="str">
        <f t="shared" si="48"/>
        <v>Jun-26</v>
      </c>
    </row>
    <row r="3085" spans="1:14" x14ac:dyDescent="0.2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  <c r="N3085" t="str">
        <f t="shared" si="48"/>
        <v>Jan-24</v>
      </c>
    </row>
    <row r="3086" spans="1:14" x14ac:dyDescent="0.2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  <c r="N3086" t="str">
        <f t="shared" si="48"/>
        <v>Oct-25</v>
      </c>
    </row>
    <row r="3087" spans="1:14" x14ac:dyDescent="0.2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  <c r="N3087" t="str">
        <f t="shared" si="48"/>
        <v>Feb-25</v>
      </c>
    </row>
    <row r="3088" spans="1:14" x14ac:dyDescent="0.2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  <c r="N3088" t="str">
        <f t="shared" si="48"/>
        <v>Jun-26</v>
      </c>
    </row>
    <row r="3089" spans="1:14" x14ac:dyDescent="0.2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  <c r="N3089" t="str">
        <f t="shared" si="48"/>
        <v>Oct-25</v>
      </c>
    </row>
    <row r="3090" spans="1:14" x14ac:dyDescent="0.2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  <c r="N3090" t="str">
        <f t="shared" si="48"/>
        <v>May-25</v>
      </c>
    </row>
    <row r="3091" spans="1:14" x14ac:dyDescent="0.2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  <c r="N3091" t="str">
        <f t="shared" si="48"/>
        <v>Oct-25</v>
      </c>
    </row>
    <row r="3092" spans="1:14" x14ac:dyDescent="0.2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  <c r="N3092" t="str">
        <f t="shared" si="48"/>
        <v>Jun-25</v>
      </c>
    </row>
    <row r="3093" spans="1:14" x14ac:dyDescent="0.2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  <c r="N3093" t="str">
        <f t="shared" si="48"/>
        <v>Aug-24</v>
      </c>
    </row>
    <row r="3094" spans="1:14" x14ac:dyDescent="0.2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  <c r="N3094" t="str">
        <f t="shared" si="48"/>
        <v>Oct-24</v>
      </c>
    </row>
    <row r="3095" spans="1:14" x14ac:dyDescent="0.2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  <c r="N3095" t="str">
        <f t="shared" si="48"/>
        <v>Dec-24</v>
      </c>
    </row>
    <row r="3096" spans="1:14" x14ac:dyDescent="0.2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  <c r="N3096" t="str">
        <f t="shared" si="48"/>
        <v>Sep-25</v>
      </c>
    </row>
    <row r="3097" spans="1:14" x14ac:dyDescent="0.2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  <c r="N3097" t="str">
        <f t="shared" si="48"/>
        <v>Apr-24</v>
      </c>
    </row>
    <row r="3098" spans="1:14" x14ac:dyDescent="0.2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  <c r="N3098" t="str">
        <f t="shared" si="48"/>
        <v>Sep-25</v>
      </c>
    </row>
    <row r="3099" spans="1:14" x14ac:dyDescent="0.2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  <c r="N3099" t="str">
        <f t="shared" si="48"/>
        <v>May-25</v>
      </c>
    </row>
    <row r="3100" spans="1:14" x14ac:dyDescent="0.2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  <c r="N3100" t="str">
        <f t="shared" si="48"/>
        <v>May-26</v>
      </c>
    </row>
    <row r="3101" spans="1:14" x14ac:dyDescent="0.2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  <c r="N3101" t="str">
        <f t="shared" si="48"/>
        <v>Sep-24</v>
      </c>
    </row>
    <row r="3102" spans="1:14" x14ac:dyDescent="0.2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  <c r="N3102" t="str">
        <f t="shared" si="48"/>
        <v>Dec-24</v>
      </c>
    </row>
    <row r="3103" spans="1:14" x14ac:dyDescent="0.2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  <c r="N3103" t="str">
        <f t="shared" si="48"/>
        <v>Nov-24</v>
      </c>
    </row>
    <row r="3104" spans="1:14" x14ac:dyDescent="0.2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  <c r="N3104" t="str">
        <f t="shared" si="48"/>
        <v>Sep-25</v>
      </c>
    </row>
    <row r="3105" spans="1:14" x14ac:dyDescent="0.2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  <c r="N3105" t="str">
        <f t="shared" si="48"/>
        <v>Oct-24</v>
      </c>
    </row>
    <row r="3106" spans="1:14" x14ac:dyDescent="0.2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  <c r="N3106" t="str">
        <f t="shared" si="48"/>
        <v>May-24</v>
      </c>
    </row>
    <row r="3107" spans="1:14" x14ac:dyDescent="0.2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  <c r="N3107" t="str">
        <f t="shared" si="48"/>
        <v>Mar-24</v>
      </c>
    </row>
    <row r="3108" spans="1:14" x14ac:dyDescent="0.2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  <c r="N3108" t="str">
        <f t="shared" si="48"/>
        <v>Aug-26</v>
      </c>
    </row>
    <row r="3109" spans="1:14" x14ac:dyDescent="0.2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  <c r="N3109" t="str">
        <f t="shared" si="48"/>
        <v>Feb-25</v>
      </c>
    </row>
    <row r="3110" spans="1:14" x14ac:dyDescent="0.2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  <c r="N3110" t="str">
        <f t="shared" si="48"/>
        <v>Mar-25</v>
      </c>
    </row>
    <row r="3111" spans="1:14" x14ac:dyDescent="0.2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  <c r="N3111" t="str">
        <f t="shared" si="48"/>
        <v>Jan-26</v>
      </c>
    </row>
    <row r="3112" spans="1:14" x14ac:dyDescent="0.2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  <c r="N3112" t="str">
        <f t="shared" si="48"/>
        <v>Mar-26</v>
      </c>
    </row>
    <row r="3113" spans="1:14" x14ac:dyDescent="0.2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  <c r="N3113" t="str">
        <f t="shared" si="48"/>
        <v>Jun-24</v>
      </c>
    </row>
    <row r="3114" spans="1:14" x14ac:dyDescent="0.2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  <c r="N3114" t="str">
        <f t="shared" si="48"/>
        <v>Feb-26</v>
      </c>
    </row>
    <row r="3115" spans="1:14" x14ac:dyDescent="0.2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  <c r="N3115" t="str">
        <f t="shared" si="48"/>
        <v>Apr-25</v>
      </c>
    </row>
    <row r="3116" spans="1:14" x14ac:dyDescent="0.2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  <c r="N3116" t="str">
        <f t="shared" si="48"/>
        <v>Jul-25</v>
      </c>
    </row>
    <row r="3117" spans="1:14" x14ac:dyDescent="0.2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  <c r="N3117" t="str">
        <f t="shared" si="48"/>
        <v>May-25</v>
      </c>
    </row>
    <row r="3118" spans="1:14" x14ac:dyDescent="0.2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  <c r="N3118" t="str">
        <f t="shared" si="48"/>
        <v>Jan-26</v>
      </c>
    </row>
    <row r="3119" spans="1:14" x14ac:dyDescent="0.2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  <c r="N3119" t="str">
        <f t="shared" si="48"/>
        <v>May-25</v>
      </c>
    </row>
    <row r="3120" spans="1:14" x14ac:dyDescent="0.2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  <c r="N3120" t="str">
        <f t="shared" si="48"/>
        <v>Oct-25</v>
      </c>
    </row>
    <row r="3121" spans="1:14" x14ac:dyDescent="0.2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  <c r="N3121" t="str">
        <f t="shared" si="48"/>
        <v>Mar-26</v>
      </c>
    </row>
    <row r="3122" spans="1:14" x14ac:dyDescent="0.2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  <c r="N3122" t="str">
        <f t="shared" si="48"/>
        <v>Apr-25</v>
      </c>
    </row>
    <row r="3123" spans="1:14" x14ac:dyDescent="0.2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  <c r="N3123" t="str">
        <f t="shared" si="48"/>
        <v>Oct-25</v>
      </c>
    </row>
    <row r="3124" spans="1:14" x14ac:dyDescent="0.2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  <c r="N3124" t="str">
        <f t="shared" si="48"/>
        <v>Apr-24</v>
      </c>
    </row>
    <row r="3125" spans="1:14" x14ac:dyDescent="0.2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  <c r="N3125" t="str">
        <f t="shared" si="48"/>
        <v>Jan-26</v>
      </c>
    </row>
    <row r="3126" spans="1:14" x14ac:dyDescent="0.2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  <c r="N3126" t="str">
        <f t="shared" si="48"/>
        <v>Jul-25</v>
      </c>
    </row>
    <row r="3127" spans="1:14" x14ac:dyDescent="0.2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  <c r="N3127" t="str">
        <f t="shared" si="48"/>
        <v>Dec-24</v>
      </c>
    </row>
    <row r="3128" spans="1:14" x14ac:dyDescent="0.2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  <c r="N3128" t="str">
        <f t="shared" si="48"/>
        <v>Dec-24</v>
      </c>
    </row>
    <row r="3129" spans="1:14" x14ac:dyDescent="0.2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  <c r="N3129" t="str">
        <f t="shared" si="48"/>
        <v>Feb-26</v>
      </c>
    </row>
    <row r="3130" spans="1:14" x14ac:dyDescent="0.2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  <c r="N3130" t="str">
        <f t="shared" si="48"/>
        <v>Jan-26</v>
      </c>
    </row>
    <row r="3131" spans="1:14" x14ac:dyDescent="0.2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  <c r="N3131" t="str">
        <f t="shared" si="48"/>
        <v>Aug-26</v>
      </c>
    </row>
    <row r="3132" spans="1:14" x14ac:dyDescent="0.2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  <c r="N3132" t="str">
        <f t="shared" si="48"/>
        <v>Mar-25</v>
      </c>
    </row>
    <row r="3133" spans="1:14" x14ac:dyDescent="0.2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  <c r="N3133" t="str">
        <f t="shared" si="48"/>
        <v>Apr-26</v>
      </c>
    </row>
    <row r="3134" spans="1:14" x14ac:dyDescent="0.2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  <c r="N3134" t="str">
        <f t="shared" si="48"/>
        <v>Apr-26</v>
      </c>
    </row>
    <row r="3135" spans="1:14" x14ac:dyDescent="0.2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  <c r="N3135" t="str">
        <f t="shared" si="48"/>
        <v>Jun-24</v>
      </c>
    </row>
    <row r="3136" spans="1:14" x14ac:dyDescent="0.2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  <c r="N3136" t="str">
        <f t="shared" si="48"/>
        <v>Dec-25</v>
      </c>
    </row>
    <row r="3137" spans="1:14" x14ac:dyDescent="0.2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  <c r="N3137" t="str">
        <f t="shared" si="48"/>
        <v>Feb-25</v>
      </c>
    </row>
    <row r="3138" spans="1:14" x14ac:dyDescent="0.2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  <c r="N3138" t="str">
        <f t="shared" si="48"/>
        <v>Oct-25</v>
      </c>
    </row>
    <row r="3139" spans="1:14" x14ac:dyDescent="0.2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  <c r="N3139" t="str">
        <f t="shared" ref="N3139:N3202" si="49">TEXT(B3139,"mmm-yy")</f>
        <v>Jul-24</v>
      </c>
    </row>
    <row r="3140" spans="1:14" x14ac:dyDescent="0.2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  <c r="N3140" t="str">
        <f t="shared" si="49"/>
        <v>Apr-25</v>
      </c>
    </row>
    <row r="3141" spans="1:14" x14ac:dyDescent="0.2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  <c r="N3141" t="str">
        <f t="shared" si="49"/>
        <v>Nov-24</v>
      </c>
    </row>
    <row r="3142" spans="1:14" x14ac:dyDescent="0.2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  <c r="N3142" t="str">
        <f t="shared" si="49"/>
        <v>Sep-24</v>
      </c>
    </row>
    <row r="3143" spans="1:14" x14ac:dyDescent="0.2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  <c r="N3143" t="str">
        <f t="shared" si="49"/>
        <v>Feb-25</v>
      </c>
    </row>
    <row r="3144" spans="1:14" x14ac:dyDescent="0.2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  <c r="N3144" t="str">
        <f t="shared" si="49"/>
        <v>Feb-25</v>
      </c>
    </row>
    <row r="3145" spans="1:14" x14ac:dyDescent="0.2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  <c r="N3145" t="str">
        <f t="shared" si="49"/>
        <v>Jul-26</v>
      </c>
    </row>
    <row r="3146" spans="1:14" x14ac:dyDescent="0.2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  <c r="N3146" t="str">
        <f t="shared" si="49"/>
        <v>May-24</v>
      </c>
    </row>
    <row r="3147" spans="1:14" x14ac:dyDescent="0.2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  <c r="N3147" t="str">
        <f t="shared" si="49"/>
        <v>Dec-24</v>
      </c>
    </row>
    <row r="3148" spans="1:14" x14ac:dyDescent="0.2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  <c r="N3148" t="str">
        <f t="shared" si="49"/>
        <v>Nov-24</v>
      </c>
    </row>
    <row r="3149" spans="1:14" x14ac:dyDescent="0.2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  <c r="N3149" t="str">
        <f t="shared" si="49"/>
        <v>Apr-24</v>
      </c>
    </row>
    <row r="3150" spans="1:14" x14ac:dyDescent="0.2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  <c r="N3150" t="str">
        <f t="shared" si="49"/>
        <v>Aug-24</v>
      </c>
    </row>
    <row r="3151" spans="1:14" x14ac:dyDescent="0.2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  <c r="N3151" t="str">
        <f t="shared" si="49"/>
        <v>May-25</v>
      </c>
    </row>
    <row r="3152" spans="1:14" x14ac:dyDescent="0.2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  <c r="N3152" t="str">
        <f t="shared" si="49"/>
        <v>Jan-24</v>
      </c>
    </row>
    <row r="3153" spans="1:14" x14ac:dyDescent="0.2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  <c r="N3153" t="str">
        <f t="shared" si="49"/>
        <v>Aug-24</v>
      </c>
    </row>
    <row r="3154" spans="1:14" x14ac:dyDescent="0.2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  <c r="N3154" t="str">
        <f t="shared" si="49"/>
        <v>Jul-25</v>
      </c>
    </row>
    <row r="3155" spans="1:14" x14ac:dyDescent="0.2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  <c r="N3155" t="str">
        <f t="shared" si="49"/>
        <v>Feb-24</v>
      </c>
    </row>
    <row r="3156" spans="1:14" x14ac:dyDescent="0.2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  <c r="N3156" t="str">
        <f t="shared" si="49"/>
        <v>Nov-25</v>
      </c>
    </row>
    <row r="3157" spans="1:14" x14ac:dyDescent="0.2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  <c r="N3157" t="str">
        <f t="shared" si="49"/>
        <v>Aug-25</v>
      </c>
    </row>
    <row r="3158" spans="1:14" x14ac:dyDescent="0.2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  <c r="N3158" t="str">
        <f t="shared" si="49"/>
        <v>Mar-25</v>
      </c>
    </row>
    <row r="3159" spans="1:14" x14ac:dyDescent="0.2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  <c r="N3159" t="str">
        <f t="shared" si="49"/>
        <v>Mar-26</v>
      </c>
    </row>
    <row r="3160" spans="1:14" x14ac:dyDescent="0.2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  <c r="N3160" t="str">
        <f t="shared" si="49"/>
        <v>Jun-24</v>
      </c>
    </row>
    <row r="3161" spans="1:14" x14ac:dyDescent="0.2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  <c r="N3161" t="str">
        <f t="shared" si="49"/>
        <v>Aug-24</v>
      </c>
    </row>
    <row r="3162" spans="1:14" x14ac:dyDescent="0.2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  <c r="N3162" t="str">
        <f t="shared" si="49"/>
        <v>Oct-25</v>
      </c>
    </row>
    <row r="3163" spans="1:14" x14ac:dyDescent="0.2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  <c r="N3163" t="str">
        <f t="shared" si="49"/>
        <v>Apr-25</v>
      </c>
    </row>
    <row r="3164" spans="1:14" x14ac:dyDescent="0.2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  <c r="N3164" t="str">
        <f t="shared" si="49"/>
        <v>May-24</v>
      </c>
    </row>
    <row r="3165" spans="1:14" x14ac:dyDescent="0.2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  <c r="N3165" t="str">
        <f t="shared" si="49"/>
        <v>Mar-24</v>
      </c>
    </row>
    <row r="3166" spans="1:14" x14ac:dyDescent="0.2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  <c r="N3166" t="str">
        <f t="shared" si="49"/>
        <v>Apr-26</v>
      </c>
    </row>
    <row r="3167" spans="1:14" x14ac:dyDescent="0.2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  <c r="N3167" t="str">
        <f t="shared" si="49"/>
        <v>Jan-24</v>
      </c>
    </row>
    <row r="3168" spans="1:14" x14ac:dyDescent="0.2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  <c r="N3168" t="str">
        <f t="shared" si="49"/>
        <v>Aug-26</v>
      </c>
    </row>
    <row r="3169" spans="1:14" x14ac:dyDescent="0.2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  <c r="N3169" t="str">
        <f t="shared" si="49"/>
        <v>Jun-25</v>
      </c>
    </row>
    <row r="3170" spans="1:14" x14ac:dyDescent="0.2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  <c r="N3170" t="str">
        <f t="shared" si="49"/>
        <v>Mar-24</v>
      </c>
    </row>
    <row r="3171" spans="1:14" x14ac:dyDescent="0.2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  <c r="N3171" t="str">
        <f t="shared" si="49"/>
        <v>Feb-25</v>
      </c>
    </row>
    <row r="3172" spans="1:14" x14ac:dyDescent="0.2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  <c r="N3172" t="str">
        <f t="shared" si="49"/>
        <v>Feb-25</v>
      </c>
    </row>
    <row r="3173" spans="1:14" x14ac:dyDescent="0.2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  <c r="N3173" t="str">
        <f t="shared" si="49"/>
        <v>Nov-25</v>
      </c>
    </row>
    <row r="3174" spans="1:14" x14ac:dyDescent="0.2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  <c r="N3174" t="str">
        <f t="shared" si="49"/>
        <v>Jul-25</v>
      </c>
    </row>
    <row r="3175" spans="1:14" x14ac:dyDescent="0.2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  <c r="N3175" t="str">
        <f t="shared" si="49"/>
        <v>May-26</v>
      </c>
    </row>
    <row r="3176" spans="1:14" x14ac:dyDescent="0.2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  <c r="N3176" t="str">
        <f t="shared" si="49"/>
        <v>May-24</v>
      </c>
    </row>
    <row r="3177" spans="1:14" x14ac:dyDescent="0.2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  <c r="N3177" t="str">
        <f t="shared" si="49"/>
        <v>Jul-26</v>
      </c>
    </row>
    <row r="3178" spans="1:14" x14ac:dyDescent="0.2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  <c r="N3178" t="str">
        <f t="shared" si="49"/>
        <v>Apr-25</v>
      </c>
    </row>
    <row r="3179" spans="1:14" x14ac:dyDescent="0.2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  <c r="N3179" t="str">
        <f t="shared" si="49"/>
        <v>Jul-24</v>
      </c>
    </row>
    <row r="3180" spans="1:14" x14ac:dyDescent="0.2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  <c r="N3180" t="str">
        <f t="shared" si="49"/>
        <v>Feb-26</v>
      </c>
    </row>
    <row r="3181" spans="1:14" x14ac:dyDescent="0.2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  <c r="N3181" t="str">
        <f t="shared" si="49"/>
        <v>Feb-26</v>
      </c>
    </row>
    <row r="3182" spans="1:14" x14ac:dyDescent="0.2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  <c r="N3182" t="str">
        <f t="shared" si="49"/>
        <v>Sep-24</v>
      </c>
    </row>
    <row r="3183" spans="1:14" x14ac:dyDescent="0.2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  <c r="N3183" t="str">
        <f t="shared" si="49"/>
        <v>Jun-25</v>
      </c>
    </row>
    <row r="3184" spans="1:14" x14ac:dyDescent="0.2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  <c r="N3184" t="str">
        <f t="shared" si="49"/>
        <v>Aug-26</v>
      </c>
    </row>
    <row r="3185" spans="1:14" x14ac:dyDescent="0.2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  <c r="N3185" t="str">
        <f t="shared" si="49"/>
        <v>Mar-26</v>
      </c>
    </row>
    <row r="3186" spans="1:14" x14ac:dyDescent="0.2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  <c r="N3186" t="str">
        <f t="shared" si="49"/>
        <v>Sep-24</v>
      </c>
    </row>
    <row r="3187" spans="1:14" x14ac:dyDescent="0.2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  <c r="N3187" t="str">
        <f t="shared" si="49"/>
        <v>Apr-26</v>
      </c>
    </row>
    <row r="3188" spans="1:14" x14ac:dyDescent="0.2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  <c r="N3188" t="str">
        <f t="shared" si="49"/>
        <v>Oct-24</v>
      </c>
    </row>
    <row r="3189" spans="1:14" x14ac:dyDescent="0.2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  <c r="N3189" t="str">
        <f t="shared" si="49"/>
        <v>Jun-24</v>
      </c>
    </row>
    <row r="3190" spans="1:14" x14ac:dyDescent="0.2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  <c r="N3190" t="str">
        <f t="shared" si="49"/>
        <v>Apr-24</v>
      </c>
    </row>
    <row r="3191" spans="1:14" x14ac:dyDescent="0.2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  <c r="N3191" t="str">
        <f t="shared" si="49"/>
        <v>Feb-26</v>
      </c>
    </row>
    <row r="3192" spans="1:14" x14ac:dyDescent="0.2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  <c r="N3192" t="str">
        <f t="shared" si="49"/>
        <v>Apr-26</v>
      </c>
    </row>
    <row r="3193" spans="1:14" x14ac:dyDescent="0.2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  <c r="N3193" t="str">
        <f t="shared" si="49"/>
        <v>Apr-24</v>
      </c>
    </row>
    <row r="3194" spans="1:14" x14ac:dyDescent="0.2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  <c r="N3194" t="str">
        <f t="shared" si="49"/>
        <v>Dec-24</v>
      </c>
    </row>
    <row r="3195" spans="1:14" x14ac:dyDescent="0.2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  <c r="N3195" t="str">
        <f t="shared" si="49"/>
        <v>Apr-26</v>
      </c>
    </row>
    <row r="3196" spans="1:14" x14ac:dyDescent="0.2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  <c r="N3196" t="str">
        <f t="shared" si="49"/>
        <v>Aug-24</v>
      </c>
    </row>
    <row r="3197" spans="1:14" x14ac:dyDescent="0.2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  <c r="N3197" t="str">
        <f t="shared" si="49"/>
        <v>Jan-25</v>
      </c>
    </row>
    <row r="3198" spans="1:14" x14ac:dyDescent="0.2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  <c r="N3198" t="str">
        <f t="shared" si="49"/>
        <v>Mar-25</v>
      </c>
    </row>
    <row r="3199" spans="1:14" x14ac:dyDescent="0.2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  <c r="N3199" t="str">
        <f t="shared" si="49"/>
        <v>Jun-26</v>
      </c>
    </row>
    <row r="3200" spans="1:14" x14ac:dyDescent="0.2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  <c r="N3200" t="str">
        <f t="shared" si="49"/>
        <v>Apr-25</v>
      </c>
    </row>
    <row r="3201" spans="1:14" x14ac:dyDescent="0.2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  <c r="N3201" t="str">
        <f t="shared" si="49"/>
        <v>Jul-26</v>
      </c>
    </row>
    <row r="3202" spans="1:14" x14ac:dyDescent="0.2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  <c r="N3202" t="str">
        <f t="shared" si="49"/>
        <v>Jun-26</v>
      </c>
    </row>
    <row r="3203" spans="1:14" x14ac:dyDescent="0.2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  <c r="N3203" t="str">
        <f t="shared" ref="N3203:N3266" si="50">TEXT(B3203,"mmm-yy")</f>
        <v>Jan-24</v>
      </c>
    </row>
    <row r="3204" spans="1:14" x14ac:dyDescent="0.2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  <c r="N3204" t="str">
        <f t="shared" si="50"/>
        <v>Oct-25</v>
      </c>
    </row>
    <row r="3205" spans="1:14" x14ac:dyDescent="0.2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  <c r="N3205" t="str">
        <f t="shared" si="50"/>
        <v>Apr-24</v>
      </c>
    </row>
    <row r="3206" spans="1:14" x14ac:dyDescent="0.2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  <c r="N3206" t="str">
        <f t="shared" si="50"/>
        <v>Apr-25</v>
      </c>
    </row>
    <row r="3207" spans="1:14" x14ac:dyDescent="0.2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  <c r="N3207" t="str">
        <f t="shared" si="50"/>
        <v>Jan-25</v>
      </c>
    </row>
    <row r="3208" spans="1:14" x14ac:dyDescent="0.2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  <c r="N3208" t="str">
        <f t="shared" si="50"/>
        <v>Jul-26</v>
      </c>
    </row>
    <row r="3209" spans="1:14" x14ac:dyDescent="0.2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  <c r="N3209" t="str">
        <f t="shared" si="50"/>
        <v>Aug-26</v>
      </c>
    </row>
    <row r="3210" spans="1:14" x14ac:dyDescent="0.2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  <c r="N3210" t="str">
        <f t="shared" si="50"/>
        <v>Jun-25</v>
      </c>
    </row>
    <row r="3211" spans="1:14" x14ac:dyDescent="0.2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  <c r="N3211" t="str">
        <f t="shared" si="50"/>
        <v>Mar-24</v>
      </c>
    </row>
    <row r="3212" spans="1:14" x14ac:dyDescent="0.2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  <c r="N3212" t="str">
        <f t="shared" si="50"/>
        <v>Aug-25</v>
      </c>
    </row>
    <row r="3213" spans="1:14" x14ac:dyDescent="0.2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  <c r="N3213" t="str">
        <f t="shared" si="50"/>
        <v>Jun-24</v>
      </c>
    </row>
    <row r="3214" spans="1:14" x14ac:dyDescent="0.2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  <c r="N3214" t="str">
        <f t="shared" si="50"/>
        <v>Aug-26</v>
      </c>
    </row>
    <row r="3215" spans="1:14" x14ac:dyDescent="0.2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  <c r="N3215" t="str">
        <f t="shared" si="50"/>
        <v>Jan-24</v>
      </c>
    </row>
    <row r="3216" spans="1:14" x14ac:dyDescent="0.2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  <c r="N3216" t="str">
        <f t="shared" si="50"/>
        <v>Mar-26</v>
      </c>
    </row>
    <row r="3217" spans="1:14" x14ac:dyDescent="0.2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  <c r="N3217" t="str">
        <f t="shared" si="50"/>
        <v>May-24</v>
      </c>
    </row>
    <row r="3218" spans="1:14" x14ac:dyDescent="0.2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  <c r="N3218" t="str">
        <f t="shared" si="50"/>
        <v>Aug-25</v>
      </c>
    </row>
    <row r="3219" spans="1:14" x14ac:dyDescent="0.2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  <c r="N3219" t="str">
        <f t="shared" si="50"/>
        <v>Apr-24</v>
      </c>
    </row>
    <row r="3220" spans="1:14" x14ac:dyDescent="0.2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  <c r="N3220" t="str">
        <f t="shared" si="50"/>
        <v>Oct-25</v>
      </c>
    </row>
    <row r="3221" spans="1:14" x14ac:dyDescent="0.2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  <c r="N3221" t="str">
        <f t="shared" si="50"/>
        <v>Jun-25</v>
      </c>
    </row>
    <row r="3222" spans="1:14" x14ac:dyDescent="0.2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  <c r="N3222" t="str">
        <f t="shared" si="50"/>
        <v>Apr-26</v>
      </c>
    </row>
    <row r="3223" spans="1:14" x14ac:dyDescent="0.2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  <c r="N3223" t="str">
        <f t="shared" si="50"/>
        <v>Jun-25</v>
      </c>
    </row>
    <row r="3224" spans="1:14" x14ac:dyDescent="0.2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  <c r="N3224" t="str">
        <f t="shared" si="50"/>
        <v>Oct-25</v>
      </c>
    </row>
    <row r="3225" spans="1:14" x14ac:dyDescent="0.2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  <c r="N3225" t="str">
        <f t="shared" si="50"/>
        <v>Apr-26</v>
      </c>
    </row>
    <row r="3226" spans="1:14" x14ac:dyDescent="0.2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  <c r="N3226" t="str">
        <f t="shared" si="50"/>
        <v>Mar-25</v>
      </c>
    </row>
    <row r="3227" spans="1:14" x14ac:dyDescent="0.2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  <c r="N3227" t="str">
        <f t="shared" si="50"/>
        <v>Jan-25</v>
      </c>
    </row>
    <row r="3228" spans="1:14" x14ac:dyDescent="0.2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  <c r="N3228" t="str">
        <f t="shared" si="50"/>
        <v>Nov-25</v>
      </c>
    </row>
    <row r="3229" spans="1:14" x14ac:dyDescent="0.2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  <c r="N3229" t="str">
        <f t="shared" si="50"/>
        <v>May-26</v>
      </c>
    </row>
    <row r="3230" spans="1:14" x14ac:dyDescent="0.2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  <c r="N3230" t="str">
        <f t="shared" si="50"/>
        <v>Feb-24</v>
      </c>
    </row>
    <row r="3231" spans="1:14" x14ac:dyDescent="0.2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  <c r="N3231" t="str">
        <f t="shared" si="50"/>
        <v>Sep-24</v>
      </c>
    </row>
    <row r="3232" spans="1:14" x14ac:dyDescent="0.2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  <c r="N3232" t="str">
        <f t="shared" si="50"/>
        <v>May-24</v>
      </c>
    </row>
    <row r="3233" spans="1:14" x14ac:dyDescent="0.2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  <c r="N3233" t="str">
        <f t="shared" si="50"/>
        <v>Feb-24</v>
      </c>
    </row>
    <row r="3234" spans="1:14" x14ac:dyDescent="0.2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  <c r="N3234" t="str">
        <f t="shared" si="50"/>
        <v>Oct-25</v>
      </c>
    </row>
    <row r="3235" spans="1:14" x14ac:dyDescent="0.2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  <c r="N3235" t="str">
        <f t="shared" si="50"/>
        <v>Apr-25</v>
      </c>
    </row>
    <row r="3236" spans="1:14" x14ac:dyDescent="0.2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  <c r="N3236" t="str">
        <f t="shared" si="50"/>
        <v>Oct-24</v>
      </c>
    </row>
    <row r="3237" spans="1:14" x14ac:dyDescent="0.2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  <c r="N3237" t="str">
        <f t="shared" si="50"/>
        <v>May-25</v>
      </c>
    </row>
    <row r="3238" spans="1:14" x14ac:dyDescent="0.2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  <c r="N3238" t="str">
        <f t="shared" si="50"/>
        <v>Apr-25</v>
      </c>
    </row>
    <row r="3239" spans="1:14" x14ac:dyDescent="0.2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  <c r="N3239" t="str">
        <f t="shared" si="50"/>
        <v>Jul-26</v>
      </c>
    </row>
    <row r="3240" spans="1:14" x14ac:dyDescent="0.2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  <c r="N3240" t="str">
        <f t="shared" si="50"/>
        <v>Feb-26</v>
      </c>
    </row>
    <row r="3241" spans="1:14" x14ac:dyDescent="0.2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  <c r="N3241" t="str">
        <f t="shared" si="50"/>
        <v>Dec-24</v>
      </c>
    </row>
    <row r="3242" spans="1:14" x14ac:dyDescent="0.2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  <c r="N3242" t="str">
        <f t="shared" si="50"/>
        <v>Oct-25</v>
      </c>
    </row>
    <row r="3243" spans="1:14" x14ac:dyDescent="0.2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  <c r="N3243" t="str">
        <f t="shared" si="50"/>
        <v>Jan-25</v>
      </c>
    </row>
    <row r="3244" spans="1:14" x14ac:dyDescent="0.2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  <c r="N3244" t="str">
        <f t="shared" si="50"/>
        <v>Feb-26</v>
      </c>
    </row>
    <row r="3245" spans="1:14" x14ac:dyDescent="0.2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  <c r="N3245" t="str">
        <f t="shared" si="50"/>
        <v>Nov-25</v>
      </c>
    </row>
    <row r="3246" spans="1:14" x14ac:dyDescent="0.2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  <c r="N3246" t="str">
        <f t="shared" si="50"/>
        <v>Sep-24</v>
      </c>
    </row>
    <row r="3247" spans="1:14" x14ac:dyDescent="0.2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  <c r="N3247" t="str">
        <f t="shared" si="50"/>
        <v>Jul-26</v>
      </c>
    </row>
    <row r="3248" spans="1:14" x14ac:dyDescent="0.2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  <c r="N3248" t="str">
        <f t="shared" si="50"/>
        <v>Feb-24</v>
      </c>
    </row>
    <row r="3249" spans="1:14" x14ac:dyDescent="0.2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  <c r="N3249" t="str">
        <f t="shared" si="50"/>
        <v>Apr-25</v>
      </c>
    </row>
    <row r="3250" spans="1:14" x14ac:dyDescent="0.2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  <c r="N3250" t="str">
        <f t="shared" si="50"/>
        <v>Apr-25</v>
      </c>
    </row>
    <row r="3251" spans="1:14" x14ac:dyDescent="0.2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  <c r="N3251" t="str">
        <f t="shared" si="50"/>
        <v>Mar-24</v>
      </c>
    </row>
    <row r="3252" spans="1:14" x14ac:dyDescent="0.2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  <c r="N3252" t="str">
        <f t="shared" si="50"/>
        <v>Jun-26</v>
      </c>
    </row>
    <row r="3253" spans="1:14" x14ac:dyDescent="0.2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  <c r="N3253" t="str">
        <f t="shared" si="50"/>
        <v>Apr-24</v>
      </c>
    </row>
    <row r="3254" spans="1:14" x14ac:dyDescent="0.2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  <c r="N3254" t="str">
        <f t="shared" si="50"/>
        <v>May-24</v>
      </c>
    </row>
    <row r="3255" spans="1:14" x14ac:dyDescent="0.2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  <c r="N3255" t="str">
        <f t="shared" si="50"/>
        <v>Nov-24</v>
      </c>
    </row>
    <row r="3256" spans="1:14" x14ac:dyDescent="0.2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  <c r="N3256" t="str">
        <f t="shared" si="50"/>
        <v>Jun-24</v>
      </c>
    </row>
    <row r="3257" spans="1:14" x14ac:dyDescent="0.2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  <c r="N3257" t="str">
        <f t="shared" si="50"/>
        <v>Jul-24</v>
      </c>
    </row>
    <row r="3258" spans="1:14" x14ac:dyDescent="0.2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  <c r="N3258" t="str">
        <f t="shared" si="50"/>
        <v>May-25</v>
      </c>
    </row>
    <row r="3259" spans="1:14" x14ac:dyDescent="0.2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  <c r="N3259" t="str">
        <f t="shared" si="50"/>
        <v>Jun-26</v>
      </c>
    </row>
    <row r="3260" spans="1:14" x14ac:dyDescent="0.2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  <c r="N3260" t="str">
        <f t="shared" si="50"/>
        <v>Sep-24</v>
      </c>
    </row>
    <row r="3261" spans="1:14" x14ac:dyDescent="0.2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  <c r="N3261" t="str">
        <f t="shared" si="50"/>
        <v>Mar-24</v>
      </c>
    </row>
    <row r="3262" spans="1:14" x14ac:dyDescent="0.2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  <c r="N3262" t="str">
        <f t="shared" si="50"/>
        <v>Feb-25</v>
      </c>
    </row>
    <row r="3263" spans="1:14" x14ac:dyDescent="0.2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  <c r="N3263" t="str">
        <f t="shared" si="50"/>
        <v>Feb-26</v>
      </c>
    </row>
    <row r="3264" spans="1:14" x14ac:dyDescent="0.2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  <c r="N3264" t="str">
        <f t="shared" si="50"/>
        <v>Aug-25</v>
      </c>
    </row>
    <row r="3265" spans="1:14" x14ac:dyDescent="0.2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  <c r="N3265" t="str">
        <f t="shared" si="50"/>
        <v>Sep-24</v>
      </c>
    </row>
    <row r="3266" spans="1:14" x14ac:dyDescent="0.2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  <c r="N3266" t="str">
        <f t="shared" si="50"/>
        <v>Feb-26</v>
      </c>
    </row>
    <row r="3267" spans="1:14" x14ac:dyDescent="0.2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  <c r="N3267" t="str">
        <f t="shared" ref="N3267:N3330" si="51">TEXT(B3267,"mmm-yy")</f>
        <v>Sep-25</v>
      </c>
    </row>
    <row r="3268" spans="1:14" x14ac:dyDescent="0.2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  <c r="N3268" t="str">
        <f t="shared" si="51"/>
        <v>Jul-25</v>
      </c>
    </row>
    <row r="3269" spans="1:14" x14ac:dyDescent="0.2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  <c r="N3269" t="str">
        <f t="shared" si="51"/>
        <v>Feb-26</v>
      </c>
    </row>
    <row r="3270" spans="1:14" x14ac:dyDescent="0.2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  <c r="N3270" t="str">
        <f t="shared" si="51"/>
        <v>Apr-24</v>
      </c>
    </row>
    <row r="3271" spans="1:14" x14ac:dyDescent="0.2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  <c r="N3271" t="str">
        <f t="shared" si="51"/>
        <v>Dec-24</v>
      </c>
    </row>
    <row r="3272" spans="1:14" x14ac:dyDescent="0.2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  <c r="N3272" t="str">
        <f t="shared" si="51"/>
        <v>Jan-25</v>
      </c>
    </row>
    <row r="3273" spans="1:14" x14ac:dyDescent="0.2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  <c r="N3273" t="str">
        <f t="shared" si="51"/>
        <v>Mar-26</v>
      </c>
    </row>
    <row r="3274" spans="1:14" x14ac:dyDescent="0.2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  <c r="N3274" t="str">
        <f t="shared" si="51"/>
        <v>Aug-24</v>
      </c>
    </row>
    <row r="3275" spans="1:14" x14ac:dyDescent="0.2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  <c r="N3275" t="str">
        <f t="shared" si="51"/>
        <v>Mar-26</v>
      </c>
    </row>
    <row r="3276" spans="1:14" x14ac:dyDescent="0.2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  <c r="N3276" t="str">
        <f t="shared" si="51"/>
        <v>Feb-25</v>
      </c>
    </row>
    <row r="3277" spans="1:14" x14ac:dyDescent="0.2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  <c r="N3277" t="str">
        <f t="shared" si="51"/>
        <v>May-24</v>
      </c>
    </row>
    <row r="3278" spans="1:14" x14ac:dyDescent="0.2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  <c r="N3278" t="str">
        <f t="shared" si="51"/>
        <v>Feb-25</v>
      </c>
    </row>
    <row r="3279" spans="1:14" x14ac:dyDescent="0.2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  <c r="N3279" t="str">
        <f t="shared" si="51"/>
        <v>Aug-24</v>
      </c>
    </row>
    <row r="3280" spans="1:14" x14ac:dyDescent="0.2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  <c r="N3280" t="str">
        <f t="shared" si="51"/>
        <v>Nov-25</v>
      </c>
    </row>
    <row r="3281" spans="1:14" x14ac:dyDescent="0.2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  <c r="N3281" t="str">
        <f t="shared" si="51"/>
        <v>Mar-24</v>
      </c>
    </row>
    <row r="3282" spans="1:14" x14ac:dyDescent="0.2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  <c r="N3282" t="str">
        <f t="shared" si="51"/>
        <v>Apr-25</v>
      </c>
    </row>
    <row r="3283" spans="1:14" x14ac:dyDescent="0.2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  <c r="N3283" t="str">
        <f t="shared" si="51"/>
        <v>Sep-25</v>
      </c>
    </row>
    <row r="3284" spans="1:14" x14ac:dyDescent="0.2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  <c r="N3284" t="str">
        <f t="shared" si="51"/>
        <v>Dec-25</v>
      </c>
    </row>
    <row r="3285" spans="1:14" x14ac:dyDescent="0.2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  <c r="N3285" t="str">
        <f t="shared" si="51"/>
        <v>Jul-25</v>
      </c>
    </row>
    <row r="3286" spans="1:14" x14ac:dyDescent="0.2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  <c r="N3286" t="str">
        <f t="shared" si="51"/>
        <v>Feb-26</v>
      </c>
    </row>
    <row r="3287" spans="1:14" x14ac:dyDescent="0.2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  <c r="N3287" t="str">
        <f t="shared" si="51"/>
        <v>Apr-25</v>
      </c>
    </row>
    <row r="3288" spans="1:14" x14ac:dyDescent="0.2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  <c r="N3288" t="str">
        <f t="shared" si="51"/>
        <v>Jun-25</v>
      </c>
    </row>
    <row r="3289" spans="1:14" x14ac:dyDescent="0.2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  <c r="N3289" t="str">
        <f t="shared" si="51"/>
        <v>Jun-24</v>
      </c>
    </row>
    <row r="3290" spans="1:14" x14ac:dyDescent="0.2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  <c r="N3290" t="str">
        <f t="shared" si="51"/>
        <v>Apr-24</v>
      </c>
    </row>
    <row r="3291" spans="1:14" x14ac:dyDescent="0.2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  <c r="N3291" t="str">
        <f t="shared" si="51"/>
        <v>Jun-25</v>
      </c>
    </row>
    <row r="3292" spans="1:14" x14ac:dyDescent="0.2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  <c r="N3292" t="str">
        <f t="shared" si="51"/>
        <v>Mar-25</v>
      </c>
    </row>
    <row r="3293" spans="1:14" x14ac:dyDescent="0.2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  <c r="N3293" t="str">
        <f t="shared" si="51"/>
        <v>Jan-26</v>
      </c>
    </row>
    <row r="3294" spans="1:14" x14ac:dyDescent="0.2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  <c r="N3294" t="str">
        <f t="shared" si="51"/>
        <v>Aug-25</v>
      </c>
    </row>
    <row r="3295" spans="1:14" x14ac:dyDescent="0.2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  <c r="N3295" t="str">
        <f t="shared" si="51"/>
        <v>Oct-25</v>
      </c>
    </row>
    <row r="3296" spans="1:14" x14ac:dyDescent="0.2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  <c r="N3296" t="str">
        <f t="shared" si="51"/>
        <v>May-25</v>
      </c>
    </row>
    <row r="3297" spans="1:14" x14ac:dyDescent="0.2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  <c r="N3297" t="str">
        <f t="shared" si="51"/>
        <v>Jul-24</v>
      </c>
    </row>
    <row r="3298" spans="1:14" x14ac:dyDescent="0.2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  <c r="N3298" t="str">
        <f t="shared" si="51"/>
        <v>Jan-25</v>
      </c>
    </row>
    <row r="3299" spans="1:14" x14ac:dyDescent="0.2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  <c r="N3299" t="str">
        <f t="shared" si="51"/>
        <v>Jul-25</v>
      </c>
    </row>
    <row r="3300" spans="1:14" x14ac:dyDescent="0.2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  <c r="N3300" t="str">
        <f t="shared" si="51"/>
        <v>Dec-25</v>
      </c>
    </row>
    <row r="3301" spans="1:14" x14ac:dyDescent="0.2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  <c r="N3301" t="str">
        <f t="shared" si="51"/>
        <v>Feb-25</v>
      </c>
    </row>
    <row r="3302" spans="1:14" x14ac:dyDescent="0.2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  <c r="N3302" t="str">
        <f t="shared" si="51"/>
        <v>Sep-24</v>
      </c>
    </row>
    <row r="3303" spans="1:14" x14ac:dyDescent="0.2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  <c r="N3303" t="str">
        <f t="shared" si="51"/>
        <v>Jan-26</v>
      </c>
    </row>
    <row r="3304" spans="1:14" x14ac:dyDescent="0.2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  <c r="N3304" t="str">
        <f t="shared" si="51"/>
        <v>Aug-25</v>
      </c>
    </row>
    <row r="3305" spans="1:14" x14ac:dyDescent="0.2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  <c r="N3305" t="str">
        <f t="shared" si="51"/>
        <v>Oct-25</v>
      </c>
    </row>
    <row r="3306" spans="1:14" x14ac:dyDescent="0.2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  <c r="N3306" t="str">
        <f t="shared" si="51"/>
        <v>Oct-25</v>
      </c>
    </row>
    <row r="3307" spans="1:14" x14ac:dyDescent="0.2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  <c r="N3307" t="str">
        <f t="shared" si="51"/>
        <v>Apr-25</v>
      </c>
    </row>
    <row r="3308" spans="1:14" x14ac:dyDescent="0.2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  <c r="N3308" t="str">
        <f t="shared" si="51"/>
        <v>Apr-26</v>
      </c>
    </row>
    <row r="3309" spans="1:14" x14ac:dyDescent="0.2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  <c r="N3309" t="str">
        <f t="shared" si="51"/>
        <v>Jun-26</v>
      </c>
    </row>
    <row r="3310" spans="1:14" x14ac:dyDescent="0.2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  <c r="N3310" t="str">
        <f t="shared" si="51"/>
        <v>Feb-25</v>
      </c>
    </row>
    <row r="3311" spans="1:14" x14ac:dyDescent="0.2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  <c r="N3311" t="str">
        <f t="shared" si="51"/>
        <v>Jun-26</v>
      </c>
    </row>
    <row r="3312" spans="1:14" x14ac:dyDescent="0.2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  <c r="N3312" t="str">
        <f t="shared" si="51"/>
        <v>Mar-24</v>
      </c>
    </row>
    <row r="3313" spans="1:14" x14ac:dyDescent="0.2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  <c r="N3313" t="str">
        <f t="shared" si="51"/>
        <v>Jan-24</v>
      </c>
    </row>
    <row r="3314" spans="1:14" x14ac:dyDescent="0.2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  <c r="N3314" t="str">
        <f t="shared" si="51"/>
        <v>Jul-24</v>
      </c>
    </row>
    <row r="3315" spans="1:14" x14ac:dyDescent="0.2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  <c r="N3315" t="str">
        <f t="shared" si="51"/>
        <v>Aug-24</v>
      </c>
    </row>
    <row r="3316" spans="1:14" x14ac:dyDescent="0.2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  <c r="N3316" t="str">
        <f t="shared" si="51"/>
        <v>May-25</v>
      </c>
    </row>
    <row r="3317" spans="1:14" x14ac:dyDescent="0.2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  <c r="N3317" t="str">
        <f t="shared" si="51"/>
        <v>Jul-24</v>
      </c>
    </row>
    <row r="3318" spans="1:14" x14ac:dyDescent="0.2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  <c r="N3318" t="str">
        <f t="shared" si="51"/>
        <v>Nov-25</v>
      </c>
    </row>
    <row r="3319" spans="1:14" x14ac:dyDescent="0.2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  <c r="N3319" t="str">
        <f t="shared" si="51"/>
        <v>Dec-24</v>
      </c>
    </row>
    <row r="3320" spans="1:14" x14ac:dyDescent="0.2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  <c r="N3320" t="str">
        <f t="shared" si="51"/>
        <v>Jun-24</v>
      </c>
    </row>
    <row r="3321" spans="1:14" x14ac:dyDescent="0.2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  <c r="N3321" t="str">
        <f t="shared" si="51"/>
        <v>Nov-25</v>
      </c>
    </row>
    <row r="3322" spans="1:14" x14ac:dyDescent="0.2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  <c r="N3322" t="str">
        <f t="shared" si="51"/>
        <v>Jun-24</v>
      </c>
    </row>
    <row r="3323" spans="1:14" x14ac:dyDescent="0.2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  <c r="N3323" t="str">
        <f t="shared" si="51"/>
        <v>Apr-25</v>
      </c>
    </row>
    <row r="3324" spans="1:14" x14ac:dyDescent="0.2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  <c r="N3324" t="str">
        <f t="shared" si="51"/>
        <v>May-25</v>
      </c>
    </row>
    <row r="3325" spans="1:14" x14ac:dyDescent="0.2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  <c r="N3325" t="str">
        <f t="shared" si="51"/>
        <v>Nov-25</v>
      </c>
    </row>
    <row r="3326" spans="1:14" x14ac:dyDescent="0.2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  <c r="N3326" t="str">
        <f t="shared" si="51"/>
        <v>Jan-25</v>
      </c>
    </row>
    <row r="3327" spans="1:14" x14ac:dyDescent="0.2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  <c r="N3327" t="str">
        <f t="shared" si="51"/>
        <v>Dec-25</v>
      </c>
    </row>
    <row r="3328" spans="1:14" x14ac:dyDescent="0.2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  <c r="N3328" t="str">
        <f t="shared" si="51"/>
        <v>Jul-26</v>
      </c>
    </row>
    <row r="3329" spans="1:14" x14ac:dyDescent="0.2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  <c r="N3329" t="str">
        <f t="shared" si="51"/>
        <v>Nov-24</v>
      </c>
    </row>
    <row r="3330" spans="1:14" x14ac:dyDescent="0.2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  <c r="N3330" t="str">
        <f t="shared" si="51"/>
        <v>Feb-26</v>
      </c>
    </row>
    <row r="3331" spans="1:14" x14ac:dyDescent="0.2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  <c r="N3331" t="str">
        <f t="shared" ref="N3331:N3394" si="52">TEXT(B3331,"mmm-yy")</f>
        <v>Jul-24</v>
      </c>
    </row>
    <row r="3332" spans="1:14" x14ac:dyDescent="0.2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  <c r="N3332" t="str">
        <f t="shared" si="52"/>
        <v>Sep-25</v>
      </c>
    </row>
    <row r="3333" spans="1:14" x14ac:dyDescent="0.2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  <c r="N3333" t="str">
        <f t="shared" si="52"/>
        <v>Mar-26</v>
      </c>
    </row>
    <row r="3334" spans="1:14" x14ac:dyDescent="0.2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  <c r="N3334" t="str">
        <f t="shared" si="52"/>
        <v>May-25</v>
      </c>
    </row>
    <row r="3335" spans="1:14" x14ac:dyDescent="0.2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  <c r="N3335" t="str">
        <f t="shared" si="52"/>
        <v>Dec-25</v>
      </c>
    </row>
    <row r="3336" spans="1:14" x14ac:dyDescent="0.2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  <c r="N3336" t="str">
        <f t="shared" si="52"/>
        <v>Jun-25</v>
      </c>
    </row>
    <row r="3337" spans="1:14" x14ac:dyDescent="0.2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  <c r="N3337" t="str">
        <f t="shared" si="52"/>
        <v>Jul-25</v>
      </c>
    </row>
    <row r="3338" spans="1:14" x14ac:dyDescent="0.2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  <c r="N3338" t="str">
        <f t="shared" si="52"/>
        <v>Sep-25</v>
      </c>
    </row>
    <row r="3339" spans="1:14" x14ac:dyDescent="0.2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  <c r="N3339" t="str">
        <f t="shared" si="52"/>
        <v>Feb-26</v>
      </c>
    </row>
    <row r="3340" spans="1:14" x14ac:dyDescent="0.2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  <c r="N3340" t="str">
        <f t="shared" si="52"/>
        <v>Aug-25</v>
      </c>
    </row>
    <row r="3341" spans="1:14" x14ac:dyDescent="0.2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  <c r="N3341" t="str">
        <f t="shared" si="52"/>
        <v>Jan-26</v>
      </c>
    </row>
    <row r="3342" spans="1:14" x14ac:dyDescent="0.2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  <c r="N3342" t="str">
        <f t="shared" si="52"/>
        <v>Aug-24</v>
      </c>
    </row>
    <row r="3343" spans="1:14" x14ac:dyDescent="0.2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  <c r="N3343" t="str">
        <f t="shared" si="52"/>
        <v>Jan-26</v>
      </c>
    </row>
    <row r="3344" spans="1:14" x14ac:dyDescent="0.2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  <c r="N3344" t="str">
        <f t="shared" si="52"/>
        <v>Jan-26</v>
      </c>
    </row>
    <row r="3345" spans="1:14" x14ac:dyDescent="0.2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  <c r="N3345" t="str">
        <f t="shared" si="52"/>
        <v>Mar-25</v>
      </c>
    </row>
    <row r="3346" spans="1:14" x14ac:dyDescent="0.2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  <c r="N3346" t="str">
        <f t="shared" si="52"/>
        <v>Jul-26</v>
      </c>
    </row>
    <row r="3347" spans="1:14" x14ac:dyDescent="0.2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  <c r="N3347" t="str">
        <f t="shared" si="52"/>
        <v>Feb-25</v>
      </c>
    </row>
    <row r="3348" spans="1:14" x14ac:dyDescent="0.2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  <c r="N3348" t="str">
        <f t="shared" si="52"/>
        <v>Jul-25</v>
      </c>
    </row>
    <row r="3349" spans="1:14" x14ac:dyDescent="0.2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  <c r="N3349" t="str">
        <f t="shared" si="52"/>
        <v>Jan-24</v>
      </c>
    </row>
    <row r="3350" spans="1:14" x14ac:dyDescent="0.2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  <c r="N3350" t="str">
        <f t="shared" si="52"/>
        <v>Jul-25</v>
      </c>
    </row>
    <row r="3351" spans="1:14" x14ac:dyDescent="0.2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  <c r="N3351" t="str">
        <f t="shared" si="52"/>
        <v>Jan-25</v>
      </c>
    </row>
    <row r="3352" spans="1:14" x14ac:dyDescent="0.2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  <c r="N3352" t="str">
        <f t="shared" si="52"/>
        <v>Sep-25</v>
      </c>
    </row>
    <row r="3353" spans="1:14" x14ac:dyDescent="0.2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  <c r="N3353" t="str">
        <f t="shared" si="52"/>
        <v>Apr-24</v>
      </c>
    </row>
    <row r="3354" spans="1:14" x14ac:dyDescent="0.2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  <c r="N3354" t="str">
        <f t="shared" si="52"/>
        <v>Jul-24</v>
      </c>
    </row>
    <row r="3355" spans="1:14" x14ac:dyDescent="0.2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  <c r="N3355" t="str">
        <f t="shared" si="52"/>
        <v>Jan-24</v>
      </c>
    </row>
    <row r="3356" spans="1:14" x14ac:dyDescent="0.2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  <c r="N3356" t="str">
        <f t="shared" si="52"/>
        <v>Apr-24</v>
      </c>
    </row>
    <row r="3357" spans="1:14" x14ac:dyDescent="0.2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  <c r="N3357" t="str">
        <f t="shared" si="52"/>
        <v>Jan-25</v>
      </c>
    </row>
    <row r="3358" spans="1:14" x14ac:dyDescent="0.2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  <c r="N3358" t="str">
        <f t="shared" si="52"/>
        <v>Feb-25</v>
      </c>
    </row>
    <row r="3359" spans="1:14" x14ac:dyDescent="0.2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  <c r="N3359" t="str">
        <f t="shared" si="52"/>
        <v>May-24</v>
      </c>
    </row>
    <row r="3360" spans="1:14" x14ac:dyDescent="0.2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  <c r="N3360" t="str">
        <f t="shared" si="52"/>
        <v>May-24</v>
      </c>
    </row>
    <row r="3361" spans="1:14" x14ac:dyDescent="0.2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  <c r="N3361" t="str">
        <f t="shared" si="52"/>
        <v>Jul-25</v>
      </c>
    </row>
    <row r="3362" spans="1:14" x14ac:dyDescent="0.2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  <c r="N3362" t="str">
        <f t="shared" si="52"/>
        <v>Jul-25</v>
      </c>
    </row>
    <row r="3363" spans="1:14" x14ac:dyDescent="0.2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  <c r="N3363" t="str">
        <f t="shared" si="52"/>
        <v>Jan-24</v>
      </c>
    </row>
    <row r="3364" spans="1:14" x14ac:dyDescent="0.2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  <c r="N3364" t="str">
        <f t="shared" si="52"/>
        <v>Apr-24</v>
      </c>
    </row>
    <row r="3365" spans="1:14" x14ac:dyDescent="0.2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  <c r="N3365" t="str">
        <f t="shared" si="52"/>
        <v>Jan-24</v>
      </c>
    </row>
    <row r="3366" spans="1:14" x14ac:dyDescent="0.2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  <c r="N3366" t="str">
        <f t="shared" si="52"/>
        <v>Aug-24</v>
      </c>
    </row>
    <row r="3367" spans="1:14" x14ac:dyDescent="0.2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  <c r="N3367" t="str">
        <f t="shared" si="52"/>
        <v>Apr-26</v>
      </c>
    </row>
    <row r="3368" spans="1:14" x14ac:dyDescent="0.2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  <c r="N3368" t="str">
        <f t="shared" si="52"/>
        <v>Aug-26</v>
      </c>
    </row>
    <row r="3369" spans="1:14" x14ac:dyDescent="0.2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  <c r="N3369" t="str">
        <f t="shared" si="52"/>
        <v>Aug-24</v>
      </c>
    </row>
    <row r="3370" spans="1:14" x14ac:dyDescent="0.2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  <c r="N3370" t="str">
        <f t="shared" si="52"/>
        <v>Feb-26</v>
      </c>
    </row>
    <row r="3371" spans="1:14" x14ac:dyDescent="0.2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  <c r="N3371" t="str">
        <f t="shared" si="52"/>
        <v>Oct-24</v>
      </c>
    </row>
    <row r="3372" spans="1:14" x14ac:dyDescent="0.2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  <c r="N3372" t="str">
        <f t="shared" si="52"/>
        <v>Dec-25</v>
      </c>
    </row>
    <row r="3373" spans="1:14" x14ac:dyDescent="0.2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  <c r="N3373" t="str">
        <f t="shared" si="52"/>
        <v>Jan-26</v>
      </c>
    </row>
    <row r="3374" spans="1:14" x14ac:dyDescent="0.2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  <c r="N3374" t="str">
        <f t="shared" si="52"/>
        <v>Mar-26</v>
      </c>
    </row>
    <row r="3375" spans="1:14" x14ac:dyDescent="0.2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  <c r="N3375" t="str">
        <f t="shared" si="52"/>
        <v>Feb-26</v>
      </c>
    </row>
    <row r="3376" spans="1:14" x14ac:dyDescent="0.2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  <c r="N3376" t="str">
        <f t="shared" si="52"/>
        <v>Aug-26</v>
      </c>
    </row>
    <row r="3377" spans="1:14" x14ac:dyDescent="0.2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  <c r="N3377" t="str">
        <f t="shared" si="52"/>
        <v>Dec-25</v>
      </c>
    </row>
    <row r="3378" spans="1:14" x14ac:dyDescent="0.2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  <c r="N3378" t="str">
        <f t="shared" si="52"/>
        <v>Jul-24</v>
      </c>
    </row>
    <row r="3379" spans="1:14" x14ac:dyDescent="0.2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  <c r="N3379" t="str">
        <f t="shared" si="52"/>
        <v>Aug-26</v>
      </c>
    </row>
    <row r="3380" spans="1:14" x14ac:dyDescent="0.2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  <c r="N3380" t="str">
        <f t="shared" si="52"/>
        <v>Mar-24</v>
      </c>
    </row>
    <row r="3381" spans="1:14" x14ac:dyDescent="0.2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  <c r="N3381" t="str">
        <f t="shared" si="52"/>
        <v>Jul-26</v>
      </c>
    </row>
    <row r="3382" spans="1:14" x14ac:dyDescent="0.2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  <c r="N3382" t="str">
        <f t="shared" si="52"/>
        <v>Aug-26</v>
      </c>
    </row>
    <row r="3383" spans="1:14" x14ac:dyDescent="0.2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  <c r="N3383" t="str">
        <f t="shared" si="52"/>
        <v>May-26</v>
      </c>
    </row>
    <row r="3384" spans="1:14" x14ac:dyDescent="0.2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  <c r="N3384" t="str">
        <f t="shared" si="52"/>
        <v>May-26</v>
      </c>
    </row>
    <row r="3385" spans="1:14" x14ac:dyDescent="0.2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  <c r="N3385" t="str">
        <f t="shared" si="52"/>
        <v>Jun-24</v>
      </c>
    </row>
    <row r="3386" spans="1:14" x14ac:dyDescent="0.2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  <c r="N3386" t="str">
        <f t="shared" si="52"/>
        <v>Apr-25</v>
      </c>
    </row>
    <row r="3387" spans="1:14" x14ac:dyDescent="0.2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  <c r="N3387" t="str">
        <f t="shared" si="52"/>
        <v>Aug-25</v>
      </c>
    </row>
    <row r="3388" spans="1:14" x14ac:dyDescent="0.2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  <c r="N3388" t="str">
        <f t="shared" si="52"/>
        <v>Feb-25</v>
      </c>
    </row>
    <row r="3389" spans="1:14" x14ac:dyDescent="0.2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  <c r="N3389" t="str">
        <f t="shared" si="52"/>
        <v>Jul-26</v>
      </c>
    </row>
    <row r="3390" spans="1:14" x14ac:dyDescent="0.2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  <c r="N3390" t="str">
        <f t="shared" si="52"/>
        <v>Mar-25</v>
      </c>
    </row>
    <row r="3391" spans="1:14" x14ac:dyDescent="0.2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  <c r="N3391" t="str">
        <f t="shared" si="52"/>
        <v>Mar-24</v>
      </c>
    </row>
    <row r="3392" spans="1:14" x14ac:dyDescent="0.2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  <c r="N3392" t="str">
        <f t="shared" si="52"/>
        <v>Apr-24</v>
      </c>
    </row>
    <row r="3393" spans="1:14" x14ac:dyDescent="0.2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  <c r="N3393" t="str">
        <f t="shared" si="52"/>
        <v>Jan-24</v>
      </c>
    </row>
    <row r="3394" spans="1:14" x14ac:dyDescent="0.2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  <c r="N3394" t="str">
        <f t="shared" si="52"/>
        <v>Apr-26</v>
      </c>
    </row>
    <row r="3395" spans="1:14" x14ac:dyDescent="0.2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  <c r="N3395" t="str">
        <f t="shared" ref="N3395:N3458" si="53">TEXT(B3395,"mmm-yy")</f>
        <v>Jul-24</v>
      </c>
    </row>
    <row r="3396" spans="1:14" x14ac:dyDescent="0.2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  <c r="N3396" t="str">
        <f t="shared" si="53"/>
        <v>May-25</v>
      </c>
    </row>
    <row r="3397" spans="1:14" x14ac:dyDescent="0.2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  <c r="N3397" t="str">
        <f t="shared" si="53"/>
        <v>Mar-24</v>
      </c>
    </row>
    <row r="3398" spans="1:14" x14ac:dyDescent="0.2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  <c r="N3398" t="str">
        <f t="shared" si="53"/>
        <v>Feb-24</v>
      </c>
    </row>
    <row r="3399" spans="1:14" x14ac:dyDescent="0.2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  <c r="N3399" t="str">
        <f t="shared" si="53"/>
        <v>Jan-25</v>
      </c>
    </row>
    <row r="3400" spans="1:14" x14ac:dyDescent="0.2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  <c r="N3400" t="str">
        <f t="shared" si="53"/>
        <v>Sep-25</v>
      </c>
    </row>
    <row r="3401" spans="1:14" x14ac:dyDescent="0.2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  <c r="N3401" t="str">
        <f t="shared" si="53"/>
        <v>Mar-25</v>
      </c>
    </row>
    <row r="3402" spans="1:14" x14ac:dyDescent="0.2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  <c r="N3402" t="str">
        <f t="shared" si="53"/>
        <v>Feb-25</v>
      </c>
    </row>
    <row r="3403" spans="1:14" x14ac:dyDescent="0.2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  <c r="N3403" t="str">
        <f t="shared" si="53"/>
        <v>Apr-25</v>
      </c>
    </row>
    <row r="3404" spans="1:14" x14ac:dyDescent="0.2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  <c r="N3404" t="str">
        <f t="shared" si="53"/>
        <v>Oct-25</v>
      </c>
    </row>
    <row r="3405" spans="1:14" x14ac:dyDescent="0.2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  <c r="N3405" t="str">
        <f t="shared" si="53"/>
        <v>Jan-24</v>
      </c>
    </row>
    <row r="3406" spans="1:14" x14ac:dyDescent="0.2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  <c r="N3406" t="str">
        <f t="shared" si="53"/>
        <v>Oct-25</v>
      </c>
    </row>
    <row r="3407" spans="1:14" x14ac:dyDescent="0.2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  <c r="N3407" t="str">
        <f t="shared" si="53"/>
        <v>May-24</v>
      </c>
    </row>
    <row r="3408" spans="1:14" x14ac:dyDescent="0.2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  <c r="N3408" t="str">
        <f t="shared" si="53"/>
        <v>Oct-24</v>
      </c>
    </row>
    <row r="3409" spans="1:14" x14ac:dyDescent="0.2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  <c r="N3409" t="str">
        <f t="shared" si="53"/>
        <v>Aug-24</v>
      </c>
    </row>
    <row r="3410" spans="1:14" x14ac:dyDescent="0.2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  <c r="N3410" t="str">
        <f t="shared" si="53"/>
        <v>Apr-26</v>
      </c>
    </row>
    <row r="3411" spans="1:14" x14ac:dyDescent="0.2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  <c r="N3411" t="str">
        <f t="shared" si="53"/>
        <v>Jul-26</v>
      </c>
    </row>
    <row r="3412" spans="1:14" x14ac:dyDescent="0.2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  <c r="N3412" t="str">
        <f t="shared" si="53"/>
        <v>Dec-24</v>
      </c>
    </row>
    <row r="3413" spans="1:14" x14ac:dyDescent="0.2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  <c r="N3413" t="str">
        <f t="shared" si="53"/>
        <v>Aug-24</v>
      </c>
    </row>
    <row r="3414" spans="1:14" x14ac:dyDescent="0.2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  <c r="N3414" t="str">
        <f t="shared" si="53"/>
        <v>Oct-25</v>
      </c>
    </row>
    <row r="3415" spans="1:14" x14ac:dyDescent="0.2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  <c r="N3415" t="str">
        <f t="shared" si="53"/>
        <v>Mar-25</v>
      </c>
    </row>
    <row r="3416" spans="1:14" x14ac:dyDescent="0.2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  <c r="N3416" t="str">
        <f t="shared" si="53"/>
        <v>Feb-25</v>
      </c>
    </row>
    <row r="3417" spans="1:14" x14ac:dyDescent="0.2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  <c r="N3417" t="str">
        <f t="shared" si="53"/>
        <v>Jul-24</v>
      </c>
    </row>
    <row r="3418" spans="1:14" x14ac:dyDescent="0.2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  <c r="N3418" t="str">
        <f t="shared" si="53"/>
        <v>Jan-25</v>
      </c>
    </row>
    <row r="3419" spans="1:14" x14ac:dyDescent="0.2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  <c r="N3419" t="str">
        <f t="shared" si="53"/>
        <v>May-25</v>
      </c>
    </row>
    <row r="3420" spans="1:14" x14ac:dyDescent="0.2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  <c r="N3420" t="str">
        <f t="shared" si="53"/>
        <v>Jun-25</v>
      </c>
    </row>
    <row r="3421" spans="1:14" x14ac:dyDescent="0.2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  <c r="N3421" t="str">
        <f t="shared" si="53"/>
        <v>Jul-25</v>
      </c>
    </row>
    <row r="3422" spans="1:14" x14ac:dyDescent="0.2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  <c r="N3422" t="str">
        <f t="shared" si="53"/>
        <v>May-25</v>
      </c>
    </row>
    <row r="3423" spans="1:14" x14ac:dyDescent="0.2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  <c r="N3423" t="str">
        <f t="shared" si="53"/>
        <v>Mar-25</v>
      </c>
    </row>
    <row r="3424" spans="1:14" x14ac:dyDescent="0.2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  <c r="N3424" t="str">
        <f t="shared" si="53"/>
        <v>Sep-24</v>
      </c>
    </row>
    <row r="3425" spans="1:14" x14ac:dyDescent="0.2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  <c r="N3425" t="str">
        <f t="shared" si="53"/>
        <v>Feb-26</v>
      </c>
    </row>
    <row r="3426" spans="1:14" x14ac:dyDescent="0.2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  <c r="N3426" t="str">
        <f t="shared" si="53"/>
        <v>Dec-24</v>
      </c>
    </row>
    <row r="3427" spans="1:14" x14ac:dyDescent="0.2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  <c r="N3427" t="str">
        <f t="shared" si="53"/>
        <v>Dec-24</v>
      </c>
    </row>
    <row r="3428" spans="1:14" x14ac:dyDescent="0.2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  <c r="N3428" t="str">
        <f t="shared" si="53"/>
        <v>Jun-25</v>
      </c>
    </row>
    <row r="3429" spans="1:14" x14ac:dyDescent="0.2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  <c r="N3429" t="str">
        <f t="shared" si="53"/>
        <v>Nov-24</v>
      </c>
    </row>
    <row r="3430" spans="1:14" x14ac:dyDescent="0.2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  <c r="N3430" t="str">
        <f t="shared" si="53"/>
        <v>May-24</v>
      </c>
    </row>
    <row r="3431" spans="1:14" x14ac:dyDescent="0.2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  <c r="N3431" t="str">
        <f t="shared" si="53"/>
        <v>Jul-25</v>
      </c>
    </row>
    <row r="3432" spans="1:14" x14ac:dyDescent="0.2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  <c r="N3432" t="str">
        <f t="shared" si="53"/>
        <v>Sep-25</v>
      </c>
    </row>
    <row r="3433" spans="1:14" x14ac:dyDescent="0.2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  <c r="N3433" t="str">
        <f t="shared" si="53"/>
        <v>Jan-25</v>
      </c>
    </row>
    <row r="3434" spans="1:14" x14ac:dyDescent="0.2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  <c r="N3434" t="str">
        <f t="shared" si="53"/>
        <v>Aug-24</v>
      </c>
    </row>
    <row r="3435" spans="1:14" x14ac:dyDescent="0.2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  <c r="N3435" t="str">
        <f t="shared" si="53"/>
        <v>Dec-24</v>
      </c>
    </row>
    <row r="3436" spans="1:14" x14ac:dyDescent="0.2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  <c r="N3436" t="str">
        <f t="shared" si="53"/>
        <v>Aug-24</v>
      </c>
    </row>
    <row r="3437" spans="1:14" x14ac:dyDescent="0.2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  <c r="N3437" t="str">
        <f t="shared" si="53"/>
        <v>Oct-25</v>
      </c>
    </row>
    <row r="3438" spans="1:14" x14ac:dyDescent="0.2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  <c r="N3438" t="str">
        <f t="shared" si="53"/>
        <v>Feb-26</v>
      </c>
    </row>
    <row r="3439" spans="1:14" x14ac:dyDescent="0.2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  <c r="N3439" t="str">
        <f t="shared" si="53"/>
        <v>Dec-24</v>
      </c>
    </row>
    <row r="3440" spans="1:14" x14ac:dyDescent="0.2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  <c r="N3440" t="str">
        <f t="shared" si="53"/>
        <v>Jul-26</v>
      </c>
    </row>
    <row r="3441" spans="1:14" x14ac:dyDescent="0.2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  <c r="N3441" t="str">
        <f t="shared" si="53"/>
        <v>Nov-24</v>
      </c>
    </row>
    <row r="3442" spans="1:14" x14ac:dyDescent="0.2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  <c r="N3442" t="str">
        <f t="shared" si="53"/>
        <v>Aug-26</v>
      </c>
    </row>
    <row r="3443" spans="1:14" x14ac:dyDescent="0.2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  <c r="N3443" t="str">
        <f t="shared" si="53"/>
        <v>Apr-25</v>
      </c>
    </row>
    <row r="3444" spans="1:14" x14ac:dyDescent="0.2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  <c r="N3444" t="str">
        <f t="shared" si="53"/>
        <v>Aug-26</v>
      </c>
    </row>
    <row r="3445" spans="1:14" x14ac:dyDescent="0.2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  <c r="N3445" t="str">
        <f t="shared" si="53"/>
        <v>Aug-26</v>
      </c>
    </row>
    <row r="3446" spans="1:14" x14ac:dyDescent="0.2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  <c r="N3446" t="str">
        <f t="shared" si="53"/>
        <v>Jul-25</v>
      </c>
    </row>
    <row r="3447" spans="1:14" x14ac:dyDescent="0.2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  <c r="N3447" t="str">
        <f t="shared" si="53"/>
        <v>Mar-26</v>
      </c>
    </row>
    <row r="3448" spans="1:14" x14ac:dyDescent="0.2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  <c r="N3448" t="str">
        <f t="shared" si="53"/>
        <v>Jan-25</v>
      </c>
    </row>
    <row r="3449" spans="1:14" x14ac:dyDescent="0.2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  <c r="N3449" t="str">
        <f t="shared" si="53"/>
        <v>Apr-26</v>
      </c>
    </row>
    <row r="3450" spans="1:14" x14ac:dyDescent="0.2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  <c r="N3450" t="str">
        <f t="shared" si="53"/>
        <v>Aug-25</v>
      </c>
    </row>
    <row r="3451" spans="1:14" x14ac:dyDescent="0.2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  <c r="N3451" t="str">
        <f t="shared" si="53"/>
        <v>Sep-25</v>
      </c>
    </row>
    <row r="3452" spans="1:14" x14ac:dyDescent="0.2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  <c r="N3452" t="str">
        <f t="shared" si="53"/>
        <v>Jun-24</v>
      </c>
    </row>
    <row r="3453" spans="1:14" x14ac:dyDescent="0.2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  <c r="N3453" t="str">
        <f t="shared" si="53"/>
        <v>Aug-24</v>
      </c>
    </row>
    <row r="3454" spans="1:14" x14ac:dyDescent="0.2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  <c r="N3454" t="str">
        <f t="shared" si="53"/>
        <v>Jan-25</v>
      </c>
    </row>
    <row r="3455" spans="1:14" x14ac:dyDescent="0.2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  <c r="N3455" t="str">
        <f t="shared" si="53"/>
        <v>Apr-24</v>
      </c>
    </row>
    <row r="3456" spans="1:14" x14ac:dyDescent="0.2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  <c r="N3456" t="str">
        <f t="shared" si="53"/>
        <v>Jul-24</v>
      </c>
    </row>
    <row r="3457" spans="1:14" x14ac:dyDescent="0.2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  <c r="N3457" t="str">
        <f t="shared" si="53"/>
        <v>Feb-26</v>
      </c>
    </row>
    <row r="3458" spans="1:14" x14ac:dyDescent="0.2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  <c r="N3458" t="str">
        <f t="shared" si="53"/>
        <v>Jan-25</v>
      </c>
    </row>
    <row r="3459" spans="1:14" x14ac:dyDescent="0.2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  <c r="N3459" t="str">
        <f t="shared" ref="N3459:N3522" si="54">TEXT(B3459,"mmm-yy")</f>
        <v>Feb-26</v>
      </c>
    </row>
    <row r="3460" spans="1:14" x14ac:dyDescent="0.2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  <c r="N3460" t="str">
        <f t="shared" si="54"/>
        <v>May-24</v>
      </c>
    </row>
    <row r="3461" spans="1:14" x14ac:dyDescent="0.2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  <c r="N3461" t="str">
        <f t="shared" si="54"/>
        <v>Nov-25</v>
      </c>
    </row>
    <row r="3462" spans="1:14" x14ac:dyDescent="0.2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  <c r="N3462" t="str">
        <f t="shared" si="54"/>
        <v>Oct-25</v>
      </c>
    </row>
    <row r="3463" spans="1:14" x14ac:dyDescent="0.2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  <c r="N3463" t="str">
        <f t="shared" si="54"/>
        <v>May-26</v>
      </c>
    </row>
    <row r="3464" spans="1:14" x14ac:dyDescent="0.2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  <c r="N3464" t="str">
        <f t="shared" si="54"/>
        <v>May-25</v>
      </c>
    </row>
    <row r="3465" spans="1:14" x14ac:dyDescent="0.2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  <c r="N3465" t="str">
        <f t="shared" si="54"/>
        <v>Feb-26</v>
      </c>
    </row>
    <row r="3466" spans="1:14" x14ac:dyDescent="0.2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  <c r="N3466" t="str">
        <f t="shared" si="54"/>
        <v>Jan-25</v>
      </c>
    </row>
    <row r="3467" spans="1:14" x14ac:dyDescent="0.2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  <c r="N3467" t="str">
        <f t="shared" si="54"/>
        <v>Feb-26</v>
      </c>
    </row>
    <row r="3468" spans="1:14" x14ac:dyDescent="0.2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  <c r="N3468" t="str">
        <f t="shared" si="54"/>
        <v>Nov-25</v>
      </c>
    </row>
    <row r="3469" spans="1:14" x14ac:dyDescent="0.2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  <c r="N3469" t="str">
        <f t="shared" si="54"/>
        <v>Jun-24</v>
      </c>
    </row>
    <row r="3470" spans="1:14" x14ac:dyDescent="0.2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  <c r="N3470" t="str">
        <f t="shared" si="54"/>
        <v>Dec-24</v>
      </c>
    </row>
    <row r="3471" spans="1:14" x14ac:dyDescent="0.2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  <c r="N3471" t="str">
        <f t="shared" si="54"/>
        <v>Jun-26</v>
      </c>
    </row>
    <row r="3472" spans="1:14" x14ac:dyDescent="0.2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  <c r="N3472" t="str">
        <f t="shared" si="54"/>
        <v>Oct-24</v>
      </c>
    </row>
    <row r="3473" spans="1:14" x14ac:dyDescent="0.2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  <c r="N3473" t="str">
        <f t="shared" si="54"/>
        <v>Oct-24</v>
      </c>
    </row>
    <row r="3474" spans="1:14" x14ac:dyDescent="0.2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  <c r="N3474" t="str">
        <f t="shared" si="54"/>
        <v>Jun-26</v>
      </c>
    </row>
    <row r="3475" spans="1:14" x14ac:dyDescent="0.2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  <c r="N3475" t="str">
        <f t="shared" si="54"/>
        <v>Aug-24</v>
      </c>
    </row>
    <row r="3476" spans="1:14" x14ac:dyDescent="0.2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  <c r="N3476" t="str">
        <f t="shared" si="54"/>
        <v>Jun-25</v>
      </c>
    </row>
    <row r="3477" spans="1:14" x14ac:dyDescent="0.2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  <c r="N3477" t="str">
        <f t="shared" si="54"/>
        <v>Jun-25</v>
      </c>
    </row>
    <row r="3478" spans="1:14" x14ac:dyDescent="0.2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  <c r="N3478" t="str">
        <f t="shared" si="54"/>
        <v>Feb-26</v>
      </c>
    </row>
    <row r="3479" spans="1:14" x14ac:dyDescent="0.2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  <c r="N3479" t="str">
        <f t="shared" si="54"/>
        <v>Sep-24</v>
      </c>
    </row>
    <row r="3480" spans="1:14" x14ac:dyDescent="0.2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  <c r="N3480" t="str">
        <f t="shared" si="54"/>
        <v>Jul-26</v>
      </c>
    </row>
    <row r="3481" spans="1:14" x14ac:dyDescent="0.2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  <c r="N3481" t="str">
        <f t="shared" si="54"/>
        <v>Feb-25</v>
      </c>
    </row>
    <row r="3482" spans="1:14" x14ac:dyDescent="0.2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  <c r="N3482" t="str">
        <f t="shared" si="54"/>
        <v>Jul-24</v>
      </c>
    </row>
    <row r="3483" spans="1:14" x14ac:dyDescent="0.2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  <c r="N3483" t="str">
        <f t="shared" si="54"/>
        <v>Aug-26</v>
      </c>
    </row>
    <row r="3484" spans="1:14" x14ac:dyDescent="0.2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  <c r="N3484" t="str">
        <f t="shared" si="54"/>
        <v>Oct-25</v>
      </c>
    </row>
    <row r="3485" spans="1:14" x14ac:dyDescent="0.2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  <c r="N3485" t="str">
        <f t="shared" si="54"/>
        <v>May-25</v>
      </c>
    </row>
    <row r="3486" spans="1:14" x14ac:dyDescent="0.2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  <c r="N3486" t="str">
        <f t="shared" si="54"/>
        <v>Apr-26</v>
      </c>
    </row>
    <row r="3487" spans="1:14" x14ac:dyDescent="0.2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  <c r="N3487" t="str">
        <f t="shared" si="54"/>
        <v>Apr-26</v>
      </c>
    </row>
    <row r="3488" spans="1:14" x14ac:dyDescent="0.2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  <c r="N3488" t="str">
        <f t="shared" si="54"/>
        <v>May-24</v>
      </c>
    </row>
    <row r="3489" spans="1:14" x14ac:dyDescent="0.2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  <c r="N3489" t="str">
        <f t="shared" si="54"/>
        <v>Sep-25</v>
      </c>
    </row>
    <row r="3490" spans="1:14" x14ac:dyDescent="0.2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  <c r="N3490" t="str">
        <f t="shared" si="54"/>
        <v>Feb-26</v>
      </c>
    </row>
    <row r="3491" spans="1:14" x14ac:dyDescent="0.2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  <c r="N3491" t="str">
        <f t="shared" si="54"/>
        <v>Feb-25</v>
      </c>
    </row>
    <row r="3492" spans="1:14" x14ac:dyDescent="0.2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  <c r="N3492" t="str">
        <f t="shared" si="54"/>
        <v>Dec-25</v>
      </c>
    </row>
    <row r="3493" spans="1:14" x14ac:dyDescent="0.2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  <c r="N3493" t="str">
        <f t="shared" si="54"/>
        <v>Jun-24</v>
      </c>
    </row>
    <row r="3494" spans="1:14" x14ac:dyDescent="0.2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  <c r="N3494" t="str">
        <f t="shared" si="54"/>
        <v>Oct-24</v>
      </c>
    </row>
    <row r="3495" spans="1:14" x14ac:dyDescent="0.2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  <c r="N3495" t="str">
        <f t="shared" si="54"/>
        <v>Mar-25</v>
      </c>
    </row>
    <row r="3496" spans="1:14" x14ac:dyDescent="0.2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  <c r="N3496" t="str">
        <f t="shared" si="54"/>
        <v>Nov-25</v>
      </c>
    </row>
    <row r="3497" spans="1:14" x14ac:dyDescent="0.2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  <c r="N3497" t="str">
        <f t="shared" si="54"/>
        <v>Apr-24</v>
      </c>
    </row>
    <row r="3498" spans="1:14" x14ac:dyDescent="0.2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  <c r="N3498" t="str">
        <f t="shared" si="54"/>
        <v>Jun-26</v>
      </c>
    </row>
    <row r="3499" spans="1:14" x14ac:dyDescent="0.2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  <c r="N3499" t="str">
        <f t="shared" si="54"/>
        <v>Jul-26</v>
      </c>
    </row>
    <row r="3500" spans="1:14" x14ac:dyDescent="0.2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  <c r="N3500" t="str">
        <f t="shared" si="54"/>
        <v>May-24</v>
      </c>
    </row>
    <row r="3501" spans="1:14" x14ac:dyDescent="0.2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  <c r="N3501" t="str">
        <f t="shared" si="54"/>
        <v>Jun-25</v>
      </c>
    </row>
    <row r="3502" spans="1:14" x14ac:dyDescent="0.2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  <c r="N3502" t="str">
        <f t="shared" si="54"/>
        <v>Aug-24</v>
      </c>
    </row>
    <row r="3503" spans="1:14" x14ac:dyDescent="0.2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  <c r="N3503" t="str">
        <f t="shared" si="54"/>
        <v>Sep-25</v>
      </c>
    </row>
    <row r="3504" spans="1:14" x14ac:dyDescent="0.2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  <c r="N3504" t="str">
        <f t="shared" si="54"/>
        <v>Feb-24</v>
      </c>
    </row>
    <row r="3505" spans="1:14" x14ac:dyDescent="0.2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  <c r="N3505" t="str">
        <f t="shared" si="54"/>
        <v>May-25</v>
      </c>
    </row>
    <row r="3506" spans="1:14" x14ac:dyDescent="0.2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  <c r="N3506" t="str">
        <f t="shared" si="54"/>
        <v>Feb-26</v>
      </c>
    </row>
    <row r="3507" spans="1:14" x14ac:dyDescent="0.2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  <c r="N3507" t="str">
        <f t="shared" si="54"/>
        <v>Aug-24</v>
      </c>
    </row>
    <row r="3508" spans="1:14" x14ac:dyDescent="0.2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  <c r="N3508" t="str">
        <f t="shared" si="54"/>
        <v>Jul-26</v>
      </c>
    </row>
    <row r="3509" spans="1:14" x14ac:dyDescent="0.2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  <c r="N3509" t="str">
        <f t="shared" si="54"/>
        <v>Jun-25</v>
      </c>
    </row>
    <row r="3510" spans="1:14" x14ac:dyDescent="0.2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  <c r="N3510" t="str">
        <f t="shared" si="54"/>
        <v>May-24</v>
      </c>
    </row>
    <row r="3511" spans="1:14" x14ac:dyDescent="0.2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  <c r="N3511" t="str">
        <f t="shared" si="54"/>
        <v>Jan-25</v>
      </c>
    </row>
    <row r="3512" spans="1:14" x14ac:dyDescent="0.2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  <c r="N3512" t="str">
        <f t="shared" si="54"/>
        <v>Oct-25</v>
      </c>
    </row>
    <row r="3513" spans="1:14" x14ac:dyDescent="0.2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  <c r="N3513" t="str">
        <f t="shared" si="54"/>
        <v>Sep-25</v>
      </c>
    </row>
    <row r="3514" spans="1:14" x14ac:dyDescent="0.2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  <c r="N3514" t="str">
        <f t="shared" si="54"/>
        <v>Jun-26</v>
      </c>
    </row>
    <row r="3515" spans="1:14" x14ac:dyDescent="0.2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  <c r="N3515" t="str">
        <f t="shared" si="54"/>
        <v>Oct-24</v>
      </c>
    </row>
    <row r="3516" spans="1:14" x14ac:dyDescent="0.2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  <c r="N3516" t="str">
        <f t="shared" si="54"/>
        <v>Dec-24</v>
      </c>
    </row>
    <row r="3517" spans="1:14" x14ac:dyDescent="0.2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  <c r="N3517" t="str">
        <f t="shared" si="54"/>
        <v>Aug-24</v>
      </c>
    </row>
    <row r="3518" spans="1:14" x14ac:dyDescent="0.2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  <c r="N3518" t="str">
        <f t="shared" si="54"/>
        <v>Oct-25</v>
      </c>
    </row>
    <row r="3519" spans="1:14" x14ac:dyDescent="0.2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  <c r="N3519" t="str">
        <f t="shared" si="54"/>
        <v>Oct-25</v>
      </c>
    </row>
    <row r="3520" spans="1:14" x14ac:dyDescent="0.2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  <c r="N3520" t="str">
        <f t="shared" si="54"/>
        <v>Aug-24</v>
      </c>
    </row>
    <row r="3521" spans="1:14" x14ac:dyDescent="0.2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  <c r="N3521" t="str">
        <f t="shared" si="54"/>
        <v>Jan-26</v>
      </c>
    </row>
    <row r="3522" spans="1:14" x14ac:dyDescent="0.2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  <c r="N3522" t="str">
        <f t="shared" si="54"/>
        <v>Jul-24</v>
      </c>
    </row>
    <row r="3523" spans="1:14" x14ac:dyDescent="0.2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  <c r="N3523" t="str">
        <f t="shared" ref="N3523:N3586" si="55">TEXT(B3523,"mmm-yy")</f>
        <v>Sep-24</v>
      </c>
    </row>
    <row r="3524" spans="1:14" x14ac:dyDescent="0.2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  <c r="N3524" t="str">
        <f t="shared" si="55"/>
        <v>Aug-25</v>
      </c>
    </row>
    <row r="3525" spans="1:14" x14ac:dyDescent="0.2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  <c r="N3525" t="str">
        <f t="shared" si="55"/>
        <v>Oct-25</v>
      </c>
    </row>
    <row r="3526" spans="1:14" x14ac:dyDescent="0.2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  <c r="N3526" t="str">
        <f t="shared" si="55"/>
        <v>Aug-24</v>
      </c>
    </row>
    <row r="3527" spans="1:14" x14ac:dyDescent="0.2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  <c r="N3527" t="str">
        <f t="shared" si="55"/>
        <v>Dec-24</v>
      </c>
    </row>
    <row r="3528" spans="1:14" x14ac:dyDescent="0.2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  <c r="N3528" t="str">
        <f t="shared" si="55"/>
        <v>Jun-25</v>
      </c>
    </row>
    <row r="3529" spans="1:14" x14ac:dyDescent="0.2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  <c r="N3529" t="str">
        <f t="shared" si="55"/>
        <v>May-26</v>
      </c>
    </row>
    <row r="3530" spans="1:14" x14ac:dyDescent="0.2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  <c r="N3530" t="str">
        <f t="shared" si="55"/>
        <v>Mar-26</v>
      </c>
    </row>
    <row r="3531" spans="1:14" x14ac:dyDescent="0.2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  <c r="N3531" t="str">
        <f t="shared" si="55"/>
        <v>Feb-26</v>
      </c>
    </row>
    <row r="3532" spans="1:14" x14ac:dyDescent="0.2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  <c r="N3532" t="str">
        <f t="shared" si="55"/>
        <v>Apr-25</v>
      </c>
    </row>
    <row r="3533" spans="1:14" x14ac:dyDescent="0.2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  <c r="N3533" t="str">
        <f t="shared" si="55"/>
        <v>Feb-26</v>
      </c>
    </row>
    <row r="3534" spans="1:14" x14ac:dyDescent="0.2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  <c r="N3534" t="str">
        <f t="shared" si="55"/>
        <v>Jun-25</v>
      </c>
    </row>
    <row r="3535" spans="1:14" x14ac:dyDescent="0.2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  <c r="N3535" t="str">
        <f t="shared" si="55"/>
        <v>Jul-24</v>
      </c>
    </row>
    <row r="3536" spans="1:14" x14ac:dyDescent="0.2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  <c r="N3536" t="str">
        <f t="shared" si="55"/>
        <v>Apr-25</v>
      </c>
    </row>
    <row r="3537" spans="1:14" x14ac:dyDescent="0.2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  <c r="N3537" t="str">
        <f t="shared" si="55"/>
        <v>Mar-25</v>
      </c>
    </row>
    <row r="3538" spans="1:14" x14ac:dyDescent="0.2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  <c r="N3538" t="str">
        <f t="shared" si="55"/>
        <v>Oct-24</v>
      </c>
    </row>
    <row r="3539" spans="1:14" x14ac:dyDescent="0.2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  <c r="N3539" t="str">
        <f t="shared" si="55"/>
        <v>Jul-25</v>
      </c>
    </row>
    <row r="3540" spans="1:14" x14ac:dyDescent="0.2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  <c r="N3540" t="str">
        <f t="shared" si="55"/>
        <v>Aug-25</v>
      </c>
    </row>
    <row r="3541" spans="1:14" x14ac:dyDescent="0.2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  <c r="N3541" t="str">
        <f t="shared" si="55"/>
        <v>Apr-25</v>
      </c>
    </row>
    <row r="3542" spans="1:14" x14ac:dyDescent="0.2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  <c r="N3542" t="str">
        <f t="shared" si="55"/>
        <v>Feb-25</v>
      </c>
    </row>
    <row r="3543" spans="1:14" x14ac:dyDescent="0.2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  <c r="N3543" t="str">
        <f t="shared" si="55"/>
        <v>Mar-24</v>
      </c>
    </row>
    <row r="3544" spans="1:14" x14ac:dyDescent="0.2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  <c r="N3544" t="str">
        <f t="shared" si="55"/>
        <v>Feb-24</v>
      </c>
    </row>
    <row r="3545" spans="1:14" x14ac:dyDescent="0.2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  <c r="N3545" t="str">
        <f t="shared" si="55"/>
        <v>Apr-25</v>
      </c>
    </row>
    <row r="3546" spans="1:14" x14ac:dyDescent="0.2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  <c r="N3546" t="str">
        <f t="shared" si="55"/>
        <v>Oct-24</v>
      </c>
    </row>
    <row r="3547" spans="1:14" x14ac:dyDescent="0.2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  <c r="N3547" t="str">
        <f t="shared" si="55"/>
        <v>Nov-25</v>
      </c>
    </row>
    <row r="3548" spans="1:14" x14ac:dyDescent="0.2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  <c r="N3548" t="str">
        <f t="shared" si="55"/>
        <v>Feb-25</v>
      </c>
    </row>
    <row r="3549" spans="1:14" x14ac:dyDescent="0.2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  <c r="N3549" t="str">
        <f t="shared" si="55"/>
        <v>Dec-25</v>
      </c>
    </row>
    <row r="3550" spans="1:14" x14ac:dyDescent="0.2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  <c r="N3550" t="str">
        <f t="shared" si="55"/>
        <v>Dec-24</v>
      </c>
    </row>
    <row r="3551" spans="1:14" x14ac:dyDescent="0.2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  <c r="N3551" t="str">
        <f t="shared" si="55"/>
        <v>Nov-25</v>
      </c>
    </row>
    <row r="3552" spans="1:14" x14ac:dyDescent="0.2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  <c r="N3552" t="str">
        <f t="shared" si="55"/>
        <v>May-25</v>
      </c>
    </row>
    <row r="3553" spans="1:14" x14ac:dyDescent="0.2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  <c r="N3553" t="str">
        <f t="shared" si="55"/>
        <v>Dec-25</v>
      </c>
    </row>
    <row r="3554" spans="1:14" x14ac:dyDescent="0.2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  <c r="N3554" t="str">
        <f t="shared" si="55"/>
        <v>Sep-25</v>
      </c>
    </row>
    <row r="3555" spans="1:14" x14ac:dyDescent="0.2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  <c r="N3555" t="str">
        <f t="shared" si="55"/>
        <v>Jan-24</v>
      </c>
    </row>
    <row r="3556" spans="1:14" x14ac:dyDescent="0.2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  <c r="N3556" t="str">
        <f t="shared" si="55"/>
        <v>Jan-24</v>
      </c>
    </row>
    <row r="3557" spans="1:14" x14ac:dyDescent="0.2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  <c r="N3557" t="str">
        <f t="shared" si="55"/>
        <v>Feb-25</v>
      </c>
    </row>
    <row r="3558" spans="1:14" x14ac:dyDescent="0.2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  <c r="N3558" t="str">
        <f t="shared" si="55"/>
        <v>Jan-24</v>
      </c>
    </row>
    <row r="3559" spans="1:14" x14ac:dyDescent="0.2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  <c r="N3559" t="str">
        <f t="shared" si="55"/>
        <v>Mar-26</v>
      </c>
    </row>
    <row r="3560" spans="1:14" x14ac:dyDescent="0.2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  <c r="N3560" t="str">
        <f t="shared" si="55"/>
        <v>Apr-24</v>
      </c>
    </row>
    <row r="3561" spans="1:14" x14ac:dyDescent="0.2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  <c r="N3561" t="str">
        <f t="shared" si="55"/>
        <v>Jan-25</v>
      </c>
    </row>
    <row r="3562" spans="1:14" x14ac:dyDescent="0.2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  <c r="N3562" t="str">
        <f t="shared" si="55"/>
        <v>Oct-24</v>
      </c>
    </row>
    <row r="3563" spans="1:14" x14ac:dyDescent="0.2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  <c r="N3563" t="str">
        <f t="shared" si="55"/>
        <v>May-24</v>
      </c>
    </row>
    <row r="3564" spans="1:14" x14ac:dyDescent="0.2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  <c r="N3564" t="str">
        <f t="shared" si="55"/>
        <v>Aug-24</v>
      </c>
    </row>
    <row r="3565" spans="1:14" x14ac:dyDescent="0.2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  <c r="N3565" t="str">
        <f t="shared" si="55"/>
        <v>Apr-24</v>
      </c>
    </row>
    <row r="3566" spans="1:14" x14ac:dyDescent="0.2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  <c r="N3566" t="str">
        <f t="shared" si="55"/>
        <v>May-24</v>
      </c>
    </row>
    <row r="3567" spans="1:14" x14ac:dyDescent="0.2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  <c r="N3567" t="str">
        <f t="shared" si="55"/>
        <v>Dec-24</v>
      </c>
    </row>
    <row r="3568" spans="1:14" x14ac:dyDescent="0.2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  <c r="N3568" t="str">
        <f t="shared" si="55"/>
        <v>Jul-24</v>
      </c>
    </row>
    <row r="3569" spans="1:14" x14ac:dyDescent="0.2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  <c r="N3569" t="str">
        <f t="shared" si="55"/>
        <v>Oct-25</v>
      </c>
    </row>
    <row r="3570" spans="1:14" x14ac:dyDescent="0.2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  <c r="N3570" t="str">
        <f t="shared" si="55"/>
        <v>Aug-25</v>
      </c>
    </row>
    <row r="3571" spans="1:14" x14ac:dyDescent="0.2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  <c r="N3571" t="str">
        <f t="shared" si="55"/>
        <v>May-24</v>
      </c>
    </row>
    <row r="3572" spans="1:14" x14ac:dyDescent="0.2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  <c r="N3572" t="str">
        <f t="shared" si="55"/>
        <v>May-26</v>
      </c>
    </row>
    <row r="3573" spans="1:14" x14ac:dyDescent="0.2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  <c r="N3573" t="str">
        <f t="shared" si="55"/>
        <v>Sep-24</v>
      </c>
    </row>
    <row r="3574" spans="1:14" x14ac:dyDescent="0.2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  <c r="N3574" t="str">
        <f t="shared" si="55"/>
        <v>May-25</v>
      </c>
    </row>
    <row r="3575" spans="1:14" x14ac:dyDescent="0.2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  <c r="N3575" t="str">
        <f t="shared" si="55"/>
        <v>Mar-25</v>
      </c>
    </row>
    <row r="3576" spans="1:14" x14ac:dyDescent="0.2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  <c r="N3576" t="str">
        <f t="shared" si="55"/>
        <v>Jun-26</v>
      </c>
    </row>
    <row r="3577" spans="1:14" x14ac:dyDescent="0.2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  <c r="N3577" t="str">
        <f t="shared" si="55"/>
        <v>Apr-24</v>
      </c>
    </row>
    <row r="3578" spans="1:14" x14ac:dyDescent="0.2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  <c r="N3578" t="str">
        <f t="shared" si="55"/>
        <v>Apr-25</v>
      </c>
    </row>
    <row r="3579" spans="1:14" x14ac:dyDescent="0.2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  <c r="N3579" t="str">
        <f t="shared" si="55"/>
        <v>Aug-24</v>
      </c>
    </row>
    <row r="3580" spans="1:14" x14ac:dyDescent="0.2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  <c r="N3580" t="str">
        <f t="shared" si="55"/>
        <v>Apr-26</v>
      </c>
    </row>
    <row r="3581" spans="1:14" x14ac:dyDescent="0.2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  <c r="N3581" t="str">
        <f t="shared" si="55"/>
        <v>May-26</v>
      </c>
    </row>
    <row r="3582" spans="1:14" x14ac:dyDescent="0.2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  <c r="N3582" t="str">
        <f t="shared" si="55"/>
        <v>May-26</v>
      </c>
    </row>
    <row r="3583" spans="1:14" x14ac:dyDescent="0.2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  <c r="N3583" t="str">
        <f t="shared" si="55"/>
        <v>May-25</v>
      </c>
    </row>
    <row r="3584" spans="1:14" x14ac:dyDescent="0.2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  <c r="N3584" t="str">
        <f t="shared" si="55"/>
        <v>Apr-25</v>
      </c>
    </row>
    <row r="3585" spans="1:14" x14ac:dyDescent="0.2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  <c r="N3585" t="str">
        <f t="shared" si="55"/>
        <v>Jan-24</v>
      </c>
    </row>
    <row r="3586" spans="1:14" x14ac:dyDescent="0.2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  <c r="N3586" t="str">
        <f t="shared" si="55"/>
        <v>Feb-25</v>
      </c>
    </row>
    <row r="3587" spans="1:14" x14ac:dyDescent="0.2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  <c r="N3587" t="str">
        <f t="shared" ref="N3587:N3650" si="56">TEXT(B3587,"mmm-yy")</f>
        <v>Jun-26</v>
      </c>
    </row>
    <row r="3588" spans="1:14" x14ac:dyDescent="0.2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  <c r="N3588" t="str">
        <f t="shared" si="56"/>
        <v>Oct-24</v>
      </c>
    </row>
    <row r="3589" spans="1:14" x14ac:dyDescent="0.2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  <c r="N3589" t="str">
        <f t="shared" si="56"/>
        <v>Aug-24</v>
      </c>
    </row>
    <row r="3590" spans="1:14" x14ac:dyDescent="0.2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  <c r="N3590" t="str">
        <f t="shared" si="56"/>
        <v>Dec-25</v>
      </c>
    </row>
    <row r="3591" spans="1:14" x14ac:dyDescent="0.2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  <c r="N3591" t="str">
        <f t="shared" si="56"/>
        <v>Jul-26</v>
      </c>
    </row>
    <row r="3592" spans="1:14" x14ac:dyDescent="0.2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  <c r="N3592" t="str">
        <f t="shared" si="56"/>
        <v>Mar-24</v>
      </c>
    </row>
    <row r="3593" spans="1:14" x14ac:dyDescent="0.2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  <c r="N3593" t="str">
        <f t="shared" si="56"/>
        <v>Jul-26</v>
      </c>
    </row>
    <row r="3594" spans="1:14" x14ac:dyDescent="0.2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  <c r="N3594" t="str">
        <f t="shared" si="56"/>
        <v>Apr-24</v>
      </c>
    </row>
    <row r="3595" spans="1:14" x14ac:dyDescent="0.2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  <c r="N3595" t="str">
        <f t="shared" si="56"/>
        <v>Jan-24</v>
      </c>
    </row>
    <row r="3596" spans="1:14" x14ac:dyDescent="0.2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  <c r="N3596" t="str">
        <f t="shared" si="56"/>
        <v>Jan-25</v>
      </c>
    </row>
    <row r="3597" spans="1:14" x14ac:dyDescent="0.2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  <c r="N3597" t="str">
        <f t="shared" si="56"/>
        <v>May-25</v>
      </c>
    </row>
    <row r="3598" spans="1:14" x14ac:dyDescent="0.2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  <c r="N3598" t="str">
        <f t="shared" si="56"/>
        <v>Jul-26</v>
      </c>
    </row>
    <row r="3599" spans="1:14" x14ac:dyDescent="0.2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  <c r="N3599" t="str">
        <f t="shared" si="56"/>
        <v>Aug-25</v>
      </c>
    </row>
    <row r="3600" spans="1:14" x14ac:dyDescent="0.2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  <c r="N3600" t="str">
        <f t="shared" si="56"/>
        <v>Aug-24</v>
      </c>
    </row>
    <row r="3601" spans="1:14" x14ac:dyDescent="0.2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  <c r="N3601" t="str">
        <f t="shared" si="56"/>
        <v>Aug-25</v>
      </c>
    </row>
    <row r="3602" spans="1:14" x14ac:dyDescent="0.2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  <c r="N3602" t="str">
        <f t="shared" si="56"/>
        <v>Nov-24</v>
      </c>
    </row>
    <row r="3603" spans="1:14" x14ac:dyDescent="0.2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  <c r="N3603" t="str">
        <f t="shared" si="56"/>
        <v>Jul-25</v>
      </c>
    </row>
    <row r="3604" spans="1:14" x14ac:dyDescent="0.2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  <c r="N3604" t="str">
        <f t="shared" si="56"/>
        <v>Jan-24</v>
      </c>
    </row>
    <row r="3605" spans="1:14" x14ac:dyDescent="0.2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  <c r="N3605" t="str">
        <f t="shared" si="56"/>
        <v>Jul-24</v>
      </c>
    </row>
    <row r="3606" spans="1:14" x14ac:dyDescent="0.2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  <c r="N3606" t="str">
        <f t="shared" si="56"/>
        <v>Jan-24</v>
      </c>
    </row>
    <row r="3607" spans="1:14" x14ac:dyDescent="0.2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  <c r="N3607" t="str">
        <f t="shared" si="56"/>
        <v>Sep-25</v>
      </c>
    </row>
    <row r="3608" spans="1:14" x14ac:dyDescent="0.2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  <c r="N3608" t="str">
        <f t="shared" si="56"/>
        <v>Feb-25</v>
      </c>
    </row>
    <row r="3609" spans="1:14" x14ac:dyDescent="0.2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  <c r="N3609" t="str">
        <f t="shared" si="56"/>
        <v>Mar-25</v>
      </c>
    </row>
    <row r="3610" spans="1:14" x14ac:dyDescent="0.2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  <c r="N3610" t="str">
        <f t="shared" si="56"/>
        <v>Jan-25</v>
      </c>
    </row>
    <row r="3611" spans="1:14" x14ac:dyDescent="0.2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  <c r="N3611" t="str">
        <f t="shared" si="56"/>
        <v>Jan-24</v>
      </c>
    </row>
    <row r="3612" spans="1:14" x14ac:dyDescent="0.2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  <c r="N3612" t="str">
        <f t="shared" si="56"/>
        <v>Aug-25</v>
      </c>
    </row>
    <row r="3613" spans="1:14" x14ac:dyDescent="0.2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  <c r="N3613" t="str">
        <f t="shared" si="56"/>
        <v>Jun-26</v>
      </c>
    </row>
    <row r="3614" spans="1:14" x14ac:dyDescent="0.2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  <c r="N3614" t="str">
        <f t="shared" si="56"/>
        <v>Jan-26</v>
      </c>
    </row>
    <row r="3615" spans="1:14" x14ac:dyDescent="0.2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  <c r="N3615" t="str">
        <f t="shared" si="56"/>
        <v>Jan-26</v>
      </c>
    </row>
    <row r="3616" spans="1:14" x14ac:dyDescent="0.2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  <c r="N3616" t="str">
        <f t="shared" si="56"/>
        <v>Mar-24</v>
      </c>
    </row>
    <row r="3617" spans="1:14" x14ac:dyDescent="0.2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  <c r="N3617" t="str">
        <f t="shared" si="56"/>
        <v>Apr-26</v>
      </c>
    </row>
    <row r="3618" spans="1:14" x14ac:dyDescent="0.2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  <c r="N3618" t="str">
        <f t="shared" si="56"/>
        <v>Jul-24</v>
      </c>
    </row>
    <row r="3619" spans="1:14" x14ac:dyDescent="0.2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  <c r="N3619" t="str">
        <f t="shared" si="56"/>
        <v>Apr-24</v>
      </c>
    </row>
    <row r="3620" spans="1:14" x14ac:dyDescent="0.2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  <c r="N3620" t="str">
        <f t="shared" si="56"/>
        <v>Nov-25</v>
      </c>
    </row>
    <row r="3621" spans="1:14" x14ac:dyDescent="0.2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  <c r="N3621" t="str">
        <f t="shared" si="56"/>
        <v>May-24</v>
      </c>
    </row>
    <row r="3622" spans="1:14" x14ac:dyDescent="0.2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  <c r="N3622" t="str">
        <f t="shared" si="56"/>
        <v>Sep-25</v>
      </c>
    </row>
    <row r="3623" spans="1:14" x14ac:dyDescent="0.2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  <c r="N3623" t="str">
        <f t="shared" si="56"/>
        <v>Jan-25</v>
      </c>
    </row>
    <row r="3624" spans="1:14" x14ac:dyDescent="0.2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  <c r="N3624" t="str">
        <f t="shared" si="56"/>
        <v>May-24</v>
      </c>
    </row>
    <row r="3625" spans="1:14" x14ac:dyDescent="0.2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  <c r="N3625" t="str">
        <f t="shared" si="56"/>
        <v>Jan-24</v>
      </c>
    </row>
    <row r="3626" spans="1:14" x14ac:dyDescent="0.2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  <c r="N3626" t="str">
        <f t="shared" si="56"/>
        <v>Jun-26</v>
      </c>
    </row>
    <row r="3627" spans="1:14" x14ac:dyDescent="0.2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  <c r="N3627" t="str">
        <f t="shared" si="56"/>
        <v>Jun-25</v>
      </c>
    </row>
    <row r="3628" spans="1:14" x14ac:dyDescent="0.2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  <c r="N3628" t="str">
        <f t="shared" si="56"/>
        <v>Aug-24</v>
      </c>
    </row>
    <row r="3629" spans="1:14" x14ac:dyDescent="0.2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  <c r="N3629" t="str">
        <f t="shared" si="56"/>
        <v>Jun-24</v>
      </c>
    </row>
    <row r="3630" spans="1:14" x14ac:dyDescent="0.2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  <c r="N3630" t="str">
        <f t="shared" si="56"/>
        <v>Mar-26</v>
      </c>
    </row>
    <row r="3631" spans="1:14" x14ac:dyDescent="0.2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  <c r="N3631" t="str">
        <f t="shared" si="56"/>
        <v>Jan-26</v>
      </c>
    </row>
    <row r="3632" spans="1:14" x14ac:dyDescent="0.2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  <c r="N3632" t="str">
        <f t="shared" si="56"/>
        <v>Apr-25</v>
      </c>
    </row>
    <row r="3633" spans="1:14" x14ac:dyDescent="0.2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  <c r="N3633" t="str">
        <f t="shared" si="56"/>
        <v>Apr-26</v>
      </c>
    </row>
    <row r="3634" spans="1:14" x14ac:dyDescent="0.2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  <c r="N3634" t="str">
        <f t="shared" si="56"/>
        <v>May-26</v>
      </c>
    </row>
    <row r="3635" spans="1:14" x14ac:dyDescent="0.2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  <c r="N3635" t="str">
        <f t="shared" si="56"/>
        <v>Feb-25</v>
      </c>
    </row>
    <row r="3636" spans="1:14" x14ac:dyDescent="0.2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  <c r="N3636" t="str">
        <f t="shared" si="56"/>
        <v>Jul-24</v>
      </c>
    </row>
    <row r="3637" spans="1:14" x14ac:dyDescent="0.2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  <c r="N3637" t="str">
        <f t="shared" si="56"/>
        <v>Feb-24</v>
      </c>
    </row>
    <row r="3638" spans="1:14" x14ac:dyDescent="0.2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  <c r="N3638" t="str">
        <f t="shared" si="56"/>
        <v>Jul-26</v>
      </c>
    </row>
    <row r="3639" spans="1:14" x14ac:dyDescent="0.2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  <c r="N3639" t="str">
        <f t="shared" si="56"/>
        <v>Feb-26</v>
      </c>
    </row>
    <row r="3640" spans="1:14" x14ac:dyDescent="0.2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  <c r="N3640" t="str">
        <f t="shared" si="56"/>
        <v>Jul-24</v>
      </c>
    </row>
    <row r="3641" spans="1:14" x14ac:dyDescent="0.2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  <c r="N3641" t="str">
        <f t="shared" si="56"/>
        <v>Feb-24</v>
      </c>
    </row>
    <row r="3642" spans="1:14" x14ac:dyDescent="0.2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  <c r="N3642" t="str">
        <f t="shared" si="56"/>
        <v>Jul-26</v>
      </c>
    </row>
    <row r="3643" spans="1:14" x14ac:dyDescent="0.2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  <c r="N3643" t="str">
        <f t="shared" si="56"/>
        <v>Jan-24</v>
      </c>
    </row>
    <row r="3644" spans="1:14" x14ac:dyDescent="0.2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  <c r="N3644" t="str">
        <f t="shared" si="56"/>
        <v>Sep-24</v>
      </c>
    </row>
    <row r="3645" spans="1:14" x14ac:dyDescent="0.2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  <c r="N3645" t="str">
        <f t="shared" si="56"/>
        <v>Apr-24</v>
      </c>
    </row>
    <row r="3646" spans="1:14" x14ac:dyDescent="0.2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  <c r="N3646" t="str">
        <f t="shared" si="56"/>
        <v>Aug-25</v>
      </c>
    </row>
    <row r="3647" spans="1:14" x14ac:dyDescent="0.2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  <c r="N3647" t="str">
        <f t="shared" si="56"/>
        <v>May-25</v>
      </c>
    </row>
    <row r="3648" spans="1:14" x14ac:dyDescent="0.2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  <c r="N3648" t="str">
        <f t="shared" si="56"/>
        <v>Aug-24</v>
      </c>
    </row>
    <row r="3649" spans="1:14" x14ac:dyDescent="0.2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  <c r="N3649" t="str">
        <f t="shared" si="56"/>
        <v>Jun-25</v>
      </c>
    </row>
    <row r="3650" spans="1:14" x14ac:dyDescent="0.2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  <c r="N3650" t="str">
        <f t="shared" si="56"/>
        <v>May-25</v>
      </c>
    </row>
    <row r="3651" spans="1:14" x14ac:dyDescent="0.2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  <c r="N3651" t="str">
        <f t="shared" ref="N3651:N3714" si="57">TEXT(B3651,"mmm-yy")</f>
        <v>Dec-25</v>
      </c>
    </row>
    <row r="3652" spans="1:14" x14ac:dyDescent="0.2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  <c r="N3652" t="str">
        <f t="shared" si="57"/>
        <v>Jan-26</v>
      </c>
    </row>
    <row r="3653" spans="1:14" x14ac:dyDescent="0.2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  <c r="N3653" t="str">
        <f t="shared" si="57"/>
        <v>Dec-24</v>
      </c>
    </row>
    <row r="3654" spans="1:14" x14ac:dyDescent="0.2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  <c r="N3654" t="str">
        <f t="shared" si="57"/>
        <v>Nov-25</v>
      </c>
    </row>
    <row r="3655" spans="1:14" x14ac:dyDescent="0.2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  <c r="N3655" t="str">
        <f t="shared" si="57"/>
        <v>Feb-24</v>
      </c>
    </row>
    <row r="3656" spans="1:14" x14ac:dyDescent="0.2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  <c r="N3656" t="str">
        <f t="shared" si="57"/>
        <v>May-25</v>
      </c>
    </row>
    <row r="3657" spans="1:14" x14ac:dyDescent="0.2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  <c r="N3657" t="str">
        <f t="shared" si="57"/>
        <v>Jun-26</v>
      </c>
    </row>
    <row r="3658" spans="1:14" x14ac:dyDescent="0.2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  <c r="N3658" t="str">
        <f t="shared" si="57"/>
        <v>Jun-26</v>
      </c>
    </row>
    <row r="3659" spans="1:14" x14ac:dyDescent="0.2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  <c r="N3659" t="str">
        <f t="shared" si="57"/>
        <v>Feb-26</v>
      </c>
    </row>
    <row r="3660" spans="1:14" x14ac:dyDescent="0.2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  <c r="N3660" t="str">
        <f t="shared" si="57"/>
        <v>Jun-25</v>
      </c>
    </row>
    <row r="3661" spans="1:14" x14ac:dyDescent="0.2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  <c r="N3661" t="str">
        <f t="shared" si="57"/>
        <v>Jun-24</v>
      </c>
    </row>
    <row r="3662" spans="1:14" x14ac:dyDescent="0.2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  <c r="N3662" t="str">
        <f t="shared" si="57"/>
        <v>Oct-25</v>
      </c>
    </row>
    <row r="3663" spans="1:14" x14ac:dyDescent="0.2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  <c r="N3663" t="str">
        <f t="shared" si="57"/>
        <v>Aug-25</v>
      </c>
    </row>
    <row r="3664" spans="1:14" x14ac:dyDescent="0.2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  <c r="N3664" t="str">
        <f t="shared" si="57"/>
        <v>Jul-26</v>
      </c>
    </row>
    <row r="3665" spans="1:14" x14ac:dyDescent="0.2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  <c r="N3665" t="str">
        <f t="shared" si="57"/>
        <v>Jun-24</v>
      </c>
    </row>
    <row r="3666" spans="1:14" x14ac:dyDescent="0.2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  <c r="N3666" t="str">
        <f t="shared" si="57"/>
        <v>Jul-24</v>
      </c>
    </row>
    <row r="3667" spans="1:14" x14ac:dyDescent="0.2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  <c r="N3667" t="str">
        <f t="shared" si="57"/>
        <v>Feb-24</v>
      </c>
    </row>
    <row r="3668" spans="1:14" x14ac:dyDescent="0.2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  <c r="N3668" t="str">
        <f t="shared" si="57"/>
        <v>Jul-26</v>
      </c>
    </row>
    <row r="3669" spans="1:14" x14ac:dyDescent="0.2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  <c r="N3669" t="str">
        <f t="shared" si="57"/>
        <v>Mar-26</v>
      </c>
    </row>
    <row r="3670" spans="1:14" x14ac:dyDescent="0.2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  <c r="N3670" t="str">
        <f t="shared" si="57"/>
        <v>Nov-24</v>
      </c>
    </row>
    <row r="3671" spans="1:14" x14ac:dyDescent="0.2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  <c r="N3671" t="str">
        <f t="shared" si="57"/>
        <v>May-26</v>
      </c>
    </row>
    <row r="3672" spans="1:14" x14ac:dyDescent="0.2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  <c r="N3672" t="str">
        <f t="shared" si="57"/>
        <v>Jul-24</v>
      </c>
    </row>
    <row r="3673" spans="1:14" x14ac:dyDescent="0.2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  <c r="N3673" t="str">
        <f t="shared" si="57"/>
        <v>Feb-25</v>
      </c>
    </row>
    <row r="3674" spans="1:14" x14ac:dyDescent="0.2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  <c r="N3674" t="str">
        <f t="shared" si="57"/>
        <v>Oct-25</v>
      </c>
    </row>
    <row r="3675" spans="1:14" x14ac:dyDescent="0.2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  <c r="N3675" t="str">
        <f t="shared" si="57"/>
        <v>Apr-24</v>
      </c>
    </row>
    <row r="3676" spans="1:14" x14ac:dyDescent="0.2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  <c r="N3676" t="str">
        <f t="shared" si="57"/>
        <v>Mar-24</v>
      </c>
    </row>
    <row r="3677" spans="1:14" x14ac:dyDescent="0.2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  <c r="N3677" t="str">
        <f t="shared" si="57"/>
        <v>Jun-25</v>
      </c>
    </row>
    <row r="3678" spans="1:14" x14ac:dyDescent="0.2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  <c r="N3678" t="str">
        <f t="shared" si="57"/>
        <v>Nov-24</v>
      </c>
    </row>
    <row r="3679" spans="1:14" x14ac:dyDescent="0.2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  <c r="N3679" t="str">
        <f t="shared" si="57"/>
        <v>Apr-24</v>
      </c>
    </row>
    <row r="3680" spans="1:14" x14ac:dyDescent="0.2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  <c r="N3680" t="str">
        <f t="shared" si="57"/>
        <v>Jul-26</v>
      </c>
    </row>
    <row r="3681" spans="1:14" x14ac:dyDescent="0.2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  <c r="N3681" t="str">
        <f t="shared" si="57"/>
        <v>May-26</v>
      </c>
    </row>
    <row r="3682" spans="1:14" x14ac:dyDescent="0.2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  <c r="N3682" t="str">
        <f t="shared" si="57"/>
        <v>Dec-25</v>
      </c>
    </row>
    <row r="3683" spans="1:14" x14ac:dyDescent="0.2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  <c r="N3683" t="str">
        <f t="shared" si="57"/>
        <v>Jan-24</v>
      </c>
    </row>
    <row r="3684" spans="1:14" x14ac:dyDescent="0.2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  <c r="N3684" t="str">
        <f t="shared" si="57"/>
        <v>Mar-25</v>
      </c>
    </row>
    <row r="3685" spans="1:14" x14ac:dyDescent="0.2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  <c r="N3685" t="str">
        <f t="shared" si="57"/>
        <v>Nov-25</v>
      </c>
    </row>
    <row r="3686" spans="1:14" x14ac:dyDescent="0.2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  <c r="N3686" t="str">
        <f t="shared" si="57"/>
        <v>Jan-26</v>
      </c>
    </row>
    <row r="3687" spans="1:14" x14ac:dyDescent="0.2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  <c r="N3687" t="str">
        <f t="shared" si="57"/>
        <v>Dec-24</v>
      </c>
    </row>
    <row r="3688" spans="1:14" x14ac:dyDescent="0.2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  <c r="N3688" t="str">
        <f t="shared" si="57"/>
        <v>Jul-24</v>
      </c>
    </row>
    <row r="3689" spans="1:14" x14ac:dyDescent="0.2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  <c r="N3689" t="str">
        <f t="shared" si="57"/>
        <v>Apr-24</v>
      </c>
    </row>
    <row r="3690" spans="1:14" x14ac:dyDescent="0.2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  <c r="N3690" t="str">
        <f t="shared" si="57"/>
        <v>Jul-24</v>
      </c>
    </row>
    <row r="3691" spans="1:14" x14ac:dyDescent="0.2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  <c r="N3691" t="str">
        <f t="shared" si="57"/>
        <v>Apr-25</v>
      </c>
    </row>
    <row r="3692" spans="1:14" x14ac:dyDescent="0.2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  <c r="N3692" t="str">
        <f t="shared" si="57"/>
        <v>May-24</v>
      </c>
    </row>
    <row r="3693" spans="1:14" x14ac:dyDescent="0.2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  <c r="N3693" t="str">
        <f t="shared" si="57"/>
        <v>Apr-26</v>
      </c>
    </row>
    <row r="3694" spans="1:14" x14ac:dyDescent="0.2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  <c r="N3694" t="str">
        <f t="shared" si="57"/>
        <v>Sep-25</v>
      </c>
    </row>
    <row r="3695" spans="1:14" x14ac:dyDescent="0.2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  <c r="N3695" t="str">
        <f t="shared" si="57"/>
        <v>Apr-24</v>
      </c>
    </row>
    <row r="3696" spans="1:14" x14ac:dyDescent="0.2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  <c r="N3696" t="str">
        <f t="shared" si="57"/>
        <v>Feb-26</v>
      </c>
    </row>
    <row r="3697" spans="1:14" x14ac:dyDescent="0.2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  <c r="N3697" t="str">
        <f t="shared" si="57"/>
        <v>Apr-25</v>
      </c>
    </row>
    <row r="3698" spans="1:14" x14ac:dyDescent="0.2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  <c r="N3698" t="str">
        <f t="shared" si="57"/>
        <v>Feb-26</v>
      </c>
    </row>
    <row r="3699" spans="1:14" x14ac:dyDescent="0.2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  <c r="N3699" t="str">
        <f t="shared" si="57"/>
        <v>Oct-24</v>
      </c>
    </row>
    <row r="3700" spans="1:14" x14ac:dyDescent="0.2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  <c r="N3700" t="str">
        <f t="shared" si="57"/>
        <v>Aug-26</v>
      </c>
    </row>
    <row r="3701" spans="1:14" x14ac:dyDescent="0.2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  <c r="N3701" t="str">
        <f t="shared" si="57"/>
        <v>Apr-26</v>
      </c>
    </row>
    <row r="3702" spans="1:14" x14ac:dyDescent="0.2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  <c r="N3702" t="str">
        <f t="shared" si="57"/>
        <v>Apr-24</v>
      </c>
    </row>
    <row r="3703" spans="1:14" x14ac:dyDescent="0.2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  <c r="N3703" t="str">
        <f t="shared" si="57"/>
        <v>Mar-26</v>
      </c>
    </row>
    <row r="3704" spans="1:14" x14ac:dyDescent="0.2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  <c r="N3704" t="str">
        <f t="shared" si="57"/>
        <v>Jun-24</v>
      </c>
    </row>
    <row r="3705" spans="1:14" x14ac:dyDescent="0.2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  <c r="N3705" t="str">
        <f t="shared" si="57"/>
        <v>Feb-25</v>
      </c>
    </row>
    <row r="3706" spans="1:14" x14ac:dyDescent="0.2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  <c r="N3706" t="str">
        <f t="shared" si="57"/>
        <v>Jul-24</v>
      </c>
    </row>
    <row r="3707" spans="1:14" x14ac:dyDescent="0.2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  <c r="N3707" t="str">
        <f t="shared" si="57"/>
        <v>Sep-24</v>
      </c>
    </row>
    <row r="3708" spans="1:14" x14ac:dyDescent="0.2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  <c r="N3708" t="str">
        <f t="shared" si="57"/>
        <v>Oct-25</v>
      </c>
    </row>
    <row r="3709" spans="1:14" x14ac:dyDescent="0.2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  <c r="N3709" t="str">
        <f t="shared" si="57"/>
        <v>Jan-26</v>
      </c>
    </row>
    <row r="3710" spans="1:14" x14ac:dyDescent="0.2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  <c r="N3710" t="str">
        <f t="shared" si="57"/>
        <v>Feb-24</v>
      </c>
    </row>
    <row r="3711" spans="1:14" x14ac:dyDescent="0.2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  <c r="N3711" t="str">
        <f t="shared" si="57"/>
        <v>Feb-25</v>
      </c>
    </row>
    <row r="3712" spans="1:14" x14ac:dyDescent="0.2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  <c r="N3712" t="str">
        <f t="shared" si="57"/>
        <v>Dec-25</v>
      </c>
    </row>
    <row r="3713" spans="1:14" x14ac:dyDescent="0.2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  <c r="N3713" t="str">
        <f t="shared" si="57"/>
        <v>Jul-25</v>
      </c>
    </row>
    <row r="3714" spans="1:14" x14ac:dyDescent="0.2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  <c r="N3714" t="str">
        <f t="shared" si="57"/>
        <v>Mar-24</v>
      </c>
    </row>
    <row r="3715" spans="1:14" x14ac:dyDescent="0.2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  <c r="N3715" t="str">
        <f t="shared" ref="N3715:N3778" si="58">TEXT(B3715,"mmm-yy")</f>
        <v>May-24</v>
      </c>
    </row>
    <row r="3716" spans="1:14" x14ac:dyDescent="0.2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  <c r="N3716" t="str">
        <f t="shared" si="58"/>
        <v>Mar-24</v>
      </c>
    </row>
    <row r="3717" spans="1:14" x14ac:dyDescent="0.2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  <c r="N3717" t="str">
        <f t="shared" si="58"/>
        <v>May-26</v>
      </c>
    </row>
    <row r="3718" spans="1:14" x14ac:dyDescent="0.2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  <c r="N3718" t="str">
        <f t="shared" si="58"/>
        <v>May-24</v>
      </c>
    </row>
    <row r="3719" spans="1:14" x14ac:dyDescent="0.2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  <c r="N3719" t="str">
        <f t="shared" si="58"/>
        <v>Aug-25</v>
      </c>
    </row>
    <row r="3720" spans="1:14" x14ac:dyDescent="0.2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  <c r="N3720" t="str">
        <f t="shared" si="58"/>
        <v>Feb-25</v>
      </c>
    </row>
    <row r="3721" spans="1:14" x14ac:dyDescent="0.2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  <c r="N3721" t="str">
        <f t="shared" si="58"/>
        <v>Apr-26</v>
      </c>
    </row>
    <row r="3722" spans="1:14" x14ac:dyDescent="0.2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  <c r="N3722" t="str">
        <f t="shared" si="58"/>
        <v>May-25</v>
      </c>
    </row>
    <row r="3723" spans="1:14" x14ac:dyDescent="0.2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  <c r="N3723" t="str">
        <f t="shared" si="58"/>
        <v>May-25</v>
      </c>
    </row>
    <row r="3724" spans="1:14" x14ac:dyDescent="0.2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  <c r="N3724" t="str">
        <f t="shared" si="58"/>
        <v>Jul-25</v>
      </c>
    </row>
    <row r="3725" spans="1:14" x14ac:dyDescent="0.2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  <c r="N3725" t="str">
        <f t="shared" si="58"/>
        <v>May-24</v>
      </c>
    </row>
    <row r="3726" spans="1:14" x14ac:dyDescent="0.2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  <c r="N3726" t="str">
        <f t="shared" si="58"/>
        <v>Feb-24</v>
      </c>
    </row>
    <row r="3727" spans="1:14" x14ac:dyDescent="0.2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  <c r="N3727" t="str">
        <f t="shared" si="58"/>
        <v>Feb-26</v>
      </c>
    </row>
    <row r="3728" spans="1:14" x14ac:dyDescent="0.2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  <c r="N3728" t="str">
        <f t="shared" si="58"/>
        <v>Aug-26</v>
      </c>
    </row>
    <row r="3729" spans="1:14" x14ac:dyDescent="0.2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  <c r="N3729" t="str">
        <f t="shared" si="58"/>
        <v>Sep-25</v>
      </c>
    </row>
    <row r="3730" spans="1:14" x14ac:dyDescent="0.2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  <c r="N3730" t="str">
        <f t="shared" si="58"/>
        <v>Sep-25</v>
      </c>
    </row>
    <row r="3731" spans="1:14" x14ac:dyDescent="0.2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  <c r="N3731" t="str">
        <f t="shared" si="58"/>
        <v>May-26</v>
      </c>
    </row>
    <row r="3732" spans="1:14" x14ac:dyDescent="0.2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  <c r="N3732" t="str">
        <f t="shared" si="58"/>
        <v>Sep-24</v>
      </c>
    </row>
    <row r="3733" spans="1:14" x14ac:dyDescent="0.2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  <c r="N3733" t="str">
        <f t="shared" si="58"/>
        <v>Sep-25</v>
      </c>
    </row>
    <row r="3734" spans="1:14" x14ac:dyDescent="0.2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  <c r="N3734" t="str">
        <f t="shared" si="58"/>
        <v>Dec-25</v>
      </c>
    </row>
    <row r="3735" spans="1:14" x14ac:dyDescent="0.2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  <c r="N3735" t="str">
        <f t="shared" si="58"/>
        <v>Apr-26</v>
      </c>
    </row>
    <row r="3736" spans="1:14" x14ac:dyDescent="0.2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  <c r="N3736" t="str">
        <f t="shared" si="58"/>
        <v>May-26</v>
      </c>
    </row>
    <row r="3737" spans="1:14" x14ac:dyDescent="0.2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  <c r="N3737" t="str">
        <f t="shared" si="58"/>
        <v>Jul-25</v>
      </c>
    </row>
    <row r="3738" spans="1:14" x14ac:dyDescent="0.2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  <c r="N3738" t="str">
        <f t="shared" si="58"/>
        <v>Jan-26</v>
      </c>
    </row>
    <row r="3739" spans="1:14" x14ac:dyDescent="0.2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  <c r="N3739" t="str">
        <f t="shared" si="58"/>
        <v>Jul-26</v>
      </c>
    </row>
    <row r="3740" spans="1:14" x14ac:dyDescent="0.2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  <c r="N3740" t="str">
        <f t="shared" si="58"/>
        <v>Mar-25</v>
      </c>
    </row>
    <row r="3741" spans="1:14" x14ac:dyDescent="0.2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  <c r="N3741" t="str">
        <f t="shared" si="58"/>
        <v>Jun-25</v>
      </c>
    </row>
    <row r="3742" spans="1:14" x14ac:dyDescent="0.2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  <c r="N3742" t="str">
        <f t="shared" si="58"/>
        <v>Oct-24</v>
      </c>
    </row>
    <row r="3743" spans="1:14" x14ac:dyDescent="0.2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  <c r="N3743" t="str">
        <f t="shared" si="58"/>
        <v>Jul-26</v>
      </c>
    </row>
    <row r="3744" spans="1:14" x14ac:dyDescent="0.2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  <c r="N3744" t="str">
        <f t="shared" si="58"/>
        <v>Aug-25</v>
      </c>
    </row>
    <row r="3745" spans="1:14" x14ac:dyDescent="0.2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  <c r="N3745" t="str">
        <f t="shared" si="58"/>
        <v>Dec-24</v>
      </c>
    </row>
    <row r="3746" spans="1:14" x14ac:dyDescent="0.2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  <c r="N3746" t="str">
        <f t="shared" si="58"/>
        <v>Apr-26</v>
      </c>
    </row>
    <row r="3747" spans="1:14" x14ac:dyDescent="0.2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  <c r="N3747" t="str">
        <f t="shared" si="58"/>
        <v>Jul-26</v>
      </c>
    </row>
    <row r="3748" spans="1:14" x14ac:dyDescent="0.2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  <c r="N3748" t="str">
        <f t="shared" si="58"/>
        <v>Feb-24</v>
      </c>
    </row>
    <row r="3749" spans="1:14" x14ac:dyDescent="0.2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  <c r="N3749" t="str">
        <f t="shared" si="58"/>
        <v>Jul-26</v>
      </c>
    </row>
    <row r="3750" spans="1:14" x14ac:dyDescent="0.2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  <c r="N3750" t="str">
        <f t="shared" si="58"/>
        <v>Mar-24</v>
      </c>
    </row>
    <row r="3751" spans="1:14" x14ac:dyDescent="0.2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  <c r="N3751" t="str">
        <f t="shared" si="58"/>
        <v>Dec-25</v>
      </c>
    </row>
    <row r="3752" spans="1:14" x14ac:dyDescent="0.2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  <c r="N3752" t="str">
        <f t="shared" si="58"/>
        <v>Sep-24</v>
      </c>
    </row>
    <row r="3753" spans="1:14" x14ac:dyDescent="0.2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  <c r="N3753" t="str">
        <f t="shared" si="58"/>
        <v>Dec-24</v>
      </c>
    </row>
    <row r="3754" spans="1:14" x14ac:dyDescent="0.2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  <c r="N3754" t="str">
        <f t="shared" si="58"/>
        <v>Aug-25</v>
      </c>
    </row>
    <row r="3755" spans="1:14" x14ac:dyDescent="0.2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  <c r="N3755" t="str">
        <f t="shared" si="58"/>
        <v>Aug-25</v>
      </c>
    </row>
    <row r="3756" spans="1:14" x14ac:dyDescent="0.2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  <c r="N3756" t="str">
        <f t="shared" si="58"/>
        <v>Sep-24</v>
      </c>
    </row>
    <row r="3757" spans="1:14" x14ac:dyDescent="0.2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  <c r="N3757" t="str">
        <f t="shared" si="58"/>
        <v>Sep-25</v>
      </c>
    </row>
    <row r="3758" spans="1:14" x14ac:dyDescent="0.2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  <c r="N3758" t="str">
        <f t="shared" si="58"/>
        <v>Jan-26</v>
      </c>
    </row>
    <row r="3759" spans="1:14" x14ac:dyDescent="0.2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  <c r="N3759" t="str">
        <f t="shared" si="58"/>
        <v>Oct-24</v>
      </c>
    </row>
    <row r="3760" spans="1:14" x14ac:dyDescent="0.2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  <c r="N3760" t="str">
        <f t="shared" si="58"/>
        <v>Jul-26</v>
      </c>
    </row>
    <row r="3761" spans="1:14" x14ac:dyDescent="0.2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  <c r="N3761" t="str">
        <f t="shared" si="58"/>
        <v>Oct-25</v>
      </c>
    </row>
    <row r="3762" spans="1:14" x14ac:dyDescent="0.2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  <c r="N3762" t="str">
        <f t="shared" si="58"/>
        <v>Mar-26</v>
      </c>
    </row>
    <row r="3763" spans="1:14" x14ac:dyDescent="0.2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  <c r="N3763" t="str">
        <f t="shared" si="58"/>
        <v>Nov-24</v>
      </c>
    </row>
    <row r="3764" spans="1:14" x14ac:dyDescent="0.2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  <c r="N3764" t="str">
        <f t="shared" si="58"/>
        <v>Sep-25</v>
      </c>
    </row>
    <row r="3765" spans="1:14" x14ac:dyDescent="0.2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  <c r="N3765" t="str">
        <f t="shared" si="58"/>
        <v>Apr-26</v>
      </c>
    </row>
    <row r="3766" spans="1:14" x14ac:dyDescent="0.2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  <c r="N3766" t="str">
        <f t="shared" si="58"/>
        <v>Mar-26</v>
      </c>
    </row>
    <row r="3767" spans="1:14" x14ac:dyDescent="0.2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  <c r="N3767" t="str">
        <f t="shared" si="58"/>
        <v>Jun-24</v>
      </c>
    </row>
    <row r="3768" spans="1:14" x14ac:dyDescent="0.2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  <c r="N3768" t="str">
        <f t="shared" si="58"/>
        <v>Nov-25</v>
      </c>
    </row>
    <row r="3769" spans="1:14" x14ac:dyDescent="0.2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  <c r="N3769" t="str">
        <f t="shared" si="58"/>
        <v>Apr-26</v>
      </c>
    </row>
    <row r="3770" spans="1:14" x14ac:dyDescent="0.2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  <c r="N3770" t="str">
        <f t="shared" si="58"/>
        <v>Dec-24</v>
      </c>
    </row>
    <row r="3771" spans="1:14" x14ac:dyDescent="0.2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  <c r="N3771" t="str">
        <f t="shared" si="58"/>
        <v>Jul-24</v>
      </c>
    </row>
    <row r="3772" spans="1:14" x14ac:dyDescent="0.2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  <c r="N3772" t="str">
        <f t="shared" si="58"/>
        <v>Jul-25</v>
      </c>
    </row>
    <row r="3773" spans="1:14" x14ac:dyDescent="0.2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  <c r="N3773" t="str">
        <f t="shared" si="58"/>
        <v>Jun-25</v>
      </c>
    </row>
    <row r="3774" spans="1:14" x14ac:dyDescent="0.2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  <c r="N3774" t="str">
        <f t="shared" si="58"/>
        <v>Aug-25</v>
      </c>
    </row>
    <row r="3775" spans="1:14" x14ac:dyDescent="0.2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  <c r="N3775" t="str">
        <f t="shared" si="58"/>
        <v>Oct-25</v>
      </c>
    </row>
    <row r="3776" spans="1:14" x14ac:dyDescent="0.2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  <c r="N3776" t="str">
        <f t="shared" si="58"/>
        <v>Jul-25</v>
      </c>
    </row>
    <row r="3777" spans="1:14" x14ac:dyDescent="0.2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  <c r="N3777" t="str">
        <f t="shared" si="58"/>
        <v>Dec-25</v>
      </c>
    </row>
    <row r="3778" spans="1:14" x14ac:dyDescent="0.2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  <c r="N3778" t="str">
        <f t="shared" si="58"/>
        <v>Jul-26</v>
      </c>
    </row>
    <row r="3779" spans="1:14" x14ac:dyDescent="0.2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  <c r="N3779" t="str">
        <f t="shared" ref="N3779:N3842" si="59">TEXT(B3779,"mmm-yy")</f>
        <v>Feb-25</v>
      </c>
    </row>
    <row r="3780" spans="1:14" x14ac:dyDescent="0.2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  <c r="N3780" t="str">
        <f t="shared" si="59"/>
        <v>May-26</v>
      </c>
    </row>
    <row r="3781" spans="1:14" x14ac:dyDescent="0.2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  <c r="N3781" t="str">
        <f t="shared" si="59"/>
        <v>Sep-25</v>
      </c>
    </row>
    <row r="3782" spans="1:14" x14ac:dyDescent="0.2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  <c r="N3782" t="str">
        <f t="shared" si="59"/>
        <v>Feb-25</v>
      </c>
    </row>
    <row r="3783" spans="1:14" x14ac:dyDescent="0.2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  <c r="N3783" t="str">
        <f t="shared" si="59"/>
        <v>Dec-24</v>
      </c>
    </row>
    <row r="3784" spans="1:14" x14ac:dyDescent="0.2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  <c r="N3784" t="str">
        <f t="shared" si="59"/>
        <v>Aug-24</v>
      </c>
    </row>
    <row r="3785" spans="1:14" x14ac:dyDescent="0.2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  <c r="N3785" t="str">
        <f t="shared" si="59"/>
        <v>Jun-26</v>
      </c>
    </row>
    <row r="3786" spans="1:14" x14ac:dyDescent="0.2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  <c r="N3786" t="str">
        <f t="shared" si="59"/>
        <v>Jun-24</v>
      </c>
    </row>
    <row r="3787" spans="1:14" x14ac:dyDescent="0.2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  <c r="N3787" t="str">
        <f t="shared" si="59"/>
        <v>Aug-26</v>
      </c>
    </row>
    <row r="3788" spans="1:14" x14ac:dyDescent="0.2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  <c r="N3788" t="str">
        <f t="shared" si="59"/>
        <v>Aug-24</v>
      </c>
    </row>
    <row r="3789" spans="1:14" x14ac:dyDescent="0.2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  <c r="N3789" t="str">
        <f t="shared" si="59"/>
        <v>Sep-24</v>
      </c>
    </row>
    <row r="3790" spans="1:14" x14ac:dyDescent="0.2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  <c r="N3790" t="str">
        <f t="shared" si="59"/>
        <v>Sep-25</v>
      </c>
    </row>
    <row r="3791" spans="1:14" x14ac:dyDescent="0.2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  <c r="N3791" t="str">
        <f t="shared" si="59"/>
        <v>Jun-26</v>
      </c>
    </row>
    <row r="3792" spans="1:14" x14ac:dyDescent="0.2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  <c r="N3792" t="str">
        <f t="shared" si="59"/>
        <v>Apr-26</v>
      </c>
    </row>
    <row r="3793" spans="1:14" x14ac:dyDescent="0.2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  <c r="N3793" t="str">
        <f t="shared" si="59"/>
        <v>Feb-25</v>
      </c>
    </row>
    <row r="3794" spans="1:14" x14ac:dyDescent="0.2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  <c r="N3794" t="str">
        <f t="shared" si="59"/>
        <v>Jun-24</v>
      </c>
    </row>
    <row r="3795" spans="1:14" x14ac:dyDescent="0.2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  <c r="N3795" t="str">
        <f t="shared" si="59"/>
        <v>Sep-25</v>
      </c>
    </row>
    <row r="3796" spans="1:14" x14ac:dyDescent="0.2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  <c r="N3796" t="str">
        <f t="shared" si="59"/>
        <v>Dec-25</v>
      </c>
    </row>
    <row r="3797" spans="1:14" x14ac:dyDescent="0.2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  <c r="N3797" t="str">
        <f t="shared" si="59"/>
        <v>Jul-24</v>
      </c>
    </row>
    <row r="3798" spans="1:14" x14ac:dyDescent="0.2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  <c r="N3798" t="str">
        <f t="shared" si="59"/>
        <v>Aug-25</v>
      </c>
    </row>
    <row r="3799" spans="1:14" x14ac:dyDescent="0.2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  <c r="N3799" t="str">
        <f t="shared" si="59"/>
        <v>Jul-25</v>
      </c>
    </row>
    <row r="3800" spans="1:14" x14ac:dyDescent="0.2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  <c r="N3800" t="str">
        <f t="shared" si="59"/>
        <v>Apr-26</v>
      </c>
    </row>
    <row r="3801" spans="1:14" x14ac:dyDescent="0.2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  <c r="N3801" t="str">
        <f t="shared" si="59"/>
        <v>Mar-26</v>
      </c>
    </row>
    <row r="3802" spans="1:14" x14ac:dyDescent="0.2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  <c r="N3802" t="str">
        <f t="shared" si="59"/>
        <v>Aug-24</v>
      </c>
    </row>
    <row r="3803" spans="1:14" x14ac:dyDescent="0.2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  <c r="N3803" t="str">
        <f t="shared" si="59"/>
        <v>Nov-25</v>
      </c>
    </row>
    <row r="3804" spans="1:14" x14ac:dyDescent="0.2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  <c r="N3804" t="str">
        <f t="shared" si="59"/>
        <v>Sep-25</v>
      </c>
    </row>
    <row r="3805" spans="1:14" x14ac:dyDescent="0.2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  <c r="N3805" t="str">
        <f t="shared" si="59"/>
        <v>Aug-25</v>
      </c>
    </row>
    <row r="3806" spans="1:14" x14ac:dyDescent="0.2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  <c r="N3806" t="str">
        <f t="shared" si="59"/>
        <v>Apr-26</v>
      </c>
    </row>
    <row r="3807" spans="1:14" x14ac:dyDescent="0.2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  <c r="N3807" t="str">
        <f t="shared" si="59"/>
        <v>Sep-24</v>
      </c>
    </row>
    <row r="3808" spans="1:14" x14ac:dyDescent="0.2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  <c r="N3808" t="str">
        <f t="shared" si="59"/>
        <v>May-26</v>
      </c>
    </row>
    <row r="3809" spans="1:14" x14ac:dyDescent="0.2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  <c r="N3809" t="str">
        <f t="shared" si="59"/>
        <v>Mar-25</v>
      </c>
    </row>
    <row r="3810" spans="1:14" x14ac:dyDescent="0.2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  <c r="N3810" t="str">
        <f t="shared" si="59"/>
        <v>Jun-25</v>
      </c>
    </row>
    <row r="3811" spans="1:14" x14ac:dyDescent="0.2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  <c r="N3811" t="str">
        <f t="shared" si="59"/>
        <v>Jul-24</v>
      </c>
    </row>
    <row r="3812" spans="1:14" x14ac:dyDescent="0.2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  <c r="N3812" t="str">
        <f t="shared" si="59"/>
        <v>Nov-25</v>
      </c>
    </row>
    <row r="3813" spans="1:14" x14ac:dyDescent="0.2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  <c r="N3813" t="str">
        <f t="shared" si="59"/>
        <v>Jul-26</v>
      </c>
    </row>
    <row r="3814" spans="1:14" x14ac:dyDescent="0.2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  <c r="N3814" t="str">
        <f t="shared" si="59"/>
        <v>Jun-25</v>
      </c>
    </row>
    <row r="3815" spans="1:14" x14ac:dyDescent="0.2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  <c r="N3815" t="str">
        <f t="shared" si="59"/>
        <v>Mar-24</v>
      </c>
    </row>
    <row r="3816" spans="1:14" x14ac:dyDescent="0.2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  <c r="N3816" t="str">
        <f t="shared" si="59"/>
        <v>Sep-25</v>
      </c>
    </row>
    <row r="3817" spans="1:14" x14ac:dyDescent="0.2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  <c r="N3817" t="str">
        <f t="shared" si="59"/>
        <v>Feb-25</v>
      </c>
    </row>
    <row r="3818" spans="1:14" x14ac:dyDescent="0.2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  <c r="N3818" t="str">
        <f t="shared" si="59"/>
        <v>Nov-25</v>
      </c>
    </row>
    <row r="3819" spans="1:14" x14ac:dyDescent="0.2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  <c r="N3819" t="str">
        <f t="shared" si="59"/>
        <v>Jan-26</v>
      </c>
    </row>
    <row r="3820" spans="1:14" x14ac:dyDescent="0.2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  <c r="N3820" t="str">
        <f t="shared" si="59"/>
        <v>Jul-24</v>
      </c>
    </row>
    <row r="3821" spans="1:14" x14ac:dyDescent="0.2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  <c r="N3821" t="str">
        <f t="shared" si="59"/>
        <v>May-24</v>
      </c>
    </row>
    <row r="3822" spans="1:14" x14ac:dyDescent="0.2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  <c r="N3822" t="str">
        <f t="shared" si="59"/>
        <v>Apr-25</v>
      </c>
    </row>
    <row r="3823" spans="1:14" x14ac:dyDescent="0.2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  <c r="N3823" t="str">
        <f t="shared" si="59"/>
        <v>Oct-25</v>
      </c>
    </row>
    <row r="3824" spans="1:14" x14ac:dyDescent="0.2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  <c r="N3824" t="str">
        <f t="shared" si="59"/>
        <v>Aug-26</v>
      </c>
    </row>
    <row r="3825" spans="1:14" x14ac:dyDescent="0.2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  <c r="N3825" t="str">
        <f t="shared" si="59"/>
        <v>Jul-24</v>
      </c>
    </row>
    <row r="3826" spans="1:14" x14ac:dyDescent="0.2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  <c r="N3826" t="str">
        <f t="shared" si="59"/>
        <v>Jul-26</v>
      </c>
    </row>
    <row r="3827" spans="1:14" x14ac:dyDescent="0.2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  <c r="N3827" t="str">
        <f t="shared" si="59"/>
        <v>Mar-25</v>
      </c>
    </row>
    <row r="3828" spans="1:14" x14ac:dyDescent="0.2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  <c r="N3828" t="str">
        <f t="shared" si="59"/>
        <v>Oct-25</v>
      </c>
    </row>
    <row r="3829" spans="1:14" x14ac:dyDescent="0.2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  <c r="N3829" t="str">
        <f t="shared" si="59"/>
        <v>May-25</v>
      </c>
    </row>
    <row r="3830" spans="1:14" x14ac:dyDescent="0.2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  <c r="N3830" t="str">
        <f t="shared" si="59"/>
        <v>Jun-26</v>
      </c>
    </row>
    <row r="3831" spans="1:14" x14ac:dyDescent="0.2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  <c r="N3831" t="str">
        <f t="shared" si="59"/>
        <v>Jun-26</v>
      </c>
    </row>
    <row r="3832" spans="1:14" x14ac:dyDescent="0.2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  <c r="N3832" t="str">
        <f t="shared" si="59"/>
        <v>May-24</v>
      </c>
    </row>
    <row r="3833" spans="1:14" x14ac:dyDescent="0.2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  <c r="N3833" t="str">
        <f t="shared" si="59"/>
        <v>Nov-24</v>
      </c>
    </row>
    <row r="3834" spans="1:14" x14ac:dyDescent="0.2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  <c r="N3834" t="str">
        <f t="shared" si="59"/>
        <v>Jun-24</v>
      </c>
    </row>
    <row r="3835" spans="1:14" x14ac:dyDescent="0.2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  <c r="N3835" t="str">
        <f t="shared" si="59"/>
        <v>Nov-24</v>
      </c>
    </row>
    <row r="3836" spans="1:14" x14ac:dyDescent="0.2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  <c r="N3836" t="str">
        <f t="shared" si="59"/>
        <v>Jan-24</v>
      </c>
    </row>
    <row r="3837" spans="1:14" x14ac:dyDescent="0.2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  <c r="N3837" t="str">
        <f t="shared" si="59"/>
        <v>Mar-24</v>
      </c>
    </row>
    <row r="3838" spans="1:14" x14ac:dyDescent="0.2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  <c r="N3838" t="str">
        <f t="shared" si="59"/>
        <v>Aug-25</v>
      </c>
    </row>
    <row r="3839" spans="1:14" x14ac:dyDescent="0.2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  <c r="N3839" t="str">
        <f t="shared" si="59"/>
        <v>May-24</v>
      </c>
    </row>
    <row r="3840" spans="1:14" x14ac:dyDescent="0.2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  <c r="N3840" t="str">
        <f t="shared" si="59"/>
        <v>Aug-25</v>
      </c>
    </row>
    <row r="3841" spans="1:14" x14ac:dyDescent="0.2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  <c r="N3841" t="str">
        <f t="shared" si="59"/>
        <v>Dec-25</v>
      </c>
    </row>
    <row r="3842" spans="1:14" x14ac:dyDescent="0.2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  <c r="N3842" t="str">
        <f t="shared" si="59"/>
        <v>Jul-26</v>
      </c>
    </row>
    <row r="3843" spans="1:14" x14ac:dyDescent="0.2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  <c r="N3843" t="str">
        <f t="shared" ref="N3843:N3906" si="60">TEXT(B3843,"mmm-yy")</f>
        <v>Oct-24</v>
      </c>
    </row>
    <row r="3844" spans="1:14" x14ac:dyDescent="0.2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  <c r="N3844" t="str">
        <f t="shared" si="60"/>
        <v>Jul-26</v>
      </c>
    </row>
    <row r="3845" spans="1:14" x14ac:dyDescent="0.2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  <c r="N3845" t="str">
        <f t="shared" si="60"/>
        <v>Jan-25</v>
      </c>
    </row>
    <row r="3846" spans="1:14" x14ac:dyDescent="0.2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  <c r="N3846" t="str">
        <f t="shared" si="60"/>
        <v>May-26</v>
      </c>
    </row>
    <row r="3847" spans="1:14" x14ac:dyDescent="0.2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  <c r="N3847" t="str">
        <f t="shared" si="60"/>
        <v>May-26</v>
      </c>
    </row>
    <row r="3848" spans="1:14" x14ac:dyDescent="0.2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  <c r="N3848" t="str">
        <f t="shared" si="60"/>
        <v>Jan-25</v>
      </c>
    </row>
    <row r="3849" spans="1:14" x14ac:dyDescent="0.2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  <c r="N3849" t="str">
        <f t="shared" si="60"/>
        <v>Jun-26</v>
      </c>
    </row>
    <row r="3850" spans="1:14" x14ac:dyDescent="0.2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  <c r="N3850" t="str">
        <f t="shared" si="60"/>
        <v>Mar-25</v>
      </c>
    </row>
    <row r="3851" spans="1:14" x14ac:dyDescent="0.2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  <c r="N3851" t="str">
        <f t="shared" si="60"/>
        <v>Feb-25</v>
      </c>
    </row>
    <row r="3852" spans="1:14" x14ac:dyDescent="0.2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  <c r="N3852" t="str">
        <f t="shared" si="60"/>
        <v>Jun-24</v>
      </c>
    </row>
    <row r="3853" spans="1:14" x14ac:dyDescent="0.2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  <c r="N3853" t="str">
        <f t="shared" si="60"/>
        <v>Jun-24</v>
      </c>
    </row>
    <row r="3854" spans="1:14" x14ac:dyDescent="0.2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  <c r="N3854" t="str">
        <f t="shared" si="60"/>
        <v>Sep-25</v>
      </c>
    </row>
    <row r="3855" spans="1:14" x14ac:dyDescent="0.2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  <c r="N3855" t="str">
        <f t="shared" si="60"/>
        <v>Dec-25</v>
      </c>
    </row>
    <row r="3856" spans="1:14" x14ac:dyDescent="0.2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  <c r="N3856" t="str">
        <f t="shared" si="60"/>
        <v>Jun-26</v>
      </c>
    </row>
    <row r="3857" spans="1:14" x14ac:dyDescent="0.2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  <c r="N3857" t="str">
        <f t="shared" si="60"/>
        <v>May-25</v>
      </c>
    </row>
    <row r="3858" spans="1:14" x14ac:dyDescent="0.2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  <c r="N3858" t="str">
        <f t="shared" si="60"/>
        <v>Nov-24</v>
      </c>
    </row>
    <row r="3859" spans="1:14" x14ac:dyDescent="0.2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  <c r="N3859" t="str">
        <f t="shared" si="60"/>
        <v>Aug-25</v>
      </c>
    </row>
    <row r="3860" spans="1:14" x14ac:dyDescent="0.2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  <c r="N3860" t="str">
        <f t="shared" si="60"/>
        <v>Oct-24</v>
      </c>
    </row>
    <row r="3861" spans="1:14" x14ac:dyDescent="0.2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  <c r="N3861" t="str">
        <f t="shared" si="60"/>
        <v>Aug-25</v>
      </c>
    </row>
    <row r="3862" spans="1:14" x14ac:dyDescent="0.2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  <c r="N3862" t="str">
        <f t="shared" si="60"/>
        <v>Oct-25</v>
      </c>
    </row>
    <row r="3863" spans="1:14" x14ac:dyDescent="0.2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  <c r="N3863" t="str">
        <f t="shared" si="60"/>
        <v>Jul-25</v>
      </c>
    </row>
    <row r="3864" spans="1:14" x14ac:dyDescent="0.2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  <c r="N3864" t="str">
        <f t="shared" si="60"/>
        <v>Jul-25</v>
      </c>
    </row>
    <row r="3865" spans="1:14" x14ac:dyDescent="0.2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  <c r="N3865" t="str">
        <f t="shared" si="60"/>
        <v>Dec-24</v>
      </c>
    </row>
    <row r="3866" spans="1:14" x14ac:dyDescent="0.2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  <c r="N3866" t="str">
        <f t="shared" si="60"/>
        <v>Jan-24</v>
      </c>
    </row>
    <row r="3867" spans="1:14" x14ac:dyDescent="0.2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  <c r="N3867" t="str">
        <f t="shared" si="60"/>
        <v>Aug-26</v>
      </c>
    </row>
    <row r="3868" spans="1:14" x14ac:dyDescent="0.2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  <c r="N3868" t="str">
        <f t="shared" si="60"/>
        <v>Feb-24</v>
      </c>
    </row>
    <row r="3869" spans="1:14" x14ac:dyDescent="0.2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  <c r="N3869" t="str">
        <f t="shared" si="60"/>
        <v>Nov-25</v>
      </c>
    </row>
    <row r="3870" spans="1:14" x14ac:dyDescent="0.2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  <c r="N3870" t="str">
        <f t="shared" si="60"/>
        <v>Feb-25</v>
      </c>
    </row>
    <row r="3871" spans="1:14" x14ac:dyDescent="0.2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  <c r="N3871" t="str">
        <f t="shared" si="60"/>
        <v>Aug-25</v>
      </c>
    </row>
    <row r="3872" spans="1:14" x14ac:dyDescent="0.2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  <c r="N3872" t="str">
        <f t="shared" si="60"/>
        <v>Jun-24</v>
      </c>
    </row>
    <row r="3873" spans="1:14" x14ac:dyDescent="0.2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  <c r="N3873" t="str">
        <f t="shared" si="60"/>
        <v>Jun-25</v>
      </c>
    </row>
    <row r="3874" spans="1:14" x14ac:dyDescent="0.2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  <c r="N3874" t="str">
        <f t="shared" si="60"/>
        <v>Sep-25</v>
      </c>
    </row>
    <row r="3875" spans="1:14" x14ac:dyDescent="0.2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  <c r="N3875" t="str">
        <f t="shared" si="60"/>
        <v>Aug-26</v>
      </c>
    </row>
    <row r="3876" spans="1:14" x14ac:dyDescent="0.2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  <c r="N3876" t="str">
        <f t="shared" si="60"/>
        <v>May-25</v>
      </c>
    </row>
    <row r="3877" spans="1:14" x14ac:dyDescent="0.2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  <c r="N3877" t="str">
        <f t="shared" si="60"/>
        <v>Jul-24</v>
      </c>
    </row>
    <row r="3878" spans="1:14" x14ac:dyDescent="0.2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  <c r="N3878" t="str">
        <f t="shared" si="60"/>
        <v>Sep-25</v>
      </c>
    </row>
    <row r="3879" spans="1:14" x14ac:dyDescent="0.2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  <c r="N3879" t="str">
        <f t="shared" si="60"/>
        <v>Jul-25</v>
      </c>
    </row>
    <row r="3880" spans="1:14" x14ac:dyDescent="0.2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  <c r="N3880" t="str">
        <f t="shared" si="60"/>
        <v>Apr-26</v>
      </c>
    </row>
    <row r="3881" spans="1:14" x14ac:dyDescent="0.2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  <c r="N3881" t="str">
        <f t="shared" si="60"/>
        <v>May-26</v>
      </c>
    </row>
    <row r="3882" spans="1:14" x14ac:dyDescent="0.2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  <c r="N3882" t="str">
        <f t="shared" si="60"/>
        <v>May-25</v>
      </c>
    </row>
    <row r="3883" spans="1:14" x14ac:dyDescent="0.2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  <c r="N3883" t="str">
        <f t="shared" si="60"/>
        <v>May-25</v>
      </c>
    </row>
    <row r="3884" spans="1:14" x14ac:dyDescent="0.2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  <c r="N3884" t="str">
        <f t="shared" si="60"/>
        <v>Jan-24</v>
      </c>
    </row>
    <row r="3885" spans="1:14" x14ac:dyDescent="0.2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  <c r="N3885" t="str">
        <f t="shared" si="60"/>
        <v>Apr-24</v>
      </c>
    </row>
    <row r="3886" spans="1:14" x14ac:dyDescent="0.2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  <c r="N3886" t="str">
        <f t="shared" si="60"/>
        <v>Feb-24</v>
      </c>
    </row>
    <row r="3887" spans="1:14" x14ac:dyDescent="0.2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  <c r="N3887" t="str">
        <f t="shared" si="60"/>
        <v>Mar-24</v>
      </c>
    </row>
    <row r="3888" spans="1:14" x14ac:dyDescent="0.2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  <c r="N3888" t="str">
        <f t="shared" si="60"/>
        <v>Apr-26</v>
      </c>
    </row>
    <row r="3889" spans="1:14" x14ac:dyDescent="0.2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  <c r="N3889" t="str">
        <f t="shared" si="60"/>
        <v>Apr-24</v>
      </c>
    </row>
    <row r="3890" spans="1:14" x14ac:dyDescent="0.2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  <c r="N3890" t="str">
        <f t="shared" si="60"/>
        <v>May-24</v>
      </c>
    </row>
    <row r="3891" spans="1:14" x14ac:dyDescent="0.2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  <c r="N3891" t="str">
        <f t="shared" si="60"/>
        <v>May-26</v>
      </c>
    </row>
    <row r="3892" spans="1:14" x14ac:dyDescent="0.2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  <c r="N3892" t="str">
        <f t="shared" si="60"/>
        <v>Mar-25</v>
      </c>
    </row>
    <row r="3893" spans="1:14" x14ac:dyDescent="0.2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  <c r="N3893" t="str">
        <f t="shared" si="60"/>
        <v>Sep-25</v>
      </c>
    </row>
    <row r="3894" spans="1:14" x14ac:dyDescent="0.2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  <c r="N3894" t="str">
        <f t="shared" si="60"/>
        <v>Nov-25</v>
      </c>
    </row>
    <row r="3895" spans="1:14" x14ac:dyDescent="0.2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  <c r="N3895" t="str">
        <f t="shared" si="60"/>
        <v>Mar-24</v>
      </c>
    </row>
    <row r="3896" spans="1:14" x14ac:dyDescent="0.2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  <c r="N3896" t="str">
        <f t="shared" si="60"/>
        <v>Aug-25</v>
      </c>
    </row>
    <row r="3897" spans="1:14" x14ac:dyDescent="0.2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  <c r="N3897" t="str">
        <f t="shared" si="60"/>
        <v>Dec-24</v>
      </c>
    </row>
    <row r="3898" spans="1:14" x14ac:dyDescent="0.2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  <c r="N3898" t="str">
        <f t="shared" si="60"/>
        <v>Jul-26</v>
      </c>
    </row>
    <row r="3899" spans="1:14" x14ac:dyDescent="0.2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  <c r="N3899" t="str">
        <f t="shared" si="60"/>
        <v>Oct-24</v>
      </c>
    </row>
    <row r="3900" spans="1:14" x14ac:dyDescent="0.2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  <c r="N3900" t="str">
        <f t="shared" si="60"/>
        <v>Aug-26</v>
      </c>
    </row>
    <row r="3901" spans="1:14" x14ac:dyDescent="0.2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  <c r="N3901" t="str">
        <f t="shared" si="60"/>
        <v>Jul-25</v>
      </c>
    </row>
    <row r="3902" spans="1:14" x14ac:dyDescent="0.2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  <c r="N3902" t="str">
        <f t="shared" si="60"/>
        <v>Oct-25</v>
      </c>
    </row>
    <row r="3903" spans="1:14" x14ac:dyDescent="0.2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  <c r="N3903" t="str">
        <f t="shared" si="60"/>
        <v>Sep-25</v>
      </c>
    </row>
    <row r="3904" spans="1:14" x14ac:dyDescent="0.2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  <c r="N3904" t="str">
        <f t="shared" si="60"/>
        <v>Dec-25</v>
      </c>
    </row>
    <row r="3905" spans="1:14" x14ac:dyDescent="0.2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  <c r="N3905" t="str">
        <f t="shared" si="60"/>
        <v>Aug-24</v>
      </c>
    </row>
    <row r="3906" spans="1:14" x14ac:dyDescent="0.2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  <c r="N3906" t="str">
        <f t="shared" si="60"/>
        <v>Apr-26</v>
      </c>
    </row>
    <row r="3907" spans="1:14" x14ac:dyDescent="0.2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  <c r="N3907" t="str">
        <f t="shared" ref="N3907:N3970" si="61">TEXT(B3907,"mmm-yy")</f>
        <v>Jul-25</v>
      </c>
    </row>
    <row r="3908" spans="1:14" x14ac:dyDescent="0.2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  <c r="N3908" t="str">
        <f t="shared" si="61"/>
        <v>Aug-26</v>
      </c>
    </row>
    <row r="3909" spans="1:14" x14ac:dyDescent="0.2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  <c r="N3909" t="str">
        <f t="shared" si="61"/>
        <v>Feb-24</v>
      </c>
    </row>
    <row r="3910" spans="1:14" x14ac:dyDescent="0.2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  <c r="N3910" t="str">
        <f t="shared" si="61"/>
        <v>Jan-25</v>
      </c>
    </row>
    <row r="3911" spans="1:14" x14ac:dyDescent="0.2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  <c r="N3911" t="str">
        <f t="shared" si="61"/>
        <v>Oct-24</v>
      </c>
    </row>
    <row r="3912" spans="1:14" x14ac:dyDescent="0.2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  <c r="N3912" t="str">
        <f t="shared" si="61"/>
        <v>Jun-25</v>
      </c>
    </row>
    <row r="3913" spans="1:14" x14ac:dyDescent="0.2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  <c r="N3913" t="str">
        <f t="shared" si="61"/>
        <v>Jun-24</v>
      </c>
    </row>
    <row r="3914" spans="1:14" x14ac:dyDescent="0.2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  <c r="N3914" t="str">
        <f t="shared" si="61"/>
        <v>Jan-25</v>
      </c>
    </row>
    <row r="3915" spans="1:14" x14ac:dyDescent="0.2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  <c r="N3915" t="str">
        <f t="shared" si="61"/>
        <v>Mar-24</v>
      </c>
    </row>
    <row r="3916" spans="1:14" x14ac:dyDescent="0.2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  <c r="N3916" t="str">
        <f t="shared" si="61"/>
        <v>May-26</v>
      </c>
    </row>
    <row r="3917" spans="1:14" x14ac:dyDescent="0.2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  <c r="N3917" t="str">
        <f t="shared" si="61"/>
        <v>Jun-26</v>
      </c>
    </row>
    <row r="3918" spans="1:14" x14ac:dyDescent="0.2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  <c r="N3918" t="str">
        <f t="shared" si="61"/>
        <v>Aug-24</v>
      </c>
    </row>
    <row r="3919" spans="1:14" x14ac:dyDescent="0.2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  <c r="N3919" t="str">
        <f t="shared" si="61"/>
        <v>Oct-25</v>
      </c>
    </row>
    <row r="3920" spans="1:14" x14ac:dyDescent="0.2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  <c r="N3920" t="str">
        <f t="shared" si="61"/>
        <v>Jan-25</v>
      </c>
    </row>
    <row r="3921" spans="1:14" x14ac:dyDescent="0.2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  <c r="N3921" t="str">
        <f t="shared" si="61"/>
        <v>Jan-26</v>
      </c>
    </row>
    <row r="3922" spans="1:14" x14ac:dyDescent="0.2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  <c r="N3922" t="str">
        <f t="shared" si="61"/>
        <v>Jul-24</v>
      </c>
    </row>
    <row r="3923" spans="1:14" x14ac:dyDescent="0.2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  <c r="N3923" t="str">
        <f t="shared" si="61"/>
        <v>Mar-24</v>
      </c>
    </row>
    <row r="3924" spans="1:14" x14ac:dyDescent="0.2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  <c r="N3924" t="str">
        <f t="shared" si="61"/>
        <v>Dec-25</v>
      </c>
    </row>
    <row r="3925" spans="1:14" x14ac:dyDescent="0.2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  <c r="N3925" t="str">
        <f t="shared" si="61"/>
        <v>Sep-25</v>
      </c>
    </row>
    <row r="3926" spans="1:14" x14ac:dyDescent="0.2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  <c r="N3926" t="str">
        <f t="shared" si="61"/>
        <v>Aug-25</v>
      </c>
    </row>
    <row r="3927" spans="1:14" x14ac:dyDescent="0.2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  <c r="N3927" t="str">
        <f t="shared" si="61"/>
        <v>Feb-26</v>
      </c>
    </row>
    <row r="3928" spans="1:14" x14ac:dyDescent="0.2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  <c r="N3928" t="str">
        <f t="shared" si="61"/>
        <v>Jul-26</v>
      </c>
    </row>
    <row r="3929" spans="1:14" x14ac:dyDescent="0.2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  <c r="N3929" t="str">
        <f t="shared" si="61"/>
        <v>Jan-25</v>
      </c>
    </row>
    <row r="3930" spans="1:14" x14ac:dyDescent="0.2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  <c r="N3930" t="str">
        <f t="shared" si="61"/>
        <v>Nov-25</v>
      </c>
    </row>
    <row r="3931" spans="1:14" x14ac:dyDescent="0.2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  <c r="N3931" t="str">
        <f t="shared" si="61"/>
        <v>Feb-24</v>
      </c>
    </row>
    <row r="3932" spans="1:14" x14ac:dyDescent="0.2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  <c r="N3932" t="str">
        <f t="shared" si="61"/>
        <v>Mar-26</v>
      </c>
    </row>
    <row r="3933" spans="1:14" x14ac:dyDescent="0.2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  <c r="N3933" t="str">
        <f t="shared" si="61"/>
        <v>Jan-24</v>
      </c>
    </row>
    <row r="3934" spans="1:14" x14ac:dyDescent="0.2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  <c r="N3934" t="str">
        <f t="shared" si="61"/>
        <v>May-26</v>
      </c>
    </row>
    <row r="3935" spans="1:14" x14ac:dyDescent="0.2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  <c r="N3935" t="str">
        <f t="shared" si="61"/>
        <v>Mar-25</v>
      </c>
    </row>
    <row r="3936" spans="1:14" x14ac:dyDescent="0.2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  <c r="N3936" t="str">
        <f t="shared" si="61"/>
        <v>Mar-24</v>
      </c>
    </row>
    <row r="3937" spans="1:14" x14ac:dyDescent="0.2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  <c r="N3937" t="str">
        <f t="shared" si="61"/>
        <v>Jul-26</v>
      </c>
    </row>
    <row r="3938" spans="1:14" x14ac:dyDescent="0.2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  <c r="N3938" t="str">
        <f t="shared" si="61"/>
        <v>Jan-26</v>
      </c>
    </row>
    <row r="3939" spans="1:14" x14ac:dyDescent="0.2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  <c r="N3939" t="str">
        <f t="shared" si="61"/>
        <v>Sep-24</v>
      </c>
    </row>
    <row r="3940" spans="1:14" x14ac:dyDescent="0.2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  <c r="N3940" t="str">
        <f t="shared" si="61"/>
        <v>Jun-26</v>
      </c>
    </row>
    <row r="3941" spans="1:14" x14ac:dyDescent="0.2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  <c r="N3941" t="str">
        <f t="shared" si="61"/>
        <v>Aug-26</v>
      </c>
    </row>
    <row r="3942" spans="1:14" x14ac:dyDescent="0.2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  <c r="N3942" t="str">
        <f t="shared" si="61"/>
        <v>Feb-24</v>
      </c>
    </row>
    <row r="3943" spans="1:14" x14ac:dyDescent="0.2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  <c r="N3943" t="str">
        <f t="shared" si="61"/>
        <v>Apr-24</v>
      </c>
    </row>
    <row r="3944" spans="1:14" x14ac:dyDescent="0.2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  <c r="N3944" t="str">
        <f t="shared" si="61"/>
        <v>Jul-25</v>
      </c>
    </row>
    <row r="3945" spans="1:14" x14ac:dyDescent="0.2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  <c r="N3945" t="str">
        <f t="shared" si="61"/>
        <v>Aug-24</v>
      </c>
    </row>
    <row r="3946" spans="1:14" x14ac:dyDescent="0.2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  <c r="N3946" t="str">
        <f t="shared" si="61"/>
        <v>Feb-26</v>
      </c>
    </row>
    <row r="3947" spans="1:14" x14ac:dyDescent="0.2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  <c r="N3947" t="str">
        <f t="shared" si="61"/>
        <v>Nov-25</v>
      </c>
    </row>
    <row r="3948" spans="1:14" x14ac:dyDescent="0.2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  <c r="N3948" t="str">
        <f t="shared" si="61"/>
        <v>Mar-25</v>
      </c>
    </row>
    <row r="3949" spans="1:14" x14ac:dyDescent="0.2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  <c r="N3949" t="str">
        <f t="shared" si="61"/>
        <v>Mar-26</v>
      </c>
    </row>
    <row r="3950" spans="1:14" x14ac:dyDescent="0.2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  <c r="N3950" t="str">
        <f t="shared" si="61"/>
        <v>Aug-25</v>
      </c>
    </row>
    <row r="3951" spans="1:14" x14ac:dyDescent="0.2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  <c r="N3951" t="str">
        <f t="shared" si="61"/>
        <v>Jan-25</v>
      </c>
    </row>
    <row r="3952" spans="1:14" x14ac:dyDescent="0.2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  <c r="N3952" t="str">
        <f t="shared" si="61"/>
        <v>Jun-24</v>
      </c>
    </row>
    <row r="3953" spans="1:14" x14ac:dyDescent="0.2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  <c r="N3953" t="str">
        <f t="shared" si="61"/>
        <v>Mar-25</v>
      </c>
    </row>
    <row r="3954" spans="1:14" x14ac:dyDescent="0.2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  <c r="N3954" t="str">
        <f t="shared" si="61"/>
        <v>Jul-26</v>
      </c>
    </row>
    <row r="3955" spans="1:14" x14ac:dyDescent="0.2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  <c r="N3955" t="str">
        <f t="shared" si="61"/>
        <v>Dec-25</v>
      </c>
    </row>
    <row r="3956" spans="1:14" x14ac:dyDescent="0.2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  <c r="N3956" t="str">
        <f t="shared" si="61"/>
        <v>Nov-24</v>
      </c>
    </row>
    <row r="3957" spans="1:14" x14ac:dyDescent="0.2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  <c r="N3957" t="str">
        <f t="shared" si="61"/>
        <v>Feb-26</v>
      </c>
    </row>
    <row r="3958" spans="1:14" x14ac:dyDescent="0.2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  <c r="N3958" t="str">
        <f t="shared" si="61"/>
        <v>May-25</v>
      </c>
    </row>
    <row r="3959" spans="1:14" x14ac:dyDescent="0.2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  <c r="N3959" t="str">
        <f t="shared" si="61"/>
        <v>Sep-24</v>
      </c>
    </row>
    <row r="3960" spans="1:14" x14ac:dyDescent="0.2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  <c r="N3960" t="str">
        <f t="shared" si="61"/>
        <v>Aug-25</v>
      </c>
    </row>
    <row r="3961" spans="1:14" x14ac:dyDescent="0.2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  <c r="N3961" t="str">
        <f t="shared" si="61"/>
        <v>Jan-24</v>
      </c>
    </row>
    <row r="3962" spans="1:14" x14ac:dyDescent="0.2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  <c r="N3962" t="str">
        <f t="shared" si="61"/>
        <v>Jul-26</v>
      </c>
    </row>
    <row r="3963" spans="1:14" x14ac:dyDescent="0.2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  <c r="N3963" t="str">
        <f t="shared" si="61"/>
        <v>May-25</v>
      </c>
    </row>
    <row r="3964" spans="1:14" x14ac:dyDescent="0.2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  <c r="N3964" t="str">
        <f t="shared" si="61"/>
        <v>Apr-25</v>
      </c>
    </row>
    <row r="3965" spans="1:14" x14ac:dyDescent="0.2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  <c r="N3965" t="str">
        <f t="shared" si="61"/>
        <v>Oct-24</v>
      </c>
    </row>
    <row r="3966" spans="1:14" x14ac:dyDescent="0.2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  <c r="N3966" t="str">
        <f t="shared" si="61"/>
        <v>Jun-24</v>
      </c>
    </row>
    <row r="3967" spans="1:14" x14ac:dyDescent="0.2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  <c r="N3967" t="str">
        <f t="shared" si="61"/>
        <v>Apr-25</v>
      </c>
    </row>
    <row r="3968" spans="1:14" x14ac:dyDescent="0.2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  <c r="N3968" t="str">
        <f t="shared" si="61"/>
        <v>Aug-25</v>
      </c>
    </row>
    <row r="3969" spans="1:14" x14ac:dyDescent="0.2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  <c r="N3969" t="str">
        <f t="shared" si="61"/>
        <v>Mar-24</v>
      </c>
    </row>
    <row r="3970" spans="1:14" x14ac:dyDescent="0.2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  <c r="N3970" t="str">
        <f t="shared" si="61"/>
        <v>Jul-25</v>
      </c>
    </row>
    <row r="3971" spans="1:14" x14ac:dyDescent="0.2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  <c r="N3971" t="str">
        <f t="shared" ref="N3971:N4034" si="62">TEXT(B3971,"mmm-yy")</f>
        <v>Jun-26</v>
      </c>
    </row>
    <row r="3972" spans="1:14" x14ac:dyDescent="0.2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  <c r="N3972" t="str">
        <f t="shared" si="62"/>
        <v>Jul-25</v>
      </c>
    </row>
    <row r="3973" spans="1:14" x14ac:dyDescent="0.2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  <c r="N3973" t="str">
        <f t="shared" si="62"/>
        <v>Jun-26</v>
      </c>
    </row>
    <row r="3974" spans="1:14" x14ac:dyDescent="0.2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  <c r="N3974" t="str">
        <f t="shared" si="62"/>
        <v>Aug-26</v>
      </c>
    </row>
    <row r="3975" spans="1:14" x14ac:dyDescent="0.2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  <c r="N3975" t="str">
        <f t="shared" si="62"/>
        <v>Aug-24</v>
      </c>
    </row>
    <row r="3976" spans="1:14" x14ac:dyDescent="0.2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  <c r="N3976" t="str">
        <f t="shared" si="62"/>
        <v>Apr-24</v>
      </c>
    </row>
    <row r="3977" spans="1:14" x14ac:dyDescent="0.2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  <c r="N3977" t="str">
        <f t="shared" si="62"/>
        <v>Jul-24</v>
      </c>
    </row>
    <row r="3978" spans="1:14" x14ac:dyDescent="0.2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  <c r="N3978" t="str">
        <f t="shared" si="62"/>
        <v>Jul-25</v>
      </c>
    </row>
    <row r="3979" spans="1:14" x14ac:dyDescent="0.2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  <c r="N3979" t="str">
        <f t="shared" si="62"/>
        <v>Apr-26</v>
      </c>
    </row>
    <row r="3980" spans="1:14" x14ac:dyDescent="0.2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  <c r="N3980" t="str">
        <f t="shared" si="62"/>
        <v>Apr-25</v>
      </c>
    </row>
    <row r="3981" spans="1:14" x14ac:dyDescent="0.2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  <c r="N3981" t="str">
        <f t="shared" si="62"/>
        <v>Mar-25</v>
      </c>
    </row>
    <row r="3982" spans="1:14" x14ac:dyDescent="0.2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  <c r="N3982" t="str">
        <f t="shared" si="62"/>
        <v>Sep-24</v>
      </c>
    </row>
    <row r="3983" spans="1:14" x14ac:dyDescent="0.2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  <c r="N3983" t="str">
        <f t="shared" si="62"/>
        <v>Jan-25</v>
      </c>
    </row>
    <row r="3984" spans="1:14" x14ac:dyDescent="0.2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  <c r="N3984" t="str">
        <f t="shared" si="62"/>
        <v>Feb-26</v>
      </c>
    </row>
    <row r="3985" spans="1:14" x14ac:dyDescent="0.2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  <c r="N3985" t="str">
        <f t="shared" si="62"/>
        <v>Apr-26</v>
      </c>
    </row>
    <row r="3986" spans="1:14" x14ac:dyDescent="0.2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  <c r="N3986" t="str">
        <f t="shared" si="62"/>
        <v>Jan-25</v>
      </c>
    </row>
    <row r="3987" spans="1:14" x14ac:dyDescent="0.2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  <c r="N3987" t="str">
        <f t="shared" si="62"/>
        <v>May-26</v>
      </c>
    </row>
    <row r="3988" spans="1:14" x14ac:dyDescent="0.2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  <c r="N3988" t="str">
        <f t="shared" si="62"/>
        <v>Sep-24</v>
      </c>
    </row>
    <row r="3989" spans="1:14" x14ac:dyDescent="0.2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  <c r="N3989" t="str">
        <f t="shared" si="62"/>
        <v>Oct-24</v>
      </c>
    </row>
    <row r="3990" spans="1:14" x14ac:dyDescent="0.2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  <c r="N3990" t="str">
        <f t="shared" si="62"/>
        <v>Sep-25</v>
      </c>
    </row>
    <row r="3991" spans="1:14" x14ac:dyDescent="0.2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  <c r="N3991" t="str">
        <f t="shared" si="62"/>
        <v>May-26</v>
      </c>
    </row>
    <row r="3992" spans="1:14" x14ac:dyDescent="0.2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  <c r="N3992" t="str">
        <f t="shared" si="62"/>
        <v>Feb-24</v>
      </c>
    </row>
    <row r="3993" spans="1:14" x14ac:dyDescent="0.2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  <c r="N3993" t="str">
        <f t="shared" si="62"/>
        <v>Apr-25</v>
      </c>
    </row>
    <row r="3994" spans="1:14" x14ac:dyDescent="0.2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  <c r="N3994" t="str">
        <f t="shared" si="62"/>
        <v>Jul-26</v>
      </c>
    </row>
    <row r="3995" spans="1:14" x14ac:dyDescent="0.2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  <c r="N3995" t="str">
        <f t="shared" si="62"/>
        <v>Aug-24</v>
      </c>
    </row>
    <row r="3996" spans="1:14" x14ac:dyDescent="0.2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  <c r="N3996" t="str">
        <f t="shared" si="62"/>
        <v>May-24</v>
      </c>
    </row>
    <row r="3997" spans="1:14" x14ac:dyDescent="0.2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  <c r="N3997" t="str">
        <f t="shared" si="62"/>
        <v>Jun-25</v>
      </c>
    </row>
    <row r="3998" spans="1:14" x14ac:dyDescent="0.2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  <c r="N3998" t="str">
        <f t="shared" si="62"/>
        <v>Sep-25</v>
      </c>
    </row>
    <row r="3999" spans="1:14" x14ac:dyDescent="0.2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  <c r="N3999" t="str">
        <f t="shared" si="62"/>
        <v>Jul-26</v>
      </c>
    </row>
    <row r="4000" spans="1:14" x14ac:dyDescent="0.2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  <c r="N4000" t="str">
        <f t="shared" si="62"/>
        <v>Jun-26</v>
      </c>
    </row>
    <row r="4001" spans="1:14" x14ac:dyDescent="0.2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  <c r="N4001" t="str">
        <f t="shared" si="62"/>
        <v>Nov-25</v>
      </c>
    </row>
    <row r="4002" spans="1:14" x14ac:dyDescent="0.2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  <c r="N4002" t="str">
        <f t="shared" si="62"/>
        <v>Sep-25</v>
      </c>
    </row>
    <row r="4003" spans="1:14" x14ac:dyDescent="0.2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  <c r="N4003" t="str">
        <f t="shared" si="62"/>
        <v>Sep-25</v>
      </c>
    </row>
    <row r="4004" spans="1:14" x14ac:dyDescent="0.2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  <c r="N4004" t="str">
        <f t="shared" si="62"/>
        <v>Sep-24</v>
      </c>
    </row>
    <row r="4005" spans="1:14" x14ac:dyDescent="0.2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  <c r="N4005" t="str">
        <f t="shared" si="62"/>
        <v>Aug-26</v>
      </c>
    </row>
    <row r="4006" spans="1:14" x14ac:dyDescent="0.2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  <c r="N4006" t="str">
        <f t="shared" si="62"/>
        <v>Dec-24</v>
      </c>
    </row>
    <row r="4007" spans="1:14" x14ac:dyDescent="0.2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  <c r="N4007" t="str">
        <f t="shared" si="62"/>
        <v>Jan-26</v>
      </c>
    </row>
    <row r="4008" spans="1:14" x14ac:dyDescent="0.2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  <c r="N4008" t="str">
        <f t="shared" si="62"/>
        <v>Feb-26</v>
      </c>
    </row>
    <row r="4009" spans="1:14" x14ac:dyDescent="0.2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  <c r="N4009" t="str">
        <f t="shared" si="62"/>
        <v>Jun-25</v>
      </c>
    </row>
    <row r="4010" spans="1:14" x14ac:dyDescent="0.2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  <c r="N4010" t="str">
        <f t="shared" si="62"/>
        <v>Oct-25</v>
      </c>
    </row>
    <row r="4011" spans="1:14" x14ac:dyDescent="0.2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  <c r="N4011" t="str">
        <f t="shared" si="62"/>
        <v>Jun-25</v>
      </c>
    </row>
    <row r="4012" spans="1:14" x14ac:dyDescent="0.2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  <c r="N4012" t="str">
        <f t="shared" si="62"/>
        <v>Jun-26</v>
      </c>
    </row>
    <row r="4013" spans="1:14" x14ac:dyDescent="0.2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  <c r="N4013" t="str">
        <f t="shared" si="62"/>
        <v>Mar-26</v>
      </c>
    </row>
    <row r="4014" spans="1:14" x14ac:dyDescent="0.2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  <c r="N4014" t="str">
        <f t="shared" si="62"/>
        <v>Jun-26</v>
      </c>
    </row>
    <row r="4015" spans="1:14" x14ac:dyDescent="0.2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  <c r="N4015" t="str">
        <f t="shared" si="62"/>
        <v>Jan-24</v>
      </c>
    </row>
    <row r="4016" spans="1:14" x14ac:dyDescent="0.2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  <c r="N4016" t="str">
        <f t="shared" si="62"/>
        <v>May-24</v>
      </c>
    </row>
    <row r="4017" spans="1:14" x14ac:dyDescent="0.2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  <c r="N4017" t="str">
        <f t="shared" si="62"/>
        <v>Jul-25</v>
      </c>
    </row>
    <row r="4018" spans="1:14" x14ac:dyDescent="0.2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  <c r="N4018" t="str">
        <f t="shared" si="62"/>
        <v>Apr-24</v>
      </c>
    </row>
    <row r="4019" spans="1:14" x14ac:dyDescent="0.2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  <c r="N4019" t="str">
        <f t="shared" si="62"/>
        <v>Jun-26</v>
      </c>
    </row>
    <row r="4020" spans="1:14" x14ac:dyDescent="0.2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  <c r="N4020" t="str">
        <f t="shared" si="62"/>
        <v>Jun-25</v>
      </c>
    </row>
    <row r="4021" spans="1:14" x14ac:dyDescent="0.2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  <c r="N4021" t="str">
        <f t="shared" si="62"/>
        <v>Oct-25</v>
      </c>
    </row>
    <row r="4022" spans="1:14" x14ac:dyDescent="0.2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  <c r="N4022" t="str">
        <f t="shared" si="62"/>
        <v>Sep-24</v>
      </c>
    </row>
    <row r="4023" spans="1:14" x14ac:dyDescent="0.2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  <c r="N4023" t="str">
        <f t="shared" si="62"/>
        <v>Jun-24</v>
      </c>
    </row>
    <row r="4024" spans="1:14" x14ac:dyDescent="0.2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  <c r="N4024" t="str">
        <f t="shared" si="62"/>
        <v>Sep-24</v>
      </c>
    </row>
    <row r="4025" spans="1:14" x14ac:dyDescent="0.2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  <c r="N4025" t="str">
        <f t="shared" si="62"/>
        <v>Jul-26</v>
      </c>
    </row>
    <row r="4026" spans="1:14" x14ac:dyDescent="0.2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  <c r="N4026" t="str">
        <f t="shared" si="62"/>
        <v>Apr-24</v>
      </c>
    </row>
    <row r="4027" spans="1:14" x14ac:dyDescent="0.2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  <c r="N4027" t="str">
        <f t="shared" si="62"/>
        <v>May-25</v>
      </c>
    </row>
    <row r="4028" spans="1:14" x14ac:dyDescent="0.2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  <c r="N4028" t="str">
        <f t="shared" si="62"/>
        <v>Jan-26</v>
      </c>
    </row>
    <row r="4029" spans="1:14" x14ac:dyDescent="0.2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  <c r="N4029" t="str">
        <f t="shared" si="62"/>
        <v>Jul-25</v>
      </c>
    </row>
    <row r="4030" spans="1:14" x14ac:dyDescent="0.2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  <c r="N4030" t="str">
        <f t="shared" si="62"/>
        <v>Sep-24</v>
      </c>
    </row>
    <row r="4031" spans="1:14" x14ac:dyDescent="0.2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  <c r="N4031" t="str">
        <f t="shared" si="62"/>
        <v>Oct-25</v>
      </c>
    </row>
    <row r="4032" spans="1:14" x14ac:dyDescent="0.2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  <c r="N4032" t="str">
        <f t="shared" si="62"/>
        <v>Mar-26</v>
      </c>
    </row>
    <row r="4033" spans="1:14" x14ac:dyDescent="0.2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  <c r="N4033" t="str">
        <f t="shared" si="62"/>
        <v>Apr-26</v>
      </c>
    </row>
    <row r="4034" spans="1:14" x14ac:dyDescent="0.2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  <c r="N4034" t="str">
        <f t="shared" si="62"/>
        <v>Jun-25</v>
      </c>
    </row>
    <row r="4035" spans="1:14" x14ac:dyDescent="0.2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  <c r="N4035" t="str">
        <f t="shared" ref="N4035:N4098" si="63">TEXT(B4035,"mmm-yy")</f>
        <v>May-24</v>
      </c>
    </row>
    <row r="4036" spans="1:14" x14ac:dyDescent="0.2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  <c r="N4036" t="str">
        <f t="shared" si="63"/>
        <v>Dec-24</v>
      </c>
    </row>
    <row r="4037" spans="1:14" x14ac:dyDescent="0.2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  <c r="N4037" t="str">
        <f t="shared" si="63"/>
        <v>Jul-24</v>
      </c>
    </row>
    <row r="4038" spans="1:14" x14ac:dyDescent="0.2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  <c r="N4038" t="str">
        <f t="shared" si="63"/>
        <v>Mar-26</v>
      </c>
    </row>
    <row r="4039" spans="1:14" x14ac:dyDescent="0.2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  <c r="N4039" t="str">
        <f t="shared" si="63"/>
        <v>Jul-26</v>
      </c>
    </row>
    <row r="4040" spans="1:14" x14ac:dyDescent="0.2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  <c r="N4040" t="str">
        <f t="shared" si="63"/>
        <v>Jul-26</v>
      </c>
    </row>
    <row r="4041" spans="1:14" x14ac:dyDescent="0.2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  <c r="N4041" t="str">
        <f t="shared" si="63"/>
        <v>Oct-25</v>
      </c>
    </row>
    <row r="4042" spans="1:14" x14ac:dyDescent="0.2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  <c r="N4042" t="str">
        <f t="shared" si="63"/>
        <v>Jan-25</v>
      </c>
    </row>
    <row r="4043" spans="1:14" x14ac:dyDescent="0.2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  <c r="N4043" t="str">
        <f t="shared" si="63"/>
        <v>Oct-25</v>
      </c>
    </row>
    <row r="4044" spans="1:14" x14ac:dyDescent="0.2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  <c r="N4044" t="str">
        <f t="shared" si="63"/>
        <v>Aug-24</v>
      </c>
    </row>
    <row r="4045" spans="1:14" x14ac:dyDescent="0.2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  <c r="N4045" t="str">
        <f t="shared" si="63"/>
        <v>Dec-25</v>
      </c>
    </row>
    <row r="4046" spans="1:14" x14ac:dyDescent="0.2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  <c r="N4046" t="str">
        <f t="shared" si="63"/>
        <v>Apr-25</v>
      </c>
    </row>
    <row r="4047" spans="1:14" x14ac:dyDescent="0.2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  <c r="N4047" t="str">
        <f t="shared" si="63"/>
        <v>Apr-25</v>
      </c>
    </row>
    <row r="4048" spans="1:14" x14ac:dyDescent="0.2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  <c r="N4048" t="str">
        <f t="shared" si="63"/>
        <v>Sep-24</v>
      </c>
    </row>
    <row r="4049" spans="1:14" x14ac:dyDescent="0.2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  <c r="N4049" t="str">
        <f t="shared" si="63"/>
        <v>Jan-25</v>
      </c>
    </row>
    <row r="4050" spans="1:14" x14ac:dyDescent="0.2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  <c r="N4050" t="str">
        <f t="shared" si="63"/>
        <v>Apr-25</v>
      </c>
    </row>
    <row r="4051" spans="1:14" x14ac:dyDescent="0.2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  <c r="N4051" t="str">
        <f t="shared" si="63"/>
        <v>Mar-25</v>
      </c>
    </row>
    <row r="4052" spans="1:14" x14ac:dyDescent="0.2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  <c r="N4052" t="str">
        <f t="shared" si="63"/>
        <v>Oct-25</v>
      </c>
    </row>
    <row r="4053" spans="1:14" x14ac:dyDescent="0.2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  <c r="N4053" t="str">
        <f t="shared" si="63"/>
        <v>Jul-24</v>
      </c>
    </row>
    <row r="4054" spans="1:14" x14ac:dyDescent="0.2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  <c r="N4054" t="str">
        <f t="shared" si="63"/>
        <v>Jul-25</v>
      </c>
    </row>
    <row r="4055" spans="1:14" x14ac:dyDescent="0.2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  <c r="N4055" t="str">
        <f t="shared" si="63"/>
        <v>Jul-26</v>
      </c>
    </row>
    <row r="4056" spans="1:14" x14ac:dyDescent="0.2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  <c r="N4056" t="str">
        <f t="shared" si="63"/>
        <v>Jan-25</v>
      </c>
    </row>
    <row r="4057" spans="1:14" x14ac:dyDescent="0.2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  <c r="N4057" t="str">
        <f t="shared" si="63"/>
        <v>Jan-25</v>
      </c>
    </row>
    <row r="4058" spans="1:14" x14ac:dyDescent="0.2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  <c r="N4058" t="str">
        <f t="shared" si="63"/>
        <v>Mar-25</v>
      </c>
    </row>
    <row r="4059" spans="1:14" x14ac:dyDescent="0.2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  <c r="N4059" t="str">
        <f t="shared" si="63"/>
        <v>Jul-26</v>
      </c>
    </row>
    <row r="4060" spans="1:14" x14ac:dyDescent="0.2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  <c r="N4060" t="str">
        <f t="shared" si="63"/>
        <v>Dec-24</v>
      </c>
    </row>
    <row r="4061" spans="1:14" x14ac:dyDescent="0.2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  <c r="N4061" t="str">
        <f t="shared" si="63"/>
        <v>May-26</v>
      </c>
    </row>
    <row r="4062" spans="1:14" x14ac:dyDescent="0.2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  <c r="N4062" t="str">
        <f t="shared" si="63"/>
        <v>Apr-25</v>
      </c>
    </row>
    <row r="4063" spans="1:14" x14ac:dyDescent="0.2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  <c r="N4063" t="str">
        <f t="shared" si="63"/>
        <v>Dec-25</v>
      </c>
    </row>
    <row r="4064" spans="1:14" x14ac:dyDescent="0.2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  <c r="N4064" t="str">
        <f t="shared" si="63"/>
        <v>Dec-25</v>
      </c>
    </row>
    <row r="4065" spans="1:14" x14ac:dyDescent="0.2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  <c r="N4065" t="str">
        <f t="shared" si="63"/>
        <v>Aug-24</v>
      </c>
    </row>
    <row r="4066" spans="1:14" x14ac:dyDescent="0.2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  <c r="N4066" t="str">
        <f t="shared" si="63"/>
        <v>May-24</v>
      </c>
    </row>
    <row r="4067" spans="1:14" x14ac:dyDescent="0.2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  <c r="N4067" t="str">
        <f t="shared" si="63"/>
        <v>Aug-25</v>
      </c>
    </row>
    <row r="4068" spans="1:14" x14ac:dyDescent="0.2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  <c r="N4068" t="str">
        <f t="shared" si="63"/>
        <v>Apr-25</v>
      </c>
    </row>
    <row r="4069" spans="1:14" x14ac:dyDescent="0.2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  <c r="N4069" t="str">
        <f t="shared" si="63"/>
        <v>Mar-26</v>
      </c>
    </row>
    <row r="4070" spans="1:14" x14ac:dyDescent="0.2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  <c r="N4070" t="str">
        <f t="shared" si="63"/>
        <v>Oct-24</v>
      </c>
    </row>
    <row r="4071" spans="1:14" x14ac:dyDescent="0.2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  <c r="N4071" t="str">
        <f t="shared" si="63"/>
        <v>Jun-24</v>
      </c>
    </row>
    <row r="4072" spans="1:14" x14ac:dyDescent="0.2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  <c r="N4072" t="str">
        <f t="shared" si="63"/>
        <v>Jan-26</v>
      </c>
    </row>
    <row r="4073" spans="1:14" x14ac:dyDescent="0.2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  <c r="N4073" t="str">
        <f t="shared" si="63"/>
        <v>Aug-24</v>
      </c>
    </row>
    <row r="4074" spans="1:14" x14ac:dyDescent="0.2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  <c r="N4074" t="str">
        <f t="shared" si="63"/>
        <v>Jul-24</v>
      </c>
    </row>
    <row r="4075" spans="1:14" x14ac:dyDescent="0.2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  <c r="N4075" t="str">
        <f t="shared" si="63"/>
        <v>Feb-25</v>
      </c>
    </row>
    <row r="4076" spans="1:14" x14ac:dyDescent="0.2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  <c r="N4076" t="str">
        <f t="shared" si="63"/>
        <v>Nov-25</v>
      </c>
    </row>
    <row r="4077" spans="1:14" x14ac:dyDescent="0.2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  <c r="N4077" t="str">
        <f t="shared" si="63"/>
        <v>Nov-25</v>
      </c>
    </row>
    <row r="4078" spans="1:14" x14ac:dyDescent="0.2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  <c r="N4078" t="str">
        <f t="shared" si="63"/>
        <v>Jun-25</v>
      </c>
    </row>
    <row r="4079" spans="1:14" x14ac:dyDescent="0.2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  <c r="N4079" t="str">
        <f t="shared" si="63"/>
        <v>Feb-24</v>
      </c>
    </row>
    <row r="4080" spans="1:14" x14ac:dyDescent="0.2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  <c r="N4080" t="str">
        <f t="shared" si="63"/>
        <v>Nov-24</v>
      </c>
    </row>
    <row r="4081" spans="1:14" x14ac:dyDescent="0.2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  <c r="N4081" t="str">
        <f t="shared" si="63"/>
        <v>Jul-26</v>
      </c>
    </row>
    <row r="4082" spans="1:14" x14ac:dyDescent="0.2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  <c r="N4082" t="str">
        <f t="shared" si="63"/>
        <v>Dec-24</v>
      </c>
    </row>
    <row r="4083" spans="1:14" x14ac:dyDescent="0.2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  <c r="N4083" t="str">
        <f t="shared" si="63"/>
        <v>Nov-24</v>
      </c>
    </row>
    <row r="4084" spans="1:14" x14ac:dyDescent="0.2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  <c r="N4084" t="str">
        <f t="shared" si="63"/>
        <v>Mar-24</v>
      </c>
    </row>
    <row r="4085" spans="1:14" x14ac:dyDescent="0.2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  <c r="N4085" t="str">
        <f t="shared" si="63"/>
        <v>Aug-26</v>
      </c>
    </row>
    <row r="4086" spans="1:14" x14ac:dyDescent="0.2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  <c r="N4086" t="str">
        <f t="shared" si="63"/>
        <v>Oct-24</v>
      </c>
    </row>
    <row r="4087" spans="1:14" x14ac:dyDescent="0.2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  <c r="N4087" t="str">
        <f t="shared" si="63"/>
        <v>Jun-24</v>
      </c>
    </row>
    <row r="4088" spans="1:14" x14ac:dyDescent="0.2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  <c r="N4088" t="str">
        <f t="shared" si="63"/>
        <v>Jun-26</v>
      </c>
    </row>
    <row r="4089" spans="1:14" x14ac:dyDescent="0.2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  <c r="N4089" t="str">
        <f t="shared" si="63"/>
        <v>Oct-25</v>
      </c>
    </row>
    <row r="4090" spans="1:14" x14ac:dyDescent="0.2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  <c r="N4090" t="str">
        <f t="shared" si="63"/>
        <v>Sep-24</v>
      </c>
    </row>
    <row r="4091" spans="1:14" x14ac:dyDescent="0.2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  <c r="N4091" t="str">
        <f t="shared" si="63"/>
        <v>Apr-26</v>
      </c>
    </row>
    <row r="4092" spans="1:14" x14ac:dyDescent="0.2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  <c r="N4092" t="str">
        <f t="shared" si="63"/>
        <v>Sep-25</v>
      </c>
    </row>
    <row r="4093" spans="1:14" x14ac:dyDescent="0.2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  <c r="N4093" t="str">
        <f t="shared" si="63"/>
        <v>Oct-25</v>
      </c>
    </row>
    <row r="4094" spans="1:14" x14ac:dyDescent="0.2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  <c r="N4094" t="str">
        <f t="shared" si="63"/>
        <v>May-26</v>
      </c>
    </row>
    <row r="4095" spans="1:14" x14ac:dyDescent="0.2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  <c r="N4095" t="str">
        <f t="shared" si="63"/>
        <v>Feb-26</v>
      </c>
    </row>
    <row r="4096" spans="1:14" x14ac:dyDescent="0.2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  <c r="N4096" t="str">
        <f t="shared" si="63"/>
        <v>May-26</v>
      </c>
    </row>
    <row r="4097" spans="1:14" x14ac:dyDescent="0.2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  <c r="N4097" t="str">
        <f t="shared" si="63"/>
        <v>Jul-26</v>
      </c>
    </row>
    <row r="4098" spans="1:14" x14ac:dyDescent="0.2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  <c r="N4098" t="str">
        <f t="shared" si="63"/>
        <v>Oct-24</v>
      </c>
    </row>
    <row r="4099" spans="1:14" x14ac:dyDescent="0.2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  <c r="N4099" t="str">
        <f t="shared" ref="N4099:N4162" si="64">TEXT(B4099,"mmm-yy")</f>
        <v>Dec-25</v>
      </c>
    </row>
    <row r="4100" spans="1:14" x14ac:dyDescent="0.2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  <c r="N4100" t="str">
        <f t="shared" si="64"/>
        <v>Jun-26</v>
      </c>
    </row>
    <row r="4101" spans="1:14" x14ac:dyDescent="0.2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  <c r="N4101" t="str">
        <f t="shared" si="64"/>
        <v>Sep-24</v>
      </c>
    </row>
    <row r="4102" spans="1:14" x14ac:dyDescent="0.2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  <c r="N4102" t="str">
        <f t="shared" si="64"/>
        <v>Jul-26</v>
      </c>
    </row>
    <row r="4103" spans="1:14" x14ac:dyDescent="0.2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  <c r="N4103" t="str">
        <f t="shared" si="64"/>
        <v>Mar-24</v>
      </c>
    </row>
    <row r="4104" spans="1:14" x14ac:dyDescent="0.2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  <c r="N4104" t="str">
        <f t="shared" si="64"/>
        <v>Apr-25</v>
      </c>
    </row>
    <row r="4105" spans="1:14" x14ac:dyDescent="0.2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  <c r="N4105" t="str">
        <f t="shared" si="64"/>
        <v>Jul-26</v>
      </c>
    </row>
    <row r="4106" spans="1:14" x14ac:dyDescent="0.2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  <c r="N4106" t="str">
        <f t="shared" si="64"/>
        <v>Sep-24</v>
      </c>
    </row>
    <row r="4107" spans="1:14" x14ac:dyDescent="0.2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  <c r="N4107" t="str">
        <f t="shared" si="64"/>
        <v>Jun-24</v>
      </c>
    </row>
    <row r="4108" spans="1:14" x14ac:dyDescent="0.2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  <c r="N4108" t="str">
        <f t="shared" si="64"/>
        <v>Feb-24</v>
      </c>
    </row>
    <row r="4109" spans="1:14" x14ac:dyDescent="0.2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  <c r="N4109" t="str">
        <f t="shared" si="64"/>
        <v>Jul-26</v>
      </c>
    </row>
    <row r="4110" spans="1:14" x14ac:dyDescent="0.2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  <c r="N4110" t="str">
        <f t="shared" si="64"/>
        <v>Mar-25</v>
      </c>
    </row>
    <row r="4111" spans="1:14" x14ac:dyDescent="0.2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  <c r="N4111" t="str">
        <f t="shared" si="64"/>
        <v>Jul-24</v>
      </c>
    </row>
    <row r="4112" spans="1:14" x14ac:dyDescent="0.2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  <c r="N4112" t="str">
        <f t="shared" si="64"/>
        <v>Oct-25</v>
      </c>
    </row>
    <row r="4113" spans="1:14" x14ac:dyDescent="0.2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  <c r="N4113" t="str">
        <f t="shared" si="64"/>
        <v>May-24</v>
      </c>
    </row>
    <row r="4114" spans="1:14" x14ac:dyDescent="0.2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  <c r="N4114" t="str">
        <f t="shared" si="64"/>
        <v>Jan-24</v>
      </c>
    </row>
    <row r="4115" spans="1:14" x14ac:dyDescent="0.2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  <c r="N4115" t="str">
        <f t="shared" si="64"/>
        <v>Aug-26</v>
      </c>
    </row>
    <row r="4116" spans="1:14" x14ac:dyDescent="0.2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  <c r="N4116" t="str">
        <f t="shared" si="64"/>
        <v>Jan-26</v>
      </c>
    </row>
    <row r="4117" spans="1:14" x14ac:dyDescent="0.2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  <c r="N4117" t="str">
        <f t="shared" si="64"/>
        <v>May-26</v>
      </c>
    </row>
    <row r="4118" spans="1:14" x14ac:dyDescent="0.2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  <c r="N4118" t="str">
        <f t="shared" si="64"/>
        <v>Oct-25</v>
      </c>
    </row>
    <row r="4119" spans="1:14" x14ac:dyDescent="0.2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  <c r="N4119" t="str">
        <f t="shared" si="64"/>
        <v>Jul-24</v>
      </c>
    </row>
    <row r="4120" spans="1:14" x14ac:dyDescent="0.2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  <c r="N4120" t="str">
        <f t="shared" si="64"/>
        <v>Aug-25</v>
      </c>
    </row>
    <row r="4121" spans="1:14" x14ac:dyDescent="0.2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  <c r="N4121" t="str">
        <f t="shared" si="64"/>
        <v>May-25</v>
      </c>
    </row>
    <row r="4122" spans="1:14" x14ac:dyDescent="0.2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  <c r="N4122" t="str">
        <f t="shared" si="64"/>
        <v>Mar-25</v>
      </c>
    </row>
    <row r="4123" spans="1:14" x14ac:dyDescent="0.2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  <c r="N4123" t="str">
        <f t="shared" si="64"/>
        <v>Jul-26</v>
      </c>
    </row>
    <row r="4124" spans="1:14" x14ac:dyDescent="0.2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  <c r="N4124" t="str">
        <f t="shared" si="64"/>
        <v>Mar-26</v>
      </c>
    </row>
    <row r="4125" spans="1:14" x14ac:dyDescent="0.2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  <c r="N4125" t="str">
        <f t="shared" si="64"/>
        <v>Mar-26</v>
      </c>
    </row>
    <row r="4126" spans="1:14" x14ac:dyDescent="0.2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  <c r="N4126" t="str">
        <f t="shared" si="64"/>
        <v>May-24</v>
      </c>
    </row>
    <row r="4127" spans="1:14" x14ac:dyDescent="0.2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  <c r="N4127" t="str">
        <f t="shared" si="64"/>
        <v>Jul-24</v>
      </c>
    </row>
    <row r="4128" spans="1:14" x14ac:dyDescent="0.2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  <c r="N4128" t="str">
        <f t="shared" si="64"/>
        <v>Jun-25</v>
      </c>
    </row>
    <row r="4129" spans="1:14" x14ac:dyDescent="0.2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  <c r="N4129" t="str">
        <f t="shared" si="64"/>
        <v>Aug-24</v>
      </c>
    </row>
    <row r="4130" spans="1:14" x14ac:dyDescent="0.2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  <c r="N4130" t="str">
        <f t="shared" si="64"/>
        <v>Nov-24</v>
      </c>
    </row>
    <row r="4131" spans="1:14" x14ac:dyDescent="0.2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  <c r="N4131" t="str">
        <f t="shared" si="64"/>
        <v>Sep-25</v>
      </c>
    </row>
    <row r="4132" spans="1:14" x14ac:dyDescent="0.2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  <c r="N4132" t="str">
        <f t="shared" si="64"/>
        <v>Aug-26</v>
      </c>
    </row>
    <row r="4133" spans="1:14" x14ac:dyDescent="0.2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  <c r="N4133" t="str">
        <f t="shared" si="64"/>
        <v>Oct-24</v>
      </c>
    </row>
    <row r="4134" spans="1:14" x14ac:dyDescent="0.2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  <c r="N4134" t="str">
        <f t="shared" si="64"/>
        <v>Oct-25</v>
      </c>
    </row>
    <row r="4135" spans="1:14" x14ac:dyDescent="0.2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  <c r="N4135" t="str">
        <f t="shared" si="64"/>
        <v>Apr-25</v>
      </c>
    </row>
    <row r="4136" spans="1:14" x14ac:dyDescent="0.2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  <c r="N4136" t="str">
        <f t="shared" si="64"/>
        <v>Feb-25</v>
      </c>
    </row>
    <row r="4137" spans="1:14" x14ac:dyDescent="0.2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  <c r="N4137" t="str">
        <f t="shared" si="64"/>
        <v>Jul-25</v>
      </c>
    </row>
    <row r="4138" spans="1:14" x14ac:dyDescent="0.2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  <c r="N4138" t="str">
        <f t="shared" si="64"/>
        <v>Jan-25</v>
      </c>
    </row>
    <row r="4139" spans="1:14" x14ac:dyDescent="0.2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  <c r="N4139" t="str">
        <f t="shared" si="64"/>
        <v>May-26</v>
      </c>
    </row>
    <row r="4140" spans="1:14" x14ac:dyDescent="0.2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  <c r="N4140" t="str">
        <f t="shared" si="64"/>
        <v>Feb-26</v>
      </c>
    </row>
    <row r="4141" spans="1:14" x14ac:dyDescent="0.2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  <c r="N4141" t="str">
        <f t="shared" si="64"/>
        <v>Apr-26</v>
      </c>
    </row>
    <row r="4142" spans="1:14" x14ac:dyDescent="0.2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  <c r="N4142" t="str">
        <f t="shared" si="64"/>
        <v>Jul-24</v>
      </c>
    </row>
    <row r="4143" spans="1:14" x14ac:dyDescent="0.2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  <c r="N4143" t="str">
        <f t="shared" si="64"/>
        <v>Jul-24</v>
      </c>
    </row>
    <row r="4144" spans="1:14" x14ac:dyDescent="0.2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  <c r="N4144" t="str">
        <f t="shared" si="64"/>
        <v>Apr-24</v>
      </c>
    </row>
    <row r="4145" spans="1:14" x14ac:dyDescent="0.2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  <c r="N4145" t="str">
        <f t="shared" si="64"/>
        <v>Jan-26</v>
      </c>
    </row>
    <row r="4146" spans="1:14" x14ac:dyDescent="0.2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  <c r="N4146" t="str">
        <f t="shared" si="64"/>
        <v>Oct-25</v>
      </c>
    </row>
    <row r="4147" spans="1:14" x14ac:dyDescent="0.2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  <c r="N4147" t="str">
        <f t="shared" si="64"/>
        <v>Sep-24</v>
      </c>
    </row>
    <row r="4148" spans="1:14" x14ac:dyDescent="0.2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  <c r="N4148" t="str">
        <f t="shared" si="64"/>
        <v>Aug-24</v>
      </c>
    </row>
    <row r="4149" spans="1:14" x14ac:dyDescent="0.2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  <c r="N4149" t="str">
        <f t="shared" si="64"/>
        <v>Feb-25</v>
      </c>
    </row>
    <row r="4150" spans="1:14" x14ac:dyDescent="0.2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  <c r="N4150" t="str">
        <f t="shared" si="64"/>
        <v>Mar-25</v>
      </c>
    </row>
    <row r="4151" spans="1:14" x14ac:dyDescent="0.2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  <c r="N4151" t="str">
        <f t="shared" si="64"/>
        <v>Aug-25</v>
      </c>
    </row>
    <row r="4152" spans="1:14" x14ac:dyDescent="0.2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  <c r="N4152" t="str">
        <f t="shared" si="64"/>
        <v>Dec-24</v>
      </c>
    </row>
    <row r="4153" spans="1:14" x14ac:dyDescent="0.2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  <c r="N4153" t="str">
        <f t="shared" si="64"/>
        <v>Jun-26</v>
      </c>
    </row>
    <row r="4154" spans="1:14" x14ac:dyDescent="0.2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  <c r="N4154" t="str">
        <f t="shared" si="64"/>
        <v>Jul-25</v>
      </c>
    </row>
    <row r="4155" spans="1:14" x14ac:dyDescent="0.2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  <c r="N4155" t="str">
        <f t="shared" si="64"/>
        <v>Jul-25</v>
      </c>
    </row>
    <row r="4156" spans="1:14" x14ac:dyDescent="0.2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  <c r="N4156" t="str">
        <f t="shared" si="64"/>
        <v>May-24</v>
      </c>
    </row>
    <row r="4157" spans="1:14" x14ac:dyDescent="0.2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  <c r="N4157" t="str">
        <f t="shared" si="64"/>
        <v>Sep-25</v>
      </c>
    </row>
    <row r="4158" spans="1:14" x14ac:dyDescent="0.2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  <c r="N4158" t="str">
        <f t="shared" si="64"/>
        <v>May-25</v>
      </c>
    </row>
    <row r="4159" spans="1:14" x14ac:dyDescent="0.2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  <c r="N4159" t="str">
        <f t="shared" si="64"/>
        <v>Apr-26</v>
      </c>
    </row>
    <row r="4160" spans="1:14" x14ac:dyDescent="0.2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  <c r="N4160" t="str">
        <f t="shared" si="64"/>
        <v>Dec-25</v>
      </c>
    </row>
    <row r="4161" spans="1:14" x14ac:dyDescent="0.2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  <c r="N4161" t="str">
        <f t="shared" si="64"/>
        <v>Jun-25</v>
      </c>
    </row>
    <row r="4162" spans="1:14" x14ac:dyDescent="0.2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  <c r="N4162" t="str">
        <f t="shared" si="64"/>
        <v>Oct-25</v>
      </c>
    </row>
    <row r="4163" spans="1:14" x14ac:dyDescent="0.2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  <c r="N4163" t="str">
        <f t="shared" ref="N4163:N4226" si="65">TEXT(B4163,"mmm-yy")</f>
        <v>Jun-25</v>
      </c>
    </row>
    <row r="4164" spans="1:14" x14ac:dyDescent="0.2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  <c r="N4164" t="str">
        <f t="shared" si="65"/>
        <v>Apr-26</v>
      </c>
    </row>
    <row r="4165" spans="1:14" x14ac:dyDescent="0.2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  <c r="N4165" t="str">
        <f t="shared" si="65"/>
        <v>May-25</v>
      </c>
    </row>
    <row r="4166" spans="1:14" x14ac:dyDescent="0.2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  <c r="N4166" t="str">
        <f t="shared" si="65"/>
        <v>Aug-25</v>
      </c>
    </row>
    <row r="4167" spans="1:14" x14ac:dyDescent="0.2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  <c r="N4167" t="str">
        <f t="shared" si="65"/>
        <v>May-26</v>
      </c>
    </row>
    <row r="4168" spans="1:14" x14ac:dyDescent="0.2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  <c r="N4168" t="str">
        <f t="shared" si="65"/>
        <v>Oct-24</v>
      </c>
    </row>
    <row r="4169" spans="1:14" x14ac:dyDescent="0.2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  <c r="N4169" t="str">
        <f t="shared" si="65"/>
        <v>Feb-25</v>
      </c>
    </row>
    <row r="4170" spans="1:14" x14ac:dyDescent="0.2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  <c r="N4170" t="str">
        <f t="shared" si="65"/>
        <v>May-26</v>
      </c>
    </row>
    <row r="4171" spans="1:14" x14ac:dyDescent="0.2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  <c r="N4171" t="str">
        <f t="shared" si="65"/>
        <v>Sep-24</v>
      </c>
    </row>
    <row r="4172" spans="1:14" x14ac:dyDescent="0.2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  <c r="N4172" t="str">
        <f t="shared" si="65"/>
        <v>Jun-24</v>
      </c>
    </row>
    <row r="4173" spans="1:14" x14ac:dyDescent="0.2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  <c r="N4173" t="str">
        <f t="shared" si="65"/>
        <v>Sep-25</v>
      </c>
    </row>
    <row r="4174" spans="1:14" x14ac:dyDescent="0.2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  <c r="N4174" t="str">
        <f t="shared" si="65"/>
        <v>Dec-25</v>
      </c>
    </row>
    <row r="4175" spans="1:14" x14ac:dyDescent="0.2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  <c r="N4175" t="str">
        <f t="shared" si="65"/>
        <v>Oct-25</v>
      </c>
    </row>
    <row r="4176" spans="1:14" x14ac:dyDescent="0.2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  <c r="N4176" t="str">
        <f t="shared" si="65"/>
        <v>Aug-26</v>
      </c>
    </row>
    <row r="4177" spans="1:14" x14ac:dyDescent="0.2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  <c r="N4177" t="str">
        <f t="shared" si="65"/>
        <v>Mar-24</v>
      </c>
    </row>
    <row r="4178" spans="1:14" x14ac:dyDescent="0.2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  <c r="N4178" t="str">
        <f t="shared" si="65"/>
        <v>Sep-25</v>
      </c>
    </row>
    <row r="4179" spans="1:14" x14ac:dyDescent="0.2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  <c r="N4179" t="str">
        <f t="shared" si="65"/>
        <v>Aug-26</v>
      </c>
    </row>
    <row r="4180" spans="1:14" x14ac:dyDescent="0.2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  <c r="N4180" t="str">
        <f t="shared" si="65"/>
        <v>Jun-26</v>
      </c>
    </row>
    <row r="4181" spans="1:14" x14ac:dyDescent="0.2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  <c r="N4181" t="str">
        <f t="shared" si="65"/>
        <v>Mar-25</v>
      </c>
    </row>
    <row r="4182" spans="1:14" x14ac:dyDescent="0.2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  <c r="N4182" t="str">
        <f t="shared" si="65"/>
        <v>Oct-24</v>
      </c>
    </row>
    <row r="4183" spans="1:14" x14ac:dyDescent="0.2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  <c r="N4183" t="str">
        <f t="shared" si="65"/>
        <v>Dec-25</v>
      </c>
    </row>
    <row r="4184" spans="1:14" x14ac:dyDescent="0.2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  <c r="N4184" t="str">
        <f t="shared" si="65"/>
        <v>Oct-24</v>
      </c>
    </row>
    <row r="4185" spans="1:14" x14ac:dyDescent="0.2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  <c r="N4185" t="str">
        <f t="shared" si="65"/>
        <v>Jun-24</v>
      </c>
    </row>
    <row r="4186" spans="1:14" x14ac:dyDescent="0.2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  <c r="N4186" t="str">
        <f t="shared" si="65"/>
        <v>Nov-24</v>
      </c>
    </row>
    <row r="4187" spans="1:14" x14ac:dyDescent="0.2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  <c r="N4187" t="str">
        <f t="shared" si="65"/>
        <v>Dec-25</v>
      </c>
    </row>
    <row r="4188" spans="1:14" x14ac:dyDescent="0.2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  <c r="N4188" t="str">
        <f t="shared" si="65"/>
        <v>Mar-24</v>
      </c>
    </row>
    <row r="4189" spans="1:14" x14ac:dyDescent="0.2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  <c r="N4189" t="str">
        <f t="shared" si="65"/>
        <v>Mar-24</v>
      </c>
    </row>
    <row r="4190" spans="1:14" x14ac:dyDescent="0.2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  <c r="N4190" t="str">
        <f t="shared" si="65"/>
        <v>Feb-26</v>
      </c>
    </row>
    <row r="4191" spans="1:14" x14ac:dyDescent="0.2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  <c r="N4191" t="str">
        <f t="shared" si="65"/>
        <v>Sep-25</v>
      </c>
    </row>
    <row r="4192" spans="1:14" x14ac:dyDescent="0.2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  <c r="N4192" t="str">
        <f t="shared" si="65"/>
        <v>Jan-25</v>
      </c>
    </row>
    <row r="4193" spans="1:14" x14ac:dyDescent="0.2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  <c r="N4193" t="str">
        <f t="shared" si="65"/>
        <v>Sep-25</v>
      </c>
    </row>
    <row r="4194" spans="1:14" x14ac:dyDescent="0.2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  <c r="N4194" t="str">
        <f t="shared" si="65"/>
        <v>May-25</v>
      </c>
    </row>
    <row r="4195" spans="1:14" x14ac:dyDescent="0.2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  <c r="N4195" t="str">
        <f t="shared" si="65"/>
        <v>Feb-26</v>
      </c>
    </row>
    <row r="4196" spans="1:14" x14ac:dyDescent="0.2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  <c r="N4196" t="str">
        <f t="shared" si="65"/>
        <v>Jul-26</v>
      </c>
    </row>
    <row r="4197" spans="1:14" x14ac:dyDescent="0.2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  <c r="N4197" t="str">
        <f t="shared" si="65"/>
        <v>Feb-25</v>
      </c>
    </row>
    <row r="4198" spans="1:14" x14ac:dyDescent="0.2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  <c r="N4198" t="str">
        <f t="shared" si="65"/>
        <v>Apr-24</v>
      </c>
    </row>
    <row r="4199" spans="1:14" x14ac:dyDescent="0.2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  <c r="N4199" t="str">
        <f t="shared" si="65"/>
        <v>Jul-26</v>
      </c>
    </row>
    <row r="4200" spans="1:14" x14ac:dyDescent="0.2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  <c r="N4200" t="str">
        <f t="shared" si="65"/>
        <v>Mar-25</v>
      </c>
    </row>
    <row r="4201" spans="1:14" x14ac:dyDescent="0.2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  <c r="N4201" t="str">
        <f t="shared" si="65"/>
        <v>Apr-26</v>
      </c>
    </row>
    <row r="4202" spans="1:14" x14ac:dyDescent="0.2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  <c r="N4202" t="str">
        <f t="shared" si="65"/>
        <v>Nov-25</v>
      </c>
    </row>
    <row r="4203" spans="1:14" x14ac:dyDescent="0.2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  <c r="N4203" t="str">
        <f t="shared" si="65"/>
        <v>Jul-26</v>
      </c>
    </row>
    <row r="4204" spans="1:14" x14ac:dyDescent="0.2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  <c r="N4204" t="str">
        <f t="shared" si="65"/>
        <v>Apr-25</v>
      </c>
    </row>
    <row r="4205" spans="1:14" x14ac:dyDescent="0.2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  <c r="N4205" t="str">
        <f t="shared" si="65"/>
        <v>Oct-24</v>
      </c>
    </row>
    <row r="4206" spans="1:14" x14ac:dyDescent="0.2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  <c r="N4206" t="str">
        <f t="shared" si="65"/>
        <v>Sep-24</v>
      </c>
    </row>
    <row r="4207" spans="1:14" x14ac:dyDescent="0.2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  <c r="N4207" t="str">
        <f t="shared" si="65"/>
        <v>Nov-24</v>
      </c>
    </row>
    <row r="4208" spans="1:14" x14ac:dyDescent="0.2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  <c r="N4208" t="str">
        <f t="shared" si="65"/>
        <v>Nov-25</v>
      </c>
    </row>
    <row r="4209" spans="1:14" x14ac:dyDescent="0.2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  <c r="N4209" t="str">
        <f t="shared" si="65"/>
        <v>Jan-25</v>
      </c>
    </row>
    <row r="4210" spans="1:14" x14ac:dyDescent="0.2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  <c r="N4210" t="str">
        <f t="shared" si="65"/>
        <v>Mar-26</v>
      </c>
    </row>
    <row r="4211" spans="1:14" x14ac:dyDescent="0.2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  <c r="N4211" t="str">
        <f t="shared" si="65"/>
        <v>Mar-24</v>
      </c>
    </row>
    <row r="4212" spans="1:14" x14ac:dyDescent="0.2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  <c r="N4212" t="str">
        <f t="shared" si="65"/>
        <v>Oct-25</v>
      </c>
    </row>
    <row r="4213" spans="1:14" x14ac:dyDescent="0.2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  <c r="N4213" t="str">
        <f t="shared" si="65"/>
        <v>Jul-24</v>
      </c>
    </row>
    <row r="4214" spans="1:14" x14ac:dyDescent="0.2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  <c r="N4214" t="str">
        <f t="shared" si="65"/>
        <v>Mar-26</v>
      </c>
    </row>
    <row r="4215" spans="1:14" x14ac:dyDescent="0.2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  <c r="N4215" t="str">
        <f t="shared" si="65"/>
        <v>Jan-26</v>
      </c>
    </row>
    <row r="4216" spans="1:14" x14ac:dyDescent="0.2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  <c r="N4216" t="str">
        <f t="shared" si="65"/>
        <v>Aug-26</v>
      </c>
    </row>
    <row r="4217" spans="1:14" x14ac:dyDescent="0.2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  <c r="N4217" t="str">
        <f t="shared" si="65"/>
        <v>Nov-24</v>
      </c>
    </row>
    <row r="4218" spans="1:14" x14ac:dyDescent="0.2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  <c r="N4218" t="str">
        <f t="shared" si="65"/>
        <v>Aug-24</v>
      </c>
    </row>
    <row r="4219" spans="1:14" x14ac:dyDescent="0.2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  <c r="N4219" t="str">
        <f t="shared" si="65"/>
        <v>Feb-24</v>
      </c>
    </row>
    <row r="4220" spans="1:14" x14ac:dyDescent="0.2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  <c r="N4220" t="str">
        <f t="shared" si="65"/>
        <v>Dec-25</v>
      </c>
    </row>
    <row r="4221" spans="1:14" x14ac:dyDescent="0.2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  <c r="N4221" t="str">
        <f t="shared" si="65"/>
        <v>Mar-24</v>
      </c>
    </row>
    <row r="4222" spans="1:14" x14ac:dyDescent="0.2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  <c r="N4222" t="str">
        <f t="shared" si="65"/>
        <v>Feb-26</v>
      </c>
    </row>
    <row r="4223" spans="1:14" x14ac:dyDescent="0.2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  <c r="N4223" t="str">
        <f t="shared" si="65"/>
        <v>May-25</v>
      </c>
    </row>
    <row r="4224" spans="1:14" x14ac:dyDescent="0.2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  <c r="N4224" t="str">
        <f t="shared" si="65"/>
        <v>May-26</v>
      </c>
    </row>
    <row r="4225" spans="1:14" x14ac:dyDescent="0.2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  <c r="N4225" t="str">
        <f t="shared" si="65"/>
        <v>Sep-25</v>
      </c>
    </row>
    <row r="4226" spans="1:14" x14ac:dyDescent="0.2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  <c r="N4226" t="str">
        <f t="shared" si="65"/>
        <v>Sep-25</v>
      </c>
    </row>
    <row r="4227" spans="1:14" x14ac:dyDescent="0.2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  <c r="N4227" t="str">
        <f t="shared" ref="N4227:N4290" si="66">TEXT(B4227,"mmm-yy")</f>
        <v>Aug-25</v>
      </c>
    </row>
    <row r="4228" spans="1:14" x14ac:dyDescent="0.2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  <c r="N4228" t="str">
        <f t="shared" si="66"/>
        <v>Jul-26</v>
      </c>
    </row>
    <row r="4229" spans="1:14" x14ac:dyDescent="0.2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  <c r="N4229" t="str">
        <f t="shared" si="66"/>
        <v>Sep-25</v>
      </c>
    </row>
    <row r="4230" spans="1:14" x14ac:dyDescent="0.2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  <c r="N4230" t="str">
        <f t="shared" si="66"/>
        <v>May-24</v>
      </c>
    </row>
    <row r="4231" spans="1:14" x14ac:dyDescent="0.2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  <c r="N4231" t="str">
        <f t="shared" si="66"/>
        <v>Sep-24</v>
      </c>
    </row>
    <row r="4232" spans="1:14" x14ac:dyDescent="0.2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  <c r="N4232" t="str">
        <f t="shared" si="66"/>
        <v>Nov-25</v>
      </c>
    </row>
    <row r="4233" spans="1:14" x14ac:dyDescent="0.2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  <c r="N4233" t="str">
        <f t="shared" si="66"/>
        <v>Jan-24</v>
      </c>
    </row>
    <row r="4234" spans="1:14" x14ac:dyDescent="0.2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  <c r="N4234" t="str">
        <f t="shared" si="66"/>
        <v>Apr-25</v>
      </c>
    </row>
    <row r="4235" spans="1:14" x14ac:dyDescent="0.2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  <c r="N4235" t="str">
        <f t="shared" si="66"/>
        <v>Mar-24</v>
      </c>
    </row>
    <row r="4236" spans="1:14" x14ac:dyDescent="0.2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  <c r="N4236" t="str">
        <f t="shared" si="66"/>
        <v>May-26</v>
      </c>
    </row>
    <row r="4237" spans="1:14" x14ac:dyDescent="0.2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  <c r="N4237" t="str">
        <f t="shared" si="66"/>
        <v>Mar-25</v>
      </c>
    </row>
    <row r="4238" spans="1:14" x14ac:dyDescent="0.2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  <c r="N4238" t="str">
        <f t="shared" si="66"/>
        <v>Oct-25</v>
      </c>
    </row>
    <row r="4239" spans="1:14" x14ac:dyDescent="0.2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  <c r="N4239" t="str">
        <f t="shared" si="66"/>
        <v>Sep-24</v>
      </c>
    </row>
    <row r="4240" spans="1:14" x14ac:dyDescent="0.2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  <c r="N4240" t="str">
        <f t="shared" si="66"/>
        <v>Feb-24</v>
      </c>
    </row>
    <row r="4241" spans="1:14" x14ac:dyDescent="0.2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  <c r="N4241" t="str">
        <f t="shared" si="66"/>
        <v>Feb-26</v>
      </c>
    </row>
    <row r="4242" spans="1:14" x14ac:dyDescent="0.2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  <c r="N4242" t="str">
        <f t="shared" si="66"/>
        <v>Jul-25</v>
      </c>
    </row>
    <row r="4243" spans="1:14" x14ac:dyDescent="0.2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  <c r="N4243" t="str">
        <f t="shared" si="66"/>
        <v>May-25</v>
      </c>
    </row>
    <row r="4244" spans="1:14" x14ac:dyDescent="0.2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  <c r="N4244" t="str">
        <f t="shared" si="66"/>
        <v>Jul-25</v>
      </c>
    </row>
    <row r="4245" spans="1:14" x14ac:dyDescent="0.2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  <c r="N4245" t="str">
        <f t="shared" si="66"/>
        <v>Apr-25</v>
      </c>
    </row>
    <row r="4246" spans="1:14" x14ac:dyDescent="0.2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  <c r="N4246" t="str">
        <f t="shared" si="66"/>
        <v>Feb-26</v>
      </c>
    </row>
    <row r="4247" spans="1:14" x14ac:dyDescent="0.2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  <c r="N4247" t="str">
        <f t="shared" si="66"/>
        <v>Oct-25</v>
      </c>
    </row>
    <row r="4248" spans="1:14" x14ac:dyDescent="0.2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  <c r="N4248" t="str">
        <f t="shared" si="66"/>
        <v>Nov-24</v>
      </c>
    </row>
    <row r="4249" spans="1:14" x14ac:dyDescent="0.2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  <c r="N4249" t="str">
        <f t="shared" si="66"/>
        <v>Oct-24</v>
      </c>
    </row>
    <row r="4250" spans="1:14" x14ac:dyDescent="0.2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  <c r="N4250" t="str">
        <f t="shared" si="66"/>
        <v>Oct-24</v>
      </c>
    </row>
    <row r="4251" spans="1:14" x14ac:dyDescent="0.2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  <c r="N4251" t="str">
        <f t="shared" si="66"/>
        <v>May-26</v>
      </c>
    </row>
    <row r="4252" spans="1:14" x14ac:dyDescent="0.2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  <c r="N4252" t="str">
        <f t="shared" si="66"/>
        <v>Aug-26</v>
      </c>
    </row>
    <row r="4253" spans="1:14" x14ac:dyDescent="0.2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  <c r="N4253" t="str">
        <f t="shared" si="66"/>
        <v>Nov-25</v>
      </c>
    </row>
    <row r="4254" spans="1:14" x14ac:dyDescent="0.2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  <c r="N4254" t="str">
        <f t="shared" si="66"/>
        <v>Jul-26</v>
      </c>
    </row>
    <row r="4255" spans="1:14" x14ac:dyDescent="0.2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  <c r="N4255" t="str">
        <f t="shared" si="66"/>
        <v>Jul-24</v>
      </c>
    </row>
    <row r="4256" spans="1:14" x14ac:dyDescent="0.2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  <c r="N4256" t="str">
        <f t="shared" si="66"/>
        <v>Mar-25</v>
      </c>
    </row>
    <row r="4257" spans="1:14" x14ac:dyDescent="0.2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  <c r="N4257" t="str">
        <f t="shared" si="66"/>
        <v>Jun-26</v>
      </c>
    </row>
    <row r="4258" spans="1:14" x14ac:dyDescent="0.2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  <c r="N4258" t="str">
        <f t="shared" si="66"/>
        <v>Nov-24</v>
      </c>
    </row>
    <row r="4259" spans="1:14" x14ac:dyDescent="0.2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  <c r="N4259" t="str">
        <f t="shared" si="66"/>
        <v>Feb-24</v>
      </c>
    </row>
    <row r="4260" spans="1:14" x14ac:dyDescent="0.2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  <c r="N4260" t="str">
        <f t="shared" si="66"/>
        <v>Apr-25</v>
      </c>
    </row>
    <row r="4261" spans="1:14" x14ac:dyDescent="0.2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  <c r="N4261" t="str">
        <f t="shared" si="66"/>
        <v>Dec-25</v>
      </c>
    </row>
    <row r="4262" spans="1:14" x14ac:dyDescent="0.2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  <c r="N4262" t="str">
        <f t="shared" si="66"/>
        <v>Apr-25</v>
      </c>
    </row>
    <row r="4263" spans="1:14" x14ac:dyDescent="0.2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  <c r="N4263" t="str">
        <f t="shared" si="66"/>
        <v>Mar-24</v>
      </c>
    </row>
    <row r="4264" spans="1:14" x14ac:dyDescent="0.2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  <c r="N4264" t="str">
        <f t="shared" si="66"/>
        <v>Jan-24</v>
      </c>
    </row>
    <row r="4265" spans="1:14" x14ac:dyDescent="0.2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  <c r="N4265" t="str">
        <f t="shared" si="66"/>
        <v>Oct-24</v>
      </c>
    </row>
    <row r="4266" spans="1:14" x14ac:dyDescent="0.2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  <c r="N4266" t="str">
        <f t="shared" si="66"/>
        <v>Dec-24</v>
      </c>
    </row>
    <row r="4267" spans="1:14" x14ac:dyDescent="0.2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  <c r="N4267" t="str">
        <f t="shared" si="66"/>
        <v>Mar-25</v>
      </c>
    </row>
    <row r="4268" spans="1:14" x14ac:dyDescent="0.2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  <c r="N4268" t="str">
        <f t="shared" si="66"/>
        <v>Feb-25</v>
      </c>
    </row>
    <row r="4269" spans="1:14" x14ac:dyDescent="0.2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  <c r="N4269" t="str">
        <f t="shared" si="66"/>
        <v>Nov-24</v>
      </c>
    </row>
    <row r="4270" spans="1:14" x14ac:dyDescent="0.2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  <c r="N4270" t="str">
        <f t="shared" si="66"/>
        <v>Mar-25</v>
      </c>
    </row>
    <row r="4271" spans="1:14" x14ac:dyDescent="0.2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  <c r="N4271" t="str">
        <f t="shared" si="66"/>
        <v>Aug-25</v>
      </c>
    </row>
    <row r="4272" spans="1:14" x14ac:dyDescent="0.2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  <c r="N4272" t="str">
        <f t="shared" si="66"/>
        <v>Jun-24</v>
      </c>
    </row>
    <row r="4273" spans="1:14" x14ac:dyDescent="0.2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  <c r="N4273" t="str">
        <f t="shared" si="66"/>
        <v>Jul-25</v>
      </c>
    </row>
    <row r="4274" spans="1:14" x14ac:dyDescent="0.2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  <c r="N4274" t="str">
        <f t="shared" si="66"/>
        <v>Jun-25</v>
      </c>
    </row>
    <row r="4275" spans="1:14" x14ac:dyDescent="0.2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  <c r="N4275" t="str">
        <f t="shared" si="66"/>
        <v>May-26</v>
      </c>
    </row>
    <row r="4276" spans="1:14" x14ac:dyDescent="0.2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  <c r="N4276" t="str">
        <f t="shared" si="66"/>
        <v>Oct-25</v>
      </c>
    </row>
    <row r="4277" spans="1:14" x14ac:dyDescent="0.2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  <c r="N4277" t="str">
        <f t="shared" si="66"/>
        <v>Jan-24</v>
      </c>
    </row>
    <row r="4278" spans="1:14" x14ac:dyDescent="0.2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  <c r="N4278" t="str">
        <f t="shared" si="66"/>
        <v>Mar-26</v>
      </c>
    </row>
    <row r="4279" spans="1:14" x14ac:dyDescent="0.2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  <c r="N4279" t="str">
        <f t="shared" si="66"/>
        <v>Aug-25</v>
      </c>
    </row>
    <row r="4280" spans="1:14" x14ac:dyDescent="0.2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  <c r="N4280" t="str">
        <f t="shared" si="66"/>
        <v>Feb-25</v>
      </c>
    </row>
    <row r="4281" spans="1:14" x14ac:dyDescent="0.2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  <c r="N4281" t="str">
        <f t="shared" si="66"/>
        <v>Aug-24</v>
      </c>
    </row>
    <row r="4282" spans="1:14" x14ac:dyDescent="0.2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  <c r="N4282" t="str">
        <f t="shared" si="66"/>
        <v>Jun-25</v>
      </c>
    </row>
    <row r="4283" spans="1:14" x14ac:dyDescent="0.2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  <c r="N4283" t="str">
        <f t="shared" si="66"/>
        <v>Mar-26</v>
      </c>
    </row>
    <row r="4284" spans="1:14" x14ac:dyDescent="0.2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  <c r="N4284" t="str">
        <f t="shared" si="66"/>
        <v>Jul-25</v>
      </c>
    </row>
    <row r="4285" spans="1:14" x14ac:dyDescent="0.2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  <c r="N4285" t="str">
        <f t="shared" si="66"/>
        <v>Feb-26</v>
      </c>
    </row>
    <row r="4286" spans="1:14" x14ac:dyDescent="0.2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  <c r="N4286" t="str">
        <f t="shared" si="66"/>
        <v>May-25</v>
      </c>
    </row>
    <row r="4287" spans="1:14" x14ac:dyDescent="0.2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  <c r="N4287" t="str">
        <f t="shared" si="66"/>
        <v>Oct-25</v>
      </c>
    </row>
    <row r="4288" spans="1:14" x14ac:dyDescent="0.2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  <c r="N4288" t="str">
        <f t="shared" si="66"/>
        <v>Jun-24</v>
      </c>
    </row>
    <row r="4289" spans="1:14" x14ac:dyDescent="0.2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  <c r="N4289" t="str">
        <f t="shared" si="66"/>
        <v>May-24</v>
      </c>
    </row>
    <row r="4290" spans="1:14" x14ac:dyDescent="0.2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  <c r="N4290" t="str">
        <f t="shared" si="66"/>
        <v>Apr-26</v>
      </c>
    </row>
    <row r="4291" spans="1:14" x14ac:dyDescent="0.2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  <c r="N4291" t="str">
        <f t="shared" ref="N4291:N4354" si="67">TEXT(B4291,"mmm-yy")</f>
        <v>Mar-25</v>
      </c>
    </row>
    <row r="4292" spans="1:14" x14ac:dyDescent="0.2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  <c r="N4292" t="str">
        <f t="shared" si="67"/>
        <v>Dec-24</v>
      </c>
    </row>
    <row r="4293" spans="1:14" x14ac:dyDescent="0.2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  <c r="N4293" t="str">
        <f t="shared" si="67"/>
        <v>Jun-25</v>
      </c>
    </row>
    <row r="4294" spans="1:14" x14ac:dyDescent="0.2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  <c r="N4294" t="str">
        <f t="shared" si="67"/>
        <v>Feb-26</v>
      </c>
    </row>
    <row r="4295" spans="1:14" x14ac:dyDescent="0.2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  <c r="N4295" t="str">
        <f t="shared" si="67"/>
        <v>Feb-25</v>
      </c>
    </row>
    <row r="4296" spans="1:14" x14ac:dyDescent="0.2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  <c r="N4296" t="str">
        <f t="shared" si="67"/>
        <v>Mar-24</v>
      </c>
    </row>
    <row r="4297" spans="1:14" x14ac:dyDescent="0.2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  <c r="N4297" t="str">
        <f t="shared" si="67"/>
        <v>Jul-26</v>
      </c>
    </row>
    <row r="4298" spans="1:14" x14ac:dyDescent="0.2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  <c r="N4298" t="str">
        <f t="shared" si="67"/>
        <v>Aug-25</v>
      </c>
    </row>
    <row r="4299" spans="1:14" x14ac:dyDescent="0.2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  <c r="N4299" t="str">
        <f t="shared" si="67"/>
        <v>May-26</v>
      </c>
    </row>
    <row r="4300" spans="1:14" x14ac:dyDescent="0.2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  <c r="N4300" t="str">
        <f t="shared" si="67"/>
        <v>May-25</v>
      </c>
    </row>
    <row r="4301" spans="1:14" x14ac:dyDescent="0.2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  <c r="N4301" t="str">
        <f t="shared" si="67"/>
        <v>Jul-24</v>
      </c>
    </row>
    <row r="4302" spans="1:14" x14ac:dyDescent="0.2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  <c r="N4302" t="str">
        <f t="shared" si="67"/>
        <v>Jun-24</v>
      </c>
    </row>
    <row r="4303" spans="1:14" x14ac:dyDescent="0.2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  <c r="N4303" t="str">
        <f t="shared" si="67"/>
        <v>Dec-24</v>
      </c>
    </row>
    <row r="4304" spans="1:14" x14ac:dyDescent="0.2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  <c r="N4304" t="str">
        <f t="shared" si="67"/>
        <v>Aug-26</v>
      </c>
    </row>
    <row r="4305" spans="1:14" x14ac:dyDescent="0.2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  <c r="N4305" t="str">
        <f t="shared" si="67"/>
        <v>Dec-24</v>
      </c>
    </row>
    <row r="4306" spans="1:14" x14ac:dyDescent="0.2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  <c r="N4306" t="str">
        <f t="shared" si="67"/>
        <v>Feb-26</v>
      </c>
    </row>
    <row r="4307" spans="1:14" x14ac:dyDescent="0.2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  <c r="N4307" t="str">
        <f t="shared" si="67"/>
        <v>Aug-25</v>
      </c>
    </row>
    <row r="4308" spans="1:14" x14ac:dyDescent="0.2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  <c r="N4308" t="str">
        <f t="shared" si="67"/>
        <v>Mar-24</v>
      </c>
    </row>
    <row r="4309" spans="1:14" x14ac:dyDescent="0.2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  <c r="N4309" t="str">
        <f t="shared" si="67"/>
        <v>Jul-26</v>
      </c>
    </row>
    <row r="4310" spans="1:14" x14ac:dyDescent="0.2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  <c r="N4310" t="str">
        <f t="shared" si="67"/>
        <v>Sep-24</v>
      </c>
    </row>
    <row r="4311" spans="1:14" x14ac:dyDescent="0.2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  <c r="N4311" t="str">
        <f t="shared" si="67"/>
        <v>Aug-24</v>
      </c>
    </row>
    <row r="4312" spans="1:14" x14ac:dyDescent="0.2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  <c r="N4312" t="str">
        <f t="shared" si="67"/>
        <v>Oct-25</v>
      </c>
    </row>
    <row r="4313" spans="1:14" x14ac:dyDescent="0.2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  <c r="N4313" t="str">
        <f t="shared" si="67"/>
        <v>Dec-25</v>
      </c>
    </row>
    <row r="4314" spans="1:14" x14ac:dyDescent="0.2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  <c r="N4314" t="str">
        <f t="shared" si="67"/>
        <v>Jul-26</v>
      </c>
    </row>
    <row r="4315" spans="1:14" x14ac:dyDescent="0.2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  <c r="N4315" t="str">
        <f t="shared" si="67"/>
        <v>Jul-25</v>
      </c>
    </row>
    <row r="4316" spans="1:14" x14ac:dyDescent="0.2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  <c r="N4316" t="str">
        <f t="shared" si="67"/>
        <v>Feb-26</v>
      </c>
    </row>
    <row r="4317" spans="1:14" x14ac:dyDescent="0.2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  <c r="N4317" t="str">
        <f t="shared" si="67"/>
        <v>Sep-24</v>
      </c>
    </row>
    <row r="4318" spans="1:14" x14ac:dyDescent="0.2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  <c r="N4318" t="str">
        <f t="shared" si="67"/>
        <v>Dec-25</v>
      </c>
    </row>
    <row r="4319" spans="1:14" x14ac:dyDescent="0.2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  <c r="N4319" t="str">
        <f t="shared" si="67"/>
        <v>Oct-24</v>
      </c>
    </row>
    <row r="4320" spans="1:14" x14ac:dyDescent="0.2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  <c r="N4320" t="str">
        <f t="shared" si="67"/>
        <v>Oct-25</v>
      </c>
    </row>
    <row r="4321" spans="1:14" x14ac:dyDescent="0.2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  <c r="N4321" t="str">
        <f t="shared" si="67"/>
        <v>Apr-25</v>
      </c>
    </row>
    <row r="4322" spans="1:14" x14ac:dyDescent="0.2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  <c r="N4322" t="str">
        <f t="shared" si="67"/>
        <v>Jan-25</v>
      </c>
    </row>
    <row r="4323" spans="1:14" x14ac:dyDescent="0.2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  <c r="N4323" t="str">
        <f t="shared" si="67"/>
        <v>Dec-24</v>
      </c>
    </row>
    <row r="4324" spans="1:14" x14ac:dyDescent="0.2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  <c r="N4324" t="str">
        <f t="shared" si="67"/>
        <v>Mar-25</v>
      </c>
    </row>
    <row r="4325" spans="1:14" x14ac:dyDescent="0.2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  <c r="N4325" t="str">
        <f t="shared" si="67"/>
        <v>Mar-25</v>
      </c>
    </row>
    <row r="4326" spans="1:14" x14ac:dyDescent="0.2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  <c r="N4326" t="str">
        <f t="shared" si="67"/>
        <v>Apr-24</v>
      </c>
    </row>
    <row r="4327" spans="1:14" x14ac:dyDescent="0.2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  <c r="N4327" t="str">
        <f t="shared" si="67"/>
        <v>Sep-25</v>
      </c>
    </row>
    <row r="4328" spans="1:14" x14ac:dyDescent="0.2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  <c r="N4328" t="str">
        <f t="shared" si="67"/>
        <v>Jan-26</v>
      </c>
    </row>
    <row r="4329" spans="1:14" x14ac:dyDescent="0.2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  <c r="N4329" t="str">
        <f t="shared" si="67"/>
        <v>May-26</v>
      </c>
    </row>
    <row r="4330" spans="1:14" x14ac:dyDescent="0.2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  <c r="N4330" t="str">
        <f t="shared" si="67"/>
        <v>Feb-25</v>
      </c>
    </row>
    <row r="4331" spans="1:14" x14ac:dyDescent="0.2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  <c r="N4331" t="str">
        <f t="shared" si="67"/>
        <v>May-24</v>
      </c>
    </row>
    <row r="4332" spans="1:14" x14ac:dyDescent="0.2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  <c r="N4332" t="str">
        <f t="shared" si="67"/>
        <v>Oct-24</v>
      </c>
    </row>
    <row r="4333" spans="1:14" x14ac:dyDescent="0.2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  <c r="N4333" t="str">
        <f t="shared" si="67"/>
        <v>Mar-25</v>
      </c>
    </row>
    <row r="4334" spans="1:14" x14ac:dyDescent="0.2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  <c r="N4334" t="str">
        <f t="shared" si="67"/>
        <v>Jan-26</v>
      </c>
    </row>
    <row r="4335" spans="1:14" x14ac:dyDescent="0.2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  <c r="N4335" t="str">
        <f t="shared" si="67"/>
        <v>May-26</v>
      </c>
    </row>
    <row r="4336" spans="1:14" x14ac:dyDescent="0.2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  <c r="N4336" t="str">
        <f t="shared" si="67"/>
        <v>Apr-26</v>
      </c>
    </row>
    <row r="4337" spans="1:14" x14ac:dyDescent="0.2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  <c r="N4337" t="str">
        <f t="shared" si="67"/>
        <v>Nov-25</v>
      </c>
    </row>
    <row r="4338" spans="1:14" x14ac:dyDescent="0.2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  <c r="N4338" t="str">
        <f t="shared" si="67"/>
        <v>Oct-25</v>
      </c>
    </row>
    <row r="4339" spans="1:14" x14ac:dyDescent="0.2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  <c r="N4339" t="str">
        <f t="shared" si="67"/>
        <v>Dec-25</v>
      </c>
    </row>
    <row r="4340" spans="1:14" x14ac:dyDescent="0.2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  <c r="N4340" t="str">
        <f t="shared" si="67"/>
        <v>Feb-24</v>
      </c>
    </row>
    <row r="4341" spans="1:14" x14ac:dyDescent="0.2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  <c r="N4341" t="str">
        <f t="shared" si="67"/>
        <v>Oct-24</v>
      </c>
    </row>
    <row r="4342" spans="1:14" x14ac:dyDescent="0.2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  <c r="N4342" t="str">
        <f t="shared" si="67"/>
        <v>May-26</v>
      </c>
    </row>
    <row r="4343" spans="1:14" x14ac:dyDescent="0.2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  <c r="N4343" t="str">
        <f t="shared" si="67"/>
        <v>Jul-24</v>
      </c>
    </row>
    <row r="4344" spans="1:14" x14ac:dyDescent="0.2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  <c r="N4344" t="str">
        <f t="shared" si="67"/>
        <v>May-24</v>
      </c>
    </row>
    <row r="4345" spans="1:14" x14ac:dyDescent="0.2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  <c r="N4345" t="str">
        <f t="shared" si="67"/>
        <v>Jul-25</v>
      </c>
    </row>
    <row r="4346" spans="1:14" x14ac:dyDescent="0.2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  <c r="N4346" t="str">
        <f t="shared" si="67"/>
        <v>Feb-25</v>
      </c>
    </row>
    <row r="4347" spans="1:14" x14ac:dyDescent="0.2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  <c r="N4347" t="str">
        <f t="shared" si="67"/>
        <v>Jun-26</v>
      </c>
    </row>
    <row r="4348" spans="1:14" x14ac:dyDescent="0.2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  <c r="N4348" t="str">
        <f t="shared" si="67"/>
        <v>May-26</v>
      </c>
    </row>
    <row r="4349" spans="1:14" x14ac:dyDescent="0.2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  <c r="N4349" t="str">
        <f t="shared" si="67"/>
        <v>Aug-25</v>
      </c>
    </row>
    <row r="4350" spans="1:14" x14ac:dyDescent="0.2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  <c r="N4350" t="str">
        <f t="shared" si="67"/>
        <v>Mar-26</v>
      </c>
    </row>
    <row r="4351" spans="1:14" x14ac:dyDescent="0.2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  <c r="N4351" t="str">
        <f t="shared" si="67"/>
        <v>Dec-24</v>
      </c>
    </row>
    <row r="4352" spans="1:14" x14ac:dyDescent="0.2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  <c r="N4352" t="str">
        <f t="shared" si="67"/>
        <v>Jan-26</v>
      </c>
    </row>
    <row r="4353" spans="1:14" x14ac:dyDescent="0.2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  <c r="N4353" t="str">
        <f t="shared" si="67"/>
        <v>Aug-26</v>
      </c>
    </row>
    <row r="4354" spans="1:14" x14ac:dyDescent="0.2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  <c r="N4354" t="str">
        <f t="shared" si="67"/>
        <v>Dec-25</v>
      </c>
    </row>
    <row r="4355" spans="1:14" x14ac:dyDescent="0.2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  <c r="N4355" t="str">
        <f t="shared" ref="N4355:N4418" si="68">TEXT(B4355,"mmm-yy")</f>
        <v>Nov-24</v>
      </c>
    </row>
    <row r="4356" spans="1:14" x14ac:dyDescent="0.2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  <c r="N4356" t="str">
        <f t="shared" si="68"/>
        <v>Sep-25</v>
      </c>
    </row>
    <row r="4357" spans="1:14" x14ac:dyDescent="0.2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  <c r="N4357" t="str">
        <f t="shared" si="68"/>
        <v>Dec-24</v>
      </c>
    </row>
    <row r="4358" spans="1:14" x14ac:dyDescent="0.2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  <c r="N4358" t="str">
        <f t="shared" si="68"/>
        <v>Apr-26</v>
      </c>
    </row>
    <row r="4359" spans="1:14" x14ac:dyDescent="0.2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  <c r="N4359" t="str">
        <f t="shared" si="68"/>
        <v>Jan-25</v>
      </c>
    </row>
    <row r="4360" spans="1:14" x14ac:dyDescent="0.2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  <c r="N4360" t="str">
        <f t="shared" si="68"/>
        <v>Aug-24</v>
      </c>
    </row>
    <row r="4361" spans="1:14" x14ac:dyDescent="0.2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  <c r="N4361" t="str">
        <f t="shared" si="68"/>
        <v>Feb-26</v>
      </c>
    </row>
    <row r="4362" spans="1:14" x14ac:dyDescent="0.2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  <c r="N4362" t="str">
        <f t="shared" si="68"/>
        <v>Dec-24</v>
      </c>
    </row>
    <row r="4363" spans="1:14" x14ac:dyDescent="0.2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  <c r="N4363" t="str">
        <f t="shared" si="68"/>
        <v>Jul-25</v>
      </c>
    </row>
    <row r="4364" spans="1:14" x14ac:dyDescent="0.2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  <c r="N4364" t="str">
        <f t="shared" si="68"/>
        <v>Mar-26</v>
      </c>
    </row>
    <row r="4365" spans="1:14" x14ac:dyDescent="0.2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  <c r="N4365" t="str">
        <f t="shared" si="68"/>
        <v>Jul-25</v>
      </c>
    </row>
    <row r="4366" spans="1:14" x14ac:dyDescent="0.2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  <c r="N4366" t="str">
        <f t="shared" si="68"/>
        <v>Jun-25</v>
      </c>
    </row>
    <row r="4367" spans="1:14" x14ac:dyDescent="0.2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  <c r="N4367" t="str">
        <f t="shared" si="68"/>
        <v>May-26</v>
      </c>
    </row>
    <row r="4368" spans="1:14" x14ac:dyDescent="0.2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  <c r="N4368" t="str">
        <f t="shared" si="68"/>
        <v>Feb-26</v>
      </c>
    </row>
    <row r="4369" spans="1:14" x14ac:dyDescent="0.2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  <c r="N4369" t="str">
        <f t="shared" si="68"/>
        <v>Mar-26</v>
      </c>
    </row>
    <row r="4370" spans="1:14" x14ac:dyDescent="0.2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  <c r="N4370" t="str">
        <f t="shared" si="68"/>
        <v>Jul-25</v>
      </c>
    </row>
    <row r="4371" spans="1:14" x14ac:dyDescent="0.2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  <c r="N4371" t="str">
        <f t="shared" si="68"/>
        <v>Jul-26</v>
      </c>
    </row>
    <row r="4372" spans="1:14" x14ac:dyDescent="0.2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  <c r="N4372" t="str">
        <f t="shared" si="68"/>
        <v>Jul-24</v>
      </c>
    </row>
    <row r="4373" spans="1:14" x14ac:dyDescent="0.2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  <c r="N4373" t="str">
        <f t="shared" si="68"/>
        <v>Feb-24</v>
      </c>
    </row>
    <row r="4374" spans="1:14" x14ac:dyDescent="0.2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  <c r="N4374" t="str">
        <f t="shared" si="68"/>
        <v>Jul-25</v>
      </c>
    </row>
    <row r="4375" spans="1:14" x14ac:dyDescent="0.2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  <c r="N4375" t="str">
        <f t="shared" si="68"/>
        <v>Jan-25</v>
      </c>
    </row>
    <row r="4376" spans="1:14" x14ac:dyDescent="0.2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  <c r="N4376" t="str">
        <f t="shared" si="68"/>
        <v>Dec-25</v>
      </c>
    </row>
    <row r="4377" spans="1:14" x14ac:dyDescent="0.2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  <c r="N4377" t="str">
        <f t="shared" si="68"/>
        <v>Feb-26</v>
      </c>
    </row>
    <row r="4378" spans="1:14" x14ac:dyDescent="0.2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  <c r="N4378" t="str">
        <f t="shared" si="68"/>
        <v>May-25</v>
      </c>
    </row>
    <row r="4379" spans="1:14" x14ac:dyDescent="0.2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  <c r="N4379" t="str">
        <f t="shared" si="68"/>
        <v>Oct-25</v>
      </c>
    </row>
    <row r="4380" spans="1:14" x14ac:dyDescent="0.2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  <c r="N4380" t="str">
        <f t="shared" si="68"/>
        <v>Jun-26</v>
      </c>
    </row>
    <row r="4381" spans="1:14" x14ac:dyDescent="0.2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  <c r="N4381" t="str">
        <f t="shared" si="68"/>
        <v>Nov-24</v>
      </c>
    </row>
    <row r="4382" spans="1:14" x14ac:dyDescent="0.2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  <c r="N4382" t="str">
        <f t="shared" si="68"/>
        <v>May-24</v>
      </c>
    </row>
    <row r="4383" spans="1:14" x14ac:dyDescent="0.2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  <c r="N4383" t="str">
        <f t="shared" si="68"/>
        <v>Jul-25</v>
      </c>
    </row>
    <row r="4384" spans="1:14" x14ac:dyDescent="0.2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  <c r="N4384" t="str">
        <f t="shared" si="68"/>
        <v>Jul-25</v>
      </c>
    </row>
    <row r="4385" spans="1:14" x14ac:dyDescent="0.2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  <c r="N4385" t="str">
        <f t="shared" si="68"/>
        <v>Jan-24</v>
      </c>
    </row>
    <row r="4386" spans="1:14" x14ac:dyDescent="0.2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  <c r="N4386" t="str">
        <f t="shared" si="68"/>
        <v>Jun-24</v>
      </c>
    </row>
    <row r="4387" spans="1:14" x14ac:dyDescent="0.2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  <c r="N4387" t="str">
        <f t="shared" si="68"/>
        <v>Sep-25</v>
      </c>
    </row>
    <row r="4388" spans="1:14" x14ac:dyDescent="0.2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  <c r="N4388" t="str">
        <f t="shared" si="68"/>
        <v>Jan-24</v>
      </c>
    </row>
    <row r="4389" spans="1:14" x14ac:dyDescent="0.2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  <c r="N4389" t="str">
        <f t="shared" si="68"/>
        <v>Nov-24</v>
      </c>
    </row>
    <row r="4390" spans="1:14" x14ac:dyDescent="0.2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  <c r="N4390" t="str">
        <f t="shared" si="68"/>
        <v>Aug-25</v>
      </c>
    </row>
    <row r="4391" spans="1:14" x14ac:dyDescent="0.2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  <c r="N4391" t="str">
        <f t="shared" si="68"/>
        <v>Mar-25</v>
      </c>
    </row>
    <row r="4392" spans="1:14" x14ac:dyDescent="0.2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  <c r="N4392" t="str">
        <f t="shared" si="68"/>
        <v>Aug-26</v>
      </c>
    </row>
    <row r="4393" spans="1:14" x14ac:dyDescent="0.2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  <c r="N4393" t="str">
        <f t="shared" si="68"/>
        <v>Apr-24</v>
      </c>
    </row>
    <row r="4394" spans="1:14" x14ac:dyDescent="0.2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  <c r="N4394" t="str">
        <f t="shared" si="68"/>
        <v>Sep-24</v>
      </c>
    </row>
    <row r="4395" spans="1:14" x14ac:dyDescent="0.2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  <c r="N4395" t="str">
        <f t="shared" si="68"/>
        <v>Mar-25</v>
      </c>
    </row>
    <row r="4396" spans="1:14" x14ac:dyDescent="0.2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  <c r="N4396" t="str">
        <f t="shared" si="68"/>
        <v>Aug-24</v>
      </c>
    </row>
    <row r="4397" spans="1:14" x14ac:dyDescent="0.2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  <c r="N4397" t="str">
        <f t="shared" si="68"/>
        <v>Jul-26</v>
      </c>
    </row>
    <row r="4398" spans="1:14" x14ac:dyDescent="0.2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  <c r="N4398" t="str">
        <f t="shared" si="68"/>
        <v>Oct-24</v>
      </c>
    </row>
    <row r="4399" spans="1:14" x14ac:dyDescent="0.2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  <c r="N4399" t="str">
        <f t="shared" si="68"/>
        <v>Aug-25</v>
      </c>
    </row>
    <row r="4400" spans="1:14" x14ac:dyDescent="0.2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  <c r="N4400" t="str">
        <f t="shared" si="68"/>
        <v>Apr-24</v>
      </c>
    </row>
    <row r="4401" spans="1:14" x14ac:dyDescent="0.2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  <c r="N4401" t="str">
        <f t="shared" si="68"/>
        <v>Sep-24</v>
      </c>
    </row>
    <row r="4402" spans="1:14" x14ac:dyDescent="0.2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  <c r="N4402" t="str">
        <f t="shared" si="68"/>
        <v>Mar-25</v>
      </c>
    </row>
    <row r="4403" spans="1:14" x14ac:dyDescent="0.2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  <c r="N4403" t="str">
        <f t="shared" si="68"/>
        <v>Jun-25</v>
      </c>
    </row>
    <row r="4404" spans="1:14" x14ac:dyDescent="0.2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  <c r="N4404" t="str">
        <f t="shared" si="68"/>
        <v>Jun-24</v>
      </c>
    </row>
    <row r="4405" spans="1:14" x14ac:dyDescent="0.2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  <c r="N4405" t="str">
        <f t="shared" si="68"/>
        <v>May-26</v>
      </c>
    </row>
    <row r="4406" spans="1:14" x14ac:dyDescent="0.2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  <c r="N4406" t="str">
        <f t="shared" si="68"/>
        <v>Jun-24</v>
      </c>
    </row>
    <row r="4407" spans="1:14" x14ac:dyDescent="0.2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  <c r="N4407" t="str">
        <f t="shared" si="68"/>
        <v>Dec-24</v>
      </c>
    </row>
    <row r="4408" spans="1:14" x14ac:dyDescent="0.2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  <c r="N4408" t="str">
        <f t="shared" si="68"/>
        <v>Oct-25</v>
      </c>
    </row>
    <row r="4409" spans="1:14" x14ac:dyDescent="0.2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  <c r="N4409" t="str">
        <f t="shared" si="68"/>
        <v>Mar-25</v>
      </c>
    </row>
    <row r="4410" spans="1:14" x14ac:dyDescent="0.2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  <c r="N4410" t="str">
        <f t="shared" si="68"/>
        <v>Dec-25</v>
      </c>
    </row>
    <row r="4411" spans="1:14" x14ac:dyDescent="0.2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  <c r="N4411" t="str">
        <f t="shared" si="68"/>
        <v>Nov-25</v>
      </c>
    </row>
    <row r="4412" spans="1:14" x14ac:dyDescent="0.2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  <c r="N4412" t="str">
        <f t="shared" si="68"/>
        <v>Nov-25</v>
      </c>
    </row>
    <row r="4413" spans="1:14" x14ac:dyDescent="0.2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  <c r="N4413" t="str">
        <f t="shared" si="68"/>
        <v>May-26</v>
      </c>
    </row>
    <row r="4414" spans="1:14" x14ac:dyDescent="0.2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  <c r="N4414" t="str">
        <f t="shared" si="68"/>
        <v>Apr-26</v>
      </c>
    </row>
    <row r="4415" spans="1:14" x14ac:dyDescent="0.2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  <c r="N4415" t="str">
        <f t="shared" si="68"/>
        <v>Oct-25</v>
      </c>
    </row>
    <row r="4416" spans="1:14" x14ac:dyDescent="0.2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  <c r="N4416" t="str">
        <f t="shared" si="68"/>
        <v>Aug-26</v>
      </c>
    </row>
    <row r="4417" spans="1:14" x14ac:dyDescent="0.2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  <c r="N4417" t="str">
        <f t="shared" si="68"/>
        <v>Nov-24</v>
      </c>
    </row>
    <row r="4418" spans="1:14" x14ac:dyDescent="0.2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  <c r="N4418" t="str">
        <f t="shared" si="68"/>
        <v>Nov-25</v>
      </c>
    </row>
    <row r="4419" spans="1:14" x14ac:dyDescent="0.2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  <c r="N4419" t="str">
        <f t="shared" ref="N4419:N4482" si="69">TEXT(B4419,"mmm-yy")</f>
        <v>Sep-25</v>
      </c>
    </row>
    <row r="4420" spans="1:14" x14ac:dyDescent="0.2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  <c r="N4420" t="str">
        <f t="shared" si="69"/>
        <v>Feb-25</v>
      </c>
    </row>
    <row r="4421" spans="1:14" x14ac:dyDescent="0.2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  <c r="N4421" t="str">
        <f t="shared" si="69"/>
        <v>Aug-25</v>
      </c>
    </row>
    <row r="4422" spans="1:14" x14ac:dyDescent="0.2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  <c r="N4422" t="str">
        <f t="shared" si="69"/>
        <v>Apr-25</v>
      </c>
    </row>
    <row r="4423" spans="1:14" x14ac:dyDescent="0.2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  <c r="N4423" t="str">
        <f t="shared" si="69"/>
        <v>Oct-25</v>
      </c>
    </row>
    <row r="4424" spans="1:14" x14ac:dyDescent="0.2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  <c r="N4424" t="str">
        <f t="shared" si="69"/>
        <v>Jan-26</v>
      </c>
    </row>
    <row r="4425" spans="1:14" x14ac:dyDescent="0.2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  <c r="N4425" t="str">
        <f t="shared" si="69"/>
        <v>Feb-25</v>
      </c>
    </row>
    <row r="4426" spans="1:14" x14ac:dyDescent="0.2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  <c r="N4426" t="str">
        <f t="shared" si="69"/>
        <v>Jul-26</v>
      </c>
    </row>
    <row r="4427" spans="1:14" x14ac:dyDescent="0.2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  <c r="N4427" t="str">
        <f t="shared" si="69"/>
        <v>Mar-24</v>
      </c>
    </row>
    <row r="4428" spans="1:14" x14ac:dyDescent="0.2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  <c r="N4428" t="str">
        <f t="shared" si="69"/>
        <v>Apr-24</v>
      </c>
    </row>
    <row r="4429" spans="1:14" x14ac:dyDescent="0.2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  <c r="N4429" t="str">
        <f t="shared" si="69"/>
        <v>Jan-26</v>
      </c>
    </row>
    <row r="4430" spans="1:14" x14ac:dyDescent="0.2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  <c r="N4430" t="str">
        <f t="shared" si="69"/>
        <v>Nov-24</v>
      </c>
    </row>
    <row r="4431" spans="1:14" x14ac:dyDescent="0.2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  <c r="N4431" t="str">
        <f t="shared" si="69"/>
        <v>Jan-25</v>
      </c>
    </row>
    <row r="4432" spans="1:14" x14ac:dyDescent="0.2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  <c r="N4432" t="str">
        <f t="shared" si="69"/>
        <v>Jan-26</v>
      </c>
    </row>
    <row r="4433" spans="1:14" x14ac:dyDescent="0.2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  <c r="N4433" t="str">
        <f t="shared" si="69"/>
        <v>Oct-25</v>
      </c>
    </row>
    <row r="4434" spans="1:14" x14ac:dyDescent="0.2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  <c r="N4434" t="str">
        <f t="shared" si="69"/>
        <v>Feb-24</v>
      </c>
    </row>
    <row r="4435" spans="1:14" x14ac:dyDescent="0.2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  <c r="N4435" t="str">
        <f t="shared" si="69"/>
        <v>Jul-26</v>
      </c>
    </row>
    <row r="4436" spans="1:14" x14ac:dyDescent="0.2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  <c r="N4436" t="str">
        <f t="shared" si="69"/>
        <v>Feb-26</v>
      </c>
    </row>
    <row r="4437" spans="1:14" x14ac:dyDescent="0.2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  <c r="N4437" t="str">
        <f t="shared" si="69"/>
        <v>Aug-26</v>
      </c>
    </row>
    <row r="4438" spans="1:14" x14ac:dyDescent="0.2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  <c r="N4438" t="str">
        <f t="shared" si="69"/>
        <v>Mar-26</v>
      </c>
    </row>
    <row r="4439" spans="1:14" x14ac:dyDescent="0.2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  <c r="N4439" t="str">
        <f t="shared" si="69"/>
        <v>Apr-24</v>
      </c>
    </row>
    <row r="4440" spans="1:14" x14ac:dyDescent="0.2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  <c r="N4440" t="str">
        <f t="shared" si="69"/>
        <v>Jul-24</v>
      </c>
    </row>
    <row r="4441" spans="1:14" x14ac:dyDescent="0.2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  <c r="N4441" t="str">
        <f t="shared" si="69"/>
        <v>Mar-25</v>
      </c>
    </row>
    <row r="4442" spans="1:14" x14ac:dyDescent="0.2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  <c r="N4442" t="str">
        <f t="shared" si="69"/>
        <v>Mar-26</v>
      </c>
    </row>
    <row r="4443" spans="1:14" x14ac:dyDescent="0.2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  <c r="N4443" t="str">
        <f t="shared" si="69"/>
        <v>Apr-26</v>
      </c>
    </row>
    <row r="4444" spans="1:14" x14ac:dyDescent="0.2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  <c r="N4444" t="str">
        <f t="shared" si="69"/>
        <v>Aug-26</v>
      </c>
    </row>
    <row r="4445" spans="1:14" x14ac:dyDescent="0.2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  <c r="N4445" t="str">
        <f t="shared" si="69"/>
        <v>Sep-24</v>
      </c>
    </row>
    <row r="4446" spans="1:14" x14ac:dyDescent="0.2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  <c r="N4446" t="str">
        <f t="shared" si="69"/>
        <v>Jun-26</v>
      </c>
    </row>
    <row r="4447" spans="1:14" x14ac:dyDescent="0.2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  <c r="N4447" t="str">
        <f t="shared" si="69"/>
        <v>Jul-24</v>
      </c>
    </row>
    <row r="4448" spans="1:14" x14ac:dyDescent="0.2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  <c r="N4448" t="str">
        <f t="shared" si="69"/>
        <v>Jul-25</v>
      </c>
    </row>
    <row r="4449" spans="1:14" x14ac:dyDescent="0.2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  <c r="N4449" t="str">
        <f t="shared" si="69"/>
        <v>Apr-24</v>
      </c>
    </row>
    <row r="4450" spans="1:14" x14ac:dyDescent="0.2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  <c r="N4450" t="str">
        <f t="shared" si="69"/>
        <v>Dec-25</v>
      </c>
    </row>
    <row r="4451" spans="1:14" x14ac:dyDescent="0.2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  <c r="N4451" t="str">
        <f t="shared" si="69"/>
        <v>Jan-25</v>
      </c>
    </row>
    <row r="4452" spans="1:14" x14ac:dyDescent="0.2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  <c r="N4452" t="str">
        <f t="shared" si="69"/>
        <v>Jul-25</v>
      </c>
    </row>
    <row r="4453" spans="1:14" x14ac:dyDescent="0.2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  <c r="N4453" t="str">
        <f t="shared" si="69"/>
        <v>Jun-25</v>
      </c>
    </row>
    <row r="4454" spans="1:14" x14ac:dyDescent="0.2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  <c r="N4454" t="str">
        <f t="shared" si="69"/>
        <v>Feb-26</v>
      </c>
    </row>
    <row r="4455" spans="1:14" x14ac:dyDescent="0.2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  <c r="N4455" t="str">
        <f t="shared" si="69"/>
        <v>Mar-24</v>
      </c>
    </row>
    <row r="4456" spans="1:14" x14ac:dyDescent="0.2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  <c r="N4456" t="str">
        <f t="shared" si="69"/>
        <v>Mar-25</v>
      </c>
    </row>
    <row r="4457" spans="1:14" x14ac:dyDescent="0.2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  <c r="N4457" t="str">
        <f t="shared" si="69"/>
        <v>Oct-25</v>
      </c>
    </row>
    <row r="4458" spans="1:14" x14ac:dyDescent="0.2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  <c r="N4458" t="str">
        <f t="shared" si="69"/>
        <v>Sep-25</v>
      </c>
    </row>
    <row r="4459" spans="1:14" x14ac:dyDescent="0.2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  <c r="N4459" t="str">
        <f t="shared" si="69"/>
        <v>May-25</v>
      </c>
    </row>
    <row r="4460" spans="1:14" x14ac:dyDescent="0.2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  <c r="N4460" t="str">
        <f t="shared" si="69"/>
        <v>Aug-25</v>
      </c>
    </row>
    <row r="4461" spans="1:14" x14ac:dyDescent="0.2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  <c r="N4461" t="str">
        <f t="shared" si="69"/>
        <v>Nov-25</v>
      </c>
    </row>
    <row r="4462" spans="1:14" x14ac:dyDescent="0.2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  <c r="N4462" t="str">
        <f t="shared" si="69"/>
        <v>Jan-25</v>
      </c>
    </row>
    <row r="4463" spans="1:14" x14ac:dyDescent="0.2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  <c r="N4463" t="str">
        <f t="shared" si="69"/>
        <v>Jun-26</v>
      </c>
    </row>
    <row r="4464" spans="1:14" x14ac:dyDescent="0.2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  <c r="N4464" t="str">
        <f t="shared" si="69"/>
        <v>Dec-24</v>
      </c>
    </row>
    <row r="4465" spans="1:14" x14ac:dyDescent="0.2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  <c r="N4465" t="str">
        <f t="shared" si="69"/>
        <v>Oct-24</v>
      </c>
    </row>
    <row r="4466" spans="1:14" x14ac:dyDescent="0.2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  <c r="N4466" t="str">
        <f t="shared" si="69"/>
        <v>Sep-24</v>
      </c>
    </row>
    <row r="4467" spans="1:14" x14ac:dyDescent="0.2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  <c r="N4467" t="str">
        <f t="shared" si="69"/>
        <v>Mar-24</v>
      </c>
    </row>
    <row r="4468" spans="1:14" x14ac:dyDescent="0.2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  <c r="N4468" t="str">
        <f t="shared" si="69"/>
        <v>Jul-26</v>
      </c>
    </row>
    <row r="4469" spans="1:14" x14ac:dyDescent="0.2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  <c r="N4469" t="str">
        <f t="shared" si="69"/>
        <v>Sep-24</v>
      </c>
    </row>
    <row r="4470" spans="1:14" x14ac:dyDescent="0.2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  <c r="N4470" t="str">
        <f t="shared" si="69"/>
        <v>Feb-25</v>
      </c>
    </row>
    <row r="4471" spans="1:14" x14ac:dyDescent="0.2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  <c r="N4471" t="str">
        <f t="shared" si="69"/>
        <v>Aug-24</v>
      </c>
    </row>
    <row r="4472" spans="1:14" x14ac:dyDescent="0.2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  <c r="N4472" t="str">
        <f t="shared" si="69"/>
        <v>Apr-26</v>
      </c>
    </row>
    <row r="4473" spans="1:14" x14ac:dyDescent="0.2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  <c r="N4473" t="str">
        <f t="shared" si="69"/>
        <v>Nov-24</v>
      </c>
    </row>
    <row r="4474" spans="1:14" x14ac:dyDescent="0.2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  <c r="N4474" t="str">
        <f t="shared" si="69"/>
        <v>Mar-26</v>
      </c>
    </row>
    <row r="4475" spans="1:14" x14ac:dyDescent="0.2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  <c r="N4475" t="str">
        <f t="shared" si="69"/>
        <v>Dec-24</v>
      </c>
    </row>
    <row r="4476" spans="1:14" x14ac:dyDescent="0.2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  <c r="N4476" t="str">
        <f t="shared" si="69"/>
        <v>Jul-24</v>
      </c>
    </row>
    <row r="4477" spans="1:14" x14ac:dyDescent="0.2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  <c r="N4477" t="str">
        <f t="shared" si="69"/>
        <v>Jul-25</v>
      </c>
    </row>
    <row r="4478" spans="1:14" x14ac:dyDescent="0.2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  <c r="N4478" t="str">
        <f t="shared" si="69"/>
        <v>Feb-24</v>
      </c>
    </row>
    <row r="4479" spans="1:14" x14ac:dyDescent="0.2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  <c r="N4479" t="str">
        <f t="shared" si="69"/>
        <v>May-24</v>
      </c>
    </row>
    <row r="4480" spans="1:14" x14ac:dyDescent="0.2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  <c r="N4480" t="str">
        <f t="shared" si="69"/>
        <v>Aug-24</v>
      </c>
    </row>
    <row r="4481" spans="1:14" x14ac:dyDescent="0.2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  <c r="N4481" t="str">
        <f t="shared" si="69"/>
        <v>Jul-26</v>
      </c>
    </row>
    <row r="4482" spans="1:14" x14ac:dyDescent="0.2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  <c r="N4482" t="str">
        <f t="shared" si="69"/>
        <v>Oct-24</v>
      </c>
    </row>
    <row r="4483" spans="1:14" x14ac:dyDescent="0.2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  <c r="N4483" t="str">
        <f t="shared" ref="N4483:N4546" si="70">TEXT(B4483,"mmm-yy")</f>
        <v>Feb-25</v>
      </c>
    </row>
    <row r="4484" spans="1:14" x14ac:dyDescent="0.2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  <c r="N4484" t="str">
        <f t="shared" si="70"/>
        <v>May-25</v>
      </c>
    </row>
    <row r="4485" spans="1:14" x14ac:dyDescent="0.2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  <c r="N4485" t="str">
        <f t="shared" si="70"/>
        <v>Oct-24</v>
      </c>
    </row>
    <row r="4486" spans="1:14" x14ac:dyDescent="0.2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  <c r="N4486" t="str">
        <f t="shared" si="70"/>
        <v>Mar-26</v>
      </c>
    </row>
    <row r="4487" spans="1:14" x14ac:dyDescent="0.2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  <c r="N4487" t="str">
        <f t="shared" si="70"/>
        <v>Oct-24</v>
      </c>
    </row>
    <row r="4488" spans="1:14" x14ac:dyDescent="0.2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  <c r="N4488" t="str">
        <f t="shared" si="70"/>
        <v>Mar-25</v>
      </c>
    </row>
    <row r="4489" spans="1:14" x14ac:dyDescent="0.2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  <c r="N4489" t="str">
        <f t="shared" si="70"/>
        <v>Apr-24</v>
      </c>
    </row>
    <row r="4490" spans="1:14" x14ac:dyDescent="0.2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  <c r="N4490" t="str">
        <f t="shared" si="70"/>
        <v>Oct-25</v>
      </c>
    </row>
    <row r="4491" spans="1:14" x14ac:dyDescent="0.2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  <c r="N4491" t="str">
        <f t="shared" si="70"/>
        <v>Feb-25</v>
      </c>
    </row>
    <row r="4492" spans="1:14" x14ac:dyDescent="0.2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  <c r="N4492" t="str">
        <f t="shared" si="70"/>
        <v>Sep-25</v>
      </c>
    </row>
    <row r="4493" spans="1:14" x14ac:dyDescent="0.2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  <c r="N4493" t="str">
        <f t="shared" si="70"/>
        <v>Mar-25</v>
      </c>
    </row>
    <row r="4494" spans="1:14" x14ac:dyDescent="0.2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  <c r="N4494" t="str">
        <f t="shared" si="70"/>
        <v>Jan-25</v>
      </c>
    </row>
    <row r="4495" spans="1:14" x14ac:dyDescent="0.2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  <c r="N4495" t="str">
        <f t="shared" si="70"/>
        <v>Mar-24</v>
      </c>
    </row>
    <row r="4496" spans="1:14" x14ac:dyDescent="0.2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  <c r="N4496" t="str">
        <f t="shared" si="70"/>
        <v>Aug-26</v>
      </c>
    </row>
    <row r="4497" spans="1:14" x14ac:dyDescent="0.2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  <c r="N4497" t="str">
        <f t="shared" si="70"/>
        <v>Sep-25</v>
      </c>
    </row>
    <row r="4498" spans="1:14" x14ac:dyDescent="0.2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  <c r="N4498" t="str">
        <f t="shared" si="70"/>
        <v>Jan-24</v>
      </c>
    </row>
    <row r="4499" spans="1:14" x14ac:dyDescent="0.2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  <c r="N4499" t="str">
        <f t="shared" si="70"/>
        <v>Jul-24</v>
      </c>
    </row>
    <row r="4500" spans="1:14" x14ac:dyDescent="0.2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  <c r="N4500" t="str">
        <f t="shared" si="70"/>
        <v>Dec-24</v>
      </c>
    </row>
    <row r="4501" spans="1:14" x14ac:dyDescent="0.2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  <c r="N4501" t="str">
        <f t="shared" si="70"/>
        <v>May-26</v>
      </c>
    </row>
    <row r="4502" spans="1:14" x14ac:dyDescent="0.2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  <c r="N4502" t="str">
        <f t="shared" si="70"/>
        <v>Mar-26</v>
      </c>
    </row>
    <row r="4503" spans="1:14" x14ac:dyDescent="0.2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  <c r="N4503" t="str">
        <f t="shared" si="70"/>
        <v>Mar-25</v>
      </c>
    </row>
    <row r="4504" spans="1:14" x14ac:dyDescent="0.2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  <c r="N4504" t="str">
        <f t="shared" si="70"/>
        <v>Jul-24</v>
      </c>
    </row>
    <row r="4505" spans="1:14" x14ac:dyDescent="0.2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  <c r="N4505" t="str">
        <f t="shared" si="70"/>
        <v>Jun-24</v>
      </c>
    </row>
    <row r="4506" spans="1:14" x14ac:dyDescent="0.2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  <c r="N4506" t="str">
        <f t="shared" si="70"/>
        <v>Jun-24</v>
      </c>
    </row>
    <row r="4507" spans="1:14" x14ac:dyDescent="0.2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  <c r="N4507" t="str">
        <f t="shared" si="70"/>
        <v>Apr-26</v>
      </c>
    </row>
    <row r="4508" spans="1:14" x14ac:dyDescent="0.2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  <c r="N4508" t="str">
        <f t="shared" si="70"/>
        <v>Feb-24</v>
      </c>
    </row>
    <row r="4509" spans="1:14" x14ac:dyDescent="0.2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  <c r="N4509" t="str">
        <f t="shared" si="70"/>
        <v>Mar-24</v>
      </c>
    </row>
    <row r="4510" spans="1:14" x14ac:dyDescent="0.2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  <c r="N4510" t="str">
        <f t="shared" si="70"/>
        <v>Jan-24</v>
      </c>
    </row>
    <row r="4511" spans="1:14" x14ac:dyDescent="0.2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  <c r="N4511" t="str">
        <f t="shared" si="70"/>
        <v>Dec-24</v>
      </c>
    </row>
    <row r="4512" spans="1:14" x14ac:dyDescent="0.2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  <c r="N4512" t="str">
        <f t="shared" si="70"/>
        <v>Mar-24</v>
      </c>
    </row>
    <row r="4513" spans="1:14" x14ac:dyDescent="0.2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  <c r="N4513" t="str">
        <f t="shared" si="70"/>
        <v>Jul-25</v>
      </c>
    </row>
    <row r="4514" spans="1:14" x14ac:dyDescent="0.2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  <c r="N4514" t="str">
        <f t="shared" si="70"/>
        <v>Nov-25</v>
      </c>
    </row>
    <row r="4515" spans="1:14" x14ac:dyDescent="0.2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  <c r="N4515" t="str">
        <f t="shared" si="70"/>
        <v>Apr-26</v>
      </c>
    </row>
    <row r="4516" spans="1:14" x14ac:dyDescent="0.2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  <c r="N4516" t="str">
        <f t="shared" si="70"/>
        <v>Apr-24</v>
      </c>
    </row>
    <row r="4517" spans="1:14" x14ac:dyDescent="0.2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  <c r="N4517" t="str">
        <f t="shared" si="70"/>
        <v>Sep-25</v>
      </c>
    </row>
    <row r="4518" spans="1:14" x14ac:dyDescent="0.2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  <c r="N4518" t="str">
        <f t="shared" si="70"/>
        <v>Jan-25</v>
      </c>
    </row>
    <row r="4519" spans="1:14" x14ac:dyDescent="0.2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  <c r="N4519" t="str">
        <f t="shared" si="70"/>
        <v>Jul-26</v>
      </c>
    </row>
    <row r="4520" spans="1:14" x14ac:dyDescent="0.2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  <c r="N4520" t="str">
        <f t="shared" si="70"/>
        <v>Jul-26</v>
      </c>
    </row>
    <row r="4521" spans="1:14" x14ac:dyDescent="0.2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  <c r="N4521" t="str">
        <f t="shared" si="70"/>
        <v>Nov-25</v>
      </c>
    </row>
    <row r="4522" spans="1:14" x14ac:dyDescent="0.2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  <c r="N4522" t="str">
        <f t="shared" si="70"/>
        <v>Oct-24</v>
      </c>
    </row>
    <row r="4523" spans="1:14" x14ac:dyDescent="0.2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  <c r="N4523" t="str">
        <f t="shared" si="70"/>
        <v>Mar-25</v>
      </c>
    </row>
    <row r="4524" spans="1:14" x14ac:dyDescent="0.2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  <c r="N4524" t="str">
        <f t="shared" si="70"/>
        <v>Oct-25</v>
      </c>
    </row>
    <row r="4525" spans="1:14" x14ac:dyDescent="0.2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  <c r="N4525" t="str">
        <f t="shared" si="70"/>
        <v>Jul-26</v>
      </c>
    </row>
    <row r="4526" spans="1:14" x14ac:dyDescent="0.2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  <c r="N4526" t="str">
        <f t="shared" si="70"/>
        <v>Jan-24</v>
      </c>
    </row>
    <row r="4527" spans="1:14" x14ac:dyDescent="0.2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  <c r="N4527" t="str">
        <f t="shared" si="70"/>
        <v>Jul-24</v>
      </c>
    </row>
    <row r="4528" spans="1:14" x14ac:dyDescent="0.2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  <c r="N4528" t="str">
        <f t="shared" si="70"/>
        <v>Feb-25</v>
      </c>
    </row>
    <row r="4529" spans="1:14" x14ac:dyDescent="0.2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  <c r="N4529" t="str">
        <f t="shared" si="70"/>
        <v>Jul-25</v>
      </c>
    </row>
    <row r="4530" spans="1:14" x14ac:dyDescent="0.2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  <c r="N4530" t="str">
        <f t="shared" si="70"/>
        <v>Apr-26</v>
      </c>
    </row>
    <row r="4531" spans="1:14" x14ac:dyDescent="0.2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  <c r="N4531" t="str">
        <f t="shared" si="70"/>
        <v>Jul-24</v>
      </c>
    </row>
    <row r="4532" spans="1:14" x14ac:dyDescent="0.2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  <c r="N4532" t="str">
        <f t="shared" si="70"/>
        <v>Jul-25</v>
      </c>
    </row>
    <row r="4533" spans="1:14" x14ac:dyDescent="0.2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  <c r="N4533" t="str">
        <f t="shared" si="70"/>
        <v>May-24</v>
      </c>
    </row>
    <row r="4534" spans="1:14" x14ac:dyDescent="0.2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  <c r="N4534" t="str">
        <f t="shared" si="70"/>
        <v>Feb-26</v>
      </c>
    </row>
    <row r="4535" spans="1:14" x14ac:dyDescent="0.2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  <c r="N4535" t="str">
        <f t="shared" si="70"/>
        <v>Oct-25</v>
      </c>
    </row>
    <row r="4536" spans="1:14" x14ac:dyDescent="0.2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  <c r="N4536" t="str">
        <f t="shared" si="70"/>
        <v>Jul-24</v>
      </c>
    </row>
    <row r="4537" spans="1:14" x14ac:dyDescent="0.2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  <c r="N4537" t="str">
        <f t="shared" si="70"/>
        <v>Mar-25</v>
      </c>
    </row>
    <row r="4538" spans="1:14" x14ac:dyDescent="0.2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  <c r="N4538" t="str">
        <f t="shared" si="70"/>
        <v>Jul-26</v>
      </c>
    </row>
    <row r="4539" spans="1:14" x14ac:dyDescent="0.2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  <c r="N4539" t="str">
        <f t="shared" si="70"/>
        <v>Feb-25</v>
      </c>
    </row>
    <row r="4540" spans="1:14" x14ac:dyDescent="0.2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  <c r="N4540" t="str">
        <f t="shared" si="70"/>
        <v>Mar-25</v>
      </c>
    </row>
    <row r="4541" spans="1:14" x14ac:dyDescent="0.2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  <c r="N4541" t="str">
        <f t="shared" si="70"/>
        <v>Apr-25</v>
      </c>
    </row>
    <row r="4542" spans="1:14" x14ac:dyDescent="0.2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  <c r="N4542" t="str">
        <f t="shared" si="70"/>
        <v>Apr-25</v>
      </c>
    </row>
    <row r="4543" spans="1:14" x14ac:dyDescent="0.2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  <c r="N4543" t="str">
        <f t="shared" si="70"/>
        <v>May-24</v>
      </c>
    </row>
    <row r="4544" spans="1:14" x14ac:dyDescent="0.2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  <c r="N4544" t="str">
        <f t="shared" si="70"/>
        <v>Jan-25</v>
      </c>
    </row>
    <row r="4545" spans="1:14" x14ac:dyDescent="0.2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  <c r="N4545" t="str">
        <f t="shared" si="70"/>
        <v>Mar-26</v>
      </c>
    </row>
    <row r="4546" spans="1:14" x14ac:dyDescent="0.2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  <c r="N4546" t="str">
        <f t="shared" si="70"/>
        <v>May-26</v>
      </c>
    </row>
    <row r="4547" spans="1:14" x14ac:dyDescent="0.2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  <c r="N4547" t="str">
        <f t="shared" ref="N4547:N4610" si="71">TEXT(B4547,"mmm-yy")</f>
        <v>Mar-26</v>
      </c>
    </row>
    <row r="4548" spans="1:14" x14ac:dyDescent="0.2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  <c r="N4548" t="str">
        <f t="shared" si="71"/>
        <v>Jul-25</v>
      </c>
    </row>
    <row r="4549" spans="1:14" x14ac:dyDescent="0.2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  <c r="N4549" t="str">
        <f t="shared" si="71"/>
        <v>Nov-24</v>
      </c>
    </row>
    <row r="4550" spans="1:14" x14ac:dyDescent="0.2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  <c r="N4550" t="str">
        <f t="shared" si="71"/>
        <v>Jan-25</v>
      </c>
    </row>
    <row r="4551" spans="1:14" x14ac:dyDescent="0.2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  <c r="N4551" t="str">
        <f t="shared" si="71"/>
        <v>Jul-26</v>
      </c>
    </row>
    <row r="4552" spans="1:14" x14ac:dyDescent="0.2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  <c r="N4552" t="str">
        <f t="shared" si="71"/>
        <v>Nov-25</v>
      </c>
    </row>
    <row r="4553" spans="1:14" x14ac:dyDescent="0.2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  <c r="N4553" t="str">
        <f t="shared" si="71"/>
        <v>Sep-25</v>
      </c>
    </row>
    <row r="4554" spans="1:14" x14ac:dyDescent="0.2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  <c r="N4554" t="str">
        <f t="shared" si="71"/>
        <v>Mar-25</v>
      </c>
    </row>
    <row r="4555" spans="1:14" x14ac:dyDescent="0.2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  <c r="N4555" t="str">
        <f t="shared" si="71"/>
        <v>Jul-24</v>
      </c>
    </row>
    <row r="4556" spans="1:14" x14ac:dyDescent="0.2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  <c r="N4556" t="str">
        <f t="shared" si="71"/>
        <v>Apr-25</v>
      </c>
    </row>
    <row r="4557" spans="1:14" x14ac:dyDescent="0.2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  <c r="N4557" t="str">
        <f t="shared" si="71"/>
        <v>Apr-26</v>
      </c>
    </row>
    <row r="4558" spans="1:14" x14ac:dyDescent="0.2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  <c r="N4558" t="str">
        <f t="shared" si="71"/>
        <v>Jan-24</v>
      </c>
    </row>
    <row r="4559" spans="1:14" x14ac:dyDescent="0.2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  <c r="N4559" t="str">
        <f t="shared" si="71"/>
        <v>Jan-25</v>
      </c>
    </row>
    <row r="4560" spans="1:14" x14ac:dyDescent="0.2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  <c r="N4560" t="str">
        <f t="shared" si="71"/>
        <v>Sep-25</v>
      </c>
    </row>
    <row r="4561" spans="1:14" x14ac:dyDescent="0.2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  <c r="N4561" t="str">
        <f t="shared" si="71"/>
        <v>May-26</v>
      </c>
    </row>
    <row r="4562" spans="1:14" x14ac:dyDescent="0.2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  <c r="N4562" t="str">
        <f t="shared" si="71"/>
        <v>Mar-25</v>
      </c>
    </row>
    <row r="4563" spans="1:14" x14ac:dyDescent="0.2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  <c r="N4563" t="str">
        <f t="shared" si="71"/>
        <v>Apr-26</v>
      </c>
    </row>
    <row r="4564" spans="1:14" x14ac:dyDescent="0.2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  <c r="N4564" t="str">
        <f t="shared" si="71"/>
        <v>Jul-26</v>
      </c>
    </row>
    <row r="4565" spans="1:14" x14ac:dyDescent="0.2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  <c r="N4565" t="str">
        <f t="shared" si="71"/>
        <v>Jan-25</v>
      </c>
    </row>
    <row r="4566" spans="1:14" x14ac:dyDescent="0.2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  <c r="N4566" t="str">
        <f t="shared" si="71"/>
        <v>Dec-24</v>
      </c>
    </row>
    <row r="4567" spans="1:14" x14ac:dyDescent="0.2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  <c r="N4567" t="str">
        <f t="shared" si="71"/>
        <v>Mar-25</v>
      </c>
    </row>
    <row r="4568" spans="1:14" x14ac:dyDescent="0.2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  <c r="N4568" t="str">
        <f t="shared" si="71"/>
        <v>Aug-25</v>
      </c>
    </row>
    <row r="4569" spans="1:14" x14ac:dyDescent="0.2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  <c r="N4569" t="str">
        <f t="shared" si="71"/>
        <v>Mar-24</v>
      </c>
    </row>
    <row r="4570" spans="1:14" x14ac:dyDescent="0.2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  <c r="N4570" t="str">
        <f t="shared" si="71"/>
        <v>Jul-25</v>
      </c>
    </row>
    <row r="4571" spans="1:14" x14ac:dyDescent="0.2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  <c r="N4571" t="str">
        <f t="shared" si="71"/>
        <v>Feb-26</v>
      </c>
    </row>
    <row r="4572" spans="1:14" x14ac:dyDescent="0.2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  <c r="N4572" t="str">
        <f t="shared" si="71"/>
        <v>Oct-25</v>
      </c>
    </row>
    <row r="4573" spans="1:14" x14ac:dyDescent="0.2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  <c r="N4573" t="str">
        <f t="shared" si="71"/>
        <v>Jun-24</v>
      </c>
    </row>
    <row r="4574" spans="1:14" x14ac:dyDescent="0.2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  <c r="N4574" t="str">
        <f t="shared" si="71"/>
        <v>Mar-25</v>
      </c>
    </row>
    <row r="4575" spans="1:14" x14ac:dyDescent="0.2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  <c r="N4575" t="str">
        <f t="shared" si="71"/>
        <v>Dec-24</v>
      </c>
    </row>
    <row r="4576" spans="1:14" x14ac:dyDescent="0.2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  <c r="N4576" t="str">
        <f t="shared" si="71"/>
        <v>Mar-25</v>
      </c>
    </row>
    <row r="4577" spans="1:14" x14ac:dyDescent="0.2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  <c r="N4577" t="str">
        <f t="shared" si="71"/>
        <v>Aug-24</v>
      </c>
    </row>
    <row r="4578" spans="1:14" x14ac:dyDescent="0.2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  <c r="N4578" t="str">
        <f t="shared" si="71"/>
        <v>Jul-25</v>
      </c>
    </row>
    <row r="4579" spans="1:14" x14ac:dyDescent="0.2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  <c r="N4579" t="str">
        <f t="shared" si="71"/>
        <v>Mar-26</v>
      </c>
    </row>
    <row r="4580" spans="1:14" x14ac:dyDescent="0.2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  <c r="N4580" t="str">
        <f t="shared" si="71"/>
        <v>Sep-24</v>
      </c>
    </row>
    <row r="4581" spans="1:14" x14ac:dyDescent="0.2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  <c r="N4581" t="str">
        <f t="shared" si="71"/>
        <v>Apr-26</v>
      </c>
    </row>
    <row r="4582" spans="1:14" x14ac:dyDescent="0.2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  <c r="N4582" t="str">
        <f t="shared" si="71"/>
        <v>May-24</v>
      </c>
    </row>
    <row r="4583" spans="1:14" x14ac:dyDescent="0.2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  <c r="N4583" t="str">
        <f t="shared" si="71"/>
        <v>Jun-26</v>
      </c>
    </row>
    <row r="4584" spans="1:14" x14ac:dyDescent="0.2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  <c r="N4584" t="str">
        <f t="shared" si="71"/>
        <v>Sep-24</v>
      </c>
    </row>
    <row r="4585" spans="1:14" x14ac:dyDescent="0.2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  <c r="N4585" t="str">
        <f t="shared" si="71"/>
        <v>Jun-25</v>
      </c>
    </row>
    <row r="4586" spans="1:14" x14ac:dyDescent="0.2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  <c r="N4586" t="str">
        <f t="shared" si="71"/>
        <v>Jul-26</v>
      </c>
    </row>
    <row r="4587" spans="1:14" x14ac:dyDescent="0.2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  <c r="N4587" t="str">
        <f t="shared" si="71"/>
        <v>Apr-25</v>
      </c>
    </row>
    <row r="4588" spans="1:14" x14ac:dyDescent="0.2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  <c r="N4588" t="str">
        <f t="shared" si="71"/>
        <v>May-24</v>
      </c>
    </row>
    <row r="4589" spans="1:14" x14ac:dyDescent="0.2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  <c r="N4589" t="str">
        <f t="shared" si="71"/>
        <v>May-24</v>
      </c>
    </row>
    <row r="4590" spans="1:14" x14ac:dyDescent="0.2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  <c r="N4590" t="str">
        <f t="shared" si="71"/>
        <v>Jul-25</v>
      </c>
    </row>
    <row r="4591" spans="1:14" x14ac:dyDescent="0.2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  <c r="N4591" t="str">
        <f t="shared" si="71"/>
        <v>Jun-24</v>
      </c>
    </row>
    <row r="4592" spans="1:14" x14ac:dyDescent="0.2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  <c r="N4592" t="str">
        <f t="shared" si="71"/>
        <v>May-24</v>
      </c>
    </row>
    <row r="4593" spans="1:14" x14ac:dyDescent="0.2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  <c r="N4593" t="str">
        <f t="shared" si="71"/>
        <v>May-26</v>
      </c>
    </row>
    <row r="4594" spans="1:14" x14ac:dyDescent="0.2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  <c r="N4594" t="str">
        <f t="shared" si="71"/>
        <v>Feb-24</v>
      </c>
    </row>
    <row r="4595" spans="1:14" x14ac:dyDescent="0.2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  <c r="N4595" t="str">
        <f t="shared" si="71"/>
        <v>Mar-24</v>
      </c>
    </row>
    <row r="4596" spans="1:14" x14ac:dyDescent="0.2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  <c r="N4596" t="str">
        <f t="shared" si="71"/>
        <v>Oct-25</v>
      </c>
    </row>
    <row r="4597" spans="1:14" x14ac:dyDescent="0.2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  <c r="N4597" t="str">
        <f t="shared" si="71"/>
        <v>Dec-25</v>
      </c>
    </row>
    <row r="4598" spans="1:14" x14ac:dyDescent="0.2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  <c r="N4598" t="str">
        <f t="shared" si="71"/>
        <v>Feb-26</v>
      </c>
    </row>
    <row r="4599" spans="1:14" x14ac:dyDescent="0.2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  <c r="N4599" t="str">
        <f t="shared" si="71"/>
        <v>Jul-24</v>
      </c>
    </row>
    <row r="4600" spans="1:14" x14ac:dyDescent="0.2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  <c r="N4600" t="str">
        <f t="shared" si="71"/>
        <v>Jan-25</v>
      </c>
    </row>
    <row r="4601" spans="1:14" x14ac:dyDescent="0.2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  <c r="N4601" t="str">
        <f t="shared" si="71"/>
        <v>Mar-26</v>
      </c>
    </row>
    <row r="4602" spans="1:14" x14ac:dyDescent="0.2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  <c r="N4602" t="str">
        <f t="shared" si="71"/>
        <v>Mar-24</v>
      </c>
    </row>
    <row r="4603" spans="1:14" x14ac:dyDescent="0.2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  <c r="N4603" t="str">
        <f t="shared" si="71"/>
        <v>Feb-24</v>
      </c>
    </row>
    <row r="4604" spans="1:14" x14ac:dyDescent="0.2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  <c r="N4604" t="str">
        <f t="shared" si="71"/>
        <v>Mar-25</v>
      </c>
    </row>
    <row r="4605" spans="1:14" x14ac:dyDescent="0.2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  <c r="N4605" t="str">
        <f t="shared" si="71"/>
        <v>Sep-25</v>
      </c>
    </row>
    <row r="4606" spans="1:14" x14ac:dyDescent="0.2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  <c r="N4606" t="str">
        <f t="shared" si="71"/>
        <v>May-25</v>
      </c>
    </row>
    <row r="4607" spans="1:14" x14ac:dyDescent="0.2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  <c r="N4607" t="str">
        <f t="shared" si="71"/>
        <v>Jul-26</v>
      </c>
    </row>
    <row r="4608" spans="1:14" x14ac:dyDescent="0.2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  <c r="N4608" t="str">
        <f t="shared" si="71"/>
        <v>Apr-24</v>
      </c>
    </row>
    <row r="4609" spans="1:14" x14ac:dyDescent="0.2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  <c r="N4609" t="str">
        <f t="shared" si="71"/>
        <v>Jan-26</v>
      </c>
    </row>
    <row r="4610" spans="1:14" x14ac:dyDescent="0.2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  <c r="N4610" t="str">
        <f t="shared" si="71"/>
        <v>Oct-24</v>
      </c>
    </row>
    <row r="4611" spans="1:14" x14ac:dyDescent="0.2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  <c r="N4611" t="str">
        <f t="shared" ref="N4611:N4674" si="72">TEXT(B4611,"mmm-yy")</f>
        <v>Mar-24</v>
      </c>
    </row>
    <row r="4612" spans="1:14" x14ac:dyDescent="0.2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  <c r="N4612" t="str">
        <f t="shared" si="72"/>
        <v>Mar-24</v>
      </c>
    </row>
    <row r="4613" spans="1:14" x14ac:dyDescent="0.2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  <c r="N4613" t="str">
        <f t="shared" si="72"/>
        <v>Jun-24</v>
      </c>
    </row>
    <row r="4614" spans="1:14" x14ac:dyDescent="0.2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  <c r="N4614" t="str">
        <f t="shared" si="72"/>
        <v>May-25</v>
      </c>
    </row>
    <row r="4615" spans="1:14" x14ac:dyDescent="0.2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  <c r="N4615" t="str">
        <f t="shared" si="72"/>
        <v>Oct-24</v>
      </c>
    </row>
    <row r="4616" spans="1:14" x14ac:dyDescent="0.2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  <c r="N4616" t="str">
        <f t="shared" si="72"/>
        <v>Jun-26</v>
      </c>
    </row>
    <row r="4617" spans="1:14" x14ac:dyDescent="0.2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  <c r="N4617" t="str">
        <f t="shared" si="72"/>
        <v>Nov-25</v>
      </c>
    </row>
    <row r="4618" spans="1:14" x14ac:dyDescent="0.2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  <c r="N4618" t="str">
        <f t="shared" si="72"/>
        <v>Dec-24</v>
      </c>
    </row>
    <row r="4619" spans="1:14" x14ac:dyDescent="0.2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  <c r="N4619" t="str">
        <f t="shared" si="72"/>
        <v>May-26</v>
      </c>
    </row>
    <row r="4620" spans="1:14" x14ac:dyDescent="0.2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  <c r="N4620" t="str">
        <f t="shared" si="72"/>
        <v>Mar-26</v>
      </c>
    </row>
    <row r="4621" spans="1:14" x14ac:dyDescent="0.2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  <c r="N4621" t="str">
        <f t="shared" si="72"/>
        <v>Jan-25</v>
      </c>
    </row>
    <row r="4622" spans="1:14" x14ac:dyDescent="0.2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  <c r="N4622" t="str">
        <f t="shared" si="72"/>
        <v>Dec-24</v>
      </c>
    </row>
    <row r="4623" spans="1:14" x14ac:dyDescent="0.2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  <c r="N4623" t="str">
        <f t="shared" si="72"/>
        <v>Aug-26</v>
      </c>
    </row>
    <row r="4624" spans="1:14" x14ac:dyDescent="0.2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  <c r="N4624" t="str">
        <f t="shared" si="72"/>
        <v>Jun-26</v>
      </c>
    </row>
    <row r="4625" spans="1:14" x14ac:dyDescent="0.2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  <c r="N4625" t="str">
        <f t="shared" si="72"/>
        <v>Jul-25</v>
      </c>
    </row>
    <row r="4626" spans="1:14" x14ac:dyDescent="0.2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  <c r="N4626" t="str">
        <f t="shared" si="72"/>
        <v>Dec-24</v>
      </c>
    </row>
    <row r="4627" spans="1:14" x14ac:dyDescent="0.2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  <c r="N4627" t="str">
        <f t="shared" si="72"/>
        <v>Feb-25</v>
      </c>
    </row>
    <row r="4628" spans="1:14" x14ac:dyDescent="0.2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  <c r="N4628" t="str">
        <f t="shared" si="72"/>
        <v>Apr-24</v>
      </c>
    </row>
    <row r="4629" spans="1:14" x14ac:dyDescent="0.2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  <c r="N4629" t="str">
        <f t="shared" si="72"/>
        <v>Jul-25</v>
      </c>
    </row>
    <row r="4630" spans="1:14" x14ac:dyDescent="0.2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  <c r="N4630" t="str">
        <f t="shared" si="72"/>
        <v>Jan-26</v>
      </c>
    </row>
    <row r="4631" spans="1:14" x14ac:dyDescent="0.2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  <c r="N4631" t="str">
        <f t="shared" si="72"/>
        <v>May-25</v>
      </c>
    </row>
    <row r="4632" spans="1:14" x14ac:dyDescent="0.2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  <c r="N4632" t="str">
        <f t="shared" si="72"/>
        <v>Dec-24</v>
      </c>
    </row>
    <row r="4633" spans="1:14" x14ac:dyDescent="0.2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  <c r="N4633" t="str">
        <f t="shared" si="72"/>
        <v>Jul-26</v>
      </c>
    </row>
    <row r="4634" spans="1:14" x14ac:dyDescent="0.2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  <c r="N4634" t="str">
        <f t="shared" si="72"/>
        <v>Jan-25</v>
      </c>
    </row>
    <row r="4635" spans="1:14" x14ac:dyDescent="0.2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  <c r="N4635" t="str">
        <f t="shared" si="72"/>
        <v>Jun-25</v>
      </c>
    </row>
    <row r="4636" spans="1:14" x14ac:dyDescent="0.2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  <c r="N4636" t="str">
        <f t="shared" si="72"/>
        <v>Oct-24</v>
      </c>
    </row>
    <row r="4637" spans="1:14" x14ac:dyDescent="0.2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  <c r="N4637" t="str">
        <f t="shared" si="72"/>
        <v>May-24</v>
      </c>
    </row>
    <row r="4638" spans="1:14" x14ac:dyDescent="0.2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  <c r="N4638" t="str">
        <f t="shared" si="72"/>
        <v>Dec-24</v>
      </c>
    </row>
    <row r="4639" spans="1:14" x14ac:dyDescent="0.2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  <c r="N4639" t="str">
        <f t="shared" si="72"/>
        <v>Apr-26</v>
      </c>
    </row>
    <row r="4640" spans="1:14" x14ac:dyDescent="0.2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  <c r="N4640" t="str">
        <f t="shared" si="72"/>
        <v>May-25</v>
      </c>
    </row>
    <row r="4641" spans="1:14" x14ac:dyDescent="0.2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  <c r="N4641" t="str">
        <f t="shared" si="72"/>
        <v>Jan-25</v>
      </c>
    </row>
    <row r="4642" spans="1:14" x14ac:dyDescent="0.2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  <c r="N4642" t="str">
        <f t="shared" si="72"/>
        <v>Aug-25</v>
      </c>
    </row>
    <row r="4643" spans="1:14" x14ac:dyDescent="0.2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  <c r="N4643" t="str">
        <f t="shared" si="72"/>
        <v>Aug-26</v>
      </c>
    </row>
    <row r="4644" spans="1:14" x14ac:dyDescent="0.2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  <c r="N4644" t="str">
        <f t="shared" si="72"/>
        <v>Oct-24</v>
      </c>
    </row>
    <row r="4645" spans="1:14" x14ac:dyDescent="0.2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  <c r="N4645" t="str">
        <f t="shared" si="72"/>
        <v>Sep-25</v>
      </c>
    </row>
    <row r="4646" spans="1:14" x14ac:dyDescent="0.2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  <c r="N4646" t="str">
        <f t="shared" si="72"/>
        <v>Apr-25</v>
      </c>
    </row>
    <row r="4647" spans="1:14" x14ac:dyDescent="0.2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  <c r="N4647" t="str">
        <f t="shared" si="72"/>
        <v>Jun-26</v>
      </c>
    </row>
    <row r="4648" spans="1:14" x14ac:dyDescent="0.2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  <c r="N4648" t="str">
        <f t="shared" si="72"/>
        <v>Apr-24</v>
      </c>
    </row>
    <row r="4649" spans="1:14" x14ac:dyDescent="0.2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  <c r="N4649" t="str">
        <f t="shared" si="72"/>
        <v>May-26</v>
      </c>
    </row>
    <row r="4650" spans="1:14" x14ac:dyDescent="0.2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  <c r="N4650" t="str">
        <f t="shared" si="72"/>
        <v>May-24</v>
      </c>
    </row>
    <row r="4651" spans="1:14" x14ac:dyDescent="0.2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  <c r="N4651" t="str">
        <f t="shared" si="72"/>
        <v>Mar-25</v>
      </c>
    </row>
    <row r="4652" spans="1:14" x14ac:dyDescent="0.2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  <c r="N4652" t="str">
        <f t="shared" si="72"/>
        <v>May-25</v>
      </c>
    </row>
    <row r="4653" spans="1:14" x14ac:dyDescent="0.2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  <c r="N4653" t="str">
        <f t="shared" si="72"/>
        <v>Sep-24</v>
      </c>
    </row>
    <row r="4654" spans="1:14" x14ac:dyDescent="0.2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  <c r="N4654" t="str">
        <f t="shared" si="72"/>
        <v>Apr-24</v>
      </c>
    </row>
    <row r="4655" spans="1:14" x14ac:dyDescent="0.2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  <c r="N4655" t="str">
        <f t="shared" si="72"/>
        <v>Feb-26</v>
      </c>
    </row>
    <row r="4656" spans="1:14" x14ac:dyDescent="0.2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  <c r="N4656" t="str">
        <f t="shared" si="72"/>
        <v>Apr-26</v>
      </c>
    </row>
    <row r="4657" spans="1:14" x14ac:dyDescent="0.2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  <c r="N4657" t="str">
        <f t="shared" si="72"/>
        <v>Apr-24</v>
      </c>
    </row>
    <row r="4658" spans="1:14" x14ac:dyDescent="0.2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  <c r="N4658" t="str">
        <f t="shared" si="72"/>
        <v>Aug-24</v>
      </c>
    </row>
    <row r="4659" spans="1:14" x14ac:dyDescent="0.2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  <c r="N4659" t="str">
        <f t="shared" si="72"/>
        <v>Jan-26</v>
      </c>
    </row>
    <row r="4660" spans="1:14" x14ac:dyDescent="0.2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  <c r="N4660" t="str">
        <f t="shared" si="72"/>
        <v>Oct-25</v>
      </c>
    </row>
    <row r="4661" spans="1:14" x14ac:dyDescent="0.2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  <c r="N4661" t="str">
        <f t="shared" si="72"/>
        <v>Jan-26</v>
      </c>
    </row>
    <row r="4662" spans="1:14" x14ac:dyDescent="0.2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  <c r="N4662" t="str">
        <f t="shared" si="72"/>
        <v>Feb-26</v>
      </c>
    </row>
    <row r="4663" spans="1:14" x14ac:dyDescent="0.2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  <c r="N4663" t="str">
        <f t="shared" si="72"/>
        <v>Jun-24</v>
      </c>
    </row>
    <row r="4664" spans="1:14" x14ac:dyDescent="0.2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  <c r="N4664" t="str">
        <f t="shared" si="72"/>
        <v>May-26</v>
      </c>
    </row>
    <row r="4665" spans="1:14" x14ac:dyDescent="0.2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  <c r="N4665" t="str">
        <f t="shared" si="72"/>
        <v>Jun-25</v>
      </c>
    </row>
    <row r="4666" spans="1:14" x14ac:dyDescent="0.2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  <c r="N4666" t="str">
        <f t="shared" si="72"/>
        <v>Oct-24</v>
      </c>
    </row>
    <row r="4667" spans="1:14" x14ac:dyDescent="0.2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  <c r="N4667" t="str">
        <f t="shared" si="72"/>
        <v>May-25</v>
      </c>
    </row>
    <row r="4668" spans="1:14" x14ac:dyDescent="0.2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  <c r="N4668" t="str">
        <f t="shared" si="72"/>
        <v>Oct-25</v>
      </c>
    </row>
    <row r="4669" spans="1:14" x14ac:dyDescent="0.2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  <c r="N4669" t="str">
        <f t="shared" si="72"/>
        <v>Sep-25</v>
      </c>
    </row>
    <row r="4670" spans="1:14" x14ac:dyDescent="0.2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  <c r="N4670" t="str">
        <f t="shared" si="72"/>
        <v>Jun-24</v>
      </c>
    </row>
    <row r="4671" spans="1:14" x14ac:dyDescent="0.2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  <c r="N4671" t="str">
        <f t="shared" si="72"/>
        <v>Jun-26</v>
      </c>
    </row>
    <row r="4672" spans="1:14" x14ac:dyDescent="0.2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  <c r="N4672" t="str">
        <f t="shared" si="72"/>
        <v>Oct-25</v>
      </c>
    </row>
    <row r="4673" spans="1:14" x14ac:dyDescent="0.2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  <c r="N4673" t="str">
        <f t="shared" si="72"/>
        <v>Mar-24</v>
      </c>
    </row>
    <row r="4674" spans="1:14" x14ac:dyDescent="0.2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  <c r="N4674" t="str">
        <f t="shared" si="72"/>
        <v>Mar-24</v>
      </c>
    </row>
    <row r="4675" spans="1:14" x14ac:dyDescent="0.2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  <c r="N4675" t="str">
        <f t="shared" ref="N4675:N4738" si="73">TEXT(B4675,"mmm-yy")</f>
        <v>Apr-24</v>
      </c>
    </row>
    <row r="4676" spans="1:14" x14ac:dyDescent="0.2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  <c r="N4676" t="str">
        <f t="shared" si="73"/>
        <v>May-26</v>
      </c>
    </row>
    <row r="4677" spans="1:14" x14ac:dyDescent="0.2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  <c r="N4677" t="str">
        <f t="shared" si="73"/>
        <v>Sep-24</v>
      </c>
    </row>
    <row r="4678" spans="1:14" x14ac:dyDescent="0.2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  <c r="N4678" t="str">
        <f t="shared" si="73"/>
        <v>Apr-26</v>
      </c>
    </row>
    <row r="4679" spans="1:14" x14ac:dyDescent="0.2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  <c r="N4679" t="str">
        <f t="shared" si="73"/>
        <v>Nov-25</v>
      </c>
    </row>
    <row r="4680" spans="1:14" x14ac:dyDescent="0.2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  <c r="N4680" t="str">
        <f t="shared" si="73"/>
        <v>Jul-25</v>
      </c>
    </row>
    <row r="4681" spans="1:14" x14ac:dyDescent="0.2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  <c r="N4681" t="str">
        <f t="shared" si="73"/>
        <v>May-24</v>
      </c>
    </row>
    <row r="4682" spans="1:14" x14ac:dyDescent="0.2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  <c r="N4682" t="str">
        <f t="shared" si="73"/>
        <v>Sep-24</v>
      </c>
    </row>
    <row r="4683" spans="1:14" x14ac:dyDescent="0.2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  <c r="N4683" t="str">
        <f t="shared" si="73"/>
        <v>Oct-25</v>
      </c>
    </row>
    <row r="4684" spans="1:14" x14ac:dyDescent="0.2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  <c r="N4684" t="str">
        <f t="shared" si="73"/>
        <v>Jan-26</v>
      </c>
    </row>
    <row r="4685" spans="1:14" x14ac:dyDescent="0.2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  <c r="N4685" t="str">
        <f t="shared" si="73"/>
        <v>Jan-25</v>
      </c>
    </row>
    <row r="4686" spans="1:14" x14ac:dyDescent="0.2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  <c r="N4686" t="str">
        <f t="shared" si="73"/>
        <v>May-25</v>
      </c>
    </row>
    <row r="4687" spans="1:14" x14ac:dyDescent="0.2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  <c r="N4687" t="str">
        <f t="shared" si="73"/>
        <v>Apr-25</v>
      </c>
    </row>
    <row r="4688" spans="1:14" x14ac:dyDescent="0.2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  <c r="N4688" t="str">
        <f t="shared" si="73"/>
        <v>May-25</v>
      </c>
    </row>
    <row r="4689" spans="1:14" x14ac:dyDescent="0.2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  <c r="N4689" t="str">
        <f t="shared" si="73"/>
        <v>Jul-24</v>
      </c>
    </row>
    <row r="4690" spans="1:14" x14ac:dyDescent="0.2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  <c r="N4690" t="str">
        <f t="shared" si="73"/>
        <v>Jan-24</v>
      </c>
    </row>
    <row r="4691" spans="1:14" x14ac:dyDescent="0.2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  <c r="N4691" t="str">
        <f t="shared" si="73"/>
        <v>Jul-26</v>
      </c>
    </row>
    <row r="4692" spans="1:14" x14ac:dyDescent="0.2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  <c r="N4692" t="str">
        <f t="shared" si="73"/>
        <v>Jul-25</v>
      </c>
    </row>
    <row r="4693" spans="1:14" x14ac:dyDescent="0.2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  <c r="N4693" t="str">
        <f t="shared" si="73"/>
        <v>Jun-25</v>
      </c>
    </row>
    <row r="4694" spans="1:14" x14ac:dyDescent="0.2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  <c r="N4694" t="str">
        <f t="shared" si="73"/>
        <v>Aug-25</v>
      </c>
    </row>
    <row r="4695" spans="1:14" x14ac:dyDescent="0.2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  <c r="N4695" t="str">
        <f t="shared" si="73"/>
        <v>Jun-25</v>
      </c>
    </row>
    <row r="4696" spans="1:14" x14ac:dyDescent="0.2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  <c r="N4696" t="str">
        <f t="shared" si="73"/>
        <v>Jun-26</v>
      </c>
    </row>
    <row r="4697" spans="1:14" x14ac:dyDescent="0.2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  <c r="N4697" t="str">
        <f t="shared" si="73"/>
        <v>May-24</v>
      </c>
    </row>
    <row r="4698" spans="1:14" x14ac:dyDescent="0.2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  <c r="N4698" t="str">
        <f t="shared" si="73"/>
        <v>Oct-25</v>
      </c>
    </row>
    <row r="4699" spans="1:14" x14ac:dyDescent="0.2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  <c r="N4699" t="str">
        <f t="shared" si="73"/>
        <v>Oct-24</v>
      </c>
    </row>
    <row r="4700" spans="1:14" x14ac:dyDescent="0.2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  <c r="N4700" t="str">
        <f t="shared" si="73"/>
        <v>Sep-25</v>
      </c>
    </row>
    <row r="4701" spans="1:14" x14ac:dyDescent="0.2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  <c r="N4701" t="str">
        <f t="shared" si="73"/>
        <v>Jan-26</v>
      </c>
    </row>
    <row r="4702" spans="1:14" x14ac:dyDescent="0.2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  <c r="N4702" t="str">
        <f t="shared" si="73"/>
        <v>Mar-26</v>
      </c>
    </row>
    <row r="4703" spans="1:14" x14ac:dyDescent="0.2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  <c r="N4703" t="str">
        <f t="shared" si="73"/>
        <v>May-26</v>
      </c>
    </row>
    <row r="4704" spans="1:14" x14ac:dyDescent="0.2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  <c r="N4704" t="str">
        <f t="shared" si="73"/>
        <v>Aug-25</v>
      </c>
    </row>
    <row r="4705" spans="1:14" x14ac:dyDescent="0.2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  <c r="N4705" t="str">
        <f t="shared" si="73"/>
        <v>Nov-25</v>
      </c>
    </row>
    <row r="4706" spans="1:14" x14ac:dyDescent="0.2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  <c r="N4706" t="str">
        <f t="shared" si="73"/>
        <v>Jan-26</v>
      </c>
    </row>
    <row r="4707" spans="1:14" x14ac:dyDescent="0.2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  <c r="N4707" t="str">
        <f t="shared" si="73"/>
        <v>Aug-24</v>
      </c>
    </row>
    <row r="4708" spans="1:14" x14ac:dyDescent="0.2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  <c r="N4708" t="str">
        <f t="shared" si="73"/>
        <v>Apr-24</v>
      </c>
    </row>
    <row r="4709" spans="1:14" x14ac:dyDescent="0.2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  <c r="N4709" t="str">
        <f t="shared" si="73"/>
        <v>Aug-25</v>
      </c>
    </row>
    <row r="4710" spans="1:14" x14ac:dyDescent="0.2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  <c r="N4710" t="str">
        <f t="shared" si="73"/>
        <v>Feb-25</v>
      </c>
    </row>
    <row r="4711" spans="1:14" x14ac:dyDescent="0.2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  <c r="N4711" t="str">
        <f t="shared" si="73"/>
        <v>Aug-26</v>
      </c>
    </row>
    <row r="4712" spans="1:14" x14ac:dyDescent="0.2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  <c r="N4712" t="str">
        <f t="shared" si="73"/>
        <v>Aug-24</v>
      </c>
    </row>
    <row r="4713" spans="1:14" x14ac:dyDescent="0.2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  <c r="N4713" t="str">
        <f t="shared" si="73"/>
        <v>Feb-25</v>
      </c>
    </row>
    <row r="4714" spans="1:14" x14ac:dyDescent="0.2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  <c r="N4714" t="str">
        <f t="shared" si="73"/>
        <v>Feb-25</v>
      </c>
    </row>
    <row r="4715" spans="1:14" x14ac:dyDescent="0.2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  <c r="N4715" t="str">
        <f t="shared" si="73"/>
        <v>Jul-26</v>
      </c>
    </row>
    <row r="4716" spans="1:14" x14ac:dyDescent="0.2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  <c r="N4716" t="str">
        <f t="shared" si="73"/>
        <v>Dec-25</v>
      </c>
    </row>
    <row r="4717" spans="1:14" x14ac:dyDescent="0.2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  <c r="N4717" t="str">
        <f t="shared" si="73"/>
        <v>Dec-25</v>
      </c>
    </row>
    <row r="4718" spans="1:14" x14ac:dyDescent="0.2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  <c r="N4718" t="str">
        <f t="shared" si="73"/>
        <v>Jan-26</v>
      </c>
    </row>
    <row r="4719" spans="1:14" x14ac:dyDescent="0.2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  <c r="N4719" t="str">
        <f t="shared" si="73"/>
        <v>May-25</v>
      </c>
    </row>
    <row r="4720" spans="1:14" x14ac:dyDescent="0.2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  <c r="N4720" t="str">
        <f t="shared" si="73"/>
        <v>Jan-26</v>
      </c>
    </row>
    <row r="4721" spans="1:14" x14ac:dyDescent="0.2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  <c r="N4721" t="str">
        <f t="shared" si="73"/>
        <v>Apr-25</v>
      </c>
    </row>
    <row r="4722" spans="1:14" x14ac:dyDescent="0.2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  <c r="N4722" t="str">
        <f t="shared" si="73"/>
        <v>Nov-25</v>
      </c>
    </row>
    <row r="4723" spans="1:14" x14ac:dyDescent="0.2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  <c r="N4723" t="str">
        <f t="shared" si="73"/>
        <v>Aug-26</v>
      </c>
    </row>
    <row r="4724" spans="1:14" x14ac:dyDescent="0.2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  <c r="N4724" t="str">
        <f t="shared" si="73"/>
        <v>Dec-25</v>
      </c>
    </row>
    <row r="4725" spans="1:14" x14ac:dyDescent="0.2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  <c r="N4725" t="str">
        <f t="shared" si="73"/>
        <v>Mar-24</v>
      </c>
    </row>
    <row r="4726" spans="1:14" x14ac:dyDescent="0.2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  <c r="N4726" t="str">
        <f t="shared" si="73"/>
        <v>Aug-25</v>
      </c>
    </row>
    <row r="4727" spans="1:14" x14ac:dyDescent="0.2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  <c r="N4727" t="str">
        <f t="shared" si="73"/>
        <v>Aug-26</v>
      </c>
    </row>
    <row r="4728" spans="1:14" x14ac:dyDescent="0.2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  <c r="N4728" t="str">
        <f t="shared" si="73"/>
        <v>Nov-25</v>
      </c>
    </row>
    <row r="4729" spans="1:14" x14ac:dyDescent="0.2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  <c r="N4729" t="str">
        <f t="shared" si="73"/>
        <v>Jan-26</v>
      </c>
    </row>
    <row r="4730" spans="1:14" x14ac:dyDescent="0.2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  <c r="N4730" t="str">
        <f t="shared" si="73"/>
        <v>Feb-26</v>
      </c>
    </row>
    <row r="4731" spans="1:14" x14ac:dyDescent="0.2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  <c r="N4731" t="str">
        <f t="shared" si="73"/>
        <v>Jun-26</v>
      </c>
    </row>
    <row r="4732" spans="1:14" x14ac:dyDescent="0.2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  <c r="N4732" t="str">
        <f t="shared" si="73"/>
        <v>Dec-24</v>
      </c>
    </row>
    <row r="4733" spans="1:14" x14ac:dyDescent="0.2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  <c r="N4733" t="str">
        <f t="shared" si="73"/>
        <v>Jun-24</v>
      </c>
    </row>
    <row r="4734" spans="1:14" x14ac:dyDescent="0.2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  <c r="N4734" t="str">
        <f t="shared" si="73"/>
        <v>Feb-24</v>
      </c>
    </row>
    <row r="4735" spans="1:14" x14ac:dyDescent="0.2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  <c r="N4735" t="str">
        <f t="shared" si="73"/>
        <v>May-25</v>
      </c>
    </row>
    <row r="4736" spans="1:14" x14ac:dyDescent="0.2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  <c r="N4736" t="str">
        <f t="shared" si="73"/>
        <v>Nov-24</v>
      </c>
    </row>
    <row r="4737" spans="1:14" x14ac:dyDescent="0.2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  <c r="N4737" t="str">
        <f t="shared" si="73"/>
        <v>Apr-26</v>
      </c>
    </row>
    <row r="4738" spans="1:14" x14ac:dyDescent="0.2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  <c r="N4738" t="str">
        <f t="shared" si="73"/>
        <v>Apr-24</v>
      </c>
    </row>
    <row r="4739" spans="1:14" x14ac:dyDescent="0.2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  <c r="N4739" t="str">
        <f t="shared" ref="N4739:N4802" si="74">TEXT(B4739,"mmm-yy")</f>
        <v>Jul-26</v>
      </c>
    </row>
    <row r="4740" spans="1:14" x14ac:dyDescent="0.2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  <c r="N4740" t="str">
        <f t="shared" si="74"/>
        <v>Apr-26</v>
      </c>
    </row>
    <row r="4741" spans="1:14" x14ac:dyDescent="0.2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  <c r="N4741" t="str">
        <f t="shared" si="74"/>
        <v>Dec-24</v>
      </c>
    </row>
    <row r="4742" spans="1:14" x14ac:dyDescent="0.2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  <c r="N4742" t="str">
        <f t="shared" si="74"/>
        <v>May-26</v>
      </c>
    </row>
    <row r="4743" spans="1:14" x14ac:dyDescent="0.2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  <c r="N4743" t="str">
        <f t="shared" si="74"/>
        <v>Jan-26</v>
      </c>
    </row>
    <row r="4744" spans="1:14" x14ac:dyDescent="0.2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  <c r="N4744" t="str">
        <f t="shared" si="74"/>
        <v>May-26</v>
      </c>
    </row>
    <row r="4745" spans="1:14" x14ac:dyDescent="0.2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  <c r="N4745" t="str">
        <f t="shared" si="74"/>
        <v>Apr-26</v>
      </c>
    </row>
    <row r="4746" spans="1:14" x14ac:dyDescent="0.2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  <c r="N4746" t="str">
        <f t="shared" si="74"/>
        <v>May-24</v>
      </c>
    </row>
    <row r="4747" spans="1:14" x14ac:dyDescent="0.2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  <c r="N4747" t="str">
        <f t="shared" si="74"/>
        <v>Jul-25</v>
      </c>
    </row>
    <row r="4748" spans="1:14" x14ac:dyDescent="0.2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  <c r="N4748" t="str">
        <f t="shared" si="74"/>
        <v>Mar-26</v>
      </c>
    </row>
    <row r="4749" spans="1:14" x14ac:dyDescent="0.2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  <c r="N4749" t="str">
        <f t="shared" si="74"/>
        <v>Nov-24</v>
      </c>
    </row>
    <row r="4750" spans="1:14" x14ac:dyDescent="0.2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  <c r="N4750" t="str">
        <f t="shared" si="74"/>
        <v>Mar-25</v>
      </c>
    </row>
    <row r="4751" spans="1:14" x14ac:dyDescent="0.2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  <c r="N4751" t="str">
        <f t="shared" si="74"/>
        <v>Apr-26</v>
      </c>
    </row>
    <row r="4752" spans="1:14" x14ac:dyDescent="0.2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  <c r="N4752" t="str">
        <f t="shared" si="74"/>
        <v>Jan-24</v>
      </c>
    </row>
    <row r="4753" spans="1:14" x14ac:dyDescent="0.2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  <c r="N4753" t="str">
        <f t="shared" si="74"/>
        <v>Jul-26</v>
      </c>
    </row>
    <row r="4754" spans="1:14" x14ac:dyDescent="0.2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  <c r="N4754" t="str">
        <f t="shared" si="74"/>
        <v>May-25</v>
      </c>
    </row>
    <row r="4755" spans="1:14" x14ac:dyDescent="0.2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  <c r="N4755" t="str">
        <f t="shared" si="74"/>
        <v>Dec-25</v>
      </c>
    </row>
    <row r="4756" spans="1:14" x14ac:dyDescent="0.2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  <c r="N4756" t="str">
        <f t="shared" si="74"/>
        <v>Oct-24</v>
      </c>
    </row>
    <row r="4757" spans="1:14" x14ac:dyDescent="0.2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  <c r="N4757" t="str">
        <f t="shared" si="74"/>
        <v>Dec-25</v>
      </c>
    </row>
    <row r="4758" spans="1:14" x14ac:dyDescent="0.2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  <c r="N4758" t="str">
        <f t="shared" si="74"/>
        <v>Apr-24</v>
      </c>
    </row>
    <row r="4759" spans="1:14" x14ac:dyDescent="0.2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  <c r="N4759" t="str">
        <f t="shared" si="74"/>
        <v>Apr-25</v>
      </c>
    </row>
    <row r="4760" spans="1:14" x14ac:dyDescent="0.2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  <c r="N4760" t="str">
        <f t="shared" si="74"/>
        <v>Jan-24</v>
      </c>
    </row>
    <row r="4761" spans="1:14" x14ac:dyDescent="0.2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  <c r="N4761" t="str">
        <f t="shared" si="74"/>
        <v>Dec-24</v>
      </c>
    </row>
    <row r="4762" spans="1:14" x14ac:dyDescent="0.2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  <c r="N4762" t="str">
        <f t="shared" si="74"/>
        <v>Dec-25</v>
      </c>
    </row>
    <row r="4763" spans="1:14" x14ac:dyDescent="0.2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  <c r="N4763" t="str">
        <f t="shared" si="74"/>
        <v>Nov-25</v>
      </c>
    </row>
    <row r="4764" spans="1:14" x14ac:dyDescent="0.2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  <c r="N4764" t="str">
        <f t="shared" si="74"/>
        <v>Apr-26</v>
      </c>
    </row>
    <row r="4765" spans="1:14" x14ac:dyDescent="0.2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  <c r="N4765" t="str">
        <f t="shared" si="74"/>
        <v>Jul-25</v>
      </c>
    </row>
    <row r="4766" spans="1:14" x14ac:dyDescent="0.2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  <c r="N4766" t="str">
        <f t="shared" si="74"/>
        <v>Jun-26</v>
      </c>
    </row>
    <row r="4767" spans="1:14" x14ac:dyDescent="0.2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  <c r="N4767" t="str">
        <f t="shared" si="74"/>
        <v>Mar-26</v>
      </c>
    </row>
    <row r="4768" spans="1:14" x14ac:dyDescent="0.2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  <c r="N4768" t="str">
        <f t="shared" si="74"/>
        <v>Nov-24</v>
      </c>
    </row>
    <row r="4769" spans="1:14" x14ac:dyDescent="0.2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  <c r="N4769" t="str">
        <f t="shared" si="74"/>
        <v>May-24</v>
      </c>
    </row>
    <row r="4770" spans="1:14" x14ac:dyDescent="0.2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  <c r="N4770" t="str">
        <f t="shared" si="74"/>
        <v>Oct-24</v>
      </c>
    </row>
    <row r="4771" spans="1:14" x14ac:dyDescent="0.2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  <c r="N4771" t="str">
        <f t="shared" si="74"/>
        <v>Jul-24</v>
      </c>
    </row>
    <row r="4772" spans="1:14" x14ac:dyDescent="0.2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  <c r="N4772" t="str">
        <f t="shared" si="74"/>
        <v>Jul-24</v>
      </c>
    </row>
    <row r="4773" spans="1:14" x14ac:dyDescent="0.2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  <c r="N4773" t="str">
        <f t="shared" si="74"/>
        <v>Nov-25</v>
      </c>
    </row>
    <row r="4774" spans="1:14" x14ac:dyDescent="0.2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  <c r="N4774" t="str">
        <f t="shared" si="74"/>
        <v>Oct-25</v>
      </c>
    </row>
    <row r="4775" spans="1:14" x14ac:dyDescent="0.2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  <c r="N4775" t="str">
        <f t="shared" si="74"/>
        <v>Jun-25</v>
      </c>
    </row>
    <row r="4776" spans="1:14" x14ac:dyDescent="0.2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  <c r="N4776" t="str">
        <f t="shared" si="74"/>
        <v>Nov-25</v>
      </c>
    </row>
    <row r="4777" spans="1:14" x14ac:dyDescent="0.2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  <c r="N4777" t="str">
        <f t="shared" si="74"/>
        <v>Oct-24</v>
      </c>
    </row>
    <row r="4778" spans="1:14" x14ac:dyDescent="0.2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  <c r="N4778" t="str">
        <f t="shared" si="74"/>
        <v>Feb-24</v>
      </c>
    </row>
    <row r="4779" spans="1:14" x14ac:dyDescent="0.2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  <c r="N4779" t="str">
        <f t="shared" si="74"/>
        <v>Jan-26</v>
      </c>
    </row>
    <row r="4780" spans="1:14" x14ac:dyDescent="0.2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  <c r="N4780" t="str">
        <f t="shared" si="74"/>
        <v>Oct-24</v>
      </c>
    </row>
    <row r="4781" spans="1:14" x14ac:dyDescent="0.2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  <c r="N4781" t="str">
        <f t="shared" si="74"/>
        <v>Jun-24</v>
      </c>
    </row>
    <row r="4782" spans="1:14" x14ac:dyDescent="0.2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  <c r="N4782" t="str">
        <f t="shared" si="74"/>
        <v>Jan-24</v>
      </c>
    </row>
    <row r="4783" spans="1:14" x14ac:dyDescent="0.2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  <c r="N4783" t="str">
        <f t="shared" si="74"/>
        <v>Jan-25</v>
      </c>
    </row>
    <row r="4784" spans="1:14" x14ac:dyDescent="0.2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  <c r="N4784" t="str">
        <f t="shared" si="74"/>
        <v>Sep-24</v>
      </c>
    </row>
    <row r="4785" spans="1:14" x14ac:dyDescent="0.2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  <c r="N4785" t="str">
        <f t="shared" si="74"/>
        <v>Mar-26</v>
      </c>
    </row>
    <row r="4786" spans="1:14" x14ac:dyDescent="0.2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  <c r="N4786" t="str">
        <f t="shared" si="74"/>
        <v>Apr-24</v>
      </c>
    </row>
    <row r="4787" spans="1:14" x14ac:dyDescent="0.2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  <c r="N4787" t="str">
        <f t="shared" si="74"/>
        <v>May-25</v>
      </c>
    </row>
    <row r="4788" spans="1:14" x14ac:dyDescent="0.2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  <c r="N4788" t="str">
        <f t="shared" si="74"/>
        <v>Nov-24</v>
      </c>
    </row>
    <row r="4789" spans="1:14" x14ac:dyDescent="0.2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  <c r="N4789" t="str">
        <f t="shared" si="74"/>
        <v>Jun-25</v>
      </c>
    </row>
    <row r="4790" spans="1:14" x14ac:dyDescent="0.2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  <c r="N4790" t="str">
        <f t="shared" si="74"/>
        <v>Oct-25</v>
      </c>
    </row>
    <row r="4791" spans="1:14" x14ac:dyDescent="0.2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  <c r="N4791" t="str">
        <f t="shared" si="74"/>
        <v>Aug-25</v>
      </c>
    </row>
    <row r="4792" spans="1:14" x14ac:dyDescent="0.2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  <c r="N4792" t="str">
        <f t="shared" si="74"/>
        <v>Mar-24</v>
      </c>
    </row>
    <row r="4793" spans="1:14" x14ac:dyDescent="0.2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  <c r="N4793" t="str">
        <f t="shared" si="74"/>
        <v>Oct-24</v>
      </c>
    </row>
    <row r="4794" spans="1:14" x14ac:dyDescent="0.2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  <c r="N4794" t="str">
        <f t="shared" si="74"/>
        <v>Jan-24</v>
      </c>
    </row>
    <row r="4795" spans="1:14" x14ac:dyDescent="0.2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  <c r="N4795" t="str">
        <f t="shared" si="74"/>
        <v>Jul-25</v>
      </c>
    </row>
    <row r="4796" spans="1:14" x14ac:dyDescent="0.2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  <c r="N4796" t="str">
        <f t="shared" si="74"/>
        <v>Jan-24</v>
      </c>
    </row>
    <row r="4797" spans="1:14" x14ac:dyDescent="0.2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  <c r="N4797" t="str">
        <f t="shared" si="74"/>
        <v>Jun-26</v>
      </c>
    </row>
    <row r="4798" spans="1:14" x14ac:dyDescent="0.2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  <c r="N4798" t="str">
        <f t="shared" si="74"/>
        <v>Jul-25</v>
      </c>
    </row>
    <row r="4799" spans="1:14" x14ac:dyDescent="0.2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  <c r="N4799" t="str">
        <f t="shared" si="74"/>
        <v>May-24</v>
      </c>
    </row>
    <row r="4800" spans="1:14" x14ac:dyDescent="0.2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  <c r="N4800" t="str">
        <f t="shared" si="74"/>
        <v>Jan-26</v>
      </c>
    </row>
    <row r="4801" spans="1:14" x14ac:dyDescent="0.2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  <c r="N4801" t="str">
        <f t="shared" si="74"/>
        <v>Oct-25</v>
      </c>
    </row>
    <row r="4802" spans="1:14" x14ac:dyDescent="0.2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  <c r="N4802" t="str">
        <f t="shared" si="74"/>
        <v>Jun-26</v>
      </c>
    </row>
    <row r="4803" spans="1:14" x14ac:dyDescent="0.2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  <c r="N4803" t="str">
        <f t="shared" ref="N4803:N4866" si="75">TEXT(B4803,"mmm-yy")</f>
        <v>Jul-24</v>
      </c>
    </row>
    <row r="4804" spans="1:14" x14ac:dyDescent="0.2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  <c r="N4804" t="str">
        <f t="shared" si="75"/>
        <v>May-24</v>
      </c>
    </row>
    <row r="4805" spans="1:14" x14ac:dyDescent="0.2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  <c r="N4805" t="str">
        <f t="shared" si="75"/>
        <v>Jul-24</v>
      </c>
    </row>
    <row r="4806" spans="1:14" x14ac:dyDescent="0.2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  <c r="N4806" t="str">
        <f t="shared" si="75"/>
        <v>May-24</v>
      </c>
    </row>
    <row r="4807" spans="1:14" x14ac:dyDescent="0.2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  <c r="N4807" t="str">
        <f t="shared" si="75"/>
        <v>Sep-24</v>
      </c>
    </row>
    <row r="4808" spans="1:14" x14ac:dyDescent="0.2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  <c r="N4808" t="str">
        <f t="shared" si="75"/>
        <v>Nov-25</v>
      </c>
    </row>
    <row r="4809" spans="1:14" x14ac:dyDescent="0.2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  <c r="N4809" t="str">
        <f t="shared" si="75"/>
        <v>Jun-25</v>
      </c>
    </row>
    <row r="4810" spans="1:14" x14ac:dyDescent="0.2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  <c r="N4810" t="str">
        <f t="shared" si="75"/>
        <v>Jul-24</v>
      </c>
    </row>
    <row r="4811" spans="1:14" x14ac:dyDescent="0.2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  <c r="N4811" t="str">
        <f t="shared" si="75"/>
        <v>Dec-25</v>
      </c>
    </row>
    <row r="4812" spans="1:14" x14ac:dyDescent="0.2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  <c r="N4812" t="str">
        <f t="shared" si="75"/>
        <v>Apr-24</v>
      </c>
    </row>
    <row r="4813" spans="1:14" x14ac:dyDescent="0.2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  <c r="N4813" t="str">
        <f t="shared" si="75"/>
        <v>Jun-25</v>
      </c>
    </row>
    <row r="4814" spans="1:14" x14ac:dyDescent="0.2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  <c r="N4814" t="str">
        <f t="shared" si="75"/>
        <v>Sep-24</v>
      </c>
    </row>
    <row r="4815" spans="1:14" x14ac:dyDescent="0.2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  <c r="N4815" t="str">
        <f t="shared" si="75"/>
        <v>Mar-26</v>
      </c>
    </row>
    <row r="4816" spans="1:14" x14ac:dyDescent="0.2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  <c r="N4816" t="str">
        <f t="shared" si="75"/>
        <v>Jul-26</v>
      </c>
    </row>
    <row r="4817" spans="1:14" x14ac:dyDescent="0.2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  <c r="N4817" t="str">
        <f t="shared" si="75"/>
        <v>Jan-25</v>
      </c>
    </row>
    <row r="4818" spans="1:14" x14ac:dyDescent="0.2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  <c r="N4818" t="str">
        <f t="shared" si="75"/>
        <v>Sep-24</v>
      </c>
    </row>
    <row r="4819" spans="1:14" x14ac:dyDescent="0.2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  <c r="N4819" t="str">
        <f t="shared" si="75"/>
        <v>Feb-25</v>
      </c>
    </row>
    <row r="4820" spans="1:14" x14ac:dyDescent="0.2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  <c r="N4820" t="str">
        <f t="shared" si="75"/>
        <v>Dec-24</v>
      </c>
    </row>
    <row r="4821" spans="1:14" x14ac:dyDescent="0.2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  <c r="N4821" t="str">
        <f t="shared" si="75"/>
        <v>Mar-24</v>
      </c>
    </row>
    <row r="4822" spans="1:14" x14ac:dyDescent="0.2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  <c r="N4822" t="str">
        <f t="shared" si="75"/>
        <v>Dec-24</v>
      </c>
    </row>
    <row r="4823" spans="1:14" x14ac:dyDescent="0.2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  <c r="N4823" t="str">
        <f t="shared" si="75"/>
        <v>Aug-25</v>
      </c>
    </row>
    <row r="4824" spans="1:14" x14ac:dyDescent="0.2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  <c r="N4824" t="str">
        <f t="shared" si="75"/>
        <v>Feb-26</v>
      </c>
    </row>
    <row r="4825" spans="1:14" x14ac:dyDescent="0.2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  <c r="N4825" t="str">
        <f t="shared" si="75"/>
        <v>Jun-26</v>
      </c>
    </row>
    <row r="4826" spans="1:14" x14ac:dyDescent="0.2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  <c r="N4826" t="str">
        <f t="shared" si="75"/>
        <v>Jul-24</v>
      </c>
    </row>
    <row r="4827" spans="1:14" x14ac:dyDescent="0.2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  <c r="N4827" t="str">
        <f t="shared" si="75"/>
        <v>Aug-26</v>
      </c>
    </row>
    <row r="4828" spans="1:14" x14ac:dyDescent="0.2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  <c r="N4828" t="str">
        <f t="shared" si="75"/>
        <v>Nov-25</v>
      </c>
    </row>
    <row r="4829" spans="1:14" x14ac:dyDescent="0.2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  <c r="N4829" t="str">
        <f t="shared" si="75"/>
        <v>Oct-24</v>
      </c>
    </row>
    <row r="4830" spans="1:14" x14ac:dyDescent="0.2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  <c r="N4830" t="str">
        <f t="shared" si="75"/>
        <v>Feb-24</v>
      </c>
    </row>
    <row r="4831" spans="1:14" x14ac:dyDescent="0.2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  <c r="N4831" t="str">
        <f t="shared" si="75"/>
        <v>Jul-25</v>
      </c>
    </row>
    <row r="4832" spans="1:14" x14ac:dyDescent="0.2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  <c r="N4832" t="str">
        <f t="shared" si="75"/>
        <v>Mar-24</v>
      </c>
    </row>
    <row r="4833" spans="1:14" x14ac:dyDescent="0.2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  <c r="N4833" t="str">
        <f t="shared" si="75"/>
        <v>May-24</v>
      </c>
    </row>
    <row r="4834" spans="1:14" x14ac:dyDescent="0.2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  <c r="N4834" t="str">
        <f t="shared" si="75"/>
        <v>Dec-24</v>
      </c>
    </row>
    <row r="4835" spans="1:14" x14ac:dyDescent="0.2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  <c r="N4835" t="str">
        <f t="shared" si="75"/>
        <v>Jun-25</v>
      </c>
    </row>
    <row r="4836" spans="1:14" x14ac:dyDescent="0.2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  <c r="N4836" t="str">
        <f t="shared" si="75"/>
        <v>Mar-24</v>
      </c>
    </row>
    <row r="4837" spans="1:14" x14ac:dyDescent="0.2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  <c r="N4837" t="str">
        <f t="shared" si="75"/>
        <v>Jul-26</v>
      </c>
    </row>
    <row r="4838" spans="1:14" x14ac:dyDescent="0.2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  <c r="N4838" t="str">
        <f t="shared" si="75"/>
        <v>Oct-25</v>
      </c>
    </row>
    <row r="4839" spans="1:14" x14ac:dyDescent="0.2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  <c r="N4839" t="str">
        <f t="shared" si="75"/>
        <v>Jan-25</v>
      </c>
    </row>
    <row r="4840" spans="1:14" x14ac:dyDescent="0.2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  <c r="N4840" t="str">
        <f t="shared" si="75"/>
        <v>Jun-24</v>
      </c>
    </row>
    <row r="4841" spans="1:14" x14ac:dyDescent="0.2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  <c r="N4841" t="str">
        <f t="shared" si="75"/>
        <v>Jan-26</v>
      </c>
    </row>
    <row r="4842" spans="1:14" x14ac:dyDescent="0.2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  <c r="N4842" t="str">
        <f t="shared" si="75"/>
        <v>Jan-25</v>
      </c>
    </row>
    <row r="4843" spans="1:14" x14ac:dyDescent="0.2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  <c r="N4843" t="str">
        <f t="shared" si="75"/>
        <v>Oct-25</v>
      </c>
    </row>
    <row r="4844" spans="1:14" x14ac:dyDescent="0.2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  <c r="N4844" t="str">
        <f t="shared" si="75"/>
        <v>Dec-24</v>
      </c>
    </row>
    <row r="4845" spans="1:14" x14ac:dyDescent="0.2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  <c r="N4845" t="str">
        <f t="shared" si="75"/>
        <v>Jul-24</v>
      </c>
    </row>
    <row r="4846" spans="1:14" x14ac:dyDescent="0.2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  <c r="N4846" t="str">
        <f t="shared" si="75"/>
        <v>Nov-24</v>
      </c>
    </row>
    <row r="4847" spans="1:14" x14ac:dyDescent="0.2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  <c r="N4847" t="str">
        <f t="shared" si="75"/>
        <v>Mar-25</v>
      </c>
    </row>
    <row r="4848" spans="1:14" x14ac:dyDescent="0.2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  <c r="N4848" t="str">
        <f t="shared" si="75"/>
        <v>Apr-25</v>
      </c>
    </row>
    <row r="4849" spans="1:14" x14ac:dyDescent="0.2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  <c r="N4849" t="str">
        <f t="shared" si="75"/>
        <v>Jan-24</v>
      </c>
    </row>
    <row r="4850" spans="1:14" x14ac:dyDescent="0.2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  <c r="N4850" t="str">
        <f t="shared" si="75"/>
        <v>Jul-24</v>
      </c>
    </row>
    <row r="4851" spans="1:14" x14ac:dyDescent="0.2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  <c r="N4851" t="str">
        <f t="shared" si="75"/>
        <v>Apr-24</v>
      </c>
    </row>
    <row r="4852" spans="1:14" x14ac:dyDescent="0.2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  <c r="N4852" t="str">
        <f t="shared" si="75"/>
        <v>Jul-26</v>
      </c>
    </row>
    <row r="4853" spans="1:14" x14ac:dyDescent="0.2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  <c r="N4853" t="str">
        <f t="shared" si="75"/>
        <v>May-25</v>
      </c>
    </row>
    <row r="4854" spans="1:14" x14ac:dyDescent="0.2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  <c r="N4854" t="str">
        <f t="shared" si="75"/>
        <v>Oct-24</v>
      </c>
    </row>
    <row r="4855" spans="1:14" x14ac:dyDescent="0.2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  <c r="N4855" t="str">
        <f t="shared" si="75"/>
        <v>Oct-24</v>
      </c>
    </row>
    <row r="4856" spans="1:14" x14ac:dyDescent="0.2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  <c r="N4856" t="str">
        <f t="shared" si="75"/>
        <v>Mar-25</v>
      </c>
    </row>
    <row r="4857" spans="1:14" x14ac:dyDescent="0.2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  <c r="N4857" t="str">
        <f t="shared" si="75"/>
        <v>Jun-26</v>
      </c>
    </row>
    <row r="4858" spans="1:14" x14ac:dyDescent="0.2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  <c r="N4858" t="str">
        <f t="shared" si="75"/>
        <v>Aug-24</v>
      </c>
    </row>
    <row r="4859" spans="1:14" x14ac:dyDescent="0.2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  <c r="N4859" t="str">
        <f t="shared" si="75"/>
        <v>Sep-25</v>
      </c>
    </row>
    <row r="4860" spans="1:14" x14ac:dyDescent="0.2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  <c r="N4860" t="str">
        <f t="shared" si="75"/>
        <v>Jun-26</v>
      </c>
    </row>
    <row r="4861" spans="1:14" x14ac:dyDescent="0.2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  <c r="N4861" t="str">
        <f t="shared" si="75"/>
        <v>Jul-25</v>
      </c>
    </row>
    <row r="4862" spans="1:14" x14ac:dyDescent="0.2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  <c r="N4862" t="str">
        <f t="shared" si="75"/>
        <v>Jan-24</v>
      </c>
    </row>
    <row r="4863" spans="1:14" x14ac:dyDescent="0.2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  <c r="N4863" t="str">
        <f t="shared" si="75"/>
        <v>Sep-25</v>
      </c>
    </row>
    <row r="4864" spans="1:14" x14ac:dyDescent="0.2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  <c r="N4864" t="str">
        <f t="shared" si="75"/>
        <v>Jan-26</v>
      </c>
    </row>
    <row r="4865" spans="1:14" x14ac:dyDescent="0.2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  <c r="N4865" t="str">
        <f t="shared" si="75"/>
        <v>Aug-24</v>
      </c>
    </row>
    <row r="4866" spans="1:14" x14ac:dyDescent="0.2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  <c r="N4866" t="str">
        <f t="shared" si="75"/>
        <v>Jul-25</v>
      </c>
    </row>
    <row r="4867" spans="1:14" x14ac:dyDescent="0.2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  <c r="N4867" t="str">
        <f t="shared" ref="N4867:N4930" si="76">TEXT(B4867,"mmm-yy")</f>
        <v>Mar-26</v>
      </c>
    </row>
    <row r="4868" spans="1:14" x14ac:dyDescent="0.2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  <c r="N4868" t="str">
        <f t="shared" si="76"/>
        <v>Nov-24</v>
      </c>
    </row>
    <row r="4869" spans="1:14" x14ac:dyDescent="0.2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  <c r="N4869" t="str">
        <f t="shared" si="76"/>
        <v>Jul-26</v>
      </c>
    </row>
    <row r="4870" spans="1:14" x14ac:dyDescent="0.2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  <c r="N4870" t="str">
        <f t="shared" si="76"/>
        <v>Aug-24</v>
      </c>
    </row>
    <row r="4871" spans="1:14" x14ac:dyDescent="0.2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  <c r="N4871" t="str">
        <f t="shared" si="76"/>
        <v>Oct-25</v>
      </c>
    </row>
    <row r="4872" spans="1:14" x14ac:dyDescent="0.2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  <c r="N4872" t="str">
        <f t="shared" si="76"/>
        <v>Mar-25</v>
      </c>
    </row>
    <row r="4873" spans="1:14" x14ac:dyDescent="0.2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  <c r="N4873" t="str">
        <f t="shared" si="76"/>
        <v>Feb-26</v>
      </c>
    </row>
    <row r="4874" spans="1:14" x14ac:dyDescent="0.2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  <c r="N4874" t="str">
        <f t="shared" si="76"/>
        <v>Jun-25</v>
      </c>
    </row>
    <row r="4875" spans="1:14" x14ac:dyDescent="0.2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  <c r="N4875" t="str">
        <f t="shared" si="76"/>
        <v>Feb-25</v>
      </c>
    </row>
    <row r="4876" spans="1:14" x14ac:dyDescent="0.2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  <c r="N4876" t="str">
        <f t="shared" si="76"/>
        <v>Feb-24</v>
      </c>
    </row>
    <row r="4877" spans="1:14" x14ac:dyDescent="0.2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  <c r="N4877" t="str">
        <f t="shared" si="76"/>
        <v>Feb-26</v>
      </c>
    </row>
    <row r="4878" spans="1:14" x14ac:dyDescent="0.2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  <c r="N4878" t="str">
        <f t="shared" si="76"/>
        <v>Nov-24</v>
      </c>
    </row>
    <row r="4879" spans="1:14" x14ac:dyDescent="0.2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  <c r="N4879" t="str">
        <f t="shared" si="76"/>
        <v>Oct-24</v>
      </c>
    </row>
    <row r="4880" spans="1:14" x14ac:dyDescent="0.2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  <c r="N4880" t="str">
        <f t="shared" si="76"/>
        <v>Dec-25</v>
      </c>
    </row>
    <row r="4881" spans="1:14" x14ac:dyDescent="0.2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  <c r="N4881" t="str">
        <f t="shared" si="76"/>
        <v>Jan-24</v>
      </c>
    </row>
    <row r="4882" spans="1:14" x14ac:dyDescent="0.2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  <c r="N4882" t="str">
        <f t="shared" si="76"/>
        <v>Dec-24</v>
      </c>
    </row>
    <row r="4883" spans="1:14" x14ac:dyDescent="0.2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  <c r="N4883" t="str">
        <f t="shared" si="76"/>
        <v>Jul-24</v>
      </c>
    </row>
    <row r="4884" spans="1:14" x14ac:dyDescent="0.2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  <c r="N4884" t="str">
        <f t="shared" si="76"/>
        <v>Jan-24</v>
      </c>
    </row>
    <row r="4885" spans="1:14" x14ac:dyDescent="0.2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  <c r="N4885" t="str">
        <f t="shared" si="76"/>
        <v>Jun-25</v>
      </c>
    </row>
    <row r="4886" spans="1:14" x14ac:dyDescent="0.2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  <c r="N4886" t="str">
        <f t="shared" si="76"/>
        <v>Mar-25</v>
      </c>
    </row>
    <row r="4887" spans="1:14" x14ac:dyDescent="0.2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  <c r="N4887" t="str">
        <f t="shared" si="76"/>
        <v>Mar-24</v>
      </c>
    </row>
    <row r="4888" spans="1:14" x14ac:dyDescent="0.2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  <c r="N4888" t="str">
        <f t="shared" si="76"/>
        <v>Jan-24</v>
      </c>
    </row>
    <row r="4889" spans="1:14" x14ac:dyDescent="0.2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  <c r="N4889" t="str">
        <f t="shared" si="76"/>
        <v>Apr-25</v>
      </c>
    </row>
    <row r="4890" spans="1:14" x14ac:dyDescent="0.2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  <c r="N4890" t="str">
        <f t="shared" si="76"/>
        <v>Mar-25</v>
      </c>
    </row>
    <row r="4891" spans="1:14" x14ac:dyDescent="0.2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  <c r="N4891" t="str">
        <f t="shared" si="76"/>
        <v>Jul-25</v>
      </c>
    </row>
    <row r="4892" spans="1:14" x14ac:dyDescent="0.2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  <c r="N4892" t="str">
        <f t="shared" si="76"/>
        <v>Jul-25</v>
      </c>
    </row>
    <row r="4893" spans="1:14" x14ac:dyDescent="0.2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  <c r="N4893" t="str">
        <f t="shared" si="76"/>
        <v>Oct-25</v>
      </c>
    </row>
    <row r="4894" spans="1:14" x14ac:dyDescent="0.2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  <c r="N4894" t="str">
        <f t="shared" si="76"/>
        <v>Jun-24</v>
      </c>
    </row>
    <row r="4895" spans="1:14" x14ac:dyDescent="0.2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  <c r="N4895" t="str">
        <f t="shared" si="76"/>
        <v>May-26</v>
      </c>
    </row>
    <row r="4896" spans="1:14" x14ac:dyDescent="0.2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  <c r="N4896" t="str">
        <f t="shared" si="76"/>
        <v>Jan-24</v>
      </c>
    </row>
    <row r="4897" spans="1:14" x14ac:dyDescent="0.2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  <c r="N4897" t="str">
        <f t="shared" si="76"/>
        <v>Jun-24</v>
      </c>
    </row>
    <row r="4898" spans="1:14" x14ac:dyDescent="0.2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  <c r="N4898" t="str">
        <f t="shared" si="76"/>
        <v>Feb-25</v>
      </c>
    </row>
    <row r="4899" spans="1:14" x14ac:dyDescent="0.2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  <c r="N4899" t="str">
        <f t="shared" si="76"/>
        <v>May-26</v>
      </c>
    </row>
    <row r="4900" spans="1:14" x14ac:dyDescent="0.2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  <c r="N4900" t="str">
        <f t="shared" si="76"/>
        <v>Feb-24</v>
      </c>
    </row>
    <row r="4901" spans="1:14" x14ac:dyDescent="0.2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  <c r="N4901" t="str">
        <f t="shared" si="76"/>
        <v>Feb-25</v>
      </c>
    </row>
    <row r="4902" spans="1:14" x14ac:dyDescent="0.2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  <c r="N4902" t="str">
        <f t="shared" si="76"/>
        <v>Apr-26</v>
      </c>
    </row>
    <row r="4903" spans="1:14" x14ac:dyDescent="0.2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  <c r="N4903" t="str">
        <f t="shared" si="76"/>
        <v>Jan-24</v>
      </c>
    </row>
    <row r="4904" spans="1:14" x14ac:dyDescent="0.2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  <c r="N4904" t="str">
        <f t="shared" si="76"/>
        <v>Jan-24</v>
      </c>
    </row>
    <row r="4905" spans="1:14" x14ac:dyDescent="0.2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  <c r="N4905" t="str">
        <f t="shared" si="76"/>
        <v>Dec-25</v>
      </c>
    </row>
    <row r="4906" spans="1:14" x14ac:dyDescent="0.2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  <c r="N4906" t="str">
        <f t="shared" si="76"/>
        <v>Sep-24</v>
      </c>
    </row>
    <row r="4907" spans="1:14" x14ac:dyDescent="0.2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  <c r="N4907" t="str">
        <f t="shared" si="76"/>
        <v>Jul-24</v>
      </c>
    </row>
    <row r="4908" spans="1:14" x14ac:dyDescent="0.2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  <c r="N4908" t="str">
        <f t="shared" si="76"/>
        <v>Feb-24</v>
      </c>
    </row>
    <row r="4909" spans="1:14" x14ac:dyDescent="0.2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  <c r="N4909" t="str">
        <f t="shared" si="76"/>
        <v>Apr-25</v>
      </c>
    </row>
    <row r="4910" spans="1:14" x14ac:dyDescent="0.2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  <c r="N4910" t="str">
        <f t="shared" si="76"/>
        <v>Feb-26</v>
      </c>
    </row>
    <row r="4911" spans="1:14" x14ac:dyDescent="0.2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  <c r="N4911" t="str">
        <f t="shared" si="76"/>
        <v>Apr-25</v>
      </c>
    </row>
    <row r="4912" spans="1:14" x14ac:dyDescent="0.2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  <c r="N4912" t="str">
        <f t="shared" si="76"/>
        <v>Jan-24</v>
      </c>
    </row>
    <row r="4913" spans="1:14" x14ac:dyDescent="0.2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  <c r="N4913" t="str">
        <f t="shared" si="76"/>
        <v>Sep-25</v>
      </c>
    </row>
    <row r="4914" spans="1:14" x14ac:dyDescent="0.2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  <c r="N4914" t="str">
        <f t="shared" si="76"/>
        <v>Jul-26</v>
      </c>
    </row>
    <row r="4915" spans="1:14" x14ac:dyDescent="0.2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  <c r="N4915" t="str">
        <f t="shared" si="76"/>
        <v>Oct-24</v>
      </c>
    </row>
    <row r="4916" spans="1:14" x14ac:dyDescent="0.2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  <c r="N4916" t="str">
        <f t="shared" si="76"/>
        <v>Apr-26</v>
      </c>
    </row>
    <row r="4917" spans="1:14" x14ac:dyDescent="0.2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  <c r="N4917" t="str">
        <f t="shared" si="76"/>
        <v>Jan-26</v>
      </c>
    </row>
    <row r="4918" spans="1:14" x14ac:dyDescent="0.2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  <c r="N4918" t="str">
        <f t="shared" si="76"/>
        <v>Dec-24</v>
      </c>
    </row>
    <row r="4919" spans="1:14" x14ac:dyDescent="0.2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  <c r="N4919" t="str">
        <f t="shared" si="76"/>
        <v>Sep-25</v>
      </c>
    </row>
    <row r="4920" spans="1:14" x14ac:dyDescent="0.2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  <c r="N4920" t="str">
        <f t="shared" si="76"/>
        <v>Mar-24</v>
      </c>
    </row>
    <row r="4921" spans="1:14" x14ac:dyDescent="0.2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  <c r="N4921" t="str">
        <f t="shared" si="76"/>
        <v>May-26</v>
      </c>
    </row>
    <row r="4922" spans="1:14" x14ac:dyDescent="0.2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  <c r="N4922" t="str">
        <f t="shared" si="76"/>
        <v>Dec-25</v>
      </c>
    </row>
    <row r="4923" spans="1:14" x14ac:dyDescent="0.2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  <c r="N4923" t="str">
        <f t="shared" si="76"/>
        <v>Jul-25</v>
      </c>
    </row>
    <row r="4924" spans="1:14" x14ac:dyDescent="0.2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  <c r="N4924" t="str">
        <f t="shared" si="76"/>
        <v>Aug-25</v>
      </c>
    </row>
    <row r="4925" spans="1:14" x14ac:dyDescent="0.2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  <c r="N4925" t="str">
        <f t="shared" si="76"/>
        <v>Mar-25</v>
      </c>
    </row>
    <row r="4926" spans="1:14" x14ac:dyDescent="0.2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  <c r="N4926" t="str">
        <f t="shared" si="76"/>
        <v>Aug-24</v>
      </c>
    </row>
    <row r="4927" spans="1:14" x14ac:dyDescent="0.2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  <c r="N4927" t="str">
        <f t="shared" si="76"/>
        <v>May-26</v>
      </c>
    </row>
    <row r="4928" spans="1:14" x14ac:dyDescent="0.2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  <c r="N4928" t="str">
        <f t="shared" si="76"/>
        <v>Jun-24</v>
      </c>
    </row>
    <row r="4929" spans="1:14" x14ac:dyDescent="0.2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  <c r="N4929" t="str">
        <f t="shared" si="76"/>
        <v>Feb-26</v>
      </c>
    </row>
    <row r="4930" spans="1:14" x14ac:dyDescent="0.2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  <c r="N4930" t="str">
        <f t="shared" si="76"/>
        <v>Apr-24</v>
      </c>
    </row>
    <row r="4931" spans="1:14" x14ac:dyDescent="0.2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  <c r="N4931" t="str">
        <f t="shared" ref="N4931:N4994" si="77">TEXT(B4931,"mmm-yy")</f>
        <v>Dec-25</v>
      </c>
    </row>
    <row r="4932" spans="1:14" x14ac:dyDescent="0.2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  <c r="N4932" t="str">
        <f t="shared" si="77"/>
        <v>Oct-24</v>
      </c>
    </row>
    <row r="4933" spans="1:14" x14ac:dyDescent="0.2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  <c r="N4933" t="str">
        <f t="shared" si="77"/>
        <v>Jul-24</v>
      </c>
    </row>
    <row r="4934" spans="1:14" x14ac:dyDescent="0.2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  <c r="N4934" t="str">
        <f t="shared" si="77"/>
        <v>Dec-24</v>
      </c>
    </row>
    <row r="4935" spans="1:14" x14ac:dyDescent="0.2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  <c r="N4935" t="str">
        <f t="shared" si="77"/>
        <v>Mar-24</v>
      </c>
    </row>
    <row r="4936" spans="1:14" x14ac:dyDescent="0.2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  <c r="N4936" t="str">
        <f t="shared" si="77"/>
        <v>Mar-26</v>
      </c>
    </row>
    <row r="4937" spans="1:14" x14ac:dyDescent="0.2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  <c r="N4937" t="str">
        <f t="shared" si="77"/>
        <v>Feb-26</v>
      </c>
    </row>
    <row r="4938" spans="1:14" x14ac:dyDescent="0.2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  <c r="N4938" t="str">
        <f t="shared" si="77"/>
        <v>Jul-26</v>
      </c>
    </row>
    <row r="4939" spans="1:14" x14ac:dyDescent="0.2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  <c r="N4939" t="str">
        <f t="shared" si="77"/>
        <v>Jan-25</v>
      </c>
    </row>
    <row r="4940" spans="1:14" x14ac:dyDescent="0.2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  <c r="N4940" t="str">
        <f t="shared" si="77"/>
        <v>Nov-24</v>
      </c>
    </row>
    <row r="4941" spans="1:14" x14ac:dyDescent="0.2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  <c r="N4941" t="str">
        <f t="shared" si="77"/>
        <v>Jul-26</v>
      </c>
    </row>
    <row r="4942" spans="1:14" x14ac:dyDescent="0.2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  <c r="N4942" t="str">
        <f t="shared" si="77"/>
        <v>Jun-26</v>
      </c>
    </row>
    <row r="4943" spans="1:14" x14ac:dyDescent="0.2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  <c r="N4943" t="str">
        <f t="shared" si="77"/>
        <v>Apr-26</v>
      </c>
    </row>
    <row r="4944" spans="1:14" x14ac:dyDescent="0.2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  <c r="N4944" t="str">
        <f t="shared" si="77"/>
        <v>Jun-24</v>
      </c>
    </row>
    <row r="4945" spans="1:14" x14ac:dyDescent="0.2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  <c r="N4945" t="str">
        <f t="shared" si="77"/>
        <v>Oct-25</v>
      </c>
    </row>
    <row r="4946" spans="1:14" x14ac:dyDescent="0.2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  <c r="N4946" t="str">
        <f t="shared" si="77"/>
        <v>Oct-25</v>
      </c>
    </row>
    <row r="4947" spans="1:14" x14ac:dyDescent="0.2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  <c r="N4947" t="str">
        <f t="shared" si="77"/>
        <v>Sep-25</v>
      </c>
    </row>
    <row r="4948" spans="1:14" x14ac:dyDescent="0.2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  <c r="N4948" t="str">
        <f t="shared" si="77"/>
        <v>Jul-25</v>
      </c>
    </row>
    <row r="4949" spans="1:14" x14ac:dyDescent="0.2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  <c r="N4949" t="str">
        <f t="shared" si="77"/>
        <v>Sep-25</v>
      </c>
    </row>
    <row r="4950" spans="1:14" x14ac:dyDescent="0.2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  <c r="N4950" t="str">
        <f t="shared" si="77"/>
        <v>Oct-25</v>
      </c>
    </row>
    <row r="4951" spans="1:14" x14ac:dyDescent="0.2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  <c r="N4951" t="str">
        <f t="shared" si="77"/>
        <v>May-24</v>
      </c>
    </row>
    <row r="4952" spans="1:14" x14ac:dyDescent="0.2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  <c r="N4952" t="str">
        <f t="shared" si="77"/>
        <v>Jul-26</v>
      </c>
    </row>
    <row r="4953" spans="1:14" x14ac:dyDescent="0.2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  <c r="N4953" t="str">
        <f t="shared" si="77"/>
        <v>Nov-25</v>
      </c>
    </row>
    <row r="4954" spans="1:14" x14ac:dyDescent="0.2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  <c r="N4954" t="str">
        <f t="shared" si="77"/>
        <v>Mar-25</v>
      </c>
    </row>
    <row r="4955" spans="1:14" x14ac:dyDescent="0.2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  <c r="N4955" t="str">
        <f t="shared" si="77"/>
        <v>Mar-25</v>
      </c>
    </row>
    <row r="4956" spans="1:14" x14ac:dyDescent="0.2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  <c r="N4956" t="str">
        <f t="shared" si="77"/>
        <v>Sep-25</v>
      </c>
    </row>
    <row r="4957" spans="1:14" x14ac:dyDescent="0.2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  <c r="N4957" t="str">
        <f t="shared" si="77"/>
        <v>Apr-26</v>
      </c>
    </row>
    <row r="4958" spans="1:14" x14ac:dyDescent="0.2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  <c r="N4958" t="str">
        <f t="shared" si="77"/>
        <v>Jun-26</v>
      </c>
    </row>
    <row r="4959" spans="1:14" x14ac:dyDescent="0.2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  <c r="N4959" t="str">
        <f t="shared" si="77"/>
        <v>Mar-26</v>
      </c>
    </row>
    <row r="4960" spans="1:14" x14ac:dyDescent="0.2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  <c r="N4960" t="str">
        <f t="shared" si="77"/>
        <v>May-24</v>
      </c>
    </row>
    <row r="4961" spans="1:14" x14ac:dyDescent="0.2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  <c r="N4961" t="str">
        <f t="shared" si="77"/>
        <v>Mar-24</v>
      </c>
    </row>
    <row r="4962" spans="1:14" x14ac:dyDescent="0.2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  <c r="N4962" t="str">
        <f t="shared" si="77"/>
        <v>Jun-24</v>
      </c>
    </row>
    <row r="4963" spans="1:14" x14ac:dyDescent="0.2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  <c r="N4963" t="str">
        <f t="shared" si="77"/>
        <v>Jul-24</v>
      </c>
    </row>
    <row r="4964" spans="1:14" x14ac:dyDescent="0.2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  <c r="N4964" t="str">
        <f t="shared" si="77"/>
        <v>Sep-25</v>
      </c>
    </row>
    <row r="4965" spans="1:14" x14ac:dyDescent="0.2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  <c r="N4965" t="str">
        <f t="shared" si="77"/>
        <v>Jul-25</v>
      </c>
    </row>
    <row r="4966" spans="1:14" x14ac:dyDescent="0.2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  <c r="N4966" t="str">
        <f t="shared" si="77"/>
        <v>Aug-26</v>
      </c>
    </row>
    <row r="4967" spans="1:14" x14ac:dyDescent="0.2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  <c r="N4967" t="str">
        <f t="shared" si="77"/>
        <v>Nov-25</v>
      </c>
    </row>
    <row r="4968" spans="1:14" x14ac:dyDescent="0.2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  <c r="N4968" t="str">
        <f t="shared" si="77"/>
        <v>Feb-25</v>
      </c>
    </row>
    <row r="4969" spans="1:14" x14ac:dyDescent="0.2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  <c r="N4969" t="str">
        <f t="shared" si="77"/>
        <v>Feb-25</v>
      </c>
    </row>
    <row r="4970" spans="1:14" x14ac:dyDescent="0.2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  <c r="N4970" t="str">
        <f t="shared" si="77"/>
        <v>Nov-25</v>
      </c>
    </row>
    <row r="4971" spans="1:14" x14ac:dyDescent="0.2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  <c r="N4971" t="str">
        <f t="shared" si="77"/>
        <v>Apr-25</v>
      </c>
    </row>
    <row r="4972" spans="1:14" x14ac:dyDescent="0.2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  <c r="N4972" t="str">
        <f t="shared" si="77"/>
        <v>Aug-24</v>
      </c>
    </row>
    <row r="4973" spans="1:14" x14ac:dyDescent="0.2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  <c r="N4973" t="str">
        <f t="shared" si="77"/>
        <v>Jul-26</v>
      </c>
    </row>
    <row r="4974" spans="1:14" x14ac:dyDescent="0.2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  <c r="N4974" t="str">
        <f t="shared" si="77"/>
        <v>Jul-26</v>
      </c>
    </row>
    <row r="4975" spans="1:14" x14ac:dyDescent="0.2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  <c r="N4975" t="str">
        <f t="shared" si="77"/>
        <v>Apr-26</v>
      </c>
    </row>
    <row r="4976" spans="1:14" x14ac:dyDescent="0.2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  <c r="N4976" t="str">
        <f t="shared" si="77"/>
        <v>Dec-25</v>
      </c>
    </row>
    <row r="4977" spans="1:14" x14ac:dyDescent="0.2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  <c r="N4977" t="str">
        <f t="shared" si="77"/>
        <v>Sep-25</v>
      </c>
    </row>
    <row r="4978" spans="1:14" x14ac:dyDescent="0.2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  <c r="N4978" t="str">
        <f t="shared" si="77"/>
        <v>Aug-26</v>
      </c>
    </row>
    <row r="4979" spans="1:14" x14ac:dyDescent="0.2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  <c r="N4979" t="str">
        <f t="shared" si="77"/>
        <v>Jun-26</v>
      </c>
    </row>
    <row r="4980" spans="1:14" x14ac:dyDescent="0.2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  <c r="N4980" t="str">
        <f t="shared" si="77"/>
        <v>Jun-24</v>
      </c>
    </row>
    <row r="4981" spans="1:14" x14ac:dyDescent="0.2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  <c r="N4981" t="str">
        <f t="shared" si="77"/>
        <v>Jan-24</v>
      </c>
    </row>
    <row r="4982" spans="1:14" x14ac:dyDescent="0.2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  <c r="N4982" t="str">
        <f t="shared" si="77"/>
        <v>Dec-25</v>
      </c>
    </row>
    <row r="4983" spans="1:14" x14ac:dyDescent="0.2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  <c r="N4983" t="str">
        <f t="shared" si="77"/>
        <v>Jul-26</v>
      </c>
    </row>
    <row r="4984" spans="1:14" x14ac:dyDescent="0.2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  <c r="N4984" t="str">
        <f t="shared" si="77"/>
        <v>Aug-24</v>
      </c>
    </row>
    <row r="4985" spans="1:14" x14ac:dyDescent="0.2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  <c r="N4985" t="str">
        <f t="shared" si="77"/>
        <v>Jan-24</v>
      </c>
    </row>
    <row r="4986" spans="1:14" x14ac:dyDescent="0.2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  <c r="N4986" t="str">
        <f t="shared" si="77"/>
        <v>Apr-24</v>
      </c>
    </row>
    <row r="4987" spans="1:14" x14ac:dyDescent="0.2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  <c r="N4987" t="str">
        <f t="shared" si="77"/>
        <v>Jul-26</v>
      </c>
    </row>
    <row r="4988" spans="1:14" x14ac:dyDescent="0.2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  <c r="N4988" t="str">
        <f t="shared" si="77"/>
        <v>Jun-25</v>
      </c>
    </row>
    <row r="4989" spans="1:14" x14ac:dyDescent="0.2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  <c r="N4989" t="str">
        <f t="shared" si="77"/>
        <v>May-26</v>
      </c>
    </row>
    <row r="4990" spans="1:14" x14ac:dyDescent="0.2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  <c r="N4990" t="str">
        <f t="shared" si="77"/>
        <v>Jun-25</v>
      </c>
    </row>
    <row r="4991" spans="1:14" x14ac:dyDescent="0.2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  <c r="N4991" t="str">
        <f t="shared" si="77"/>
        <v>Feb-26</v>
      </c>
    </row>
    <row r="4992" spans="1:14" x14ac:dyDescent="0.2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  <c r="N4992" t="str">
        <f t="shared" si="77"/>
        <v>Mar-25</v>
      </c>
    </row>
    <row r="4993" spans="1:14" x14ac:dyDescent="0.2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  <c r="N4993" t="str">
        <f t="shared" si="77"/>
        <v>Mar-25</v>
      </c>
    </row>
    <row r="4994" spans="1:14" x14ac:dyDescent="0.2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  <c r="N4994" t="str">
        <f t="shared" si="77"/>
        <v>Mar-26</v>
      </c>
    </row>
    <row r="4995" spans="1:14" x14ac:dyDescent="0.2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  <c r="N4995" t="str">
        <f t="shared" ref="N4995:N5058" si="78">TEXT(B4995,"mmm-yy")</f>
        <v>Aug-25</v>
      </c>
    </row>
    <row r="4996" spans="1:14" x14ac:dyDescent="0.2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  <c r="N4996" t="str">
        <f t="shared" si="78"/>
        <v>Dec-25</v>
      </c>
    </row>
    <row r="4997" spans="1:14" x14ac:dyDescent="0.2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  <c r="N4997" t="str">
        <f t="shared" si="78"/>
        <v>Jun-25</v>
      </c>
    </row>
    <row r="4998" spans="1:14" x14ac:dyDescent="0.2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  <c r="N4998" t="str">
        <f t="shared" si="78"/>
        <v>May-26</v>
      </c>
    </row>
    <row r="4999" spans="1:14" x14ac:dyDescent="0.2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  <c r="N4999" t="str">
        <f t="shared" si="78"/>
        <v>Dec-25</v>
      </c>
    </row>
    <row r="5000" spans="1:14" x14ac:dyDescent="0.2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  <c r="N5000" t="str">
        <f t="shared" si="78"/>
        <v>Oct-25</v>
      </c>
    </row>
    <row r="5001" spans="1:14" x14ac:dyDescent="0.2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  <c r="N5001" t="str">
        <f t="shared" si="78"/>
        <v>Oct-24</v>
      </c>
    </row>
    <row r="5002" spans="1:14" x14ac:dyDescent="0.2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  <c r="N5002" t="str">
        <f t="shared" si="78"/>
        <v>Mar-26</v>
      </c>
    </row>
    <row r="5003" spans="1:14" x14ac:dyDescent="0.2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  <c r="N5003" t="str">
        <f t="shared" si="78"/>
        <v>Jul-26</v>
      </c>
    </row>
    <row r="5004" spans="1:14" x14ac:dyDescent="0.2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  <c r="N5004" t="str">
        <f t="shared" si="78"/>
        <v>Apr-24</v>
      </c>
    </row>
    <row r="5005" spans="1:14" x14ac:dyDescent="0.2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  <c r="N5005" t="str">
        <f t="shared" si="78"/>
        <v>May-25</v>
      </c>
    </row>
    <row r="5006" spans="1:14" x14ac:dyDescent="0.2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  <c r="N5006" t="str">
        <f t="shared" si="78"/>
        <v>Oct-24</v>
      </c>
    </row>
    <row r="5007" spans="1:14" x14ac:dyDescent="0.2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  <c r="N5007" t="str">
        <f t="shared" si="78"/>
        <v>May-26</v>
      </c>
    </row>
    <row r="5008" spans="1:14" x14ac:dyDescent="0.2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  <c r="N5008" t="str">
        <f t="shared" si="78"/>
        <v>Jun-25</v>
      </c>
    </row>
    <row r="5009" spans="1:14" x14ac:dyDescent="0.2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  <c r="N5009" t="str">
        <f t="shared" si="78"/>
        <v>Jul-25</v>
      </c>
    </row>
    <row r="5010" spans="1:14" x14ac:dyDescent="0.2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  <c r="N5010" t="str">
        <f t="shared" si="78"/>
        <v>Dec-24</v>
      </c>
    </row>
    <row r="5011" spans="1:14" x14ac:dyDescent="0.2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  <c r="N5011" t="str">
        <f t="shared" si="78"/>
        <v>Oct-24</v>
      </c>
    </row>
    <row r="5012" spans="1:14" x14ac:dyDescent="0.2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  <c r="N5012" t="str">
        <f t="shared" si="78"/>
        <v>May-25</v>
      </c>
    </row>
    <row r="5013" spans="1:14" x14ac:dyDescent="0.2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  <c r="N5013" t="str">
        <f t="shared" si="78"/>
        <v>Oct-25</v>
      </c>
    </row>
    <row r="5014" spans="1:14" x14ac:dyDescent="0.2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  <c r="N5014" t="str">
        <f t="shared" si="78"/>
        <v>Feb-26</v>
      </c>
    </row>
    <row r="5015" spans="1:14" x14ac:dyDescent="0.2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  <c r="N5015" t="str">
        <f t="shared" si="78"/>
        <v>Aug-24</v>
      </c>
    </row>
    <row r="5016" spans="1:14" x14ac:dyDescent="0.2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  <c r="N5016" t="str">
        <f t="shared" si="78"/>
        <v>Aug-24</v>
      </c>
    </row>
    <row r="5017" spans="1:14" x14ac:dyDescent="0.2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  <c r="N5017" t="str">
        <f t="shared" si="78"/>
        <v>May-26</v>
      </c>
    </row>
    <row r="5018" spans="1:14" x14ac:dyDescent="0.2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  <c r="N5018" t="str">
        <f t="shared" si="78"/>
        <v>Jun-26</v>
      </c>
    </row>
    <row r="5019" spans="1:14" x14ac:dyDescent="0.2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  <c r="N5019" t="str">
        <f t="shared" si="78"/>
        <v>Mar-25</v>
      </c>
    </row>
    <row r="5020" spans="1:14" x14ac:dyDescent="0.2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  <c r="N5020" t="str">
        <f t="shared" si="78"/>
        <v>Jan-24</v>
      </c>
    </row>
    <row r="5021" spans="1:14" x14ac:dyDescent="0.2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  <c r="N5021" t="str">
        <f t="shared" si="78"/>
        <v>Jul-24</v>
      </c>
    </row>
    <row r="5022" spans="1:14" x14ac:dyDescent="0.2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  <c r="N5022" t="str">
        <f t="shared" si="78"/>
        <v>Jan-26</v>
      </c>
    </row>
    <row r="5023" spans="1:14" x14ac:dyDescent="0.2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  <c r="N5023" t="str">
        <f t="shared" si="78"/>
        <v>Jan-25</v>
      </c>
    </row>
    <row r="5024" spans="1:14" x14ac:dyDescent="0.2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  <c r="N5024" t="str">
        <f t="shared" si="78"/>
        <v>Apr-24</v>
      </c>
    </row>
    <row r="5025" spans="1:14" x14ac:dyDescent="0.2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  <c r="N5025" t="str">
        <f t="shared" si="78"/>
        <v>Jan-24</v>
      </c>
    </row>
    <row r="5026" spans="1:14" x14ac:dyDescent="0.2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  <c r="N5026" t="str">
        <f t="shared" si="78"/>
        <v>Jun-26</v>
      </c>
    </row>
    <row r="5027" spans="1:14" x14ac:dyDescent="0.2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  <c r="N5027" t="str">
        <f t="shared" si="78"/>
        <v>Jun-25</v>
      </c>
    </row>
    <row r="5028" spans="1:14" x14ac:dyDescent="0.2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  <c r="N5028" t="str">
        <f t="shared" si="78"/>
        <v>Oct-25</v>
      </c>
    </row>
    <row r="5029" spans="1:14" x14ac:dyDescent="0.2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  <c r="N5029" t="str">
        <f t="shared" si="78"/>
        <v>Nov-24</v>
      </c>
    </row>
    <row r="5030" spans="1:14" x14ac:dyDescent="0.2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  <c r="N5030" t="str">
        <f t="shared" si="78"/>
        <v>Jun-24</v>
      </c>
    </row>
    <row r="5031" spans="1:14" x14ac:dyDescent="0.2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  <c r="N5031" t="str">
        <f t="shared" si="78"/>
        <v>Apr-25</v>
      </c>
    </row>
    <row r="5032" spans="1:14" x14ac:dyDescent="0.2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  <c r="N5032" t="str">
        <f t="shared" si="78"/>
        <v>Apr-26</v>
      </c>
    </row>
    <row r="5033" spans="1:14" x14ac:dyDescent="0.2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  <c r="N5033" t="str">
        <f t="shared" si="78"/>
        <v>Aug-26</v>
      </c>
    </row>
    <row r="5034" spans="1:14" x14ac:dyDescent="0.2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  <c r="N5034" t="str">
        <f t="shared" si="78"/>
        <v>Apr-24</v>
      </c>
    </row>
    <row r="5035" spans="1:14" x14ac:dyDescent="0.2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  <c r="N5035" t="str">
        <f t="shared" si="78"/>
        <v>Sep-25</v>
      </c>
    </row>
    <row r="5036" spans="1:14" x14ac:dyDescent="0.2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  <c r="N5036" t="str">
        <f t="shared" si="78"/>
        <v>May-26</v>
      </c>
    </row>
    <row r="5037" spans="1:14" x14ac:dyDescent="0.2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  <c r="N5037" t="str">
        <f t="shared" si="78"/>
        <v>Jun-24</v>
      </c>
    </row>
    <row r="5038" spans="1:14" x14ac:dyDescent="0.2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  <c r="N5038" t="str">
        <f t="shared" si="78"/>
        <v>Jan-26</v>
      </c>
    </row>
    <row r="5039" spans="1:14" x14ac:dyDescent="0.2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  <c r="N5039" t="str">
        <f t="shared" si="78"/>
        <v>Jun-24</v>
      </c>
    </row>
    <row r="5040" spans="1:14" x14ac:dyDescent="0.2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  <c r="N5040" t="str">
        <f t="shared" si="78"/>
        <v>Jun-26</v>
      </c>
    </row>
    <row r="5041" spans="1:14" x14ac:dyDescent="0.2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  <c r="N5041" t="str">
        <f t="shared" si="78"/>
        <v>Dec-25</v>
      </c>
    </row>
    <row r="5042" spans="1:14" x14ac:dyDescent="0.2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  <c r="N5042" t="str">
        <f t="shared" si="78"/>
        <v>Feb-26</v>
      </c>
    </row>
    <row r="5043" spans="1:14" x14ac:dyDescent="0.2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  <c r="N5043" t="str">
        <f t="shared" si="78"/>
        <v>Sep-24</v>
      </c>
    </row>
    <row r="5044" spans="1:14" x14ac:dyDescent="0.2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  <c r="N5044" t="str">
        <f t="shared" si="78"/>
        <v>Mar-26</v>
      </c>
    </row>
    <row r="5045" spans="1:14" x14ac:dyDescent="0.2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  <c r="N5045" t="str">
        <f t="shared" si="78"/>
        <v>Sep-24</v>
      </c>
    </row>
    <row r="5046" spans="1:14" x14ac:dyDescent="0.2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  <c r="N5046" t="str">
        <f t="shared" si="78"/>
        <v>Jan-24</v>
      </c>
    </row>
    <row r="5047" spans="1:14" x14ac:dyDescent="0.2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  <c r="N5047" t="str">
        <f t="shared" si="78"/>
        <v>Jan-24</v>
      </c>
    </row>
    <row r="5048" spans="1:14" x14ac:dyDescent="0.2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  <c r="N5048" t="str">
        <f t="shared" si="78"/>
        <v>Nov-24</v>
      </c>
    </row>
    <row r="5049" spans="1:14" x14ac:dyDescent="0.2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  <c r="N5049" t="str">
        <f t="shared" si="78"/>
        <v>Jul-26</v>
      </c>
    </row>
    <row r="5050" spans="1:14" x14ac:dyDescent="0.2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  <c r="N5050" t="str">
        <f t="shared" si="78"/>
        <v>May-24</v>
      </c>
    </row>
    <row r="5051" spans="1:14" x14ac:dyDescent="0.2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  <c r="N5051" t="str">
        <f t="shared" si="78"/>
        <v>Jun-25</v>
      </c>
    </row>
    <row r="5052" spans="1:14" x14ac:dyDescent="0.2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  <c r="N5052" t="str">
        <f t="shared" si="78"/>
        <v>May-25</v>
      </c>
    </row>
    <row r="5053" spans="1:14" x14ac:dyDescent="0.2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  <c r="N5053" t="str">
        <f t="shared" si="78"/>
        <v>Apr-26</v>
      </c>
    </row>
    <row r="5054" spans="1:14" x14ac:dyDescent="0.2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  <c r="N5054" t="str">
        <f t="shared" si="78"/>
        <v>Mar-25</v>
      </c>
    </row>
    <row r="5055" spans="1:14" x14ac:dyDescent="0.2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  <c r="N5055" t="str">
        <f t="shared" si="78"/>
        <v>Mar-24</v>
      </c>
    </row>
    <row r="5056" spans="1:14" x14ac:dyDescent="0.2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  <c r="N5056" t="str">
        <f t="shared" si="78"/>
        <v>Dec-24</v>
      </c>
    </row>
    <row r="5057" spans="1:14" x14ac:dyDescent="0.2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  <c r="N5057" t="str">
        <f t="shared" si="78"/>
        <v>Jun-25</v>
      </c>
    </row>
    <row r="5058" spans="1:14" x14ac:dyDescent="0.2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  <c r="N5058" t="str">
        <f t="shared" si="78"/>
        <v>Sep-24</v>
      </c>
    </row>
    <row r="5059" spans="1:14" x14ac:dyDescent="0.2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  <c r="N5059" t="str">
        <f t="shared" ref="N5059:N5122" si="79">TEXT(B5059,"mmm-yy")</f>
        <v>Aug-24</v>
      </c>
    </row>
    <row r="5060" spans="1:14" x14ac:dyDescent="0.2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  <c r="N5060" t="str">
        <f t="shared" si="79"/>
        <v>Aug-24</v>
      </c>
    </row>
    <row r="5061" spans="1:14" x14ac:dyDescent="0.2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  <c r="N5061" t="str">
        <f t="shared" si="79"/>
        <v>Jun-25</v>
      </c>
    </row>
    <row r="5062" spans="1:14" x14ac:dyDescent="0.2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  <c r="N5062" t="str">
        <f t="shared" si="79"/>
        <v>Nov-24</v>
      </c>
    </row>
    <row r="5063" spans="1:14" x14ac:dyDescent="0.2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  <c r="N5063" t="str">
        <f t="shared" si="79"/>
        <v>Feb-24</v>
      </c>
    </row>
    <row r="5064" spans="1:14" x14ac:dyDescent="0.2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  <c r="N5064" t="str">
        <f t="shared" si="79"/>
        <v>Apr-24</v>
      </c>
    </row>
    <row r="5065" spans="1:14" x14ac:dyDescent="0.2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  <c r="N5065" t="str">
        <f t="shared" si="79"/>
        <v>Feb-24</v>
      </c>
    </row>
    <row r="5066" spans="1:14" x14ac:dyDescent="0.2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  <c r="N5066" t="str">
        <f t="shared" si="79"/>
        <v>Oct-25</v>
      </c>
    </row>
    <row r="5067" spans="1:14" x14ac:dyDescent="0.2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  <c r="N5067" t="str">
        <f t="shared" si="79"/>
        <v>Jul-25</v>
      </c>
    </row>
    <row r="5068" spans="1:14" x14ac:dyDescent="0.2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  <c r="N5068" t="str">
        <f t="shared" si="79"/>
        <v>Feb-24</v>
      </c>
    </row>
    <row r="5069" spans="1:14" x14ac:dyDescent="0.2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  <c r="N5069" t="str">
        <f t="shared" si="79"/>
        <v>Mar-26</v>
      </c>
    </row>
    <row r="5070" spans="1:14" x14ac:dyDescent="0.2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  <c r="N5070" t="str">
        <f t="shared" si="79"/>
        <v>Feb-24</v>
      </c>
    </row>
    <row r="5071" spans="1:14" x14ac:dyDescent="0.2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  <c r="N5071" t="str">
        <f t="shared" si="79"/>
        <v>Aug-25</v>
      </c>
    </row>
    <row r="5072" spans="1:14" x14ac:dyDescent="0.2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  <c r="N5072" t="str">
        <f t="shared" si="79"/>
        <v>Jul-25</v>
      </c>
    </row>
    <row r="5073" spans="1:14" x14ac:dyDescent="0.2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  <c r="N5073" t="str">
        <f t="shared" si="79"/>
        <v>Jun-25</v>
      </c>
    </row>
    <row r="5074" spans="1:14" x14ac:dyDescent="0.2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  <c r="N5074" t="str">
        <f t="shared" si="79"/>
        <v>Nov-25</v>
      </c>
    </row>
    <row r="5075" spans="1:14" x14ac:dyDescent="0.2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  <c r="N5075" t="str">
        <f t="shared" si="79"/>
        <v>Apr-24</v>
      </c>
    </row>
    <row r="5076" spans="1:14" x14ac:dyDescent="0.2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  <c r="N5076" t="str">
        <f t="shared" si="79"/>
        <v>Mar-26</v>
      </c>
    </row>
    <row r="5077" spans="1:14" x14ac:dyDescent="0.2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  <c r="N5077" t="str">
        <f t="shared" si="79"/>
        <v>Feb-26</v>
      </c>
    </row>
    <row r="5078" spans="1:14" x14ac:dyDescent="0.2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  <c r="N5078" t="str">
        <f t="shared" si="79"/>
        <v>Apr-26</v>
      </c>
    </row>
    <row r="5079" spans="1:14" x14ac:dyDescent="0.2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  <c r="N5079" t="str">
        <f t="shared" si="79"/>
        <v>May-26</v>
      </c>
    </row>
    <row r="5080" spans="1:14" x14ac:dyDescent="0.2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  <c r="N5080" t="str">
        <f t="shared" si="79"/>
        <v>Feb-25</v>
      </c>
    </row>
    <row r="5081" spans="1:14" x14ac:dyDescent="0.2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  <c r="N5081" t="str">
        <f t="shared" si="79"/>
        <v>May-24</v>
      </c>
    </row>
    <row r="5082" spans="1:14" x14ac:dyDescent="0.2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  <c r="N5082" t="str">
        <f t="shared" si="79"/>
        <v>Nov-25</v>
      </c>
    </row>
    <row r="5083" spans="1:14" x14ac:dyDescent="0.2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  <c r="N5083" t="str">
        <f t="shared" si="79"/>
        <v>Jul-26</v>
      </c>
    </row>
    <row r="5084" spans="1:14" x14ac:dyDescent="0.2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  <c r="N5084" t="str">
        <f t="shared" si="79"/>
        <v>Jan-25</v>
      </c>
    </row>
    <row r="5085" spans="1:14" x14ac:dyDescent="0.2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  <c r="N5085" t="str">
        <f t="shared" si="79"/>
        <v>Apr-24</v>
      </c>
    </row>
    <row r="5086" spans="1:14" x14ac:dyDescent="0.2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  <c r="N5086" t="str">
        <f t="shared" si="79"/>
        <v>Sep-25</v>
      </c>
    </row>
    <row r="5087" spans="1:14" x14ac:dyDescent="0.2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  <c r="N5087" t="str">
        <f t="shared" si="79"/>
        <v>Jan-24</v>
      </c>
    </row>
    <row r="5088" spans="1:14" x14ac:dyDescent="0.2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  <c r="N5088" t="str">
        <f t="shared" si="79"/>
        <v>Feb-26</v>
      </c>
    </row>
    <row r="5089" spans="1:14" x14ac:dyDescent="0.2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  <c r="N5089" t="str">
        <f t="shared" si="79"/>
        <v>Jun-24</v>
      </c>
    </row>
    <row r="5090" spans="1:14" x14ac:dyDescent="0.2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  <c r="N5090" t="str">
        <f t="shared" si="79"/>
        <v>Jun-26</v>
      </c>
    </row>
    <row r="5091" spans="1:14" x14ac:dyDescent="0.2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  <c r="N5091" t="str">
        <f t="shared" si="79"/>
        <v>Jun-25</v>
      </c>
    </row>
    <row r="5092" spans="1:14" x14ac:dyDescent="0.2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  <c r="N5092" t="str">
        <f t="shared" si="79"/>
        <v>Jun-25</v>
      </c>
    </row>
    <row r="5093" spans="1:14" x14ac:dyDescent="0.2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  <c r="N5093" t="str">
        <f t="shared" si="79"/>
        <v>Jun-24</v>
      </c>
    </row>
    <row r="5094" spans="1:14" x14ac:dyDescent="0.2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  <c r="N5094" t="str">
        <f t="shared" si="79"/>
        <v>Feb-25</v>
      </c>
    </row>
    <row r="5095" spans="1:14" x14ac:dyDescent="0.2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  <c r="N5095" t="str">
        <f t="shared" si="79"/>
        <v>Jan-26</v>
      </c>
    </row>
    <row r="5096" spans="1:14" x14ac:dyDescent="0.2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  <c r="N5096" t="str">
        <f t="shared" si="79"/>
        <v>Jan-25</v>
      </c>
    </row>
    <row r="5097" spans="1:14" x14ac:dyDescent="0.2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  <c r="N5097" t="str">
        <f t="shared" si="79"/>
        <v>Jul-24</v>
      </c>
    </row>
    <row r="5098" spans="1:14" x14ac:dyDescent="0.2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  <c r="N5098" t="str">
        <f t="shared" si="79"/>
        <v>May-26</v>
      </c>
    </row>
    <row r="5099" spans="1:14" x14ac:dyDescent="0.2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  <c r="N5099" t="str">
        <f t="shared" si="79"/>
        <v>Aug-24</v>
      </c>
    </row>
    <row r="5100" spans="1:14" x14ac:dyDescent="0.2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  <c r="N5100" t="str">
        <f t="shared" si="79"/>
        <v>Apr-26</v>
      </c>
    </row>
    <row r="5101" spans="1:14" x14ac:dyDescent="0.2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  <c r="N5101" t="str">
        <f t="shared" si="79"/>
        <v>May-26</v>
      </c>
    </row>
    <row r="5102" spans="1:14" x14ac:dyDescent="0.2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  <c r="N5102" t="str">
        <f t="shared" si="79"/>
        <v>Apr-24</v>
      </c>
    </row>
    <row r="5103" spans="1:14" x14ac:dyDescent="0.2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  <c r="N5103" t="str">
        <f t="shared" si="79"/>
        <v>Jun-24</v>
      </c>
    </row>
    <row r="5104" spans="1:14" x14ac:dyDescent="0.2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  <c r="N5104" t="str">
        <f t="shared" si="79"/>
        <v>Feb-26</v>
      </c>
    </row>
    <row r="5105" spans="1:14" x14ac:dyDescent="0.2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  <c r="N5105" t="str">
        <f t="shared" si="79"/>
        <v>Nov-25</v>
      </c>
    </row>
    <row r="5106" spans="1:14" x14ac:dyDescent="0.2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  <c r="N5106" t="str">
        <f t="shared" si="79"/>
        <v>Apr-25</v>
      </c>
    </row>
    <row r="5107" spans="1:14" x14ac:dyDescent="0.2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  <c r="N5107" t="str">
        <f t="shared" si="79"/>
        <v>Apr-24</v>
      </c>
    </row>
    <row r="5108" spans="1:14" x14ac:dyDescent="0.2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  <c r="N5108" t="str">
        <f t="shared" si="79"/>
        <v>Aug-25</v>
      </c>
    </row>
    <row r="5109" spans="1:14" x14ac:dyDescent="0.2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  <c r="N5109" t="str">
        <f t="shared" si="79"/>
        <v>Nov-25</v>
      </c>
    </row>
    <row r="5110" spans="1:14" x14ac:dyDescent="0.2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  <c r="N5110" t="str">
        <f t="shared" si="79"/>
        <v>Aug-26</v>
      </c>
    </row>
    <row r="5111" spans="1:14" x14ac:dyDescent="0.2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  <c r="N5111" t="str">
        <f t="shared" si="79"/>
        <v>Mar-26</v>
      </c>
    </row>
    <row r="5112" spans="1:14" x14ac:dyDescent="0.2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  <c r="N5112" t="str">
        <f t="shared" si="79"/>
        <v>May-25</v>
      </c>
    </row>
    <row r="5113" spans="1:14" x14ac:dyDescent="0.2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  <c r="N5113" t="str">
        <f t="shared" si="79"/>
        <v>Nov-25</v>
      </c>
    </row>
    <row r="5114" spans="1:14" x14ac:dyDescent="0.2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  <c r="N5114" t="str">
        <f t="shared" si="79"/>
        <v>Nov-25</v>
      </c>
    </row>
    <row r="5115" spans="1:14" x14ac:dyDescent="0.2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  <c r="N5115" t="str">
        <f t="shared" si="79"/>
        <v>Nov-25</v>
      </c>
    </row>
    <row r="5116" spans="1:14" x14ac:dyDescent="0.2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  <c r="N5116" t="str">
        <f t="shared" si="79"/>
        <v>Jun-24</v>
      </c>
    </row>
    <row r="5117" spans="1:14" x14ac:dyDescent="0.2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  <c r="N5117" t="str">
        <f t="shared" si="79"/>
        <v>Jan-26</v>
      </c>
    </row>
    <row r="5118" spans="1:14" x14ac:dyDescent="0.2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  <c r="N5118" t="str">
        <f t="shared" si="79"/>
        <v>Jan-26</v>
      </c>
    </row>
    <row r="5119" spans="1:14" x14ac:dyDescent="0.2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  <c r="N5119" t="str">
        <f t="shared" si="79"/>
        <v>Nov-25</v>
      </c>
    </row>
    <row r="5120" spans="1:14" x14ac:dyDescent="0.2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  <c r="N5120" t="str">
        <f t="shared" si="79"/>
        <v>Feb-25</v>
      </c>
    </row>
    <row r="5121" spans="1:14" x14ac:dyDescent="0.2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  <c r="N5121" t="str">
        <f t="shared" si="79"/>
        <v>May-24</v>
      </c>
    </row>
    <row r="5122" spans="1:14" x14ac:dyDescent="0.2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  <c r="N5122" t="str">
        <f t="shared" si="79"/>
        <v>Jan-25</v>
      </c>
    </row>
    <row r="5123" spans="1:14" x14ac:dyDescent="0.2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  <c r="N5123" t="str">
        <f t="shared" ref="N5123:N5186" si="80">TEXT(B5123,"mmm-yy")</f>
        <v>Jan-26</v>
      </c>
    </row>
    <row r="5124" spans="1:14" x14ac:dyDescent="0.2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  <c r="N5124" t="str">
        <f t="shared" si="80"/>
        <v>May-25</v>
      </c>
    </row>
    <row r="5125" spans="1:14" x14ac:dyDescent="0.2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  <c r="N5125" t="str">
        <f t="shared" si="80"/>
        <v>Oct-25</v>
      </c>
    </row>
    <row r="5126" spans="1:14" x14ac:dyDescent="0.2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  <c r="N5126" t="str">
        <f t="shared" si="80"/>
        <v>Feb-24</v>
      </c>
    </row>
    <row r="5127" spans="1:14" x14ac:dyDescent="0.2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  <c r="N5127" t="str">
        <f t="shared" si="80"/>
        <v>Feb-24</v>
      </c>
    </row>
    <row r="5128" spans="1:14" x14ac:dyDescent="0.2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  <c r="N5128" t="str">
        <f t="shared" si="80"/>
        <v>Aug-26</v>
      </c>
    </row>
    <row r="5129" spans="1:14" x14ac:dyDescent="0.2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  <c r="N5129" t="str">
        <f t="shared" si="80"/>
        <v>Jun-25</v>
      </c>
    </row>
    <row r="5130" spans="1:14" x14ac:dyDescent="0.2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  <c r="N5130" t="str">
        <f t="shared" si="80"/>
        <v>Jan-26</v>
      </c>
    </row>
    <row r="5131" spans="1:14" x14ac:dyDescent="0.2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  <c r="N5131" t="str">
        <f t="shared" si="80"/>
        <v>Apr-26</v>
      </c>
    </row>
    <row r="5132" spans="1:14" x14ac:dyDescent="0.2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  <c r="N5132" t="str">
        <f t="shared" si="80"/>
        <v>Sep-25</v>
      </c>
    </row>
    <row r="5133" spans="1:14" x14ac:dyDescent="0.2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  <c r="N5133" t="str">
        <f t="shared" si="80"/>
        <v>Jan-24</v>
      </c>
    </row>
    <row r="5134" spans="1:14" x14ac:dyDescent="0.2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  <c r="N5134" t="str">
        <f t="shared" si="80"/>
        <v>Jun-25</v>
      </c>
    </row>
    <row r="5135" spans="1:14" x14ac:dyDescent="0.2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  <c r="N5135" t="str">
        <f t="shared" si="80"/>
        <v>Dec-25</v>
      </c>
    </row>
    <row r="5136" spans="1:14" x14ac:dyDescent="0.2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  <c r="N5136" t="str">
        <f t="shared" si="80"/>
        <v>Jul-25</v>
      </c>
    </row>
    <row r="5137" spans="1:14" x14ac:dyDescent="0.2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  <c r="N5137" t="str">
        <f t="shared" si="80"/>
        <v>Jan-25</v>
      </c>
    </row>
    <row r="5138" spans="1:14" x14ac:dyDescent="0.2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  <c r="N5138" t="str">
        <f t="shared" si="80"/>
        <v>Apr-25</v>
      </c>
    </row>
    <row r="5139" spans="1:14" x14ac:dyDescent="0.2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  <c r="N5139" t="str">
        <f t="shared" si="80"/>
        <v>Aug-26</v>
      </c>
    </row>
    <row r="5140" spans="1:14" x14ac:dyDescent="0.2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  <c r="N5140" t="str">
        <f t="shared" si="80"/>
        <v>Oct-25</v>
      </c>
    </row>
    <row r="5141" spans="1:14" x14ac:dyDescent="0.2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  <c r="N5141" t="str">
        <f t="shared" si="80"/>
        <v>Aug-24</v>
      </c>
    </row>
    <row r="5142" spans="1:14" x14ac:dyDescent="0.2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  <c r="N5142" t="str">
        <f t="shared" si="80"/>
        <v>Sep-25</v>
      </c>
    </row>
    <row r="5143" spans="1:14" x14ac:dyDescent="0.2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  <c r="N5143" t="str">
        <f t="shared" si="80"/>
        <v>Nov-24</v>
      </c>
    </row>
    <row r="5144" spans="1:14" x14ac:dyDescent="0.2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  <c r="N5144" t="str">
        <f t="shared" si="80"/>
        <v>Apr-25</v>
      </c>
    </row>
    <row r="5145" spans="1:14" x14ac:dyDescent="0.2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  <c r="N5145" t="str">
        <f t="shared" si="80"/>
        <v>Jun-24</v>
      </c>
    </row>
    <row r="5146" spans="1:14" x14ac:dyDescent="0.2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  <c r="N5146" t="str">
        <f t="shared" si="80"/>
        <v>Nov-24</v>
      </c>
    </row>
    <row r="5147" spans="1:14" x14ac:dyDescent="0.2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  <c r="N5147" t="str">
        <f t="shared" si="80"/>
        <v>Feb-26</v>
      </c>
    </row>
    <row r="5148" spans="1:14" x14ac:dyDescent="0.2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  <c r="N5148" t="str">
        <f t="shared" si="80"/>
        <v>Aug-24</v>
      </c>
    </row>
    <row r="5149" spans="1:14" x14ac:dyDescent="0.2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  <c r="N5149" t="str">
        <f t="shared" si="80"/>
        <v>Dec-25</v>
      </c>
    </row>
    <row r="5150" spans="1:14" x14ac:dyDescent="0.2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  <c r="N5150" t="str">
        <f t="shared" si="80"/>
        <v>May-25</v>
      </c>
    </row>
    <row r="5151" spans="1:14" x14ac:dyDescent="0.2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  <c r="N5151" t="str">
        <f t="shared" si="80"/>
        <v>Mar-25</v>
      </c>
    </row>
    <row r="5152" spans="1:14" x14ac:dyDescent="0.2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  <c r="N5152" t="str">
        <f t="shared" si="80"/>
        <v>Feb-24</v>
      </c>
    </row>
    <row r="5153" spans="1:14" x14ac:dyDescent="0.2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  <c r="N5153" t="str">
        <f t="shared" si="80"/>
        <v>Aug-24</v>
      </c>
    </row>
    <row r="5154" spans="1:14" x14ac:dyDescent="0.2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  <c r="N5154" t="str">
        <f t="shared" si="80"/>
        <v>Feb-24</v>
      </c>
    </row>
    <row r="5155" spans="1:14" x14ac:dyDescent="0.2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  <c r="N5155" t="str">
        <f t="shared" si="80"/>
        <v>Oct-25</v>
      </c>
    </row>
    <row r="5156" spans="1:14" x14ac:dyDescent="0.2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  <c r="N5156" t="str">
        <f t="shared" si="80"/>
        <v>Sep-25</v>
      </c>
    </row>
    <row r="5157" spans="1:14" x14ac:dyDescent="0.2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  <c r="N5157" t="str">
        <f t="shared" si="80"/>
        <v>Jul-24</v>
      </c>
    </row>
    <row r="5158" spans="1:14" x14ac:dyDescent="0.2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  <c r="N5158" t="str">
        <f t="shared" si="80"/>
        <v>Jul-26</v>
      </c>
    </row>
    <row r="5159" spans="1:14" x14ac:dyDescent="0.2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  <c r="N5159" t="str">
        <f t="shared" si="80"/>
        <v>May-25</v>
      </c>
    </row>
    <row r="5160" spans="1:14" x14ac:dyDescent="0.2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  <c r="N5160" t="str">
        <f t="shared" si="80"/>
        <v>Jun-24</v>
      </c>
    </row>
    <row r="5161" spans="1:14" x14ac:dyDescent="0.2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  <c r="N5161" t="str">
        <f t="shared" si="80"/>
        <v>Sep-25</v>
      </c>
    </row>
    <row r="5162" spans="1:14" x14ac:dyDescent="0.2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  <c r="N5162" t="str">
        <f t="shared" si="80"/>
        <v>Aug-24</v>
      </c>
    </row>
    <row r="5163" spans="1:14" x14ac:dyDescent="0.2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  <c r="N5163" t="str">
        <f t="shared" si="80"/>
        <v>Feb-25</v>
      </c>
    </row>
    <row r="5164" spans="1:14" x14ac:dyDescent="0.2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  <c r="N5164" t="str">
        <f t="shared" si="80"/>
        <v>Jul-24</v>
      </c>
    </row>
    <row r="5165" spans="1:14" x14ac:dyDescent="0.2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  <c r="N5165" t="str">
        <f t="shared" si="80"/>
        <v>Mar-24</v>
      </c>
    </row>
    <row r="5166" spans="1:14" x14ac:dyDescent="0.2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  <c r="N5166" t="str">
        <f t="shared" si="80"/>
        <v>May-24</v>
      </c>
    </row>
    <row r="5167" spans="1:14" x14ac:dyDescent="0.2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  <c r="N5167" t="str">
        <f t="shared" si="80"/>
        <v>Apr-25</v>
      </c>
    </row>
    <row r="5168" spans="1:14" x14ac:dyDescent="0.2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  <c r="N5168" t="str">
        <f t="shared" si="80"/>
        <v>Jul-26</v>
      </c>
    </row>
    <row r="5169" spans="1:14" x14ac:dyDescent="0.2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  <c r="N5169" t="str">
        <f t="shared" si="80"/>
        <v>Aug-24</v>
      </c>
    </row>
    <row r="5170" spans="1:14" x14ac:dyDescent="0.2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  <c r="N5170" t="str">
        <f t="shared" si="80"/>
        <v>May-25</v>
      </c>
    </row>
    <row r="5171" spans="1:14" x14ac:dyDescent="0.2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  <c r="N5171" t="str">
        <f t="shared" si="80"/>
        <v>Aug-25</v>
      </c>
    </row>
    <row r="5172" spans="1:14" x14ac:dyDescent="0.2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  <c r="N5172" t="str">
        <f t="shared" si="80"/>
        <v>Apr-24</v>
      </c>
    </row>
    <row r="5173" spans="1:14" x14ac:dyDescent="0.2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  <c r="N5173" t="str">
        <f t="shared" si="80"/>
        <v>Jan-25</v>
      </c>
    </row>
    <row r="5174" spans="1:14" x14ac:dyDescent="0.2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  <c r="N5174" t="str">
        <f t="shared" si="80"/>
        <v>Sep-25</v>
      </c>
    </row>
    <row r="5175" spans="1:14" x14ac:dyDescent="0.2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  <c r="N5175" t="str">
        <f t="shared" si="80"/>
        <v>Oct-25</v>
      </c>
    </row>
    <row r="5176" spans="1:14" x14ac:dyDescent="0.2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  <c r="N5176" t="str">
        <f t="shared" si="80"/>
        <v>Apr-26</v>
      </c>
    </row>
    <row r="5177" spans="1:14" x14ac:dyDescent="0.2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  <c r="N5177" t="str">
        <f t="shared" si="80"/>
        <v>Aug-25</v>
      </c>
    </row>
    <row r="5178" spans="1:14" x14ac:dyDescent="0.2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  <c r="N5178" t="str">
        <f t="shared" si="80"/>
        <v>Mar-25</v>
      </c>
    </row>
    <row r="5179" spans="1:14" x14ac:dyDescent="0.2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  <c r="N5179" t="str">
        <f t="shared" si="80"/>
        <v>Nov-24</v>
      </c>
    </row>
    <row r="5180" spans="1:14" x14ac:dyDescent="0.2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  <c r="N5180" t="str">
        <f t="shared" si="80"/>
        <v>May-24</v>
      </c>
    </row>
    <row r="5181" spans="1:14" x14ac:dyDescent="0.2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  <c r="N5181" t="str">
        <f t="shared" si="80"/>
        <v>Mar-26</v>
      </c>
    </row>
    <row r="5182" spans="1:14" x14ac:dyDescent="0.2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  <c r="N5182" t="str">
        <f t="shared" si="80"/>
        <v>Jun-25</v>
      </c>
    </row>
    <row r="5183" spans="1:14" x14ac:dyDescent="0.2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  <c r="N5183" t="str">
        <f t="shared" si="80"/>
        <v>Oct-24</v>
      </c>
    </row>
    <row r="5184" spans="1:14" x14ac:dyDescent="0.2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  <c r="N5184" t="str">
        <f t="shared" si="80"/>
        <v>Aug-24</v>
      </c>
    </row>
    <row r="5185" spans="1:14" x14ac:dyDescent="0.2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  <c r="N5185" t="str">
        <f t="shared" si="80"/>
        <v>Jun-25</v>
      </c>
    </row>
    <row r="5186" spans="1:14" x14ac:dyDescent="0.2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  <c r="N5186" t="str">
        <f t="shared" si="80"/>
        <v>Jul-25</v>
      </c>
    </row>
    <row r="5187" spans="1:14" x14ac:dyDescent="0.2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  <c r="N5187" t="str">
        <f t="shared" ref="N5187:N5250" si="81">TEXT(B5187,"mmm-yy")</f>
        <v>Mar-24</v>
      </c>
    </row>
    <row r="5188" spans="1:14" x14ac:dyDescent="0.2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  <c r="N5188" t="str">
        <f t="shared" si="81"/>
        <v>May-25</v>
      </c>
    </row>
    <row r="5189" spans="1:14" x14ac:dyDescent="0.2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  <c r="N5189" t="str">
        <f t="shared" si="81"/>
        <v>Jul-24</v>
      </c>
    </row>
    <row r="5190" spans="1:14" x14ac:dyDescent="0.2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  <c r="N5190" t="str">
        <f t="shared" si="81"/>
        <v>Dec-24</v>
      </c>
    </row>
    <row r="5191" spans="1:14" x14ac:dyDescent="0.2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  <c r="N5191" t="str">
        <f t="shared" si="81"/>
        <v>Mar-25</v>
      </c>
    </row>
    <row r="5192" spans="1:14" x14ac:dyDescent="0.2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  <c r="N5192" t="str">
        <f t="shared" si="81"/>
        <v>Jan-24</v>
      </c>
    </row>
    <row r="5193" spans="1:14" x14ac:dyDescent="0.2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  <c r="N5193" t="str">
        <f t="shared" si="81"/>
        <v>Jan-24</v>
      </c>
    </row>
    <row r="5194" spans="1:14" x14ac:dyDescent="0.2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  <c r="N5194" t="str">
        <f t="shared" si="81"/>
        <v>Jan-25</v>
      </c>
    </row>
    <row r="5195" spans="1:14" x14ac:dyDescent="0.2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  <c r="N5195" t="str">
        <f t="shared" si="81"/>
        <v>May-25</v>
      </c>
    </row>
    <row r="5196" spans="1:14" x14ac:dyDescent="0.2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  <c r="N5196" t="str">
        <f t="shared" si="81"/>
        <v>Oct-24</v>
      </c>
    </row>
    <row r="5197" spans="1:14" x14ac:dyDescent="0.2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  <c r="N5197" t="str">
        <f t="shared" si="81"/>
        <v>Dec-24</v>
      </c>
    </row>
    <row r="5198" spans="1:14" x14ac:dyDescent="0.2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  <c r="N5198" t="str">
        <f t="shared" si="81"/>
        <v>Sep-24</v>
      </c>
    </row>
    <row r="5199" spans="1:14" x14ac:dyDescent="0.2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  <c r="N5199" t="str">
        <f t="shared" si="81"/>
        <v>Apr-25</v>
      </c>
    </row>
    <row r="5200" spans="1:14" x14ac:dyDescent="0.2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  <c r="N5200" t="str">
        <f t="shared" si="81"/>
        <v>Nov-25</v>
      </c>
    </row>
    <row r="5201" spans="1:14" x14ac:dyDescent="0.2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  <c r="N5201" t="str">
        <f t="shared" si="81"/>
        <v>Mar-25</v>
      </c>
    </row>
    <row r="5202" spans="1:14" x14ac:dyDescent="0.2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  <c r="N5202" t="str">
        <f t="shared" si="81"/>
        <v>Dec-24</v>
      </c>
    </row>
    <row r="5203" spans="1:14" x14ac:dyDescent="0.2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  <c r="N5203" t="str">
        <f t="shared" si="81"/>
        <v>Mar-24</v>
      </c>
    </row>
    <row r="5204" spans="1:14" x14ac:dyDescent="0.2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  <c r="N5204" t="str">
        <f t="shared" si="81"/>
        <v>May-26</v>
      </c>
    </row>
    <row r="5205" spans="1:14" x14ac:dyDescent="0.2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  <c r="N5205" t="str">
        <f t="shared" si="81"/>
        <v>Feb-25</v>
      </c>
    </row>
    <row r="5206" spans="1:14" x14ac:dyDescent="0.2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  <c r="N5206" t="str">
        <f t="shared" si="81"/>
        <v>Aug-26</v>
      </c>
    </row>
    <row r="5207" spans="1:14" x14ac:dyDescent="0.2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  <c r="N5207" t="str">
        <f t="shared" si="81"/>
        <v>May-25</v>
      </c>
    </row>
    <row r="5208" spans="1:14" x14ac:dyDescent="0.2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  <c r="N5208" t="str">
        <f t="shared" si="81"/>
        <v>Apr-26</v>
      </c>
    </row>
    <row r="5209" spans="1:14" x14ac:dyDescent="0.2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  <c r="N5209" t="str">
        <f t="shared" si="81"/>
        <v>Feb-24</v>
      </c>
    </row>
    <row r="5210" spans="1:14" x14ac:dyDescent="0.2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  <c r="N5210" t="str">
        <f t="shared" si="81"/>
        <v>Nov-25</v>
      </c>
    </row>
    <row r="5211" spans="1:14" x14ac:dyDescent="0.2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  <c r="N5211" t="str">
        <f t="shared" si="81"/>
        <v>Jul-25</v>
      </c>
    </row>
    <row r="5212" spans="1:14" x14ac:dyDescent="0.2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  <c r="N5212" t="str">
        <f t="shared" si="81"/>
        <v>Apr-24</v>
      </c>
    </row>
    <row r="5213" spans="1:14" x14ac:dyDescent="0.2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  <c r="N5213" t="str">
        <f t="shared" si="81"/>
        <v>Aug-24</v>
      </c>
    </row>
    <row r="5214" spans="1:14" x14ac:dyDescent="0.2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  <c r="N5214" t="str">
        <f t="shared" si="81"/>
        <v>Mar-25</v>
      </c>
    </row>
    <row r="5215" spans="1:14" x14ac:dyDescent="0.2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  <c r="N5215" t="str">
        <f t="shared" si="81"/>
        <v>Nov-25</v>
      </c>
    </row>
    <row r="5216" spans="1:14" x14ac:dyDescent="0.2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  <c r="N5216" t="str">
        <f t="shared" si="81"/>
        <v>Jul-25</v>
      </c>
    </row>
    <row r="5217" spans="1:14" x14ac:dyDescent="0.2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  <c r="N5217" t="str">
        <f t="shared" si="81"/>
        <v>Jul-25</v>
      </c>
    </row>
    <row r="5218" spans="1:14" x14ac:dyDescent="0.2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  <c r="N5218" t="str">
        <f t="shared" si="81"/>
        <v>Jun-24</v>
      </c>
    </row>
    <row r="5219" spans="1:14" x14ac:dyDescent="0.2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  <c r="N5219" t="str">
        <f t="shared" si="81"/>
        <v>May-25</v>
      </c>
    </row>
    <row r="5220" spans="1:14" x14ac:dyDescent="0.2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  <c r="N5220" t="str">
        <f t="shared" si="81"/>
        <v>Nov-25</v>
      </c>
    </row>
    <row r="5221" spans="1:14" x14ac:dyDescent="0.2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  <c r="N5221" t="str">
        <f t="shared" si="81"/>
        <v>Aug-24</v>
      </c>
    </row>
    <row r="5222" spans="1:14" x14ac:dyDescent="0.2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  <c r="N5222" t="str">
        <f t="shared" si="81"/>
        <v>Mar-26</v>
      </c>
    </row>
    <row r="5223" spans="1:14" x14ac:dyDescent="0.2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  <c r="N5223" t="str">
        <f t="shared" si="81"/>
        <v>Jan-26</v>
      </c>
    </row>
    <row r="5224" spans="1:14" x14ac:dyDescent="0.2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  <c r="N5224" t="str">
        <f t="shared" si="81"/>
        <v>May-26</v>
      </c>
    </row>
    <row r="5225" spans="1:14" x14ac:dyDescent="0.2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  <c r="N5225" t="str">
        <f t="shared" si="81"/>
        <v>Jan-24</v>
      </c>
    </row>
    <row r="5226" spans="1:14" x14ac:dyDescent="0.2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  <c r="N5226" t="str">
        <f t="shared" si="81"/>
        <v>Aug-25</v>
      </c>
    </row>
    <row r="5227" spans="1:14" x14ac:dyDescent="0.2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  <c r="N5227" t="str">
        <f t="shared" si="81"/>
        <v>Mar-26</v>
      </c>
    </row>
    <row r="5228" spans="1:14" x14ac:dyDescent="0.2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  <c r="N5228" t="str">
        <f t="shared" si="81"/>
        <v>Dec-24</v>
      </c>
    </row>
    <row r="5229" spans="1:14" x14ac:dyDescent="0.2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  <c r="N5229" t="str">
        <f t="shared" si="81"/>
        <v>Apr-25</v>
      </c>
    </row>
    <row r="5230" spans="1:14" x14ac:dyDescent="0.2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  <c r="N5230" t="str">
        <f t="shared" si="81"/>
        <v>Sep-24</v>
      </c>
    </row>
    <row r="5231" spans="1:14" x14ac:dyDescent="0.2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  <c r="N5231" t="str">
        <f t="shared" si="81"/>
        <v>Jul-25</v>
      </c>
    </row>
    <row r="5232" spans="1:14" x14ac:dyDescent="0.2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  <c r="N5232" t="str">
        <f t="shared" si="81"/>
        <v>Nov-25</v>
      </c>
    </row>
    <row r="5233" spans="1:14" x14ac:dyDescent="0.2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  <c r="N5233" t="str">
        <f t="shared" si="81"/>
        <v>Aug-26</v>
      </c>
    </row>
    <row r="5234" spans="1:14" x14ac:dyDescent="0.2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  <c r="N5234" t="str">
        <f t="shared" si="81"/>
        <v>Feb-25</v>
      </c>
    </row>
    <row r="5235" spans="1:14" x14ac:dyDescent="0.2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  <c r="N5235" t="str">
        <f t="shared" si="81"/>
        <v>Jul-26</v>
      </c>
    </row>
    <row r="5236" spans="1:14" x14ac:dyDescent="0.2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  <c r="N5236" t="str">
        <f t="shared" si="81"/>
        <v>Jan-26</v>
      </c>
    </row>
    <row r="5237" spans="1:14" x14ac:dyDescent="0.2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  <c r="N5237" t="str">
        <f t="shared" si="81"/>
        <v>Jan-24</v>
      </c>
    </row>
    <row r="5238" spans="1:14" x14ac:dyDescent="0.2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  <c r="N5238" t="str">
        <f t="shared" si="81"/>
        <v>Jan-26</v>
      </c>
    </row>
    <row r="5239" spans="1:14" x14ac:dyDescent="0.2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  <c r="N5239" t="str">
        <f t="shared" si="81"/>
        <v>Jul-25</v>
      </c>
    </row>
    <row r="5240" spans="1:14" x14ac:dyDescent="0.2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  <c r="N5240" t="str">
        <f t="shared" si="81"/>
        <v>May-24</v>
      </c>
    </row>
    <row r="5241" spans="1:14" x14ac:dyDescent="0.2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  <c r="N5241" t="str">
        <f t="shared" si="81"/>
        <v>Oct-24</v>
      </c>
    </row>
    <row r="5242" spans="1:14" x14ac:dyDescent="0.2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  <c r="N5242" t="str">
        <f t="shared" si="81"/>
        <v>Jul-25</v>
      </c>
    </row>
    <row r="5243" spans="1:14" x14ac:dyDescent="0.2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  <c r="N5243" t="str">
        <f t="shared" si="81"/>
        <v>Mar-25</v>
      </c>
    </row>
    <row r="5244" spans="1:14" x14ac:dyDescent="0.2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  <c r="N5244" t="str">
        <f t="shared" si="81"/>
        <v>Jan-25</v>
      </c>
    </row>
    <row r="5245" spans="1:14" x14ac:dyDescent="0.2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  <c r="N5245" t="str">
        <f t="shared" si="81"/>
        <v>Oct-24</v>
      </c>
    </row>
    <row r="5246" spans="1:14" x14ac:dyDescent="0.2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  <c r="N5246" t="str">
        <f t="shared" si="81"/>
        <v>Jul-25</v>
      </c>
    </row>
    <row r="5247" spans="1:14" x14ac:dyDescent="0.2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  <c r="N5247" t="str">
        <f t="shared" si="81"/>
        <v>Aug-25</v>
      </c>
    </row>
    <row r="5248" spans="1:14" x14ac:dyDescent="0.2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  <c r="N5248" t="str">
        <f t="shared" si="81"/>
        <v>Mar-25</v>
      </c>
    </row>
    <row r="5249" spans="1:14" x14ac:dyDescent="0.2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  <c r="N5249" t="str">
        <f t="shared" si="81"/>
        <v>Jul-24</v>
      </c>
    </row>
    <row r="5250" spans="1:14" x14ac:dyDescent="0.2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  <c r="N5250" t="str">
        <f t="shared" si="81"/>
        <v>Aug-25</v>
      </c>
    </row>
    <row r="5251" spans="1:14" x14ac:dyDescent="0.2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  <c r="N5251" t="str">
        <f t="shared" ref="N5251:N5314" si="82">TEXT(B5251,"mmm-yy")</f>
        <v>Dec-25</v>
      </c>
    </row>
    <row r="5252" spans="1:14" x14ac:dyDescent="0.2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  <c r="N5252" t="str">
        <f t="shared" si="82"/>
        <v>Oct-24</v>
      </c>
    </row>
    <row r="5253" spans="1:14" x14ac:dyDescent="0.2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  <c r="N5253" t="str">
        <f t="shared" si="82"/>
        <v>Jun-26</v>
      </c>
    </row>
    <row r="5254" spans="1:14" x14ac:dyDescent="0.2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  <c r="N5254" t="str">
        <f t="shared" si="82"/>
        <v>Aug-24</v>
      </c>
    </row>
    <row r="5255" spans="1:14" x14ac:dyDescent="0.2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  <c r="N5255" t="str">
        <f t="shared" si="82"/>
        <v>Jan-26</v>
      </c>
    </row>
    <row r="5256" spans="1:14" x14ac:dyDescent="0.2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  <c r="N5256" t="str">
        <f t="shared" si="82"/>
        <v>Jan-24</v>
      </c>
    </row>
    <row r="5257" spans="1:14" x14ac:dyDescent="0.2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  <c r="N5257" t="str">
        <f t="shared" si="82"/>
        <v>Jun-25</v>
      </c>
    </row>
    <row r="5258" spans="1:14" x14ac:dyDescent="0.2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  <c r="N5258" t="str">
        <f t="shared" si="82"/>
        <v>Apr-24</v>
      </c>
    </row>
    <row r="5259" spans="1:14" x14ac:dyDescent="0.2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  <c r="N5259" t="str">
        <f t="shared" si="82"/>
        <v>Jun-25</v>
      </c>
    </row>
    <row r="5260" spans="1:14" x14ac:dyDescent="0.2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  <c r="N5260" t="str">
        <f t="shared" si="82"/>
        <v>Mar-25</v>
      </c>
    </row>
    <row r="5261" spans="1:14" x14ac:dyDescent="0.2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  <c r="N5261" t="str">
        <f t="shared" si="82"/>
        <v>May-25</v>
      </c>
    </row>
    <row r="5262" spans="1:14" x14ac:dyDescent="0.2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  <c r="N5262" t="str">
        <f t="shared" si="82"/>
        <v>Aug-24</v>
      </c>
    </row>
    <row r="5263" spans="1:14" x14ac:dyDescent="0.2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  <c r="N5263" t="str">
        <f t="shared" si="82"/>
        <v>Sep-25</v>
      </c>
    </row>
    <row r="5264" spans="1:14" x14ac:dyDescent="0.2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  <c r="N5264" t="str">
        <f t="shared" si="82"/>
        <v>Jun-24</v>
      </c>
    </row>
    <row r="5265" spans="1:14" x14ac:dyDescent="0.2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  <c r="N5265" t="str">
        <f t="shared" si="82"/>
        <v>Dec-25</v>
      </c>
    </row>
    <row r="5266" spans="1:14" x14ac:dyDescent="0.2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  <c r="N5266" t="str">
        <f t="shared" si="82"/>
        <v>Jan-26</v>
      </c>
    </row>
    <row r="5267" spans="1:14" x14ac:dyDescent="0.2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  <c r="N5267" t="str">
        <f t="shared" si="82"/>
        <v>Nov-24</v>
      </c>
    </row>
    <row r="5268" spans="1:14" x14ac:dyDescent="0.2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  <c r="N5268" t="str">
        <f t="shared" si="82"/>
        <v>Nov-24</v>
      </c>
    </row>
    <row r="5269" spans="1:14" x14ac:dyDescent="0.2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  <c r="N5269" t="str">
        <f t="shared" si="82"/>
        <v>Feb-24</v>
      </c>
    </row>
    <row r="5270" spans="1:14" x14ac:dyDescent="0.2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  <c r="N5270" t="str">
        <f t="shared" si="82"/>
        <v>Jun-25</v>
      </c>
    </row>
    <row r="5271" spans="1:14" x14ac:dyDescent="0.2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  <c r="N5271" t="str">
        <f t="shared" si="82"/>
        <v>May-26</v>
      </c>
    </row>
    <row r="5272" spans="1:14" x14ac:dyDescent="0.2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  <c r="N5272" t="str">
        <f t="shared" si="82"/>
        <v>Oct-25</v>
      </c>
    </row>
    <row r="5273" spans="1:14" x14ac:dyDescent="0.2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  <c r="N5273" t="str">
        <f t="shared" si="82"/>
        <v>May-25</v>
      </c>
    </row>
    <row r="5274" spans="1:14" x14ac:dyDescent="0.2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  <c r="N5274" t="str">
        <f t="shared" si="82"/>
        <v>Aug-25</v>
      </c>
    </row>
    <row r="5275" spans="1:14" x14ac:dyDescent="0.2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  <c r="N5275" t="str">
        <f t="shared" si="82"/>
        <v>Nov-25</v>
      </c>
    </row>
    <row r="5276" spans="1:14" x14ac:dyDescent="0.2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  <c r="N5276" t="str">
        <f t="shared" si="82"/>
        <v>Sep-24</v>
      </c>
    </row>
    <row r="5277" spans="1:14" x14ac:dyDescent="0.2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  <c r="N5277" t="str">
        <f t="shared" si="82"/>
        <v>Aug-25</v>
      </c>
    </row>
    <row r="5278" spans="1:14" x14ac:dyDescent="0.2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  <c r="N5278" t="str">
        <f t="shared" si="82"/>
        <v>May-26</v>
      </c>
    </row>
    <row r="5279" spans="1:14" x14ac:dyDescent="0.2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  <c r="N5279" t="str">
        <f t="shared" si="82"/>
        <v>Sep-24</v>
      </c>
    </row>
    <row r="5280" spans="1:14" x14ac:dyDescent="0.2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  <c r="N5280" t="str">
        <f t="shared" si="82"/>
        <v>Jul-25</v>
      </c>
    </row>
    <row r="5281" spans="1:14" x14ac:dyDescent="0.2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  <c r="N5281" t="str">
        <f t="shared" si="82"/>
        <v>Nov-25</v>
      </c>
    </row>
    <row r="5282" spans="1:14" x14ac:dyDescent="0.2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  <c r="N5282" t="str">
        <f t="shared" si="82"/>
        <v>Apr-26</v>
      </c>
    </row>
    <row r="5283" spans="1:14" x14ac:dyDescent="0.2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  <c r="N5283" t="str">
        <f t="shared" si="82"/>
        <v>Nov-25</v>
      </c>
    </row>
    <row r="5284" spans="1:14" x14ac:dyDescent="0.2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  <c r="N5284" t="str">
        <f t="shared" si="82"/>
        <v>Mar-24</v>
      </c>
    </row>
    <row r="5285" spans="1:14" x14ac:dyDescent="0.2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  <c r="N5285" t="str">
        <f t="shared" si="82"/>
        <v>Mar-25</v>
      </c>
    </row>
    <row r="5286" spans="1:14" x14ac:dyDescent="0.2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  <c r="N5286" t="str">
        <f t="shared" si="82"/>
        <v>Nov-24</v>
      </c>
    </row>
    <row r="5287" spans="1:14" x14ac:dyDescent="0.2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  <c r="N5287" t="str">
        <f t="shared" si="82"/>
        <v>May-24</v>
      </c>
    </row>
    <row r="5288" spans="1:14" x14ac:dyDescent="0.2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  <c r="N5288" t="str">
        <f t="shared" si="82"/>
        <v>Dec-24</v>
      </c>
    </row>
    <row r="5289" spans="1:14" x14ac:dyDescent="0.2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  <c r="N5289" t="str">
        <f t="shared" si="82"/>
        <v>Aug-25</v>
      </c>
    </row>
    <row r="5290" spans="1:14" x14ac:dyDescent="0.2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  <c r="N5290" t="str">
        <f t="shared" si="82"/>
        <v>Sep-24</v>
      </c>
    </row>
    <row r="5291" spans="1:14" x14ac:dyDescent="0.2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  <c r="N5291" t="str">
        <f t="shared" si="82"/>
        <v>Jan-24</v>
      </c>
    </row>
    <row r="5292" spans="1:14" x14ac:dyDescent="0.2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  <c r="N5292" t="str">
        <f t="shared" si="82"/>
        <v>Nov-24</v>
      </c>
    </row>
    <row r="5293" spans="1:14" x14ac:dyDescent="0.2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  <c r="N5293" t="str">
        <f t="shared" si="82"/>
        <v>May-26</v>
      </c>
    </row>
    <row r="5294" spans="1:14" x14ac:dyDescent="0.2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  <c r="N5294" t="str">
        <f t="shared" si="82"/>
        <v>Jun-26</v>
      </c>
    </row>
    <row r="5295" spans="1:14" x14ac:dyDescent="0.2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  <c r="N5295" t="str">
        <f t="shared" si="82"/>
        <v>Jun-24</v>
      </c>
    </row>
    <row r="5296" spans="1:14" x14ac:dyDescent="0.2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  <c r="N5296" t="str">
        <f t="shared" si="82"/>
        <v>Jan-25</v>
      </c>
    </row>
    <row r="5297" spans="1:14" x14ac:dyDescent="0.2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  <c r="N5297" t="str">
        <f t="shared" si="82"/>
        <v>Sep-24</v>
      </c>
    </row>
    <row r="5298" spans="1:14" x14ac:dyDescent="0.2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  <c r="N5298" t="str">
        <f t="shared" si="82"/>
        <v>Sep-25</v>
      </c>
    </row>
    <row r="5299" spans="1:14" x14ac:dyDescent="0.2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  <c r="N5299" t="str">
        <f t="shared" si="82"/>
        <v>Jun-26</v>
      </c>
    </row>
    <row r="5300" spans="1:14" x14ac:dyDescent="0.2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  <c r="N5300" t="str">
        <f t="shared" si="82"/>
        <v>Mar-26</v>
      </c>
    </row>
    <row r="5301" spans="1:14" x14ac:dyDescent="0.2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  <c r="N5301" t="str">
        <f t="shared" si="82"/>
        <v>Jul-25</v>
      </c>
    </row>
    <row r="5302" spans="1:14" x14ac:dyDescent="0.2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  <c r="N5302" t="str">
        <f t="shared" si="82"/>
        <v>May-24</v>
      </c>
    </row>
    <row r="5303" spans="1:14" x14ac:dyDescent="0.2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  <c r="N5303" t="str">
        <f t="shared" si="82"/>
        <v>Dec-24</v>
      </c>
    </row>
    <row r="5304" spans="1:14" x14ac:dyDescent="0.2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  <c r="N5304" t="str">
        <f t="shared" si="82"/>
        <v>Sep-24</v>
      </c>
    </row>
    <row r="5305" spans="1:14" x14ac:dyDescent="0.2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  <c r="N5305" t="str">
        <f t="shared" si="82"/>
        <v>Sep-25</v>
      </c>
    </row>
    <row r="5306" spans="1:14" x14ac:dyDescent="0.2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  <c r="N5306" t="str">
        <f t="shared" si="82"/>
        <v>Mar-26</v>
      </c>
    </row>
    <row r="5307" spans="1:14" x14ac:dyDescent="0.2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  <c r="N5307" t="str">
        <f t="shared" si="82"/>
        <v>Sep-24</v>
      </c>
    </row>
    <row r="5308" spans="1:14" x14ac:dyDescent="0.2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  <c r="N5308" t="str">
        <f t="shared" si="82"/>
        <v>Apr-26</v>
      </c>
    </row>
    <row r="5309" spans="1:14" x14ac:dyDescent="0.2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  <c r="N5309" t="str">
        <f t="shared" si="82"/>
        <v>Mar-25</v>
      </c>
    </row>
    <row r="5310" spans="1:14" x14ac:dyDescent="0.2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  <c r="N5310" t="str">
        <f t="shared" si="82"/>
        <v>Jul-26</v>
      </c>
    </row>
    <row r="5311" spans="1:14" x14ac:dyDescent="0.2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  <c r="N5311" t="str">
        <f t="shared" si="82"/>
        <v>Sep-24</v>
      </c>
    </row>
    <row r="5312" spans="1:14" x14ac:dyDescent="0.2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  <c r="N5312" t="str">
        <f t="shared" si="82"/>
        <v>Jun-25</v>
      </c>
    </row>
    <row r="5313" spans="1:14" x14ac:dyDescent="0.2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  <c r="N5313" t="str">
        <f t="shared" si="82"/>
        <v>May-24</v>
      </c>
    </row>
    <row r="5314" spans="1:14" x14ac:dyDescent="0.2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  <c r="N5314" t="str">
        <f t="shared" si="82"/>
        <v>Dec-24</v>
      </c>
    </row>
    <row r="5315" spans="1:14" x14ac:dyDescent="0.2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  <c r="N5315" t="str">
        <f t="shared" ref="N5315:N5378" si="83">TEXT(B5315,"mmm-yy")</f>
        <v>Jan-24</v>
      </c>
    </row>
    <row r="5316" spans="1:14" x14ac:dyDescent="0.2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  <c r="N5316" t="str">
        <f t="shared" si="83"/>
        <v>Apr-25</v>
      </c>
    </row>
    <row r="5317" spans="1:14" x14ac:dyDescent="0.2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  <c r="N5317" t="str">
        <f t="shared" si="83"/>
        <v>Dec-24</v>
      </c>
    </row>
    <row r="5318" spans="1:14" x14ac:dyDescent="0.2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  <c r="N5318" t="str">
        <f t="shared" si="83"/>
        <v>May-25</v>
      </c>
    </row>
    <row r="5319" spans="1:14" x14ac:dyDescent="0.2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  <c r="N5319" t="str">
        <f t="shared" si="83"/>
        <v>Aug-25</v>
      </c>
    </row>
    <row r="5320" spans="1:14" x14ac:dyDescent="0.2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  <c r="N5320" t="str">
        <f t="shared" si="83"/>
        <v>Apr-26</v>
      </c>
    </row>
    <row r="5321" spans="1:14" x14ac:dyDescent="0.2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  <c r="N5321" t="str">
        <f t="shared" si="83"/>
        <v>Mar-25</v>
      </c>
    </row>
    <row r="5322" spans="1:14" x14ac:dyDescent="0.2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  <c r="N5322" t="str">
        <f t="shared" si="83"/>
        <v>Feb-24</v>
      </c>
    </row>
    <row r="5323" spans="1:14" x14ac:dyDescent="0.2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  <c r="N5323" t="str">
        <f t="shared" si="83"/>
        <v>Aug-25</v>
      </c>
    </row>
    <row r="5324" spans="1:14" x14ac:dyDescent="0.2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  <c r="N5324" t="str">
        <f t="shared" si="83"/>
        <v>Jul-24</v>
      </c>
    </row>
    <row r="5325" spans="1:14" x14ac:dyDescent="0.2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  <c r="N5325" t="str">
        <f t="shared" si="83"/>
        <v>Aug-25</v>
      </c>
    </row>
    <row r="5326" spans="1:14" x14ac:dyDescent="0.2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  <c r="N5326" t="str">
        <f t="shared" si="83"/>
        <v>Aug-25</v>
      </c>
    </row>
    <row r="5327" spans="1:14" x14ac:dyDescent="0.2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  <c r="N5327" t="str">
        <f t="shared" si="83"/>
        <v>Jan-26</v>
      </c>
    </row>
    <row r="5328" spans="1:14" x14ac:dyDescent="0.2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  <c r="N5328" t="str">
        <f t="shared" si="83"/>
        <v>May-26</v>
      </c>
    </row>
    <row r="5329" spans="1:14" x14ac:dyDescent="0.2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  <c r="N5329" t="str">
        <f t="shared" si="83"/>
        <v>Apr-24</v>
      </c>
    </row>
    <row r="5330" spans="1:14" x14ac:dyDescent="0.2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  <c r="N5330" t="str">
        <f t="shared" si="83"/>
        <v>Mar-24</v>
      </c>
    </row>
    <row r="5331" spans="1:14" x14ac:dyDescent="0.2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  <c r="N5331" t="str">
        <f t="shared" si="83"/>
        <v>Feb-24</v>
      </c>
    </row>
    <row r="5332" spans="1:14" x14ac:dyDescent="0.2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  <c r="N5332" t="str">
        <f t="shared" si="83"/>
        <v>May-24</v>
      </c>
    </row>
    <row r="5333" spans="1:14" x14ac:dyDescent="0.2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  <c r="N5333" t="str">
        <f t="shared" si="83"/>
        <v>Feb-25</v>
      </c>
    </row>
    <row r="5334" spans="1:14" x14ac:dyDescent="0.2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  <c r="N5334" t="str">
        <f t="shared" si="83"/>
        <v>Mar-24</v>
      </c>
    </row>
    <row r="5335" spans="1:14" x14ac:dyDescent="0.2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  <c r="N5335" t="str">
        <f t="shared" si="83"/>
        <v>Jul-25</v>
      </c>
    </row>
    <row r="5336" spans="1:14" x14ac:dyDescent="0.2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  <c r="N5336" t="str">
        <f t="shared" si="83"/>
        <v>Sep-25</v>
      </c>
    </row>
    <row r="5337" spans="1:14" x14ac:dyDescent="0.2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  <c r="N5337" t="str">
        <f t="shared" si="83"/>
        <v>May-25</v>
      </c>
    </row>
    <row r="5338" spans="1:14" x14ac:dyDescent="0.2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  <c r="N5338" t="str">
        <f t="shared" si="83"/>
        <v>Jun-24</v>
      </c>
    </row>
    <row r="5339" spans="1:14" x14ac:dyDescent="0.2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  <c r="N5339" t="str">
        <f t="shared" si="83"/>
        <v>Jul-26</v>
      </c>
    </row>
    <row r="5340" spans="1:14" x14ac:dyDescent="0.2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  <c r="N5340" t="str">
        <f t="shared" si="83"/>
        <v>Sep-24</v>
      </c>
    </row>
    <row r="5341" spans="1:14" x14ac:dyDescent="0.2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  <c r="N5341" t="str">
        <f t="shared" si="83"/>
        <v>Jun-24</v>
      </c>
    </row>
    <row r="5342" spans="1:14" x14ac:dyDescent="0.2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  <c r="N5342" t="str">
        <f t="shared" si="83"/>
        <v>Dec-25</v>
      </c>
    </row>
    <row r="5343" spans="1:14" x14ac:dyDescent="0.2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  <c r="N5343" t="str">
        <f t="shared" si="83"/>
        <v>Jun-24</v>
      </c>
    </row>
    <row r="5344" spans="1:14" x14ac:dyDescent="0.2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  <c r="N5344" t="str">
        <f t="shared" si="83"/>
        <v>Feb-26</v>
      </c>
    </row>
    <row r="5345" spans="1:14" x14ac:dyDescent="0.2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  <c r="N5345" t="str">
        <f t="shared" si="83"/>
        <v>May-26</v>
      </c>
    </row>
    <row r="5346" spans="1:14" x14ac:dyDescent="0.2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  <c r="N5346" t="str">
        <f t="shared" si="83"/>
        <v>Nov-24</v>
      </c>
    </row>
    <row r="5347" spans="1:14" x14ac:dyDescent="0.2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  <c r="N5347" t="str">
        <f t="shared" si="83"/>
        <v>Jul-25</v>
      </c>
    </row>
    <row r="5348" spans="1:14" x14ac:dyDescent="0.2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  <c r="N5348" t="str">
        <f t="shared" si="83"/>
        <v>Mar-25</v>
      </c>
    </row>
    <row r="5349" spans="1:14" x14ac:dyDescent="0.2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  <c r="N5349" t="str">
        <f t="shared" si="83"/>
        <v>Aug-26</v>
      </c>
    </row>
    <row r="5350" spans="1:14" x14ac:dyDescent="0.2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  <c r="N5350" t="str">
        <f t="shared" si="83"/>
        <v>Aug-25</v>
      </c>
    </row>
    <row r="5351" spans="1:14" x14ac:dyDescent="0.2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  <c r="N5351" t="str">
        <f t="shared" si="83"/>
        <v>Feb-26</v>
      </c>
    </row>
    <row r="5352" spans="1:14" x14ac:dyDescent="0.2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  <c r="N5352" t="str">
        <f t="shared" si="83"/>
        <v>Sep-25</v>
      </c>
    </row>
    <row r="5353" spans="1:14" x14ac:dyDescent="0.2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  <c r="N5353" t="str">
        <f t="shared" si="83"/>
        <v>Jun-24</v>
      </c>
    </row>
    <row r="5354" spans="1:14" x14ac:dyDescent="0.2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  <c r="N5354" t="str">
        <f t="shared" si="83"/>
        <v>Jun-26</v>
      </c>
    </row>
    <row r="5355" spans="1:14" x14ac:dyDescent="0.2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  <c r="N5355" t="str">
        <f t="shared" si="83"/>
        <v>Dec-24</v>
      </c>
    </row>
    <row r="5356" spans="1:14" x14ac:dyDescent="0.2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  <c r="N5356" t="str">
        <f t="shared" si="83"/>
        <v>Mar-25</v>
      </c>
    </row>
    <row r="5357" spans="1:14" x14ac:dyDescent="0.2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  <c r="N5357" t="str">
        <f t="shared" si="83"/>
        <v>May-26</v>
      </c>
    </row>
    <row r="5358" spans="1:14" x14ac:dyDescent="0.2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  <c r="N5358" t="str">
        <f t="shared" si="83"/>
        <v>Oct-25</v>
      </c>
    </row>
    <row r="5359" spans="1:14" x14ac:dyDescent="0.2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  <c r="N5359" t="str">
        <f t="shared" si="83"/>
        <v>Jun-24</v>
      </c>
    </row>
    <row r="5360" spans="1:14" x14ac:dyDescent="0.2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  <c r="N5360" t="str">
        <f t="shared" si="83"/>
        <v>Jan-24</v>
      </c>
    </row>
    <row r="5361" spans="1:14" x14ac:dyDescent="0.2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  <c r="N5361" t="str">
        <f t="shared" si="83"/>
        <v>Jan-26</v>
      </c>
    </row>
    <row r="5362" spans="1:14" x14ac:dyDescent="0.2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  <c r="N5362" t="str">
        <f t="shared" si="83"/>
        <v>Sep-24</v>
      </c>
    </row>
    <row r="5363" spans="1:14" x14ac:dyDescent="0.2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  <c r="N5363" t="str">
        <f t="shared" si="83"/>
        <v>Mar-25</v>
      </c>
    </row>
    <row r="5364" spans="1:14" x14ac:dyDescent="0.2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  <c r="N5364" t="str">
        <f t="shared" si="83"/>
        <v>Jan-26</v>
      </c>
    </row>
    <row r="5365" spans="1:14" x14ac:dyDescent="0.2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  <c r="N5365" t="str">
        <f t="shared" si="83"/>
        <v>Sep-24</v>
      </c>
    </row>
    <row r="5366" spans="1:14" x14ac:dyDescent="0.2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  <c r="N5366" t="str">
        <f t="shared" si="83"/>
        <v>Oct-25</v>
      </c>
    </row>
    <row r="5367" spans="1:14" x14ac:dyDescent="0.2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  <c r="N5367" t="str">
        <f t="shared" si="83"/>
        <v>Jun-25</v>
      </c>
    </row>
    <row r="5368" spans="1:14" x14ac:dyDescent="0.2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  <c r="N5368" t="str">
        <f t="shared" si="83"/>
        <v>May-25</v>
      </c>
    </row>
    <row r="5369" spans="1:14" x14ac:dyDescent="0.2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  <c r="N5369" t="str">
        <f t="shared" si="83"/>
        <v>May-24</v>
      </c>
    </row>
    <row r="5370" spans="1:14" x14ac:dyDescent="0.2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  <c r="N5370" t="str">
        <f t="shared" si="83"/>
        <v>Nov-25</v>
      </c>
    </row>
    <row r="5371" spans="1:14" x14ac:dyDescent="0.2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  <c r="N5371" t="str">
        <f t="shared" si="83"/>
        <v>Aug-25</v>
      </c>
    </row>
    <row r="5372" spans="1:14" x14ac:dyDescent="0.2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  <c r="N5372" t="str">
        <f t="shared" si="83"/>
        <v>Aug-25</v>
      </c>
    </row>
    <row r="5373" spans="1:14" x14ac:dyDescent="0.2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  <c r="N5373" t="str">
        <f t="shared" si="83"/>
        <v>Nov-24</v>
      </c>
    </row>
    <row r="5374" spans="1:14" x14ac:dyDescent="0.2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  <c r="N5374" t="str">
        <f t="shared" si="83"/>
        <v>Jan-26</v>
      </c>
    </row>
    <row r="5375" spans="1:14" x14ac:dyDescent="0.2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  <c r="N5375" t="str">
        <f t="shared" si="83"/>
        <v>Apr-26</v>
      </c>
    </row>
    <row r="5376" spans="1:14" x14ac:dyDescent="0.2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  <c r="N5376" t="str">
        <f t="shared" si="83"/>
        <v>Feb-25</v>
      </c>
    </row>
    <row r="5377" spans="1:14" x14ac:dyDescent="0.2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  <c r="N5377" t="str">
        <f t="shared" si="83"/>
        <v>Sep-25</v>
      </c>
    </row>
    <row r="5378" spans="1:14" x14ac:dyDescent="0.2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  <c r="N5378" t="str">
        <f t="shared" si="83"/>
        <v>Aug-25</v>
      </c>
    </row>
    <row r="5379" spans="1:14" x14ac:dyDescent="0.2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  <c r="N5379" t="str">
        <f t="shared" ref="N5379:N5442" si="84">TEXT(B5379,"mmm-yy")</f>
        <v>Nov-25</v>
      </c>
    </row>
    <row r="5380" spans="1:14" x14ac:dyDescent="0.2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  <c r="N5380" t="str">
        <f t="shared" si="84"/>
        <v>Sep-25</v>
      </c>
    </row>
    <row r="5381" spans="1:14" x14ac:dyDescent="0.2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  <c r="N5381" t="str">
        <f t="shared" si="84"/>
        <v>Sep-25</v>
      </c>
    </row>
    <row r="5382" spans="1:14" x14ac:dyDescent="0.2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  <c r="N5382" t="str">
        <f t="shared" si="84"/>
        <v>Dec-24</v>
      </c>
    </row>
    <row r="5383" spans="1:14" x14ac:dyDescent="0.2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  <c r="N5383" t="str">
        <f t="shared" si="84"/>
        <v>Aug-25</v>
      </c>
    </row>
    <row r="5384" spans="1:14" x14ac:dyDescent="0.2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  <c r="N5384" t="str">
        <f t="shared" si="84"/>
        <v>May-26</v>
      </c>
    </row>
    <row r="5385" spans="1:14" x14ac:dyDescent="0.2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  <c r="N5385" t="str">
        <f t="shared" si="84"/>
        <v>Dec-25</v>
      </c>
    </row>
    <row r="5386" spans="1:14" x14ac:dyDescent="0.2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  <c r="N5386" t="str">
        <f t="shared" si="84"/>
        <v>Jan-24</v>
      </c>
    </row>
    <row r="5387" spans="1:14" x14ac:dyDescent="0.2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  <c r="N5387" t="str">
        <f t="shared" si="84"/>
        <v>Sep-24</v>
      </c>
    </row>
    <row r="5388" spans="1:14" x14ac:dyDescent="0.2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  <c r="N5388" t="str">
        <f t="shared" si="84"/>
        <v>Nov-25</v>
      </c>
    </row>
    <row r="5389" spans="1:14" x14ac:dyDescent="0.2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  <c r="N5389" t="str">
        <f t="shared" si="84"/>
        <v>Apr-24</v>
      </c>
    </row>
    <row r="5390" spans="1:14" x14ac:dyDescent="0.2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  <c r="N5390" t="str">
        <f t="shared" si="84"/>
        <v>May-26</v>
      </c>
    </row>
    <row r="5391" spans="1:14" x14ac:dyDescent="0.2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  <c r="N5391" t="str">
        <f t="shared" si="84"/>
        <v>Nov-25</v>
      </c>
    </row>
    <row r="5392" spans="1:14" x14ac:dyDescent="0.2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  <c r="N5392" t="str">
        <f t="shared" si="84"/>
        <v>Mar-24</v>
      </c>
    </row>
    <row r="5393" spans="1:14" x14ac:dyDescent="0.2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  <c r="N5393" t="str">
        <f t="shared" si="84"/>
        <v>Mar-24</v>
      </c>
    </row>
    <row r="5394" spans="1:14" x14ac:dyDescent="0.2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  <c r="N5394" t="str">
        <f t="shared" si="84"/>
        <v>Nov-24</v>
      </c>
    </row>
    <row r="5395" spans="1:14" x14ac:dyDescent="0.2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  <c r="N5395" t="str">
        <f t="shared" si="84"/>
        <v>Aug-26</v>
      </c>
    </row>
    <row r="5396" spans="1:14" x14ac:dyDescent="0.2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  <c r="N5396" t="str">
        <f t="shared" si="84"/>
        <v>Apr-24</v>
      </c>
    </row>
    <row r="5397" spans="1:14" x14ac:dyDescent="0.2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  <c r="N5397" t="str">
        <f t="shared" si="84"/>
        <v>Feb-26</v>
      </c>
    </row>
    <row r="5398" spans="1:14" x14ac:dyDescent="0.2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  <c r="N5398" t="str">
        <f t="shared" si="84"/>
        <v>Feb-24</v>
      </c>
    </row>
    <row r="5399" spans="1:14" x14ac:dyDescent="0.2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  <c r="N5399" t="str">
        <f t="shared" si="84"/>
        <v>Jun-24</v>
      </c>
    </row>
    <row r="5400" spans="1:14" x14ac:dyDescent="0.2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  <c r="N5400" t="str">
        <f t="shared" si="84"/>
        <v>May-26</v>
      </c>
    </row>
    <row r="5401" spans="1:14" x14ac:dyDescent="0.2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  <c r="N5401" t="str">
        <f t="shared" si="84"/>
        <v>Feb-25</v>
      </c>
    </row>
    <row r="5402" spans="1:14" x14ac:dyDescent="0.2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  <c r="N5402" t="str">
        <f t="shared" si="84"/>
        <v>Sep-25</v>
      </c>
    </row>
    <row r="5403" spans="1:14" x14ac:dyDescent="0.2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  <c r="N5403" t="str">
        <f t="shared" si="84"/>
        <v>May-26</v>
      </c>
    </row>
    <row r="5404" spans="1:14" x14ac:dyDescent="0.2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  <c r="N5404" t="str">
        <f t="shared" si="84"/>
        <v>Sep-24</v>
      </c>
    </row>
    <row r="5405" spans="1:14" x14ac:dyDescent="0.2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  <c r="N5405" t="str">
        <f t="shared" si="84"/>
        <v>Nov-24</v>
      </c>
    </row>
    <row r="5406" spans="1:14" x14ac:dyDescent="0.2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  <c r="N5406" t="str">
        <f t="shared" si="84"/>
        <v>Dec-25</v>
      </c>
    </row>
    <row r="5407" spans="1:14" x14ac:dyDescent="0.2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  <c r="N5407" t="str">
        <f t="shared" si="84"/>
        <v>Feb-24</v>
      </c>
    </row>
    <row r="5408" spans="1:14" x14ac:dyDescent="0.2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  <c r="N5408" t="str">
        <f t="shared" si="84"/>
        <v>Apr-24</v>
      </c>
    </row>
    <row r="5409" spans="1:14" x14ac:dyDescent="0.2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  <c r="N5409" t="str">
        <f t="shared" si="84"/>
        <v>Jun-26</v>
      </c>
    </row>
    <row r="5410" spans="1:14" x14ac:dyDescent="0.2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  <c r="N5410" t="str">
        <f t="shared" si="84"/>
        <v>Jun-26</v>
      </c>
    </row>
    <row r="5411" spans="1:14" x14ac:dyDescent="0.2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  <c r="N5411" t="str">
        <f t="shared" si="84"/>
        <v>Jul-24</v>
      </c>
    </row>
    <row r="5412" spans="1:14" x14ac:dyDescent="0.2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  <c r="N5412" t="str">
        <f t="shared" si="84"/>
        <v>Feb-25</v>
      </c>
    </row>
    <row r="5413" spans="1:14" x14ac:dyDescent="0.2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  <c r="N5413" t="str">
        <f t="shared" si="84"/>
        <v>Oct-24</v>
      </c>
    </row>
    <row r="5414" spans="1:14" x14ac:dyDescent="0.2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  <c r="N5414" t="str">
        <f t="shared" si="84"/>
        <v>Dec-24</v>
      </c>
    </row>
    <row r="5415" spans="1:14" x14ac:dyDescent="0.2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  <c r="N5415" t="str">
        <f t="shared" si="84"/>
        <v>Jan-26</v>
      </c>
    </row>
    <row r="5416" spans="1:14" x14ac:dyDescent="0.2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  <c r="N5416" t="str">
        <f t="shared" si="84"/>
        <v>Jul-26</v>
      </c>
    </row>
    <row r="5417" spans="1:14" x14ac:dyDescent="0.2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  <c r="N5417" t="str">
        <f t="shared" si="84"/>
        <v>Jan-26</v>
      </c>
    </row>
    <row r="5418" spans="1:14" x14ac:dyDescent="0.2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  <c r="N5418" t="str">
        <f t="shared" si="84"/>
        <v>Aug-25</v>
      </c>
    </row>
    <row r="5419" spans="1:14" x14ac:dyDescent="0.2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  <c r="N5419" t="str">
        <f t="shared" si="84"/>
        <v>Dec-25</v>
      </c>
    </row>
    <row r="5420" spans="1:14" x14ac:dyDescent="0.2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  <c r="N5420" t="str">
        <f t="shared" si="84"/>
        <v>Sep-24</v>
      </c>
    </row>
    <row r="5421" spans="1:14" x14ac:dyDescent="0.2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  <c r="N5421" t="str">
        <f t="shared" si="84"/>
        <v>Oct-25</v>
      </c>
    </row>
    <row r="5422" spans="1:14" x14ac:dyDescent="0.2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  <c r="N5422" t="str">
        <f t="shared" si="84"/>
        <v>Apr-26</v>
      </c>
    </row>
    <row r="5423" spans="1:14" x14ac:dyDescent="0.2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  <c r="N5423" t="str">
        <f t="shared" si="84"/>
        <v>Aug-26</v>
      </c>
    </row>
    <row r="5424" spans="1:14" x14ac:dyDescent="0.2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  <c r="N5424" t="str">
        <f t="shared" si="84"/>
        <v>Oct-25</v>
      </c>
    </row>
    <row r="5425" spans="1:14" x14ac:dyDescent="0.2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  <c r="N5425" t="str">
        <f t="shared" si="84"/>
        <v>Apr-24</v>
      </c>
    </row>
    <row r="5426" spans="1:14" x14ac:dyDescent="0.2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  <c r="N5426" t="str">
        <f t="shared" si="84"/>
        <v>Aug-25</v>
      </c>
    </row>
    <row r="5427" spans="1:14" x14ac:dyDescent="0.2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  <c r="N5427" t="str">
        <f t="shared" si="84"/>
        <v>Oct-24</v>
      </c>
    </row>
    <row r="5428" spans="1:14" x14ac:dyDescent="0.2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  <c r="N5428" t="str">
        <f t="shared" si="84"/>
        <v>Jun-26</v>
      </c>
    </row>
    <row r="5429" spans="1:14" x14ac:dyDescent="0.2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  <c r="N5429" t="str">
        <f t="shared" si="84"/>
        <v>Feb-25</v>
      </c>
    </row>
    <row r="5430" spans="1:14" x14ac:dyDescent="0.2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  <c r="N5430" t="str">
        <f t="shared" si="84"/>
        <v>Apr-24</v>
      </c>
    </row>
    <row r="5431" spans="1:14" x14ac:dyDescent="0.2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  <c r="N5431" t="str">
        <f t="shared" si="84"/>
        <v>Nov-25</v>
      </c>
    </row>
    <row r="5432" spans="1:14" x14ac:dyDescent="0.2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  <c r="N5432" t="str">
        <f t="shared" si="84"/>
        <v>Jul-24</v>
      </c>
    </row>
    <row r="5433" spans="1:14" x14ac:dyDescent="0.2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  <c r="N5433" t="str">
        <f t="shared" si="84"/>
        <v>Oct-24</v>
      </c>
    </row>
    <row r="5434" spans="1:14" x14ac:dyDescent="0.2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  <c r="N5434" t="str">
        <f t="shared" si="84"/>
        <v>Nov-24</v>
      </c>
    </row>
    <row r="5435" spans="1:14" x14ac:dyDescent="0.2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  <c r="N5435" t="str">
        <f t="shared" si="84"/>
        <v>Jun-24</v>
      </c>
    </row>
    <row r="5436" spans="1:14" x14ac:dyDescent="0.2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  <c r="N5436" t="str">
        <f t="shared" si="84"/>
        <v>Jul-25</v>
      </c>
    </row>
    <row r="5437" spans="1:14" x14ac:dyDescent="0.2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  <c r="N5437" t="str">
        <f t="shared" si="84"/>
        <v>Oct-25</v>
      </c>
    </row>
    <row r="5438" spans="1:14" x14ac:dyDescent="0.2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  <c r="N5438" t="str">
        <f t="shared" si="84"/>
        <v>Feb-25</v>
      </c>
    </row>
    <row r="5439" spans="1:14" x14ac:dyDescent="0.2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  <c r="N5439" t="str">
        <f t="shared" si="84"/>
        <v>Apr-25</v>
      </c>
    </row>
    <row r="5440" spans="1:14" x14ac:dyDescent="0.2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  <c r="N5440" t="str">
        <f t="shared" si="84"/>
        <v>May-24</v>
      </c>
    </row>
    <row r="5441" spans="1:14" x14ac:dyDescent="0.2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  <c r="N5441" t="str">
        <f t="shared" si="84"/>
        <v>Mar-26</v>
      </c>
    </row>
    <row r="5442" spans="1:14" x14ac:dyDescent="0.2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  <c r="N5442" t="str">
        <f t="shared" si="84"/>
        <v>May-26</v>
      </c>
    </row>
    <row r="5443" spans="1:14" x14ac:dyDescent="0.2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  <c r="N5443" t="str">
        <f t="shared" ref="N5443:N5506" si="85">TEXT(B5443,"mmm-yy")</f>
        <v>Mar-24</v>
      </c>
    </row>
    <row r="5444" spans="1:14" x14ac:dyDescent="0.2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  <c r="N5444" t="str">
        <f t="shared" si="85"/>
        <v>Feb-25</v>
      </c>
    </row>
    <row r="5445" spans="1:14" x14ac:dyDescent="0.2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  <c r="N5445" t="str">
        <f t="shared" si="85"/>
        <v>Jan-26</v>
      </c>
    </row>
    <row r="5446" spans="1:14" x14ac:dyDescent="0.2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  <c r="N5446" t="str">
        <f t="shared" si="85"/>
        <v>Sep-25</v>
      </c>
    </row>
    <row r="5447" spans="1:14" x14ac:dyDescent="0.2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  <c r="N5447" t="str">
        <f t="shared" si="85"/>
        <v>Apr-24</v>
      </c>
    </row>
    <row r="5448" spans="1:14" x14ac:dyDescent="0.2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  <c r="N5448" t="str">
        <f t="shared" si="85"/>
        <v>Aug-24</v>
      </c>
    </row>
    <row r="5449" spans="1:14" x14ac:dyDescent="0.2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  <c r="N5449" t="str">
        <f t="shared" si="85"/>
        <v>Jun-26</v>
      </c>
    </row>
    <row r="5450" spans="1:14" x14ac:dyDescent="0.2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  <c r="N5450" t="str">
        <f t="shared" si="85"/>
        <v>Jul-25</v>
      </c>
    </row>
    <row r="5451" spans="1:14" x14ac:dyDescent="0.2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  <c r="N5451" t="str">
        <f t="shared" si="85"/>
        <v>Jan-25</v>
      </c>
    </row>
    <row r="5452" spans="1:14" x14ac:dyDescent="0.2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  <c r="N5452" t="str">
        <f t="shared" si="85"/>
        <v>May-24</v>
      </c>
    </row>
    <row r="5453" spans="1:14" x14ac:dyDescent="0.2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  <c r="N5453" t="str">
        <f t="shared" si="85"/>
        <v>Apr-24</v>
      </c>
    </row>
    <row r="5454" spans="1:14" x14ac:dyDescent="0.2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  <c r="N5454" t="str">
        <f t="shared" si="85"/>
        <v>Sep-25</v>
      </c>
    </row>
    <row r="5455" spans="1:14" x14ac:dyDescent="0.2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  <c r="N5455" t="str">
        <f t="shared" si="85"/>
        <v>Jul-25</v>
      </c>
    </row>
    <row r="5456" spans="1:14" x14ac:dyDescent="0.2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  <c r="N5456" t="str">
        <f t="shared" si="85"/>
        <v>Jul-26</v>
      </c>
    </row>
    <row r="5457" spans="1:14" x14ac:dyDescent="0.2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  <c r="N5457" t="str">
        <f t="shared" si="85"/>
        <v>May-25</v>
      </c>
    </row>
    <row r="5458" spans="1:14" x14ac:dyDescent="0.2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  <c r="N5458" t="str">
        <f t="shared" si="85"/>
        <v>May-25</v>
      </c>
    </row>
    <row r="5459" spans="1:14" x14ac:dyDescent="0.2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  <c r="N5459" t="str">
        <f t="shared" si="85"/>
        <v>Apr-25</v>
      </c>
    </row>
    <row r="5460" spans="1:14" x14ac:dyDescent="0.2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  <c r="N5460" t="str">
        <f t="shared" si="85"/>
        <v>Apr-26</v>
      </c>
    </row>
    <row r="5461" spans="1:14" x14ac:dyDescent="0.2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  <c r="N5461" t="str">
        <f t="shared" si="85"/>
        <v>Jun-26</v>
      </c>
    </row>
    <row r="5462" spans="1:14" x14ac:dyDescent="0.2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  <c r="N5462" t="str">
        <f t="shared" si="85"/>
        <v>Sep-24</v>
      </c>
    </row>
    <row r="5463" spans="1:14" x14ac:dyDescent="0.2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  <c r="N5463" t="str">
        <f t="shared" si="85"/>
        <v>Feb-25</v>
      </c>
    </row>
    <row r="5464" spans="1:14" x14ac:dyDescent="0.2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  <c r="N5464" t="str">
        <f t="shared" si="85"/>
        <v>Jun-26</v>
      </c>
    </row>
    <row r="5465" spans="1:14" x14ac:dyDescent="0.2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  <c r="N5465" t="str">
        <f t="shared" si="85"/>
        <v>Dec-25</v>
      </c>
    </row>
    <row r="5466" spans="1:14" x14ac:dyDescent="0.2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  <c r="N5466" t="str">
        <f t="shared" si="85"/>
        <v>Jan-25</v>
      </c>
    </row>
    <row r="5467" spans="1:14" x14ac:dyDescent="0.2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  <c r="N5467" t="str">
        <f t="shared" si="85"/>
        <v>Oct-24</v>
      </c>
    </row>
    <row r="5468" spans="1:14" x14ac:dyDescent="0.2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  <c r="N5468" t="str">
        <f t="shared" si="85"/>
        <v>Oct-24</v>
      </c>
    </row>
    <row r="5469" spans="1:14" x14ac:dyDescent="0.2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  <c r="N5469" t="str">
        <f t="shared" si="85"/>
        <v>Feb-24</v>
      </c>
    </row>
    <row r="5470" spans="1:14" x14ac:dyDescent="0.2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  <c r="N5470" t="str">
        <f t="shared" si="85"/>
        <v>Aug-26</v>
      </c>
    </row>
    <row r="5471" spans="1:14" x14ac:dyDescent="0.2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  <c r="N5471" t="str">
        <f t="shared" si="85"/>
        <v>Jul-24</v>
      </c>
    </row>
    <row r="5472" spans="1:14" x14ac:dyDescent="0.2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  <c r="N5472" t="str">
        <f t="shared" si="85"/>
        <v>Jun-24</v>
      </c>
    </row>
    <row r="5473" spans="1:14" x14ac:dyDescent="0.2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  <c r="N5473" t="str">
        <f t="shared" si="85"/>
        <v>Jun-25</v>
      </c>
    </row>
    <row r="5474" spans="1:14" x14ac:dyDescent="0.2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  <c r="N5474" t="str">
        <f t="shared" si="85"/>
        <v>Jun-25</v>
      </c>
    </row>
    <row r="5475" spans="1:14" x14ac:dyDescent="0.2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  <c r="N5475" t="str">
        <f t="shared" si="85"/>
        <v>Jan-24</v>
      </c>
    </row>
    <row r="5476" spans="1:14" x14ac:dyDescent="0.2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  <c r="N5476" t="str">
        <f t="shared" si="85"/>
        <v>Apr-26</v>
      </c>
    </row>
    <row r="5477" spans="1:14" x14ac:dyDescent="0.2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  <c r="N5477" t="str">
        <f t="shared" si="85"/>
        <v>Oct-24</v>
      </c>
    </row>
    <row r="5478" spans="1:14" x14ac:dyDescent="0.2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  <c r="N5478" t="str">
        <f t="shared" si="85"/>
        <v>Aug-26</v>
      </c>
    </row>
    <row r="5479" spans="1:14" x14ac:dyDescent="0.2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  <c r="N5479" t="str">
        <f t="shared" si="85"/>
        <v>Mar-25</v>
      </c>
    </row>
    <row r="5480" spans="1:14" x14ac:dyDescent="0.2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  <c r="N5480" t="str">
        <f t="shared" si="85"/>
        <v>Apr-25</v>
      </c>
    </row>
    <row r="5481" spans="1:14" x14ac:dyDescent="0.2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  <c r="N5481" t="str">
        <f t="shared" si="85"/>
        <v>Jun-24</v>
      </c>
    </row>
    <row r="5482" spans="1:14" x14ac:dyDescent="0.2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  <c r="N5482" t="str">
        <f t="shared" si="85"/>
        <v>Sep-24</v>
      </c>
    </row>
    <row r="5483" spans="1:14" x14ac:dyDescent="0.2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  <c r="N5483" t="str">
        <f t="shared" si="85"/>
        <v>Sep-25</v>
      </c>
    </row>
    <row r="5484" spans="1:14" x14ac:dyDescent="0.2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  <c r="N5484" t="str">
        <f t="shared" si="85"/>
        <v>Oct-24</v>
      </c>
    </row>
    <row r="5485" spans="1:14" x14ac:dyDescent="0.2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  <c r="N5485" t="str">
        <f t="shared" si="85"/>
        <v>May-26</v>
      </c>
    </row>
    <row r="5486" spans="1:14" x14ac:dyDescent="0.2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  <c r="N5486" t="str">
        <f t="shared" si="85"/>
        <v>Aug-25</v>
      </c>
    </row>
    <row r="5487" spans="1:14" x14ac:dyDescent="0.2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  <c r="N5487" t="str">
        <f t="shared" si="85"/>
        <v>May-26</v>
      </c>
    </row>
    <row r="5488" spans="1:14" x14ac:dyDescent="0.2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  <c r="N5488" t="str">
        <f t="shared" si="85"/>
        <v>Sep-24</v>
      </c>
    </row>
    <row r="5489" spans="1:14" x14ac:dyDescent="0.2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  <c r="N5489" t="str">
        <f t="shared" si="85"/>
        <v>Jun-24</v>
      </c>
    </row>
    <row r="5490" spans="1:14" x14ac:dyDescent="0.2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  <c r="N5490" t="str">
        <f t="shared" si="85"/>
        <v>Apr-26</v>
      </c>
    </row>
    <row r="5491" spans="1:14" x14ac:dyDescent="0.2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  <c r="N5491" t="str">
        <f t="shared" si="85"/>
        <v>Nov-25</v>
      </c>
    </row>
    <row r="5492" spans="1:14" x14ac:dyDescent="0.2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  <c r="N5492" t="str">
        <f t="shared" si="85"/>
        <v>Apr-26</v>
      </c>
    </row>
    <row r="5493" spans="1:14" x14ac:dyDescent="0.2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  <c r="N5493" t="str">
        <f t="shared" si="85"/>
        <v>May-25</v>
      </c>
    </row>
    <row r="5494" spans="1:14" x14ac:dyDescent="0.2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  <c r="N5494" t="str">
        <f t="shared" si="85"/>
        <v>Jan-26</v>
      </c>
    </row>
    <row r="5495" spans="1:14" x14ac:dyDescent="0.2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  <c r="N5495" t="str">
        <f t="shared" si="85"/>
        <v>Nov-25</v>
      </c>
    </row>
    <row r="5496" spans="1:14" x14ac:dyDescent="0.2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  <c r="N5496" t="str">
        <f t="shared" si="85"/>
        <v>Jul-25</v>
      </c>
    </row>
    <row r="5497" spans="1:14" x14ac:dyDescent="0.2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  <c r="N5497" t="str">
        <f t="shared" si="85"/>
        <v>Nov-24</v>
      </c>
    </row>
    <row r="5498" spans="1:14" x14ac:dyDescent="0.2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  <c r="N5498" t="str">
        <f t="shared" si="85"/>
        <v>Dec-24</v>
      </c>
    </row>
    <row r="5499" spans="1:14" x14ac:dyDescent="0.2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  <c r="N5499" t="str">
        <f t="shared" si="85"/>
        <v>Apr-26</v>
      </c>
    </row>
    <row r="5500" spans="1:14" x14ac:dyDescent="0.2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  <c r="N5500" t="str">
        <f t="shared" si="85"/>
        <v>Oct-25</v>
      </c>
    </row>
    <row r="5501" spans="1:14" x14ac:dyDescent="0.2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  <c r="N5501" t="str">
        <f t="shared" si="85"/>
        <v>Nov-25</v>
      </c>
    </row>
    <row r="5502" spans="1:14" x14ac:dyDescent="0.2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  <c r="N5502" t="str">
        <f t="shared" si="85"/>
        <v>Jan-25</v>
      </c>
    </row>
    <row r="5503" spans="1:14" x14ac:dyDescent="0.2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  <c r="N5503" t="str">
        <f t="shared" si="85"/>
        <v>Sep-25</v>
      </c>
    </row>
    <row r="5504" spans="1:14" x14ac:dyDescent="0.2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  <c r="N5504" t="str">
        <f t="shared" si="85"/>
        <v>Jul-26</v>
      </c>
    </row>
    <row r="5505" spans="1:14" x14ac:dyDescent="0.2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  <c r="N5505" t="str">
        <f t="shared" si="85"/>
        <v>Mar-24</v>
      </c>
    </row>
    <row r="5506" spans="1:14" x14ac:dyDescent="0.2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  <c r="N5506" t="str">
        <f t="shared" si="85"/>
        <v>Nov-24</v>
      </c>
    </row>
    <row r="5507" spans="1:14" x14ac:dyDescent="0.2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  <c r="N5507" t="str">
        <f t="shared" ref="N5507:N5570" si="86">TEXT(B5507,"mmm-yy")</f>
        <v>Jul-24</v>
      </c>
    </row>
    <row r="5508" spans="1:14" x14ac:dyDescent="0.2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  <c r="N5508" t="str">
        <f t="shared" si="86"/>
        <v>May-25</v>
      </c>
    </row>
    <row r="5509" spans="1:14" x14ac:dyDescent="0.2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  <c r="N5509" t="str">
        <f t="shared" si="86"/>
        <v>Jan-25</v>
      </c>
    </row>
    <row r="5510" spans="1:14" x14ac:dyDescent="0.2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  <c r="N5510" t="str">
        <f t="shared" si="86"/>
        <v>Nov-25</v>
      </c>
    </row>
    <row r="5511" spans="1:14" x14ac:dyDescent="0.2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  <c r="N5511" t="str">
        <f t="shared" si="86"/>
        <v>Dec-24</v>
      </c>
    </row>
    <row r="5512" spans="1:14" x14ac:dyDescent="0.2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  <c r="N5512" t="str">
        <f t="shared" si="86"/>
        <v>Mar-26</v>
      </c>
    </row>
    <row r="5513" spans="1:14" x14ac:dyDescent="0.2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  <c r="N5513" t="str">
        <f t="shared" si="86"/>
        <v>Aug-26</v>
      </c>
    </row>
    <row r="5514" spans="1:14" x14ac:dyDescent="0.2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  <c r="N5514" t="str">
        <f t="shared" si="86"/>
        <v>Apr-26</v>
      </c>
    </row>
    <row r="5515" spans="1:14" x14ac:dyDescent="0.2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  <c r="N5515" t="str">
        <f t="shared" si="86"/>
        <v>Feb-24</v>
      </c>
    </row>
    <row r="5516" spans="1:14" x14ac:dyDescent="0.2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  <c r="N5516" t="str">
        <f t="shared" si="86"/>
        <v>May-25</v>
      </c>
    </row>
    <row r="5517" spans="1:14" x14ac:dyDescent="0.2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  <c r="N5517" t="str">
        <f t="shared" si="86"/>
        <v>Feb-25</v>
      </c>
    </row>
    <row r="5518" spans="1:14" x14ac:dyDescent="0.2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  <c r="N5518" t="str">
        <f t="shared" si="86"/>
        <v>Jan-26</v>
      </c>
    </row>
    <row r="5519" spans="1:14" x14ac:dyDescent="0.2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  <c r="N5519" t="str">
        <f t="shared" si="86"/>
        <v>Jun-24</v>
      </c>
    </row>
    <row r="5520" spans="1:14" x14ac:dyDescent="0.2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  <c r="N5520" t="str">
        <f t="shared" si="86"/>
        <v>Aug-26</v>
      </c>
    </row>
    <row r="5521" spans="1:14" x14ac:dyDescent="0.2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  <c r="N5521" t="str">
        <f t="shared" si="86"/>
        <v>Jun-26</v>
      </c>
    </row>
    <row r="5522" spans="1:14" x14ac:dyDescent="0.2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  <c r="N5522" t="str">
        <f t="shared" si="86"/>
        <v>Dec-24</v>
      </c>
    </row>
    <row r="5523" spans="1:14" x14ac:dyDescent="0.2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  <c r="N5523" t="str">
        <f t="shared" si="86"/>
        <v>Apr-26</v>
      </c>
    </row>
    <row r="5524" spans="1:14" x14ac:dyDescent="0.2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  <c r="N5524" t="str">
        <f t="shared" si="86"/>
        <v>Nov-24</v>
      </c>
    </row>
    <row r="5525" spans="1:14" x14ac:dyDescent="0.2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  <c r="N5525" t="str">
        <f t="shared" si="86"/>
        <v>Jun-25</v>
      </c>
    </row>
    <row r="5526" spans="1:14" x14ac:dyDescent="0.2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  <c r="N5526" t="str">
        <f t="shared" si="86"/>
        <v>Dec-25</v>
      </c>
    </row>
    <row r="5527" spans="1:14" x14ac:dyDescent="0.2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  <c r="N5527" t="str">
        <f t="shared" si="86"/>
        <v>May-26</v>
      </c>
    </row>
    <row r="5528" spans="1:14" x14ac:dyDescent="0.2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  <c r="N5528" t="str">
        <f t="shared" si="86"/>
        <v>Jun-25</v>
      </c>
    </row>
    <row r="5529" spans="1:14" x14ac:dyDescent="0.2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  <c r="N5529" t="str">
        <f t="shared" si="86"/>
        <v>Apr-24</v>
      </c>
    </row>
    <row r="5530" spans="1:14" x14ac:dyDescent="0.2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  <c r="N5530" t="str">
        <f t="shared" si="86"/>
        <v>Feb-25</v>
      </c>
    </row>
    <row r="5531" spans="1:14" x14ac:dyDescent="0.2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  <c r="N5531" t="str">
        <f t="shared" si="86"/>
        <v>Aug-26</v>
      </c>
    </row>
    <row r="5532" spans="1:14" x14ac:dyDescent="0.2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  <c r="N5532" t="str">
        <f t="shared" si="86"/>
        <v>Jul-24</v>
      </c>
    </row>
    <row r="5533" spans="1:14" x14ac:dyDescent="0.2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  <c r="N5533" t="str">
        <f t="shared" si="86"/>
        <v>Jul-24</v>
      </c>
    </row>
    <row r="5534" spans="1:14" x14ac:dyDescent="0.2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  <c r="N5534" t="str">
        <f t="shared" si="86"/>
        <v>Jan-25</v>
      </c>
    </row>
    <row r="5535" spans="1:14" x14ac:dyDescent="0.2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  <c r="N5535" t="str">
        <f t="shared" si="86"/>
        <v>May-25</v>
      </c>
    </row>
    <row r="5536" spans="1:14" x14ac:dyDescent="0.2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  <c r="N5536" t="str">
        <f t="shared" si="86"/>
        <v>Jan-25</v>
      </c>
    </row>
    <row r="5537" spans="1:14" x14ac:dyDescent="0.2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  <c r="N5537" t="str">
        <f t="shared" si="86"/>
        <v>Feb-24</v>
      </c>
    </row>
    <row r="5538" spans="1:14" x14ac:dyDescent="0.2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  <c r="N5538" t="str">
        <f t="shared" si="86"/>
        <v>Jun-26</v>
      </c>
    </row>
    <row r="5539" spans="1:14" x14ac:dyDescent="0.2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  <c r="N5539" t="str">
        <f t="shared" si="86"/>
        <v>Jan-26</v>
      </c>
    </row>
    <row r="5540" spans="1:14" x14ac:dyDescent="0.2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  <c r="N5540" t="str">
        <f t="shared" si="86"/>
        <v>Jul-25</v>
      </c>
    </row>
    <row r="5541" spans="1:14" x14ac:dyDescent="0.2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  <c r="N5541" t="str">
        <f t="shared" si="86"/>
        <v>Jun-25</v>
      </c>
    </row>
    <row r="5542" spans="1:14" x14ac:dyDescent="0.2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  <c r="N5542" t="str">
        <f t="shared" si="86"/>
        <v>May-25</v>
      </c>
    </row>
    <row r="5543" spans="1:14" x14ac:dyDescent="0.2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  <c r="N5543" t="str">
        <f t="shared" si="86"/>
        <v>Jan-24</v>
      </c>
    </row>
    <row r="5544" spans="1:14" x14ac:dyDescent="0.2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  <c r="N5544" t="str">
        <f t="shared" si="86"/>
        <v>Jul-24</v>
      </c>
    </row>
    <row r="5545" spans="1:14" x14ac:dyDescent="0.2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  <c r="N5545" t="str">
        <f t="shared" si="86"/>
        <v>Nov-24</v>
      </c>
    </row>
    <row r="5546" spans="1:14" x14ac:dyDescent="0.2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  <c r="N5546" t="str">
        <f t="shared" si="86"/>
        <v>Oct-25</v>
      </c>
    </row>
    <row r="5547" spans="1:14" x14ac:dyDescent="0.2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  <c r="N5547" t="str">
        <f t="shared" si="86"/>
        <v>Aug-26</v>
      </c>
    </row>
    <row r="5548" spans="1:14" x14ac:dyDescent="0.2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  <c r="N5548" t="str">
        <f t="shared" si="86"/>
        <v>Jan-26</v>
      </c>
    </row>
    <row r="5549" spans="1:14" x14ac:dyDescent="0.2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  <c r="N5549" t="str">
        <f t="shared" si="86"/>
        <v>Sep-24</v>
      </c>
    </row>
    <row r="5550" spans="1:14" x14ac:dyDescent="0.2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  <c r="N5550" t="str">
        <f t="shared" si="86"/>
        <v>Jul-25</v>
      </c>
    </row>
    <row r="5551" spans="1:14" x14ac:dyDescent="0.2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  <c r="N5551" t="str">
        <f t="shared" si="86"/>
        <v>Mar-26</v>
      </c>
    </row>
    <row r="5552" spans="1:14" x14ac:dyDescent="0.2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  <c r="N5552" t="str">
        <f t="shared" si="86"/>
        <v>Jul-26</v>
      </c>
    </row>
    <row r="5553" spans="1:14" x14ac:dyDescent="0.2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  <c r="N5553" t="str">
        <f t="shared" si="86"/>
        <v>Jul-24</v>
      </c>
    </row>
    <row r="5554" spans="1:14" x14ac:dyDescent="0.2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  <c r="N5554" t="str">
        <f t="shared" si="86"/>
        <v>Feb-24</v>
      </c>
    </row>
    <row r="5555" spans="1:14" x14ac:dyDescent="0.2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  <c r="N5555" t="str">
        <f t="shared" si="86"/>
        <v>Mar-25</v>
      </c>
    </row>
    <row r="5556" spans="1:14" x14ac:dyDescent="0.2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  <c r="N5556" t="str">
        <f t="shared" si="86"/>
        <v>Jun-24</v>
      </c>
    </row>
    <row r="5557" spans="1:14" x14ac:dyDescent="0.2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  <c r="N5557" t="str">
        <f t="shared" si="86"/>
        <v>Feb-26</v>
      </c>
    </row>
    <row r="5558" spans="1:14" x14ac:dyDescent="0.2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  <c r="N5558" t="str">
        <f t="shared" si="86"/>
        <v>Sep-24</v>
      </c>
    </row>
    <row r="5559" spans="1:14" x14ac:dyDescent="0.2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  <c r="N5559" t="str">
        <f t="shared" si="86"/>
        <v>Jun-25</v>
      </c>
    </row>
    <row r="5560" spans="1:14" x14ac:dyDescent="0.2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  <c r="N5560" t="str">
        <f t="shared" si="86"/>
        <v>Oct-25</v>
      </c>
    </row>
    <row r="5561" spans="1:14" x14ac:dyDescent="0.2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  <c r="N5561" t="str">
        <f t="shared" si="86"/>
        <v>Apr-25</v>
      </c>
    </row>
    <row r="5562" spans="1:14" x14ac:dyDescent="0.2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  <c r="N5562" t="str">
        <f t="shared" si="86"/>
        <v>Jan-24</v>
      </c>
    </row>
    <row r="5563" spans="1:14" x14ac:dyDescent="0.2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  <c r="N5563" t="str">
        <f t="shared" si="86"/>
        <v>Dec-25</v>
      </c>
    </row>
    <row r="5564" spans="1:14" x14ac:dyDescent="0.2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  <c r="N5564" t="str">
        <f t="shared" si="86"/>
        <v>May-25</v>
      </c>
    </row>
    <row r="5565" spans="1:14" x14ac:dyDescent="0.2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  <c r="N5565" t="str">
        <f t="shared" si="86"/>
        <v>Feb-26</v>
      </c>
    </row>
    <row r="5566" spans="1:14" x14ac:dyDescent="0.2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  <c r="N5566" t="str">
        <f t="shared" si="86"/>
        <v>Apr-26</v>
      </c>
    </row>
    <row r="5567" spans="1:14" x14ac:dyDescent="0.2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  <c r="N5567" t="str">
        <f t="shared" si="86"/>
        <v>Jul-25</v>
      </c>
    </row>
    <row r="5568" spans="1:14" x14ac:dyDescent="0.2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  <c r="N5568" t="str">
        <f t="shared" si="86"/>
        <v>Mar-25</v>
      </c>
    </row>
    <row r="5569" spans="1:14" x14ac:dyDescent="0.2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  <c r="N5569" t="str">
        <f t="shared" si="86"/>
        <v>Apr-24</v>
      </c>
    </row>
    <row r="5570" spans="1:14" x14ac:dyDescent="0.2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  <c r="N5570" t="str">
        <f t="shared" si="86"/>
        <v>Jun-24</v>
      </c>
    </row>
    <row r="5571" spans="1:14" x14ac:dyDescent="0.2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  <c r="N5571" t="str">
        <f t="shared" ref="N5571:N5634" si="87">TEXT(B5571,"mmm-yy")</f>
        <v>Sep-25</v>
      </c>
    </row>
    <row r="5572" spans="1:14" x14ac:dyDescent="0.2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  <c r="N5572" t="str">
        <f t="shared" si="87"/>
        <v>Jul-26</v>
      </c>
    </row>
    <row r="5573" spans="1:14" x14ac:dyDescent="0.2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  <c r="N5573" t="str">
        <f t="shared" si="87"/>
        <v>May-26</v>
      </c>
    </row>
    <row r="5574" spans="1:14" x14ac:dyDescent="0.2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  <c r="N5574" t="str">
        <f t="shared" si="87"/>
        <v>Apr-24</v>
      </c>
    </row>
    <row r="5575" spans="1:14" x14ac:dyDescent="0.2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  <c r="N5575" t="str">
        <f t="shared" si="87"/>
        <v>Jan-26</v>
      </c>
    </row>
    <row r="5576" spans="1:14" x14ac:dyDescent="0.2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  <c r="N5576" t="str">
        <f t="shared" si="87"/>
        <v>Apr-26</v>
      </c>
    </row>
    <row r="5577" spans="1:14" x14ac:dyDescent="0.2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  <c r="N5577" t="str">
        <f t="shared" si="87"/>
        <v>Jul-24</v>
      </c>
    </row>
    <row r="5578" spans="1:14" x14ac:dyDescent="0.2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  <c r="N5578" t="str">
        <f t="shared" si="87"/>
        <v>Dec-25</v>
      </c>
    </row>
    <row r="5579" spans="1:14" x14ac:dyDescent="0.2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  <c r="N5579" t="str">
        <f t="shared" si="87"/>
        <v>Jul-25</v>
      </c>
    </row>
    <row r="5580" spans="1:14" x14ac:dyDescent="0.2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  <c r="N5580" t="str">
        <f t="shared" si="87"/>
        <v>Mar-26</v>
      </c>
    </row>
    <row r="5581" spans="1:14" x14ac:dyDescent="0.2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  <c r="N5581" t="str">
        <f t="shared" si="87"/>
        <v>Mar-24</v>
      </c>
    </row>
    <row r="5582" spans="1:14" x14ac:dyDescent="0.2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  <c r="N5582" t="str">
        <f t="shared" si="87"/>
        <v>May-25</v>
      </c>
    </row>
    <row r="5583" spans="1:14" x14ac:dyDescent="0.2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  <c r="N5583" t="str">
        <f t="shared" si="87"/>
        <v>Jun-26</v>
      </c>
    </row>
    <row r="5584" spans="1:14" x14ac:dyDescent="0.2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  <c r="N5584" t="str">
        <f t="shared" si="87"/>
        <v>Mar-24</v>
      </c>
    </row>
    <row r="5585" spans="1:14" x14ac:dyDescent="0.2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  <c r="N5585" t="str">
        <f t="shared" si="87"/>
        <v>Jul-24</v>
      </c>
    </row>
    <row r="5586" spans="1:14" x14ac:dyDescent="0.2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  <c r="N5586" t="str">
        <f t="shared" si="87"/>
        <v>Apr-24</v>
      </c>
    </row>
    <row r="5587" spans="1:14" x14ac:dyDescent="0.2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  <c r="N5587" t="str">
        <f t="shared" si="87"/>
        <v>Feb-26</v>
      </c>
    </row>
    <row r="5588" spans="1:14" x14ac:dyDescent="0.2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  <c r="N5588" t="str">
        <f t="shared" si="87"/>
        <v>Apr-24</v>
      </c>
    </row>
    <row r="5589" spans="1:14" x14ac:dyDescent="0.2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  <c r="N5589" t="str">
        <f t="shared" si="87"/>
        <v>Feb-25</v>
      </c>
    </row>
    <row r="5590" spans="1:14" x14ac:dyDescent="0.2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  <c r="N5590" t="str">
        <f t="shared" si="87"/>
        <v>Jun-26</v>
      </c>
    </row>
    <row r="5591" spans="1:14" x14ac:dyDescent="0.2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  <c r="N5591" t="str">
        <f t="shared" si="87"/>
        <v>Jul-24</v>
      </c>
    </row>
    <row r="5592" spans="1:14" x14ac:dyDescent="0.2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  <c r="N5592" t="str">
        <f t="shared" si="87"/>
        <v>Jan-24</v>
      </c>
    </row>
    <row r="5593" spans="1:14" x14ac:dyDescent="0.2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  <c r="N5593" t="str">
        <f t="shared" si="87"/>
        <v>Feb-25</v>
      </c>
    </row>
    <row r="5594" spans="1:14" x14ac:dyDescent="0.2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  <c r="N5594" t="str">
        <f t="shared" si="87"/>
        <v>Jan-25</v>
      </c>
    </row>
    <row r="5595" spans="1:14" x14ac:dyDescent="0.2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  <c r="N5595" t="str">
        <f t="shared" si="87"/>
        <v>Jun-24</v>
      </c>
    </row>
    <row r="5596" spans="1:14" x14ac:dyDescent="0.2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  <c r="N5596" t="str">
        <f t="shared" si="87"/>
        <v>May-25</v>
      </c>
    </row>
    <row r="5597" spans="1:14" x14ac:dyDescent="0.2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  <c r="N5597" t="str">
        <f t="shared" si="87"/>
        <v>Sep-25</v>
      </c>
    </row>
    <row r="5598" spans="1:14" x14ac:dyDescent="0.2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  <c r="N5598" t="str">
        <f t="shared" si="87"/>
        <v>Nov-24</v>
      </c>
    </row>
    <row r="5599" spans="1:14" x14ac:dyDescent="0.2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  <c r="N5599" t="str">
        <f t="shared" si="87"/>
        <v>Aug-25</v>
      </c>
    </row>
    <row r="5600" spans="1:14" x14ac:dyDescent="0.2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  <c r="N5600" t="str">
        <f t="shared" si="87"/>
        <v>Feb-25</v>
      </c>
    </row>
    <row r="5601" spans="1:14" x14ac:dyDescent="0.2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  <c r="N5601" t="str">
        <f t="shared" si="87"/>
        <v>Feb-26</v>
      </c>
    </row>
    <row r="5602" spans="1:14" x14ac:dyDescent="0.2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  <c r="N5602" t="str">
        <f t="shared" si="87"/>
        <v>Nov-25</v>
      </c>
    </row>
    <row r="5603" spans="1:14" x14ac:dyDescent="0.2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  <c r="N5603" t="str">
        <f t="shared" si="87"/>
        <v>Apr-25</v>
      </c>
    </row>
    <row r="5604" spans="1:14" x14ac:dyDescent="0.2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  <c r="N5604" t="str">
        <f t="shared" si="87"/>
        <v>Mar-24</v>
      </c>
    </row>
    <row r="5605" spans="1:14" x14ac:dyDescent="0.2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  <c r="N5605" t="str">
        <f t="shared" si="87"/>
        <v>May-24</v>
      </c>
    </row>
    <row r="5606" spans="1:14" x14ac:dyDescent="0.2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  <c r="N5606" t="str">
        <f t="shared" si="87"/>
        <v>Aug-25</v>
      </c>
    </row>
    <row r="5607" spans="1:14" x14ac:dyDescent="0.2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  <c r="N5607" t="str">
        <f t="shared" si="87"/>
        <v>Sep-24</v>
      </c>
    </row>
    <row r="5608" spans="1:14" x14ac:dyDescent="0.2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  <c r="N5608" t="str">
        <f t="shared" si="87"/>
        <v>Dec-24</v>
      </c>
    </row>
    <row r="5609" spans="1:14" x14ac:dyDescent="0.2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  <c r="N5609" t="str">
        <f t="shared" si="87"/>
        <v>Nov-24</v>
      </c>
    </row>
    <row r="5610" spans="1:14" x14ac:dyDescent="0.2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  <c r="N5610" t="str">
        <f t="shared" si="87"/>
        <v>Sep-24</v>
      </c>
    </row>
    <row r="5611" spans="1:14" x14ac:dyDescent="0.2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  <c r="N5611" t="str">
        <f t="shared" si="87"/>
        <v>May-25</v>
      </c>
    </row>
    <row r="5612" spans="1:14" x14ac:dyDescent="0.2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  <c r="N5612" t="str">
        <f t="shared" si="87"/>
        <v>Dec-24</v>
      </c>
    </row>
    <row r="5613" spans="1:14" x14ac:dyDescent="0.2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  <c r="N5613" t="str">
        <f t="shared" si="87"/>
        <v>Jul-25</v>
      </c>
    </row>
    <row r="5614" spans="1:14" x14ac:dyDescent="0.2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  <c r="N5614" t="str">
        <f t="shared" si="87"/>
        <v>Jul-25</v>
      </c>
    </row>
    <row r="5615" spans="1:14" x14ac:dyDescent="0.2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  <c r="N5615" t="str">
        <f t="shared" si="87"/>
        <v>Mar-24</v>
      </c>
    </row>
    <row r="5616" spans="1:14" x14ac:dyDescent="0.2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  <c r="N5616" t="str">
        <f t="shared" si="87"/>
        <v>May-26</v>
      </c>
    </row>
    <row r="5617" spans="1:14" x14ac:dyDescent="0.2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  <c r="N5617" t="str">
        <f t="shared" si="87"/>
        <v>Jun-24</v>
      </c>
    </row>
    <row r="5618" spans="1:14" x14ac:dyDescent="0.2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  <c r="N5618" t="str">
        <f t="shared" si="87"/>
        <v>Apr-24</v>
      </c>
    </row>
    <row r="5619" spans="1:14" x14ac:dyDescent="0.2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  <c r="N5619" t="str">
        <f t="shared" si="87"/>
        <v>Jul-24</v>
      </c>
    </row>
    <row r="5620" spans="1:14" x14ac:dyDescent="0.2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  <c r="N5620" t="str">
        <f t="shared" si="87"/>
        <v>Jul-24</v>
      </c>
    </row>
    <row r="5621" spans="1:14" x14ac:dyDescent="0.2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  <c r="N5621" t="str">
        <f t="shared" si="87"/>
        <v>Mar-24</v>
      </c>
    </row>
    <row r="5622" spans="1:14" x14ac:dyDescent="0.2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  <c r="N5622" t="str">
        <f t="shared" si="87"/>
        <v>Apr-26</v>
      </c>
    </row>
    <row r="5623" spans="1:14" x14ac:dyDescent="0.2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  <c r="N5623" t="str">
        <f t="shared" si="87"/>
        <v>Aug-26</v>
      </c>
    </row>
    <row r="5624" spans="1:14" x14ac:dyDescent="0.2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  <c r="N5624" t="str">
        <f t="shared" si="87"/>
        <v>Apr-25</v>
      </c>
    </row>
    <row r="5625" spans="1:14" x14ac:dyDescent="0.2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  <c r="N5625" t="str">
        <f t="shared" si="87"/>
        <v>Feb-26</v>
      </c>
    </row>
    <row r="5626" spans="1:14" x14ac:dyDescent="0.2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  <c r="N5626" t="str">
        <f t="shared" si="87"/>
        <v>Apr-24</v>
      </c>
    </row>
    <row r="5627" spans="1:14" x14ac:dyDescent="0.2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  <c r="N5627" t="str">
        <f t="shared" si="87"/>
        <v>Jun-25</v>
      </c>
    </row>
    <row r="5628" spans="1:14" x14ac:dyDescent="0.2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  <c r="N5628" t="str">
        <f t="shared" si="87"/>
        <v>May-26</v>
      </c>
    </row>
    <row r="5629" spans="1:14" x14ac:dyDescent="0.2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  <c r="N5629" t="str">
        <f t="shared" si="87"/>
        <v>May-24</v>
      </c>
    </row>
    <row r="5630" spans="1:14" x14ac:dyDescent="0.2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  <c r="N5630" t="str">
        <f t="shared" si="87"/>
        <v>Mar-25</v>
      </c>
    </row>
    <row r="5631" spans="1:14" x14ac:dyDescent="0.2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  <c r="N5631" t="str">
        <f t="shared" si="87"/>
        <v>Jul-26</v>
      </c>
    </row>
    <row r="5632" spans="1:14" x14ac:dyDescent="0.2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  <c r="N5632" t="str">
        <f t="shared" si="87"/>
        <v>Jan-25</v>
      </c>
    </row>
    <row r="5633" spans="1:14" x14ac:dyDescent="0.2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  <c r="N5633" t="str">
        <f t="shared" si="87"/>
        <v>Apr-26</v>
      </c>
    </row>
    <row r="5634" spans="1:14" x14ac:dyDescent="0.2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  <c r="N5634" t="str">
        <f t="shared" si="87"/>
        <v>Feb-24</v>
      </c>
    </row>
    <row r="5635" spans="1:14" x14ac:dyDescent="0.2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  <c r="N5635" t="str">
        <f t="shared" ref="N5635:N5698" si="88">TEXT(B5635,"mmm-yy")</f>
        <v>Jun-26</v>
      </c>
    </row>
    <row r="5636" spans="1:14" x14ac:dyDescent="0.2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  <c r="N5636" t="str">
        <f t="shared" si="88"/>
        <v>Feb-25</v>
      </c>
    </row>
    <row r="5637" spans="1:14" x14ac:dyDescent="0.2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  <c r="N5637" t="str">
        <f t="shared" si="88"/>
        <v>May-25</v>
      </c>
    </row>
    <row r="5638" spans="1:14" x14ac:dyDescent="0.2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  <c r="N5638" t="str">
        <f t="shared" si="88"/>
        <v>Mar-24</v>
      </c>
    </row>
    <row r="5639" spans="1:14" x14ac:dyDescent="0.2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  <c r="N5639" t="str">
        <f t="shared" si="88"/>
        <v>Apr-26</v>
      </c>
    </row>
    <row r="5640" spans="1:14" x14ac:dyDescent="0.2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  <c r="N5640" t="str">
        <f t="shared" si="88"/>
        <v>Mar-26</v>
      </c>
    </row>
    <row r="5641" spans="1:14" x14ac:dyDescent="0.2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  <c r="N5641" t="str">
        <f t="shared" si="88"/>
        <v>Sep-24</v>
      </c>
    </row>
    <row r="5642" spans="1:14" x14ac:dyDescent="0.2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  <c r="N5642" t="str">
        <f t="shared" si="88"/>
        <v>Nov-25</v>
      </c>
    </row>
    <row r="5643" spans="1:14" x14ac:dyDescent="0.2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  <c r="N5643" t="str">
        <f t="shared" si="88"/>
        <v>Dec-25</v>
      </c>
    </row>
    <row r="5644" spans="1:14" x14ac:dyDescent="0.2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  <c r="N5644" t="str">
        <f t="shared" si="88"/>
        <v>Jan-26</v>
      </c>
    </row>
    <row r="5645" spans="1:14" x14ac:dyDescent="0.2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  <c r="N5645" t="str">
        <f t="shared" si="88"/>
        <v>Jun-26</v>
      </c>
    </row>
    <row r="5646" spans="1:14" x14ac:dyDescent="0.2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  <c r="N5646" t="str">
        <f t="shared" si="88"/>
        <v>Dec-25</v>
      </c>
    </row>
    <row r="5647" spans="1:14" x14ac:dyDescent="0.2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  <c r="N5647" t="str">
        <f t="shared" si="88"/>
        <v>Nov-24</v>
      </c>
    </row>
    <row r="5648" spans="1:14" x14ac:dyDescent="0.2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  <c r="N5648" t="str">
        <f t="shared" si="88"/>
        <v>Jul-26</v>
      </c>
    </row>
    <row r="5649" spans="1:14" x14ac:dyDescent="0.2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  <c r="N5649" t="str">
        <f t="shared" si="88"/>
        <v>Apr-26</v>
      </c>
    </row>
    <row r="5650" spans="1:14" x14ac:dyDescent="0.2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  <c r="N5650" t="str">
        <f t="shared" si="88"/>
        <v>Jun-26</v>
      </c>
    </row>
    <row r="5651" spans="1:14" x14ac:dyDescent="0.2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  <c r="N5651" t="str">
        <f t="shared" si="88"/>
        <v>Jun-26</v>
      </c>
    </row>
    <row r="5652" spans="1:14" x14ac:dyDescent="0.2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  <c r="N5652" t="str">
        <f t="shared" si="88"/>
        <v>Aug-26</v>
      </c>
    </row>
    <row r="5653" spans="1:14" x14ac:dyDescent="0.2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  <c r="N5653" t="str">
        <f t="shared" si="88"/>
        <v>Jun-24</v>
      </c>
    </row>
    <row r="5654" spans="1:14" x14ac:dyDescent="0.2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  <c r="N5654" t="str">
        <f t="shared" si="88"/>
        <v>Dec-24</v>
      </c>
    </row>
    <row r="5655" spans="1:14" x14ac:dyDescent="0.2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  <c r="N5655" t="str">
        <f t="shared" si="88"/>
        <v>Jul-24</v>
      </c>
    </row>
    <row r="5656" spans="1:14" x14ac:dyDescent="0.2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  <c r="N5656" t="str">
        <f t="shared" si="88"/>
        <v>Mar-25</v>
      </c>
    </row>
    <row r="5657" spans="1:14" x14ac:dyDescent="0.2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  <c r="N5657" t="str">
        <f t="shared" si="88"/>
        <v>Oct-24</v>
      </c>
    </row>
    <row r="5658" spans="1:14" x14ac:dyDescent="0.2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  <c r="N5658" t="str">
        <f t="shared" si="88"/>
        <v>Dec-24</v>
      </c>
    </row>
    <row r="5659" spans="1:14" x14ac:dyDescent="0.2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  <c r="N5659" t="str">
        <f t="shared" si="88"/>
        <v>Jan-25</v>
      </c>
    </row>
    <row r="5660" spans="1:14" x14ac:dyDescent="0.2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  <c r="N5660" t="str">
        <f t="shared" si="88"/>
        <v>Jun-25</v>
      </c>
    </row>
    <row r="5661" spans="1:14" x14ac:dyDescent="0.2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  <c r="N5661" t="str">
        <f t="shared" si="88"/>
        <v>Aug-24</v>
      </c>
    </row>
    <row r="5662" spans="1:14" x14ac:dyDescent="0.2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  <c r="N5662" t="str">
        <f t="shared" si="88"/>
        <v>Apr-26</v>
      </c>
    </row>
    <row r="5663" spans="1:14" x14ac:dyDescent="0.2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  <c r="N5663" t="str">
        <f t="shared" si="88"/>
        <v>Aug-26</v>
      </c>
    </row>
    <row r="5664" spans="1:14" x14ac:dyDescent="0.2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  <c r="N5664" t="str">
        <f t="shared" si="88"/>
        <v>Apr-25</v>
      </c>
    </row>
    <row r="5665" spans="1:14" x14ac:dyDescent="0.2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  <c r="N5665" t="str">
        <f t="shared" si="88"/>
        <v>Oct-25</v>
      </c>
    </row>
    <row r="5666" spans="1:14" x14ac:dyDescent="0.2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  <c r="N5666" t="str">
        <f t="shared" si="88"/>
        <v>Dec-25</v>
      </c>
    </row>
    <row r="5667" spans="1:14" x14ac:dyDescent="0.2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  <c r="N5667" t="str">
        <f t="shared" si="88"/>
        <v>Aug-25</v>
      </c>
    </row>
    <row r="5668" spans="1:14" x14ac:dyDescent="0.2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  <c r="N5668" t="str">
        <f t="shared" si="88"/>
        <v>Jun-26</v>
      </c>
    </row>
    <row r="5669" spans="1:14" x14ac:dyDescent="0.2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  <c r="N5669" t="str">
        <f t="shared" si="88"/>
        <v>Jul-25</v>
      </c>
    </row>
    <row r="5670" spans="1:14" x14ac:dyDescent="0.2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  <c r="N5670" t="str">
        <f t="shared" si="88"/>
        <v>Apr-25</v>
      </c>
    </row>
    <row r="5671" spans="1:14" x14ac:dyDescent="0.2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  <c r="N5671" t="str">
        <f t="shared" si="88"/>
        <v>Mar-24</v>
      </c>
    </row>
    <row r="5672" spans="1:14" x14ac:dyDescent="0.2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  <c r="N5672" t="str">
        <f t="shared" si="88"/>
        <v>Oct-25</v>
      </c>
    </row>
    <row r="5673" spans="1:14" x14ac:dyDescent="0.2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  <c r="N5673" t="str">
        <f t="shared" si="88"/>
        <v>Apr-24</v>
      </c>
    </row>
    <row r="5674" spans="1:14" x14ac:dyDescent="0.2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  <c r="N5674" t="str">
        <f t="shared" si="88"/>
        <v>Mar-25</v>
      </c>
    </row>
    <row r="5675" spans="1:14" x14ac:dyDescent="0.2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  <c r="N5675" t="str">
        <f t="shared" si="88"/>
        <v>Mar-25</v>
      </c>
    </row>
    <row r="5676" spans="1:14" x14ac:dyDescent="0.2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  <c r="N5676" t="str">
        <f t="shared" si="88"/>
        <v>May-24</v>
      </c>
    </row>
    <row r="5677" spans="1:14" x14ac:dyDescent="0.2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  <c r="N5677" t="str">
        <f t="shared" si="88"/>
        <v>May-25</v>
      </c>
    </row>
    <row r="5678" spans="1:14" x14ac:dyDescent="0.2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  <c r="N5678" t="str">
        <f t="shared" si="88"/>
        <v>Jan-25</v>
      </c>
    </row>
    <row r="5679" spans="1:14" x14ac:dyDescent="0.2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  <c r="N5679" t="str">
        <f t="shared" si="88"/>
        <v>Jan-24</v>
      </c>
    </row>
    <row r="5680" spans="1:14" x14ac:dyDescent="0.2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  <c r="N5680" t="str">
        <f t="shared" si="88"/>
        <v>Jun-26</v>
      </c>
    </row>
    <row r="5681" spans="1:14" x14ac:dyDescent="0.2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  <c r="N5681" t="str">
        <f t="shared" si="88"/>
        <v>Nov-24</v>
      </c>
    </row>
    <row r="5682" spans="1:14" x14ac:dyDescent="0.2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  <c r="N5682" t="str">
        <f t="shared" si="88"/>
        <v>Apr-26</v>
      </c>
    </row>
    <row r="5683" spans="1:14" x14ac:dyDescent="0.2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  <c r="N5683" t="str">
        <f t="shared" si="88"/>
        <v>Jun-25</v>
      </c>
    </row>
    <row r="5684" spans="1:14" x14ac:dyDescent="0.2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  <c r="N5684" t="str">
        <f t="shared" si="88"/>
        <v>Jul-24</v>
      </c>
    </row>
    <row r="5685" spans="1:14" x14ac:dyDescent="0.2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  <c r="N5685" t="str">
        <f t="shared" si="88"/>
        <v>Aug-26</v>
      </c>
    </row>
    <row r="5686" spans="1:14" x14ac:dyDescent="0.2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  <c r="N5686" t="str">
        <f t="shared" si="88"/>
        <v>Jan-25</v>
      </c>
    </row>
    <row r="5687" spans="1:14" x14ac:dyDescent="0.2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  <c r="N5687" t="str">
        <f t="shared" si="88"/>
        <v>Mar-25</v>
      </c>
    </row>
    <row r="5688" spans="1:14" x14ac:dyDescent="0.2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  <c r="N5688" t="str">
        <f t="shared" si="88"/>
        <v>Sep-25</v>
      </c>
    </row>
    <row r="5689" spans="1:14" x14ac:dyDescent="0.2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  <c r="N5689" t="str">
        <f t="shared" si="88"/>
        <v>Feb-26</v>
      </c>
    </row>
    <row r="5690" spans="1:14" x14ac:dyDescent="0.2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  <c r="N5690" t="str">
        <f t="shared" si="88"/>
        <v>Aug-25</v>
      </c>
    </row>
    <row r="5691" spans="1:14" x14ac:dyDescent="0.2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  <c r="N5691" t="str">
        <f t="shared" si="88"/>
        <v>Jun-24</v>
      </c>
    </row>
    <row r="5692" spans="1:14" x14ac:dyDescent="0.2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  <c r="N5692" t="str">
        <f t="shared" si="88"/>
        <v>Jul-24</v>
      </c>
    </row>
    <row r="5693" spans="1:14" x14ac:dyDescent="0.2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  <c r="N5693" t="str">
        <f t="shared" si="88"/>
        <v>May-25</v>
      </c>
    </row>
    <row r="5694" spans="1:14" x14ac:dyDescent="0.2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  <c r="N5694" t="str">
        <f t="shared" si="88"/>
        <v>Apr-25</v>
      </c>
    </row>
    <row r="5695" spans="1:14" x14ac:dyDescent="0.2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  <c r="N5695" t="str">
        <f t="shared" si="88"/>
        <v>Apr-26</v>
      </c>
    </row>
    <row r="5696" spans="1:14" x14ac:dyDescent="0.2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  <c r="N5696" t="str">
        <f t="shared" si="88"/>
        <v>May-24</v>
      </c>
    </row>
    <row r="5697" spans="1:14" x14ac:dyDescent="0.2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  <c r="N5697" t="str">
        <f t="shared" si="88"/>
        <v>Apr-24</v>
      </c>
    </row>
    <row r="5698" spans="1:14" x14ac:dyDescent="0.2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  <c r="N5698" t="str">
        <f t="shared" si="88"/>
        <v>Jan-24</v>
      </c>
    </row>
    <row r="5699" spans="1:14" x14ac:dyDescent="0.2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  <c r="N5699" t="str">
        <f t="shared" ref="N5699:N5762" si="89">TEXT(B5699,"mmm-yy")</f>
        <v>May-24</v>
      </c>
    </row>
    <row r="5700" spans="1:14" x14ac:dyDescent="0.2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  <c r="N5700" t="str">
        <f t="shared" si="89"/>
        <v>Jul-25</v>
      </c>
    </row>
    <row r="5701" spans="1:14" x14ac:dyDescent="0.2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  <c r="N5701" t="str">
        <f t="shared" si="89"/>
        <v>Nov-24</v>
      </c>
    </row>
    <row r="5702" spans="1:14" x14ac:dyDescent="0.2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  <c r="N5702" t="str">
        <f t="shared" si="89"/>
        <v>Jun-26</v>
      </c>
    </row>
    <row r="5703" spans="1:14" x14ac:dyDescent="0.2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  <c r="N5703" t="str">
        <f t="shared" si="89"/>
        <v>Oct-24</v>
      </c>
    </row>
    <row r="5704" spans="1:14" x14ac:dyDescent="0.2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  <c r="N5704" t="str">
        <f t="shared" si="89"/>
        <v>May-24</v>
      </c>
    </row>
    <row r="5705" spans="1:14" x14ac:dyDescent="0.2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  <c r="N5705" t="str">
        <f t="shared" si="89"/>
        <v>Feb-25</v>
      </c>
    </row>
    <row r="5706" spans="1:14" x14ac:dyDescent="0.2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  <c r="N5706" t="str">
        <f t="shared" si="89"/>
        <v>Jun-26</v>
      </c>
    </row>
    <row r="5707" spans="1:14" x14ac:dyDescent="0.2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  <c r="N5707" t="str">
        <f t="shared" si="89"/>
        <v>Apr-24</v>
      </c>
    </row>
    <row r="5708" spans="1:14" x14ac:dyDescent="0.2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  <c r="N5708" t="str">
        <f t="shared" si="89"/>
        <v>May-25</v>
      </c>
    </row>
    <row r="5709" spans="1:14" x14ac:dyDescent="0.2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  <c r="N5709" t="str">
        <f t="shared" si="89"/>
        <v>Jul-25</v>
      </c>
    </row>
    <row r="5710" spans="1:14" x14ac:dyDescent="0.2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  <c r="N5710" t="str">
        <f t="shared" si="89"/>
        <v>Jul-26</v>
      </c>
    </row>
    <row r="5711" spans="1:14" x14ac:dyDescent="0.2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  <c r="N5711" t="str">
        <f t="shared" si="89"/>
        <v>Apr-26</v>
      </c>
    </row>
    <row r="5712" spans="1:14" x14ac:dyDescent="0.2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  <c r="N5712" t="str">
        <f t="shared" si="89"/>
        <v>Mar-24</v>
      </c>
    </row>
    <row r="5713" spans="1:14" x14ac:dyDescent="0.2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  <c r="N5713" t="str">
        <f t="shared" si="89"/>
        <v>Apr-24</v>
      </c>
    </row>
    <row r="5714" spans="1:14" x14ac:dyDescent="0.2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  <c r="N5714" t="str">
        <f t="shared" si="89"/>
        <v>Jun-26</v>
      </c>
    </row>
    <row r="5715" spans="1:14" x14ac:dyDescent="0.2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  <c r="N5715" t="str">
        <f t="shared" si="89"/>
        <v>Feb-24</v>
      </c>
    </row>
    <row r="5716" spans="1:14" x14ac:dyDescent="0.2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  <c r="N5716" t="str">
        <f t="shared" si="89"/>
        <v>Feb-24</v>
      </c>
    </row>
    <row r="5717" spans="1:14" x14ac:dyDescent="0.2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  <c r="N5717" t="str">
        <f t="shared" si="89"/>
        <v>Nov-24</v>
      </c>
    </row>
    <row r="5718" spans="1:14" x14ac:dyDescent="0.2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  <c r="N5718" t="str">
        <f t="shared" si="89"/>
        <v>Feb-24</v>
      </c>
    </row>
    <row r="5719" spans="1:14" x14ac:dyDescent="0.2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  <c r="N5719" t="str">
        <f t="shared" si="89"/>
        <v>May-26</v>
      </c>
    </row>
    <row r="5720" spans="1:14" x14ac:dyDescent="0.2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  <c r="N5720" t="str">
        <f t="shared" si="89"/>
        <v>May-25</v>
      </c>
    </row>
    <row r="5721" spans="1:14" x14ac:dyDescent="0.2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  <c r="N5721" t="str">
        <f t="shared" si="89"/>
        <v>Jan-24</v>
      </c>
    </row>
    <row r="5722" spans="1:14" x14ac:dyDescent="0.2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  <c r="N5722" t="str">
        <f t="shared" si="89"/>
        <v>Dec-25</v>
      </c>
    </row>
    <row r="5723" spans="1:14" x14ac:dyDescent="0.2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  <c r="N5723" t="str">
        <f t="shared" si="89"/>
        <v>Jul-24</v>
      </c>
    </row>
    <row r="5724" spans="1:14" x14ac:dyDescent="0.2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  <c r="N5724" t="str">
        <f t="shared" si="89"/>
        <v>Jun-26</v>
      </c>
    </row>
    <row r="5725" spans="1:14" x14ac:dyDescent="0.2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  <c r="N5725" t="str">
        <f t="shared" si="89"/>
        <v>Mar-25</v>
      </c>
    </row>
    <row r="5726" spans="1:14" x14ac:dyDescent="0.2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  <c r="N5726" t="str">
        <f t="shared" si="89"/>
        <v>Jul-25</v>
      </c>
    </row>
    <row r="5727" spans="1:14" x14ac:dyDescent="0.2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  <c r="N5727" t="str">
        <f t="shared" si="89"/>
        <v>Nov-25</v>
      </c>
    </row>
    <row r="5728" spans="1:14" x14ac:dyDescent="0.2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  <c r="N5728" t="str">
        <f t="shared" si="89"/>
        <v>Mar-25</v>
      </c>
    </row>
    <row r="5729" spans="1:14" x14ac:dyDescent="0.2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  <c r="N5729" t="str">
        <f t="shared" si="89"/>
        <v>Oct-24</v>
      </c>
    </row>
    <row r="5730" spans="1:14" x14ac:dyDescent="0.2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  <c r="N5730" t="str">
        <f t="shared" si="89"/>
        <v>May-24</v>
      </c>
    </row>
    <row r="5731" spans="1:14" x14ac:dyDescent="0.2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  <c r="N5731" t="str">
        <f t="shared" si="89"/>
        <v>Mar-24</v>
      </c>
    </row>
    <row r="5732" spans="1:14" x14ac:dyDescent="0.2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  <c r="N5732" t="str">
        <f t="shared" si="89"/>
        <v>Nov-25</v>
      </c>
    </row>
    <row r="5733" spans="1:14" x14ac:dyDescent="0.2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  <c r="N5733" t="str">
        <f t="shared" si="89"/>
        <v>Jan-25</v>
      </c>
    </row>
    <row r="5734" spans="1:14" x14ac:dyDescent="0.2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  <c r="N5734" t="str">
        <f t="shared" si="89"/>
        <v>Aug-25</v>
      </c>
    </row>
    <row r="5735" spans="1:14" x14ac:dyDescent="0.2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  <c r="N5735" t="str">
        <f t="shared" si="89"/>
        <v>Aug-24</v>
      </c>
    </row>
    <row r="5736" spans="1:14" x14ac:dyDescent="0.2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  <c r="N5736" t="str">
        <f t="shared" si="89"/>
        <v>Jun-25</v>
      </c>
    </row>
    <row r="5737" spans="1:14" x14ac:dyDescent="0.2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  <c r="N5737" t="str">
        <f t="shared" si="89"/>
        <v>Aug-24</v>
      </c>
    </row>
    <row r="5738" spans="1:14" x14ac:dyDescent="0.2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  <c r="N5738" t="str">
        <f t="shared" si="89"/>
        <v>Feb-25</v>
      </c>
    </row>
    <row r="5739" spans="1:14" x14ac:dyDescent="0.2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  <c r="N5739" t="str">
        <f t="shared" si="89"/>
        <v>May-24</v>
      </c>
    </row>
    <row r="5740" spans="1:14" x14ac:dyDescent="0.2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  <c r="N5740" t="str">
        <f t="shared" si="89"/>
        <v>Apr-26</v>
      </c>
    </row>
    <row r="5741" spans="1:14" x14ac:dyDescent="0.2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  <c r="N5741" t="str">
        <f t="shared" si="89"/>
        <v>Apr-25</v>
      </c>
    </row>
    <row r="5742" spans="1:14" x14ac:dyDescent="0.2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  <c r="N5742" t="str">
        <f t="shared" si="89"/>
        <v>Jan-26</v>
      </c>
    </row>
    <row r="5743" spans="1:14" x14ac:dyDescent="0.2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  <c r="N5743" t="str">
        <f t="shared" si="89"/>
        <v>Feb-25</v>
      </c>
    </row>
    <row r="5744" spans="1:14" x14ac:dyDescent="0.2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  <c r="N5744" t="str">
        <f t="shared" si="89"/>
        <v>Jan-24</v>
      </c>
    </row>
    <row r="5745" spans="1:14" x14ac:dyDescent="0.2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  <c r="N5745" t="str">
        <f t="shared" si="89"/>
        <v>Mar-26</v>
      </c>
    </row>
    <row r="5746" spans="1:14" x14ac:dyDescent="0.2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  <c r="N5746" t="str">
        <f t="shared" si="89"/>
        <v>Dec-24</v>
      </c>
    </row>
    <row r="5747" spans="1:14" x14ac:dyDescent="0.2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  <c r="N5747" t="str">
        <f t="shared" si="89"/>
        <v>Apr-26</v>
      </c>
    </row>
    <row r="5748" spans="1:14" x14ac:dyDescent="0.2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  <c r="N5748" t="str">
        <f t="shared" si="89"/>
        <v>Dec-25</v>
      </c>
    </row>
    <row r="5749" spans="1:14" x14ac:dyDescent="0.2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  <c r="N5749" t="str">
        <f t="shared" si="89"/>
        <v>Dec-24</v>
      </c>
    </row>
    <row r="5750" spans="1:14" x14ac:dyDescent="0.2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  <c r="N5750" t="str">
        <f t="shared" si="89"/>
        <v>Jul-25</v>
      </c>
    </row>
    <row r="5751" spans="1:14" x14ac:dyDescent="0.2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  <c r="N5751" t="str">
        <f t="shared" si="89"/>
        <v>Jan-25</v>
      </c>
    </row>
    <row r="5752" spans="1:14" x14ac:dyDescent="0.2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  <c r="N5752" t="str">
        <f t="shared" si="89"/>
        <v>Aug-24</v>
      </c>
    </row>
    <row r="5753" spans="1:14" x14ac:dyDescent="0.2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  <c r="N5753" t="str">
        <f t="shared" si="89"/>
        <v>Jul-25</v>
      </c>
    </row>
    <row r="5754" spans="1:14" x14ac:dyDescent="0.2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  <c r="N5754" t="str">
        <f t="shared" si="89"/>
        <v>Oct-25</v>
      </c>
    </row>
    <row r="5755" spans="1:14" x14ac:dyDescent="0.2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  <c r="N5755" t="str">
        <f t="shared" si="89"/>
        <v>Jul-24</v>
      </c>
    </row>
    <row r="5756" spans="1:14" x14ac:dyDescent="0.2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  <c r="N5756" t="str">
        <f t="shared" si="89"/>
        <v>Jan-24</v>
      </c>
    </row>
    <row r="5757" spans="1:14" x14ac:dyDescent="0.2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  <c r="N5757" t="str">
        <f t="shared" si="89"/>
        <v>Nov-24</v>
      </c>
    </row>
    <row r="5758" spans="1:14" x14ac:dyDescent="0.2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  <c r="N5758" t="str">
        <f t="shared" si="89"/>
        <v>Jun-25</v>
      </c>
    </row>
    <row r="5759" spans="1:14" x14ac:dyDescent="0.2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  <c r="N5759" t="str">
        <f t="shared" si="89"/>
        <v>Jul-25</v>
      </c>
    </row>
    <row r="5760" spans="1:14" x14ac:dyDescent="0.2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  <c r="N5760" t="str">
        <f t="shared" si="89"/>
        <v>Nov-24</v>
      </c>
    </row>
    <row r="5761" spans="1:14" x14ac:dyDescent="0.2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  <c r="N5761" t="str">
        <f t="shared" si="89"/>
        <v>Feb-25</v>
      </c>
    </row>
    <row r="5762" spans="1:14" x14ac:dyDescent="0.2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  <c r="N5762" t="str">
        <f t="shared" si="89"/>
        <v>Nov-24</v>
      </c>
    </row>
    <row r="5763" spans="1:14" x14ac:dyDescent="0.2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  <c r="N5763" t="str">
        <f t="shared" ref="N5763:N5826" si="90">TEXT(B5763,"mmm-yy")</f>
        <v>Nov-25</v>
      </c>
    </row>
    <row r="5764" spans="1:14" x14ac:dyDescent="0.2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  <c r="N5764" t="str">
        <f t="shared" si="90"/>
        <v>Aug-26</v>
      </c>
    </row>
    <row r="5765" spans="1:14" x14ac:dyDescent="0.2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  <c r="N5765" t="str">
        <f t="shared" si="90"/>
        <v>Mar-24</v>
      </c>
    </row>
    <row r="5766" spans="1:14" x14ac:dyDescent="0.2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  <c r="N5766" t="str">
        <f t="shared" si="90"/>
        <v>Apr-25</v>
      </c>
    </row>
    <row r="5767" spans="1:14" x14ac:dyDescent="0.2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  <c r="N5767" t="str">
        <f t="shared" si="90"/>
        <v>Apr-25</v>
      </c>
    </row>
    <row r="5768" spans="1:14" x14ac:dyDescent="0.2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  <c r="N5768" t="str">
        <f t="shared" si="90"/>
        <v>Feb-25</v>
      </c>
    </row>
    <row r="5769" spans="1:14" x14ac:dyDescent="0.2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  <c r="N5769" t="str">
        <f t="shared" si="90"/>
        <v>Aug-26</v>
      </c>
    </row>
    <row r="5770" spans="1:14" x14ac:dyDescent="0.2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  <c r="N5770" t="str">
        <f t="shared" si="90"/>
        <v>Dec-25</v>
      </c>
    </row>
    <row r="5771" spans="1:14" x14ac:dyDescent="0.2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  <c r="N5771" t="str">
        <f t="shared" si="90"/>
        <v>Nov-25</v>
      </c>
    </row>
    <row r="5772" spans="1:14" x14ac:dyDescent="0.2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  <c r="N5772" t="str">
        <f t="shared" si="90"/>
        <v>Jul-24</v>
      </c>
    </row>
    <row r="5773" spans="1:14" x14ac:dyDescent="0.2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  <c r="N5773" t="str">
        <f t="shared" si="90"/>
        <v>Aug-25</v>
      </c>
    </row>
    <row r="5774" spans="1:14" x14ac:dyDescent="0.2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  <c r="N5774" t="str">
        <f t="shared" si="90"/>
        <v>Jan-25</v>
      </c>
    </row>
    <row r="5775" spans="1:14" x14ac:dyDescent="0.2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  <c r="N5775" t="str">
        <f t="shared" si="90"/>
        <v>Feb-26</v>
      </c>
    </row>
    <row r="5776" spans="1:14" x14ac:dyDescent="0.2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  <c r="N5776" t="str">
        <f t="shared" si="90"/>
        <v>Apr-24</v>
      </c>
    </row>
    <row r="5777" spans="1:14" x14ac:dyDescent="0.2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  <c r="N5777" t="str">
        <f t="shared" si="90"/>
        <v>Dec-24</v>
      </c>
    </row>
    <row r="5778" spans="1:14" x14ac:dyDescent="0.2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  <c r="N5778" t="str">
        <f t="shared" si="90"/>
        <v>Mar-26</v>
      </c>
    </row>
    <row r="5779" spans="1:14" x14ac:dyDescent="0.2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  <c r="N5779" t="str">
        <f t="shared" si="90"/>
        <v>Jul-24</v>
      </c>
    </row>
    <row r="5780" spans="1:14" x14ac:dyDescent="0.2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  <c r="N5780" t="str">
        <f t="shared" si="90"/>
        <v>May-25</v>
      </c>
    </row>
    <row r="5781" spans="1:14" x14ac:dyDescent="0.2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  <c r="N5781" t="str">
        <f t="shared" si="90"/>
        <v>Sep-25</v>
      </c>
    </row>
    <row r="5782" spans="1:14" x14ac:dyDescent="0.2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  <c r="N5782" t="str">
        <f t="shared" si="90"/>
        <v>Mar-26</v>
      </c>
    </row>
    <row r="5783" spans="1:14" x14ac:dyDescent="0.2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  <c r="N5783" t="str">
        <f t="shared" si="90"/>
        <v>Aug-25</v>
      </c>
    </row>
    <row r="5784" spans="1:14" x14ac:dyDescent="0.2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  <c r="N5784" t="str">
        <f t="shared" si="90"/>
        <v>Jun-24</v>
      </c>
    </row>
    <row r="5785" spans="1:14" x14ac:dyDescent="0.2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  <c r="N5785" t="str">
        <f t="shared" si="90"/>
        <v>Jan-24</v>
      </c>
    </row>
    <row r="5786" spans="1:14" x14ac:dyDescent="0.2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  <c r="N5786" t="str">
        <f t="shared" si="90"/>
        <v>Jun-24</v>
      </c>
    </row>
    <row r="5787" spans="1:14" x14ac:dyDescent="0.2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  <c r="N5787" t="str">
        <f t="shared" si="90"/>
        <v>Jul-26</v>
      </c>
    </row>
    <row r="5788" spans="1:14" x14ac:dyDescent="0.2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  <c r="N5788" t="str">
        <f t="shared" si="90"/>
        <v>Mar-25</v>
      </c>
    </row>
    <row r="5789" spans="1:14" x14ac:dyDescent="0.2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  <c r="N5789" t="str">
        <f t="shared" si="90"/>
        <v>Oct-24</v>
      </c>
    </row>
    <row r="5790" spans="1:14" x14ac:dyDescent="0.2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  <c r="N5790" t="str">
        <f t="shared" si="90"/>
        <v>Aug-24</v>
      </c>
    </row>
    <row r="5791" spans="1:14" x14ac:dyDescent="0.2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  <c r="N5791" t="str">
        <f t="shared" si="90"/>
        <v>Oct-25</v>
      </c>
    </row>
    <row r="5792" spans="1:14" x14ac:dyDescent="0.2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  <c r="N5792" t="str">
        <f t="shared" si="90"/>
        <v>May-25</v>
      </c>
    </row>
    <row r="5793" spans="1:14" x14ac:dyDescent="0.2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  <c r="N5793" t="str">
        <f t="shared" si="90"/>
        <v>Aug-24</v>
      </c>
    </row>
    <row r="5794" spans="1:14" x14ac:dyDescent="0.2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  <c r="N5794" t="str">
        <f t="shared" si="90"/>
        <v>Jan-24</v>
      </c>
    </row>
    <row r="5795" spans="1:14" x14ac:dyDescent="0.2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  <c r="N5795" t="str">
        <f t="shared" si="90"/>
        <v>Jul-25</v>
      </c>
    </row>
    <row r="5796" spans="1:14" x14ac:dyDescent="0.2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  <c r="N5796" t="str">
        <f t="shared" si="90"/>
        <v>Aug-26</v>
      </c>
    </row>
    <row r="5797" spans="1:14" x14ac:dyDescent="0.2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  <c r="N5797" t="str">
        <f t="shared" si="90"/>
        <v>May-24</v>
      </c>
    </row>
    <row r="5798" spans="1:14" x14ac:dyDescent="0.2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  <c r="N5798" t="str">
        <f t="shared" si="90"/>
        <v>Apr-24</v>
      </c>
    </row>
    <row r="5799" spans="1:14" x14ac:dyDescent="0.2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  <c r="N5799" t="str">
        <f t="shared" si="90"/>
        <v>Feb-25</v>
      </c>
    </row>
    <row r="5800" spans="1:14" x14ac:dyDescent="0.2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  <c r="N5800" t="str">
        <f t="shared" si="90"/>
        <v>Aug-25</v>
      </c>
    </row>
    <row r="5801" spans="1:14" x14ac:dyDescent="0.2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  <c r="N5801" t="str">
        <f t="shared" si="90"/>
        <v>Apr-25</v>
      </c>
    </row>
    <row r="5802" spans="1:14" x14ac:dyDescent="0.2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  <c r="N5802" t="str">
        <f t="shared" si="90"/>
        <v>Jan-25</v>
      </c>
    </row>
    <row r="5803" spans="1:14" x14ac:dyDescent="0.2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  <c r="N5803" t="str">
        <f t="shared" si="90"/>
        <v>Apr-26</v>
      </c>
    </row>
    <row r="5804" spans="1:14" x14ac:dyDescent="0.2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  <c r="N5804" t="str">
        <f t="shared" si="90"/>
        <v>Feb-25</v>
      </c>
    </row>
    <row r="5805" spans="1:14" x14ac:dyDescent="0.2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  <c r="N5805" t="str">
        <f t="shared" si="90"/>
        <v>Nov-24</v>
      </c>
    </row>
    <row r="5806" spans="1:14" x14ac:dyDescent="0.2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  <c r="N5806" t="str">
        <f t="shared" si="90"/>
        <v>Mar-26</v>
      </c>
    </row>
    <row r="5807" spans="1:14" x14ac:dyDescent="0.2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  <c r="N5807" t="str">
        <f t="shared" si="90"/>
        <v>Jul-26</v>
      </c>
    </row>
    <row r="5808" spans="1:14" x14ac:dyDescent="0.2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  <c r="N5808" t="str">
        <f t="shared" si="90"/>
        <v>Apr-26</v>
      </c>
    </row>
    <row r="5809" spans="1:14" x14ac:dyDescent="0.2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  <c r="N5809" t="str">
        <f t="shared" si="90"/>
        <v>May-24</v>
      </c>
    </row>
    <row r="5810" spans="1:14" x14ac:dyDescent="0.2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  <c r="N5810" t="str">
        <f t="shared" si="90"/>
        <v>Dec-25</v>
      </c>
    </row>
    <row r="5811" spans="1:14" x14ac:dyDescent="0.2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  <c r="N5811" t="str">
        <f t="shared" si="90"/>
        <v>Oct-24</v>
      </c>
    </row>
    <row r="5812" spans="1:14" x14ac:dyDescent="0.2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  <c r="N5812" t="str">
        <f t="shared" si="90"/>
        <v>Feb-26</v>
      </c>
    </row>
    <row r="5813" spans="1:14" x14ac:dyDescent="0.2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  <c r="N5813" t="str">
        <f t="shared" si="90"/>
        <v>Mar-24</v>
      </c>
    </row>
    <row r="5814" spans="1:14" x14ac:dyDescent="0.2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  <c r="N5814" t="str">
        <f t="shared" si="90"/>
        <v>Apr-25</v>
      </c>
    </row>
    <row r="5815" spans="1:14" x14ac:dyDescent="0.2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  <c r="N5815" t="str">
        <f t="shared" si="90"/>
        <v>Dec-24</v>
      </c>
    </row>
    <row r="5816" spans="1:14" x14ac:dyDescent="0.2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  <c r="N5816" t="str">
        <f t="shared" si="90"/>
        <v>Jul-25</v>
      </c>
    </row>
    <row r="5817" spans="1:14" x14ac:dyDescent="0.2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  <c r="N5817" t="str">
        <f t="shared" si="90"/>
        <v>Nov-24</v>
      </c>
    </row>
    <row r="5818" spans="1:14" x14ac:dyDescent="0.2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  <c r="N5818" t="str">
        <f t="shared" si="90"/>
        <v>Jan-26</v>
      </c>
    </row>
    <row r="5819" spans="1:14" x14ac:dyDescent="0.2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  <c r="N5819" t="str">
        <f t="shared" si="90"/>
        <v>Mar-25</v>
      </c>
    </row>
    <row r="5820" spans="1:14" x14ac:dyDescent="0.2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  <c r="N5820" t="str">
        <f t="shared" si="90"/>
        <v>Apr-24</v>
      </c>
    </row>
    <row r="5821" spans="1:14" x14ac:dyDescent="0.2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  <c r="N5821" t="str">
        <f t="shared" si="90"/>
        <v>Feb-24</v>
      </c>
    </row>
    <row r="5822" spans="1:14" x14ac:dyDescent="0.2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  <c r="N5822" t="str">
        <f t="shared" si="90"/>
        <v>May-25</v>
      </c>
    </row>
    <row r="5823" spans="1:14" x14ac:dyDescent="0.2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  <c r="N5823" t="str">
        <f t="shared" si="90"/>
        <v>Sep-24</v>
      </c>
    </row>
    <row r="5824" spans="1:14" x14ac:dyDescent="0.2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  <c r="N5824" t="str">
        <f t="shared" si="90"/>
        <v>Feb-25</v>
      </c>
    </row>
    <row r="5825" spans="1:14" x14ac:dyDescent="0.2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  <c r="N5825" t="str">
        <f t="shared" si="90"/>
        <v>Mar-25</v>
      </c>
    </row>
    <row r="5826" spans="1:14" x14ac:dyDescent="0.2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  <c r="N5826" t="str">
        <f t="shared" si="90"/>
        <v>Mar-24</v>
      </c>
    </row>
    <row r="5827" spans="1:14" x14ac:dyDescent="0.2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  <c r="N5827" t="str">
        <f t="shared" ref="N5827:N5890" si="91">TEXT(B5827,"mmm-yy")</f>
        <v>Aug-25</v>
      </c>
    </row>
    <row r="5828" spans="1:14" x14ac:dyDescent="0.2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  <c r="N5828" t="str">
        <f t="shared" si="91"/>
        <v>Jun-24</v>
      </c>
    </row>
    <row r="5829" spans="1:14" x14ac:dyDescent="0.2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  <c r="N5829" t="str">
        <f t="shared" si="91"/>
        <v>Sep-24</v>
      </c>
    </row>
    <row r="5830" spans="1:14" x14ac:dyDescent="0.2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  <c r="N5830" t="str">
        <f t="shared" si="91"/>
        <v>Mar-26</v>
      </c>
    </row>
    <row r="5831" spans="1:14" x14ac:dyDescent="0.2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  <c r="N5831" t="str">
        <f t="shared" si="91"/>
        <v>Mar-24</v>
      </c>
    </row>
    <row r="5832" spans="1:14" x14ac:dyDescent="0.2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  <c r="N5832" t="str">
        <f t="shared" si="91"/>
        <v>Nov-24</v>
      </c>
    </row>
    <row r="5833" spans="1:14" x14ac:dyDescent="0.2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  <c r="N5833" t="str">
        <f t="shared" si="91"/>
        <v>Oct-25</v>
      </c>
    </row>
    <row r="5834" spans="1:14" x14ac:dyDescent="0.2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  <c r="N5834" t="str">
        <f t="shared" si="91"/>
        <v>Aug-26</v>
      </c>
    </row>
    <row r="5835" spans="1:14" x14ac:dyDescent="0.2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  <c r="N5835" t="str">
        <f t="shared" si="91"/>
        <v>Jul-25</v>
      </c>
    </row>
    <row r="5836" spans="1:14" x14ac:dyDescent="0.2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  <c r="N5836" t="str">
        <f t="shared" si="91"/>
        <v>Jul-26</v>
      </c>
    </row>
    <row r="5837" spans="1:14" x14ac:dyDescent="0.2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  <c r="N5837" t="str">
        <f t="shared" si="91"/>
        <v>Jun-26</v>
      </c>
    </row>
    <row r="5838" spans="1:14" x14ac:dyDescent="0.2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  <c r="N5838" t="str">
        <f t="shared" si="91"/>
        <v>Sep-24</v>
      </c>
    </row>
    <row r="5839" spans="1:14" x14ac:dyDescent="0.2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  <c r="N5839" t="str">
        <f t="shared" si="91"/>
        <v>Feb-26</v>
      </c>
    </row>
    <row r="5840" spans="1:14" x14ac:dyDescent="0.2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  <c r="N5840" t="str">
        <f t="shared" si="91"/>
        <v>May-26</v>
      </c>
    </row>
    <row r="5841" spans="1:14" x14ac:dyDescent="0.2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  <c r="N5841" t="str">
        <f t="shared" si="91"/>
        <v>Sep-25</v>
      </c>
    </row>
    <row r="5842" spans="1:14" x14ac:dyDescent="0.2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  <c r="N5842" t="str">
        <f t="shared" si="91"/>
        <v>Feb-25</v>
      </c>
    </row>
    <row r="5843" spans="1:14" x14ac:dyDescent="0.2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  <c r="N5843" t="str">
        <f t="shared" si="91"/>
        <v>Jan-24</v>
      </c>
    </row>
    <row r="5844" spans="1:14" x14ac:dyDescent="0.2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  <c r="N5844" t="str">
        <f t="shared" si="91"/>
        <v>Oct-24</v>
      </c>
    </row>
    <row r="5845" spans="1:14" x14ac:dyDescent="0.2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  <c r="N5845" t="str">
        <f t="shared" si="91"/>
        <v>Mar-25</v>
      </c>
    </row>
    <row r="5846" spans="1:14" x14ac:dyDescent="0.2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  <c r="N5846" t="str">
        <f t="shared" si="91"/>
        <v>May-26</v>
      </c>
    </row>
    <row r="5847" spans="1:14" x14ac:dyDescent="0.2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  <c r="N5847" t="str">
        <f t="shared" si="91"/>
        <v>Oct-24</v>
      </c>
    </row>
    <row r="5848" spans="1:14" x14ac:dyDescent="0.2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  <c r="N5848" t="str">
        <f t="shared" si="91"/>
        <v>Mar-24</v>
      </c>
    </row>
    <row r="5849" spans="1:14" x14ac:dyDescent="0.2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  <c r="N5849" t="str">
        <f t="shared" si="91"/>
        <v>Jan-24</v>
      </c>
    </row>
    <row r="5850" spans="1:14" x14ac:dyDescent="0.2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  <c r="N5850" t="str">
        <f t="shared" si="91"/>
        <v>Mar-26</v>
      </c>
    </row>
    <row r="5851" spans="1:14" x14ac:dyDescent="0.2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  <c r="N5851" t="str">
        <f t="shared" si="91"/>
        <v>May-24</v>
      </c>
    </row>
    <row r="5852" spans="1:14" x14ac:dyDescent="0.2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  <c r="N5852" t="str">
        <f t="shared" si="91"/>
        <v>Jun-24</v>
      </c>
    </row>
    <row r="5853" spans="1:14" x14ac:dyDescent="0.2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  <c r="N5853" t="str">
        <f t="shared" si="91"/>
        <v>Mar-24</v>
      </c>
    </row>
    <row r="5854" spans="1:14" x14ac:dyDescent="0.2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  <c r="N5854" t="str">
        <f t="shared" si="91"/>
        <v>Jun-26</v>
      </c>
    </row>
    <row r="5855" spans="1:14" x14ac:dyDescent="0.2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  <c r="N5855" t="str">
        <f t="shared" si="91"/>
        <v>Oct-25</v>
      </c>
    </row>
    <row r="5856" spans="1:14" x14ac:dyDescent="0.2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  <c r="N5856" t="str">
        <f t="shared" si="91"/>
        <v>Feb-25</v>
      </c>
    </row>
    <row r="5857" spans="1:14" x14ac:dyDescent="0.2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  <c r="N5857" t="str">
        <f t="shared" si="91"/>
        <v>Mar-24</v>
      </c>
    </row>
    <row r="5858" spans="1:14" x14ac:dyDescent="0.2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  <c r="N5858" t="str">
        <f t="shared" si="91"/>
        <v>Aug-24</v>
      </c>
    </row>
    <row r="5859" spans="1:14" x14ac:dyDescent="0.2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  <c r="N5859" t="str">
        <f t="shared" si="91"/>
        <v>Feb-24</v>
      </c>
    </row>
    <row r="5860" spans="1:14" x14ac:dyDescent="0.2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  <c r="N5860" t="str">
        <f t="shared" si="91"/>
        <v>Sep-25</v>
      </c>
    </row>
    <row r="5861" spans="1:14" x14ac:dyDescent="0.2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  <c r="N5861" t="str">
        <f t="shared" si="91"/>
        <v>Jul-26</v>
      </c>
    </row>
    <row r="5862" spans="1:14" x14ac:dyDescent="0.2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  <c r="N5862" t="str">
        <f t="shared" si="91"/>
        <v>Mar-26</v>
      </c>
    </row>
    <row r="5863" spans="1:14" x14ac:dyDescent="0.2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  <c r="N5863" t="str">
        <f t="shared" si="91"/>
        <v>Sep-24</v>
      </c>
    </row>
    <row r="5864" spans="1:14" x14ac:dyDescent="0.2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  <c r="N5864" t="str">
        <f t="shared" si="91"/>
        <v>Jun-24</v>
      </c>
    </row>
    <row r="5865" spans="1:14" x14ac:dyDescent="0.2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  <c r="N5865" t="str">
        <f t="shared" si="91"/>
        <v>Jun-24</v>
      </c>
    </row>
    <row r="5866" spans="1:14" x14ac:dyDescent="0.2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  <c r="N5866" t="str">
        <f t="shared" si="91"/>
        <v>Oct-25</v>
      </c>
    </row>
    <row r="5867" spans="1:14" x14ac:dyDescent="0.2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  <c r="N5867" t="str">
        <f t="shared" si="91"/>
        <v>Apr-26</v>
      </c>
    </row>
    <row r="5868" spans="1:14" x14ac:dyDescent="0.2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  <c r="N5868" t="str">
        <f t="shared" si="91"/>
        <v>Jan-25</v>
      </c>
    </row>
    <row r="5869" spans="1:14" x14ac:dyDescent="0.2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  <c r="N5869" t="str">
        <f t="shared" si="91"/>
        <v>Mar-26</v>
      </c>
    </row>
    <row r="5870" spans="1:14" x14ac:dyDescent="0.2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  <c r="N5870" t="str">
        <f t="shared" si="91"/>
        <v>Feb-24</v>
      </c>
    </row>
    <row r="5871" spans="1:14" x14ac:dyDescent="0.2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  <c r="N5871" t="str">
        <f t="shared" si="91"/>
        <v>Nov-25</v>
      </c>
    </row>
    <row r="5872" spans="1:14" x14ac:dyDescent="0.2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  <c r="N5872" t="str">
        <f t="shared" si="91"/>
        <v>Feb-25</v>
      </c>
    </row>
    <row r="5873" spans="1:14" x14ac:dyDescent="0.2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  <c r="N5873" t="str">
        <f t="shared" si="91"/>
        <v>Jan-26</v>
      </c>
    </row>
    <row r="5874" spans="1:14" x14ac:dyDescent="0.2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  <c r="N5874" t="str">
        <f t="shared" si="91"/>
        <v>May-25</v>
      </c>
    </row>
    <row r="5875" spans="1:14" x14ac:dyDescent="0.2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  <c r="N5875" t="str">
        <f t="shared" si="91"/>
        <v>Dec-24</v>
      </c>
    </row>
    <row r="5876" spans="1:14" x14ac:dyDescent="0.2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  <c r="N5876" t="str">
        <f t="shared" si="91"/>
        <v>May-24</v>
      </c>
    </row>
    <row r="5877" spans="1:14" x14ac:dyDescent="0.2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  <c r="N5877" t="str">
        <f t="shared" si="91"/>
        <v>Feb-25</v>
      </c>
    </row>
    <row r="5878" spans="1:14" x14ac:dyDescent="0.2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  <c r="N5878" t="str">
        <f t="shared" si="91"/>
        <v>Jul-26</v>
      </c>
    </row>
    <row r="5879" spans="1:14" x14ac:dyDescent="0.2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  <c r="N5879" t="str">
        <f t="shared" si="91"/>
        <v>Jan-25</v>
      </c>
    </row>
    <row r="5880" spans="1:14" x14ac:dyDescent="0.2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  <c r="N5880" t="str">
        <f t="shared" si="91"/>
        <v>Sep-24</v>
      </c>
    </row>
    <row r="5881" spans="1:14" x14ac:dyDescent="0.2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  <c r="N5881" t="str">
        <f t="shared" si="91"/>
        <v>Oct-25</v>
      </c>
    </row>
    <row r="5882" spans="1:14" x14ac:dyDescent="0.2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  <c r="N5882" t="str">
        <f t="shared" si="91"/>
        <v>Aug-25</v>
      </c>
    </row>
    <row r="5883" spans="1:14" x14ac:dyDescent="0.2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  <c r="N5883" t="str">
        <f t="shared" si="91"/>
        <v>Jan-25</v>
      </c>
    </row>
    <row r="5884" spans="1:14" x14ac:dyDescent="0.2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  <c r="N5884" t="str">
        <f t="shared" si="91"/>
        <v>Mar-24</v>
      </c>
    </row>
    <row r="5885" spans="1:14" x14ac:dyDescent="0.2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  <c r="N5885" t="str">
        <f t="shared" si="91"/>
        <v>Jul-26</v>
      </c>
    </row>
    <row r="5886" spans="1:14" x14ac:dyDescent="0.2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  <c r="N5886" t="str">
        <f t="shared" si="91"/>
        <v>Jul-26</v>
      </c>
    </row>
    <row r="5887" spans="1:14" x14ac:dyDescent="0.2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  <c r="N5887" t="str">
        <f t="shared" si="91"/>
        <v>Jul-26</v>
      </c>
    </row>
    <row r="5888" spans="1:14" x14ac:dyDescent="0.2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  <c r="N5888" t="str">
        <f t="shared" si="91"/>
        <v>Sep-24</v>
      </c>
    </row>
    <row r="5889" spans="1:14" x14ac:dyDescent="0.2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  <c r="N5889" t="str">
        <f t="shared" si="91"/>
        <v>May-26</v>
      </c>
    </row>
    <row r="5890" spans="1:14" x14ac:dyDescent="0.2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  <c r="N5890" t="str">
        <f t="shared" si="91"/>
        <v>Feb-26</v>
      </c>
    </row>
    <row r="5891" spans="1:14" x14ac:dyDescent="0.2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  <c r="N5891" t="str">
        <f t="shared" ref="N5891:N5954" si="92">TEXT(B5891,"mmm-yy")</f>
        <v>Feb-24</v>
      </c>
    </row>
    <row r="5892" spans="1:14" x14ac:dyDescent="0.2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  <c r="N5892" t="str">
        <f t="shared" si="92"/>
        <v>Jan-25</v>
      </c>
    </row>
    <row r="5893" spans="1:14" x14ac:dyDescent="0.2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  <c r="N5893" t="str">
        <f t="shared" si="92"/>
        <v>Feb-24</v>
      </c>
    </row>
    <row r="5894" spans="1:14" x14ac:dyDescent="0.2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  <c r="N5894" t="str">
        <f t="shared" si="92"/>
        <v>Jun-24</v>
      </c>
    </row>
    <row r="5895" spans="1:14" x14ac:dyDescent="0.2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  <c r="N5895" t="str">
        <f t="shared" si="92"/>
        <v>Aug-26</v>
      </c>
    </row>
    <row r="5896" spans="1:14" x14ac:dyDescent="0.2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  <c r="N5896" t="str">
        <f t="shared" si="92"/>
        <v>Jul-24</v>
      </c>
    </row>
    <row r="5897" spans="1:14" x14ac:dyDescent="0.2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  <c r="N5897" t="str">
        <f t="shared" si="92"/>
        <v>May-25</v>
      </c>
    </row>
    <row r="5898" spans="1:14" x14ac:dyDescent="0.2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  <c r="N5898" t="str">
        <f t="shared" si="92"/>
        <v>Nov-25</v>
      </c>
    </row>
    <row r="5899" spans="1:14" x14ac:dyDescent="0.2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  <c r="N5899" t="str">
        <f t="shared" si="92"/>
        <v>Feb-24</v>
      </c>
    </row>
    <row r="5900" spans="1:14" x14ac:dyDescent="0.2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  <c r="N5900" t="str">
        <f t="shared" si="92"/>
        <v>Jan-25</v>
      </c>
    </row>
    <row r="5901" spans="1:14" x14ac:dyDescent="0.2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  <c r="N5901" t="str">
        <f t="shared" si="92"/>
        <v>Jan-26</v>
      </c>
    </row>
    <row r="5902" spans="1:14" x14ac:dyDescent="0.2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  <c r="N5902" t="str">
        <f t="shared" si="92"/>
        <v>May-24</v>
      </c>
    </row>
    <row r="5903" spans="1:14" x14ac:dyDescent="0.2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  <c r="N5903" t="str">
        <f t="shared" si="92"/>
        <v>Apr-24</v>
      </c>
    </row>
    <row r="5904" spans="1:14" x14ac:dyDescent="0.2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  <c r="N5904" t="str">
        <f t="shared" si="92"/>
        <v>Apr-25</v>
      </c>
    </row>
    <row r="5905" spans="1:14" x14ac:dyDescent="0.2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  <c r="N5905" t="str">
        <f t="shared" si="92"/>
        <v>Mar-25</v>
      </c>
    </row>
    <row r="5906" spans="1:14" x14ac:dyDescent="0.2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  <c r="N5906" t="str">
        <f t="shared" si="92"/>
        <v>Feb-24</v>
      </c>
    </row>
    <row r="5907" spans="1:14" x14ac:dyDescent="0.2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  <c r="N5907" t="str">
        <f t="shared" si="92"/>
        <v>Jul-25</v>
      </c>
    </row>
    <row r="5908" spans="1:14" x14ac:dyDescent="0.2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  <c r="N5908" t="str">
        <f t="shared" si="92"/>
        <v>Jan-26</v>
      </c>
    </row>
    <row r="5909" spans="1:14" x14ac:dyDescent="0.2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  <c r="N5909" t="str">
        <f t="shared" si="92"/>
        <v>Dec-24</v>
      </c>
    </row>
    <row r="5910" spans="1:14" x14ac:dyDescent="0.2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  <c r="N5910" t="str">
        <f t="shared" si="92"/>
        <v>Mar-24</v>
      </c>
    </row>
    <row r="5911" spans="1:14" x14ac:dyDescent="0.2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  <c r="N5911" t="str">
        <f t="shared" si="92"/>
        <v>Oct-24</v>
      </c>
    </row>
    <row r="5912" spans="1:14" x14ac:dyDescent="0.2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  <c r="N5912" t="str">
        <f t="shared" si="92"/>
        <v>Aug-26</v>
      </c>
    </row>
    <row r="5913" spans="1:14" x14ac:dyDescent="0.2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  <c r="N5913" t="str">
        <f t="shared" si="92"/>
        <v>Mar-26</v>
      </c>
    </row>
    <row r="5914" spans="1:14" x14ac:dyDescent="0.2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  <c r="N5914" t="str">
        <f t="shared" si="92"/>
        <v>Oct-24</v>
      </c>
    </row>
    <row r="5915" spans="1:14" x14ac:dyDescent="0.2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  <c r="N5915" t="str">
        <f t="shared" si="92"/>
        <v>Jul-24</v>
      </c>
    </row>
    <row r="5916" spans="1:14" x14ac:dyDescent="0.2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  <c r="N5916" t="str">
        <f t="shared" si="92"/>
        <v>Mar-24</v>
      </c>
    </row>
    <row r="5917" spans="1:14" x14ac:dyDescent="0.2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  <c r="N5917" t="str">
        <f t="shared" si="92"/>
        <v>Aug-26</v>
      </c>
    </row>
    <row r="5918" spans="1:14" x14ac:dyDescent="0.2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  <c r="N5918" t="str">
        <f t="shared" si="92"/>
        <v>Aug-26</v>
      </c>
    </row>
    <row r="5919" spans="1:14" x14ac:dyDescent="0.2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  <c r="N5919" t="str">
        <f t="shared" si="92"/>
        <v>Apr-26</v>
      </c>
    </row>
    <row r="5920" spans="1:14" x14ac:dyDescent="0.2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  <c r="N5920" t="str">
        <f t="shared" si="92"/>
        <v>Nov-24</v>
      </c>
    </row>
    <row r="5921" spans="1:14" x14ac:dyDescent="0.2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  <c r="N5921" t="str">
        <f t="shared" si="92"/>
        <v>Jun-24</v>
      </c>
    </row>
    <row r="5922" spans="1:14" x14ac:dyDescent="0.2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  <c r="N5922" t="str">
        <f t="shared" si="92"/>
        <v>Nov-24</v>
      </c>
    </row>
    <row r="5923" spans="1:14" x14ac:dyDescent="0.2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  <c r="N5923" t="str">
        <f t="shared" si="92"/>
        <v>Jun-25</v>
      </c>
    </row>
    <row r="5924" spans="1:14" x14ac:dyDescent="0.2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  <c r="N5924" t="str">
        <f t="shared" si="92"/>
        <v>Dec-24</v>
      </c>
    </row>
    <row r="5925" spans="1:14" x14ac:dyDescent="0.2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  <c r="N5925" t="str">
        <f t="shared" si="92"/>
        <v>Aug-25</v>
      </c>
    </row>
    <row r="5926" spans="1:14" x14ac:dyDescent="0.2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  <c r="N5926" t="str">
        <f t="shared" si="92"/>
        <v>Oct-24</v>
      </c>
    </row>
    <row r="5927" spans="1:14" x14ac:dyDescent="0.2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  <c r="N5927" t="str">
        <f t="shared" si="92"/>
        <v>May-25</v>
      </c>
    </row>
    <row r="5928" spans="1:14" x14ac:dyDescent="0.2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  <c r="N5928" t="str">
        <f t="shared" si="92"/>
        <v>Oct-25</v>
      </c>
    </row>
    <row r="5929" spans="1:14" x14ac:dyDescent="0.2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  <c r="N5929" t="str">
        <f t="shared" si="92"/>
        <v>Dec-24</v>
      </c>
    </row>
    <row r="5930" spans="1:14" x14ac:dyDescent="0.2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  <c r="N5930" t="str">
        <f t="shared" si="92"/>
        <v>Jul-25</v>
      </c>
    </row>
    <row r="5931" spans="1:14" x14ac:dyDescent="0.2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  <c r="N5931" t="str">
        <f t="shared" si="92"/>
        <v>Sep-25</v>
      </c>
    </row>
    <row r="5932" spans="1:14" x14ac:dyDescent="0.2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  <c r="N5932" t="str">
        <f t="shared" si="92"/>
        <v>Oct-24</v>
      </c>
    </row>
    <row r="5933" spans="1:14" x14ac:dyDescent="0.2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  <c r="N5933" t="str">
        <f t="shared" si="92"/>
        <v>Jun-24</v>
      </c>
    </row>
    <row r="5934" spans="1:14" x14ac:dyDescent="0.2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  <c r="N5934" t="str">
        <f t="shared" si="92"/>
        <v>Mar-25</v>
      </c>
    </row>
    <row r="5935" spans="1:14" x14ac:dyDescent="0.2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  <c r="N5935" t="str">
        <f t="shared" si="92"/>
        <v>Nov-24</v>
      </c>
    </row>
    <row r="5936" spans="1:14" x14ac:dyDescent="0.2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  <c r="N5936" t="str">
        <f t="shared" si="92"/>
        <v>Aug-25</v>
      </c>
    </row>
    <row r="5937" spans="1:14" x14ac:dyDescent="0.2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  <c r="N5937" t="str">
        <f t="shared" si="92"/>
        <v>May-25</v>
      </c>
    </row>
    <row r="5938" spans="1:14" x14ac:dyDescent="0.2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  <c r="N5938" t="str">
        <f t="shared" si="92"/>
        <v>Nov-25</v>
      </c>
    </row>
    <row r="5939" spans="1:14" x14ac:dyDescent="0.2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  <c r="N5939" t="str">
        <f t="shared" si="92"/>
        <v>Jan-25</v>
      </c>
    </row>
    <row r="5940" spans="1:14" x14ac:dyDescent="0.2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  <c r="N5940" t="str">
        <f t="shared" si="92"/>
        <v>Aug-26</v>
      </c>
    </row>
    <row r="5941" spans="1:14" x14ac:dyDescent="0.2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  <c r="N5941" t="str">
        <f t="shared" si="92"/>
        <v>May-26</v>
      </c>
    </row>
    <row r="5942" spans="1:14" x14ac:dyDescent="0.2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  <c r="N5942" t="str">
        <f t="shared" si="92"/>
        <v>Apr-26</v>
      </c>
    </row>
    <row r="5943" spans="1:14" x14ac:dyDescent="0.2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  <c r="N5943" t="str">
        <f t="shared" si="92"/>
        <v>Jun-26</v>
      </c>
    </row>
    <row r="5944" spans="1:14" x14ac:dyDescent="0.2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  <c r="N5944" t="str">
        <f t="shared" si="92"/>
        <v>Aug-25</v>
      </c>
    </row>
    <row r="5945" spans="1:14" x14ac:dyDescent="0.2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  <c r="N5945" t="str">
        <f t="shared" si="92"/>
        <v>Jan-26</v>
      </c>
    </row>
    <row r="5946" spans="1:14" x14ac:dyDescent="0.2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  <c r="N5946" t="str">
        <f t="shared" si="92"/>
        <v>Feb-26</v>
      </c>
    </row>
    <row r="5947" spans="1:14" x14ac:dyDescent="0.2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  <c r="N5947" t="str">
        <f t="shared" si="92"/>
        <v>Nov-25</v>
      </c>
    </row>
    <row r="5948" spans="1:14" x14ac:dyDescent="0.2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  <c r="N5948" t="str">
        <f t="shared" si="92"/>
        <v>May-25</v>
      </c>
    </row>
    <row r="5949" spans="1:14" x14ac:dyDescent="0.2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  <c r="N5949" t="str">
        <f t="shared" si="92"/>
        <v>May-25</v>
      </c>
    </row>
    <row r="5950" spans="1:14" x14ac:dyDescent="0.2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  <c r="N5950" t="str">
        <f t="shared" si="92"/>
        <v>Dec-25</v>
      </c>
    </row>
    <row r="5951" spans="1:14" x14ac:dyDescent="0.2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  <c r="N5951" t="str">
        <f t="shared" si="92"/>
        <v>Mar-24</v>
      </c>
    </row>
    <row r="5952" spans="1:14" x14ac:dyDescent="0.2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  <c r="N5952" t="str">
        <f t="shared" si="92"/>
        <v>May-25</v>
      </c>
    </row>
    <row r="5953" spans="1:14" x14ac:dyDescent="0.2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  <c r="N5953" t="str">
        <f t="shared" si="92"/>
        <v>Jan-25</v>
      </c>
    </row>
    <row r="5954" spans="1:14" x14ac:dyDescent="0.2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  <c r="N5954" t="str">
        <f t="shared" si="92"/>
        <v>Sep-25</v>
      </c>
    </row>
    <row r="5955" spans="1:14" x14ac:dyDescent="0.2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  <c r="N5955" t="str">
        <f t="shared" ref="N5955:N6018" si="93">TEXT(B5955,"mmm-yy")</f>
        <v>May-26</v>
      </c>
    </row>
    <row r="5956" spans="1:14" x14ac:dyDescent="0.2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  <c r="N5956" t="str">
        <f t="shared" si="93"/>
        <v>Oct-24</v>
      </c>
    </row>
    <row r="5957" spans="1:14" x14ac:dyDescent="0.2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  <c r="N5957" t="str">
        <f t="shared" si="93"/>
        <v>Jan-25</v>
      </c>
    </row>
    <row r="5958" spans="1:14" x14ac:dyDescent="0.2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  <c r="N5958" t="str">
        <f t="shared" si="93"/>
        <v>Aug-26</v>
      </c>
    </row>
    <row r="5959" spans="1:14" x14ac:dyDescent="0.2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  <c r="N5959" t="str">
        <f t="shared" si="93"/>
        <v>Mar-26</v>
      </c>
    </row>
    <row r="5960" spans="1:14" x14ac:dyDescent="0.2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  <c r="N5960" t="str">
        <f t="shared" si="93"/>
        <v>May-26</v>
      </c>
    </row>
    <row r="5961" spans="1:14" x14ac:dyDescent="0.2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  <c r="N5961" t="str">
        <f t="shared" si="93"/>
        <v>Nov-25</v>
      </c>
    </row>
    <row r="5962" spans="1:14" x14ac:dyDescent="0.2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  <c r="N5962" t="str">
        <f t="shared" si="93"/>
        <v>Jul-25</v>
      </c>
    </row>
    <row r="5963" spans="1:14" x14ac:dyDescent="0.2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  <c r="N5963" t="str">
        <f t="shared" si="93"/>
        <v>Oct-25</v>
      </c>
    </row>
    <row r="5964" spans="1:14" x14ac:dyDescent="0.2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  <c r="N5964" t="str">
        <f t="shared" si="93"/>
        <v>Apr-26</v>
      </c>
    </row>
    <row r="5965" spans="1:14" x14ac:dyDescent="0.2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  <c r="N5965" t="str">
        <f t="shared" si="93"/>
        <v>Jul-25</v>
      </c>
    </row>
    <row r="5966" spans="1:14" x14ac:dyDescent="0.2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  <c r="N5966" t="str">
        <f t="shared" si="93"/>
        <v>Jul-24</v>
      </c>
    </row>
    <row r="5967" spans="1:14" x14ac:dyDescent="0.2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  <c r="N5967" t="str">
        <f t="shared" si="93"/>
        <v>May-26</v>
      </c>
    </row>
    <row r="5968" spans="1:14" x14ac:dyDescent="0.2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  <c r="N5968" t="str">
        <f t="shared" si="93"/>
        <v>Feb-26</v>
      </c>
    </row>
    <row r="5969" spans="1:14" x14ac:dyDescent="0.2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  <c r="N5969" t="str">
        <f t="shared" si="93"/>
        <v>Mar-25</v>
      </c>
    </row>
    <row r="5970" spans="1:14" x14ac:dyDescent="0.2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  <c r="N5970" t="str">
        <f t="shared" si="93"/>
        <v>Jul-25</v>
      </c>
    </row>
    <row r="5971" spans="1:14" x14ac:dyDescent="0.2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  <c r="N5971" t="str">
        <f t="shared" si="93"/>
        <v>Dec-24</v>
      </c>
    </row>
    <row r="5972" spans="1:14" x14ac:dyDescent="0.2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  <c r="N5972" t="str">
        <f t="shared" si="93"/>
        <v>May-24</v>
      </c>
    </row>
    <row r="5973" spans="1:14" x14ac:dyDescent="0.2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  <c r="N5973" t="str">
        <f t="shared" si="93"/>
        <v>Jul-24</v>
      </c>
    </row>
    <row r="5974" spans="1:14" x14ac:dyDescent="0.2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  <c r="N5974" t="str">
        <f t="shared" si="93"/>
        <v>Jan-26</v>
      </c>
    </row>
    <row r="5975" spans="1:14" x14ac:dyDescent="0.2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  <c r="N5975" t="str">
        <f t="shared" si="93"/>
        <v>Nov-25</v>
      </c>
    </row>
    <row r="5976" spans="1:14" x14ac:dyDescent="0.2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  <c r="N5976" t="str">
        <f t="shared" si="93"/>
        <v>Feb-25</v>
      </c>
    </row>
    <row r="5977" spans="1:14" x14ac:dyDescent="0.2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  <c r="N5977" t="str">
        <f t="shared" si="93"/>
        <v>Sep-25</v>
      </c>
    </row>
    <row r="5978" spans="1:14" x14ac:dyDescent="0.2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  <c r="N5978" t="str">
        <f t="shared" si="93"/>
        <v>Sep-24</v>
      </c>
    </row>
    <row r="5979" spans="1:14" x14ac:dyDescent="0.2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  <c r="N5979" t="str">
        <f t="shared" si="93"/>
        <v>Sep-25</v>
      </c>
    </row>
    <row r="5980" spans="1:14" x14ac:dyDescent="0.2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  <c r="N5980" t="str">
        <f t="shared" si="93"/>
        <v>Jul-25</v>
      </c>
    </row>
    <row r="5981" spans="1:14" x14ac:dyDescent="0.2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  <c r="N5981" t="str">
        <f t="shared" si="93"/>
        <v>Nov-24</v>
      </c>
    </row>
    <row r="5982" spans="1:14" x14ac:dyDescent="0.2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  <c r="N5982" t="str">
        <f t="shared" si="93"/>
        <v>Apr-24</v>
      </c>
    </row>
    <row r="5983" spans="1:14" x14ac:dyDescent="0.2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  <c r="N5983" t="str">
        <f t="shared" si="93"/>
        <v>Jun-25</v>
      </c>
    </row>
    <row r="5984" spans="1:14" x14ac:dyDescent="0.2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  <c r="N5984" t="str">
        <f t="shared" si="93"/>
        <v>May-26</v>
      </c>
    </row>
    <row r="5985" spans="1:14" x14ac:dyDescent="0.2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  <c r="N5985" t="str">
        <f t="shared" si="93"/>
        <v>Mar-24</v>
      </c>
    </row>
    <row r="5986" spans="1:14" x14ac:dyDescent="0.2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  <c r="N5986" t="str">
        <f t="shared" si="93"/>
        <v>Oct-25</v>
      </c>
    </row>
    <row r="5987" spans="1:14" x14ac:dyDescent="0.2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  <c r="N5987" t="str">
        <f t="shared" si="93"/>
        <v>May-25</v>
      </c>
    </row>
    <row r="5988" spans="1:14" x14ac:dyDescent="0.2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  <c r="N5988" t="str">
        <f t="shared" si="93"/>
        <v>May-24</v>
      </c>
    </row>
    <row r="5989" spans="1:14" x14ac:dyDescent="0.2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  <c r="N5989" t="str">
        <f t="shared" si="93"/>
        <v>Nov-25</v>
      </c>
    </row>
    <row r="5990" spans="1:14" x14ac:dyDescent="0.2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  <c r="N5990" t="str">
        <f t="shared" si="93"/>
        <v>Jul-24</v>
      </c>
    </row>
    <row r="5991" spans="1:14" x14ac:dyDescent="0.2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  <c r="N5991" t="str">
        <f t="shared" si="93"/>
        <v>Jul-24</v>
      </c>
    </row>
    <row r="5992" spans="1:14" x14ac:dyDescent="0.2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  <c r="N5992" t="str">
        <f t="shared" si="93"/>
        <v>Feb-26</v>
      </c>
    </row>
    <row r="5993" spans="1:14" x14ac:dyDescent="0.2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  <c r="N5993" t="str">
        <f t="shared" si="93"/>
        <v>Aug-24</v>
      </c>
    </row>
    <row r="5994" spans="1:14" x14ac:dyDescent="0.2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  <c r="N5994" t="str">
        <f t="shared" si="93"/>
        <v>Sep-24</v>
      </c>
    </row>
    <row r="5995" spans="1:14" x14ac:dyDescent="0.2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  <c r="N5995" t="str">
        <f t="shared" si="93"/>
        <v>May-24</v>
      </c>
    </row>
    <row r="5996" spans="1:14" x14ac:dyDescent="0.2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  <c r="N5996" t="str">
        <f t="shared" si="93"/>
        <v>Jul-25</v>
      </c>
    </row>
    <row r="5997" spans="1:14" x14ac:dyDescent="0.2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  <c r="N5997" t="str">
        <f t="shared" si="93"/>
        <v>May-26</v>
      </c>
    </row>
    <row r="5998" spans="1:14" x14ac:dyDescent="0.2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  <c r="N5998" t="str">
        <f t="shared" si="93"/>
        <v>Apr-26</v>
      </c>
    </row>
    <row r="5999" spans="1:14" x14ac:dyDescent="0.2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  <c r="N5999" t="str">
        <f t="shared" si="93"/>
        <v>Mar-24</v>
      </c>
    </row>
    <row r="6000" spans="1:14" x14ac:dyDescent="0.2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  <c r="N6000" t="str">
        <f t="shared" si="93"/>
        <v>Apr-26</v>
      </c>
    </row>
    <row r="6001" spans="1:14" x14ac:dyDescent="0.2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  <c r="N6001" t="str">
        <f t="shared" si="93"/>
        <v>Jul-24</v>
      </c>
    </row>
    <row r="6002" spans="1:14" x14ac:dyDescent="0.2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  <c r="N6002" t="str">
        <f t="shared" si="93"/>
        <v>May-24</v>
      </c>
    </row>
    <row r="6003" spans="1:14" x14ac:dyDescent="0.2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  <c r="N6003" t="str">
        <f t="shared" si="93"/>
        <v>Apr-26</v>
      </c>
    </row>
    <row r="6004" spans="1:14" x14ac:dyDescent="0.2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  <c r="N6004" t="str">
        <f t="shared" si="93"/>
        <v>Jan-24</v>
      </c>
    </row>
    <row r="6005" spans="1:14" x14ac:dyDescent="0.2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  <c r="N6005" t="str">
        <f t="shared" si="93"/>
        <v>Jul-26</v>
      </c>
    </row>
    <row r="6006" spans="1:14" x14ac:dyDescent="0.2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  <c r="N6006" t="str">
        <f t="shared" si="93"/>
        <v>Jan-26</v>
      </c>
    </row>
    <row r="6007" spans="1:14" x14ac:dyDescent="0.2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  <c r="N6007" t="str">
        <f t="shared" si="93"/>
        <v>Apr-24</v>
      </c>
    </row>
    <row r="6008" spans="1:14" x14ac:dyDescent="0.2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  <c r="N6008" t="str">
        <f t="shared" si="93"/>
        <v>Jan-25</v>
      </c>
    </row>
    <row r="6009" spans="1:14" x14ac:dyDescent="0.2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  <c r="N6009" t="str">
        <f t="shared" si="93"/>
        <v>Sep-25</v>
      </c>
    </row>
    <row r="6010" spans="1:14" x14ac:dyDescent="0.2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  <c r="N6010" t="str">
        <f t="shared" si="93"/>
        <v>Feb-24</v>
      </c>
    </row>
    <row r="6011" spans="1:14" x14ac:dyDescent="0.2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  <c r="N6011" t="str">
        <f t="shared" si="93"/>
        <v>Dec-24</v>
      </c>
    </row>
    <row r="6012" spans="1:14" x14ac:dyDescent="0.2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  <c r="N6012" t="str">
        <f t="shared" si="93"/>
        <v>Jul-26</v>
      </c>
    </row>
    <row r="6013" spans="1:14" x14ac:dyDescent="0.2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  <c r="N6013" t="str">
        <f t="shared" si="93"/>
        <v>Oct-25</v>
      </c>
    </row>
    <row r="6014" spans="1:14" x14ac:dyDescent="0.2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  <c r="N6014" t="str">
        <f t="shared" si="93"/>
        <v>Dec-25</v>
      </c>
    </row>
    <row r="6015" spans="1:14" x14ac:dyDescent="0.2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  <c r="N6015" t="str">
        <f t="shared" si="93"/>
        <v>May-26</v>
      </c>
    </row>
    <row r="6016" spans="1:14" x14ac:dyDescent="0.2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  <c r="N6016" t="str">
        <f t="shared" si="93"/>
        <v>Jan-24</v>
      </c>
    </row>
    <row r="6017" spans="1:14" x14ac:dyDescent="0.2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  <c r="N6017" t="str">
        <f t="shared" si="93"/>
        <v>Aug-24</v>
      </c>
    </row>
    <row r="6018" spans="1:14" x14ac:dyDescent="0.2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  <c r="N6018" t="str">
        <f t="shared" si="93"/>
        <v>Mar-25</v>
      </c>
    </row>
    <row r="6019" spans="1:14" x14ac:dyDescent="0.2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  <c r="N6019" t="str">
        <f t="shared" ref="N6019:N6082" si="94">TEXT(B6019,"mmm-yy")</f>
        <v>Aug-26</v>
      </c>
    </row>
    <row r="6020" spans="1:14" x14ac:dyDescent="0.2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  <c r="N6020" t="str">
        <f t="shared" si="94"/>
        <v>Sep-25</v>
      </c>
    </row>
    <row r="6021" spans="1:14" x14ac:dyDescent="0.2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  <c r="N6021" t="str">
        <f t="shared" si="94"/>
        <v>Oct-24</v>
      </c>
    </row>
    <row r="6022" spans="1:14" x14ac:dyDescent="0.2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  <c r="N6022" t="str">
        <f t="shared" si="94"/>
        <v>Aug-25</v>
      </c>
    </row>
    <row r="6023" spans="1:14" x14ac:dyDescent="0.2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  <c r="N6023" t="str">
        <f t="shared" si="94"/>
        <v>Aug-25</v>
      </c>
    </row>
    <row r="6024" spans="1:14" x14ac:dyDescent="0.2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  <c r="N6024" t="str">
        <f t="shared" si="94"/>
        <v>Mar-26</v>
      </c>
    </row>
    <row r="6025" spans="1:14" x14ac:dyDescent="0.2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  <c r="N6025" t="str">
        <f t="shared" si="94"/>
        <v>Aug-26</v>
      </c>
    </row>
    <row r="6026" spans="1:14" x14ac:dyDescent="0.2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  <c r="N6026" t="str">
        <f t="shared" si="94"/>
        <v>Mar-24</v>
      </c>
    </row>
    <row r="6027" spans="1:14" x14ac:dyDescent="0.2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  <c r="N6027" t="str">
        <f t="shared" si="94"/>
        <v>May-24</v>
      </c>
    </row>
    <row r="6028" spans="1:14" x14ac:dyDescent="0.2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  <c r="N6028" t="str">
        <f t="shared" si="94"/>
        <v>Jul-24</v>
      </c>
    </row>
    <row r="6029" spans="1:14" x14ac:dyDescent="0.2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  <c r="N6029" t="str">
        <f t="shared" si="94"/>
        <v>May-24</v>
      </c>
    </row>
    <row r="6030" spans="1:14" x14ac:dyDescent="0.2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  <c r="N6030" t="str">
        <f t="shared" si="94"/>
        <v>Mar-25</v>
      </c>
    </row>
    <row r="6031" spans="1:14" x14ac:dyDescent="0.2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  <c r="N6031" t="str">
        <f t="shared" si="94"/>
        <v>Oct-24</v>
      </c>
    </row>
    <row r="6032" spans="1:14" x14ac:dyDescent="0.2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  <c r="N6032" t="str">
        <f t="shared" si="94"/>
        <v>Nov-24</v>
      </c>
    </row>
    <row r="6033" spans="1:14" x14ac:dyDescent="0.2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  <c r="N6033" t="str">
        <f t="shared" si="94"/>
        <v>Jan-26</v>
      </c>
    </row>
    <row r="6034" spans="1:14" x14ac:dyDescent="0.2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  <c r="N6034" t="str">
        <f t="shared" si="94"/>
        <v>Jun-25</v>
      </c>
    </row>
    <row r="6035" spans="1:14" x14ac:dyDescent="0.2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  <c r="N6035" t="str">
        <f t="shared" si="94"/>
        <v>Oct-25</v>
      </c>
    </row>
    <row r="6036" spans="1:14" x14ac:dyDescent="0.2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  <c r="N6036" t="str">
        <f t="shared" si="94"/>
        <v>Oct-24</v>
      </c>
    </row>
    <row r="6037" spans="1:14" x14ac:dyDescent="0.2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  <c r="N6037" t="str">
        <f t="shared" si="94"/>
        <v>Mar-24</v>
      </c>
    </row>
    <row r="6038" spans="1:14" x14ac:dyDescent="0.2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  <c r="N6038" t="str">
        <f t="shared" si="94"/>
        <v>Nov-24</v>
      </c>
    </row>
    <row r="6039" spans="1:14" x14ac:dyDescent="0.2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  <c r="N6039" t="str">
        <f t="shared" si="94"/>
        <v>Jun-26</v>
      </c>
    </row>
    <row r="6040" spans="1:14" x14ac:dyDescent="0.2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  <c r="N6040" t="str">
        <f t="shared" si="94"/>
        <v>Feb-24</v>
      </c>
    </row>
    <row r="6041" spans="1:14" x14ac:dyDescent="0.2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  <c r="N6041" t="str">
        <f t="shared" si="94"/>
        <v>May-26</v>
      </c>
    </row>
    <row r="6042" spans="1:14" x14ac:dyDescent="0.2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  <c r="N6042" t="str">
        <f t="shared" si="94"/>
        <v>Jun-24</v>
      </c>
    </row>
    <row r="6043" spans="1:14" x14ac:dyDescent="0.2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  <c r="N6043" t="str">
        <f t="shared" si="94"/>
        <v>Jan-26</v>
      </c>
    </row>
    <row r="6044" spans="1:14" x14ac:dyDescent="0.2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  <c r="N6044" t="str">
        <f t="shared" si="94"/>
        <v>Nov-24</v>
      </c>
    </row>
    <row r="6045" spans="1:14" x14ac:dyDescent="0.2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  <c r="N6045" t="str">
        <f t="shared" si="94"/>
        <v>Mar-26</v>
      </c>
    </row>
    <row r="6046" spans="1:14" x14ac:dyDescent="0.2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  <c r="N6046" t="str">
        <f t="shared" si="94"/>
        <v>Jun-25</v>
      </c>
    </row>
    <row r="6047" spans="1:14" x14ac:dyDescent="0.2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  <c r="N6047" t="str">
        <f t="shared" si="94"/>
        <v>Jul-25</v>
      </c>
    </row>
    <row r="6048" spans="1:14" x14ac:dyDescent="0.2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  <c r="N6048" t="str">
        <f t="shared" si="94"/>
        <v>May-26</v>
      </c>
    </row>
    <row r="6049" spans="1:14" x14ac:dyDescent="0.2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  <c r="N6049" t="str">
        <f t="shared" si="94"/>
        <v>Jan-25</v>
      </c>
    </row>
    <row r="6050" spans="1:14" x14ac:dyDescent="0.2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  <c r="N6050" t="str">
        <f t="shared" si="94"/>
        <v>Jul-25</v>
      </c>
    </row>
    <row r="6051" spans="1:14" x14ac:dyDescent="0.2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  <c r="N6051" t="str">
        <f t="shared" si="94"/>
        <v>Sep-25</v>
      </c>
    </row>
    <row r="6052" spans="1:14" x14ac:dyDescent="0.2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  <c r="N6052" t="str">
        <f t="shared" si="94"/>
        <v>Jun-24</v>
      </c>
    </row>
    <row r="6053" spans="1:14" x14ac:dyDescent="0.2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  <c r="N6053" t="str">
        <f t="shared" si="94"/>
        <v>Dec-24</v>
      </c>
    </row>
    <row r="6054" spans="1:14" x14ac:dyDescent="0.2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  <c r="N6054" t="str">
        <f t="shared" si="94"/>
        <v>Nov-24</v>
      </c>
    </row>
    <row r="6055" spans="1:14" x14ac:dyDescent="0.2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  <c r="N6055" t="str">
        <f t="shared" si="94"/>
        <v>Mar-26</v>
      </c>
    </row>
    <row r="6056" spans="1:14" x14ac:dyDescent="0.2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  <c r="N6056" t="str">
        <f t="shared" si="94"/>
        <v>Apr-26</v>
      </c>
    </row>
    <row r="6057" spans="1:14" x14ac:dyDescent="0.2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  <c r="N6057" t="str">
        <f t="shared" si="94"/>
        <v>Apr-24</v>
      </c>
    </row>
    <row r="6058" spans="1:14" x14ac:dyDescent="0.2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  <c r="N6058" t="str">
        <f t="shared" si="94"/>
        <v>May-26</v>
      </c>
    </row>
    <row r="6059" spans="1:14" x14ac:dyDescent="0.2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  <c r="N6059" t="str">
        <f t="shared" si="94"/>
        <v>Jul-24</v>
      </c>
    </row>
    <row r="6060" spans="1:14" x14ac:dyDescent="0.2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  <c r="N6060" t="str">
        <f t="shared" si="94"/>
        <v>Apr-26</v>
      </c>
    </row>
    <row r="6061" spans="1:14" x14ac:dyDescent="0.2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  <c r="N6061" t="str">
        <f t="shared" si="94"/>
        <v>May-24</v>
      </c>
    </row>
    <row r="6062" spans="1:14" x14ac:dyDescent="0.2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  <c r="N6062" t="str">
        <f t="shared" si="94"/>
        <v>Jan-24</v>
      </c>
    </row>
    <row r="6063" spans="1:14" x14ac:dyDescent="0.2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  <c r="N6063" t="str">
        <f t="shared" si="94"/>
        <v>Apr-24</v>
      </c>
    </row>
    <row r="6064" spans="1:14" x14ac:dyDescent="0.2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  <c r="N6064" t="str">
        <f t="shared" si="94"/>
        <v>Jun-25</v>
      </c>
    </row>
    <row r="6065" spans="1:14" x14ac:dyDescent="0.2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  <c r="N6065" t="str">
        <f t="shared" si="94"/>
        <v>Feb-24</v>
      </c>
    </row>
    <row r="6066" spans="1:14" x14ac:dyDescent="0.2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  <c r="N6066" t="str">
        <f t="shared" si="94"/>
        <v>Oct-25</v>
      </c>
    </row>
    <row r="6067" spans="1:14" x14ac:dyDescent="0.2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  <c r="N6067" t="str">
        <f t="shared" si="94"/>
        <v>Feb-25</v>
      </c>
    </row>
    <row r="6068" spans="1:14" x14ac:dyDescent="0.2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  <c r="N6068" t="str">
        <f t="shared" si="94"/>
        <v>Sep-25</v>
      </c>
    </row>
    <row r="6069" spans="1:14" x14ac:dyDescent="0.2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  <c r="N6069" t="str">
        <f t="shared" si="94"/>
        <v>Sep-24</v>
      </c>
    </row>
    <row r="6070" spans="1:14" x14ac:dyDescent="0.2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  <c r="N6070" t="str">
        <f t="shared" si="94"/>
        <v>Mar-25</v>
      </c>
    </row>
    <row r="6071" spans="1:14" x14ac:dyDescent="0.2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  <c r="N6071" t="str">
        <f t="shared" si="94"/>
        <v>Mar-24</v>
      </c>
    </row>
    <row r="6072" spans="1:14" x14ac:dyDescent="0.2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  <c r="N6072" t="str">
        <f t="shared" si="94"/>
        <v>Apr-25</v>
      </c>
    </row>
    <row r="6073" spans="1:14" x14ac:dyDescent="0.2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  <c r="N6073" t="str">
        <f t="shared" si="94"/>
        <v>Mar-24</v>
      </c>
    </row>
    <row r="6074" spans="1:14" x14ac:dyDescent="0.2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  <c r="N6074" t="str">
        <f t="shared" si="94"/>
        <v>Apr-25</v>
      </c>
    </row>
    <row r="6075" spans="1:14" x14ac:dyDescent="0.2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  <c r="N6075" t="str">
        <f t="shared" si="94"/>
        <v>Aug-26</v>
      </c>
    </row>
    <row r="6076" spans="1:14" x14ac:dyDescent="0.2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  <c r="N6076" t="str">
        <f t="shared" si="94"/>
        <v>Feb-25</v>
      </c>
    </row>
    <row r="6077" spans="1:14" x14ac:dyDescent="0.2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  <c r="N6077" t="str">
        <f t="shared" si="94"/>
        <v>Apr-26</v>
      </c>
    </row>
    <row r="6078" spans="1:14" x14ac:dyDescent="0.2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  <c r="N6078" t="str">
        <f t="shared" si="94"/>
        <v>Jun-26</v>
      </c>
    </row>
    <row r="6079" spans="1:14" x14ac:dyDescent="0.2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  <c r="N6079" t="str">
        <f t="shared" si="94"/>
        <v>Dec-25</v>
      </c>
    </row>
    <row r="6080" spans="1:14" x14ac:dyDescent="0.2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  <c r="N6080" t="str">
        <f t="shared" si="94"/>
        <v>Apr-25</v>
      </c>
    </row>
    <row r="6081" spans="1:14" x14ac:dyDescent="0.2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  <c r="N6081" t="str">
        <f t="shared" si="94"/>
        <v>Oct-24</v>
      </c>
    </row>
    <row r="6082" spans="1:14" x14ac:dyDescent="0.2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  <c r="N6082" t="str">
        <f t="shared" si="94"/>
        <v>Aug-24</v>
      </c>
    </row>
    <row r="6083" spans="1:14" x14ac:dyDescent="0.2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  <c r="N6083" t="str">
        <f t="shared" ref="N6083:N6146" si="95">TEXT(B6083,"mmm-yy")</f>
        <v>Nov-25</v>
      </c>
    </row>
    <row r="6084" spans="1:14" x14ac:dyDescent="0.2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  <c r="N6084" t="str">
        <f t="shared" si="95"/>
        <v>Aug-25</v>
      </c>
    </row>
    <row r="6085" spans="1:14" x14ac:dyDescent="0.2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  <c r="N6085" t="str">
        <f t="shared" si="95"/>
        <v>Oct-25</v>
      </c>
    </row>
    <row r="6086" spans="1:14" x14ac:dyDescent="0.2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  <c r="N6086" t="str">
        <f t="shared" si="95"/>
        <v>Nov-25</v>
      </c>
    </row>
    <row r="6087" spans="1:14" x14ac:dyDescent="0.2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  <c r="N6087" t="str">
        <f t="shared" si="95"/>
        <v>Jul-25</v>
      </c>
    </row>
    <row r="6088" spans="1:14" x14ac:dyDescent="0.2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  <c r="N6088" t="str">
        <f t="shared" si="95"/>
        <v>Jan-25</v>
      </c>
    </row>
    <row r="6089" spans="1:14" x14ac:dyDescent="0.2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  <c r="N6089" t="str">
        <f t="shared" si="95"/>
        <v>May-25</v>
      </c>
    </row>
    <row r="6090" spans="1:14" x14ac:dyDescent="0.2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  <c r="N6090" t="str">
        <f t="shared" si="95"/>
        <v>Sep-25</v>
      </c>
    </row>
    <row r="6091" spans="1:14" x14ac:dyDescent="0.2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  <c r="N6091" t="str">
        <f t="shared" si="95"/>
        <v>Jul-26</v>
      </c>
    </row>
    <row r="6092" spans="1:14" x14ac:dyDescent="0.2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  <c r="N6092" t="str">
        <f t="shared" si="95"/>
        <v>Feb-24</v>
      </c>
    </row>
    <row r="6093" spans="1:14" x14ac:dyDescent="0.2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  <c r="N6093" t="str">
        <f t="shared" si="95"/>
        <v>Feb-25</v>
      </c>
    </row>
    <row r="6094" spans="1:14" x14ac:dyDescent="0.2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  <c r="N6094" t="str">
        <f t="shared" si="95"/>
        <v>Sep-24</v>
      </c>
    </row>
    <row r="6095" spans="1:14" x14ac:dyDescent="0.2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  <c r="N6095" t="str">
        <f t="shared" si="95"/>
        <v>Sep-25</v>
      </c>
    </row>
    <row r="6096" spans="1:14" x14ac:dyDescent="0.2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  <c r="N6096" t="str">
        <f t="shared" si="95"/>
        <v>Aug-25</v>
      </c>
    </row>
    <row r="6097" spans="1:14" x14ac:dyDescent="0.2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  <c r="N6097" t="str">
        <f t="shared" si="95"/>
        <v>Mar-25</v>
      </c>
    </row>
    <row r="6098" spans="1:14" x14ac:dyDescent="0.2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  <c r="N6098" t="str">
        <f t="shared" si="95"/>
        <v>Apr-25</v>
      </c>
    </row>
    <row r="6099" spans="1:14" x14ac:dyDescent="0.2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  <c r="N6099" t="str">
        <f t="shared" si="95"/>
        <v>Oct-25</v>
      </c>
    </row>
    <row r="6100" spans="1:14" x14ac:dyDescent="0.2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  <c r="N6100" t="str">
        <f t="shared" si="95"/>
        <v>Sep-25</v>
      </c>
    </row>
    <row r="6101" spans="1:14" x14ac:dyDescent="0.2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  <c r="N6101" t="str">
        <f t="shared" si="95"/>
        <v>Jan-24</v>
      </c>
    </row>
    <row r="6102" spans="1:14" x14ac:dyDescent="0.2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  <c r="N6102" t="str">
        <f t="shared" si="95"/>
        <v>Aug-25</v>
      </c>
    </row>
    <row r="6103" spans="1:14" x14ac:dyDescent="0.2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  <c r="N6103" t="str">
        <f t="shared" si="95"/>
        <v>Oct-25</v>
      </c>
    </row>
    <row r="6104" spans="1:14" x14ac:dyDescent="0.2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  <c r="N6104" t="str">
        <f t="shared" si="95"/>
        <v>Jan-26</v>
      </c>
    </row>
    <row r="6105" spans="1:14" x14ac:dyDescent="0.2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  <c r="N6105" t="str">
        <f t="shared" si="95"/>
        <v>Oct-24</v>
      </c>
    </row>
    <row r="6106" spans="1:14" x14ac:dyDescent="0.2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  <c r="N6106" t="str">
        <f t="shared" si="95"/>
        <v>Feb-25</v>
      </c>
    </row>
    <row r="6107" spans="1:14" x14ac:dyDescent="0.2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  <c r="N6107" t="str">
        <f t="shared" si="95"/>
        <v>Dec-25</v>
      </c>
    </row>
    <row r="6108" spans="1:14" x14ac:dyDescent="0.2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  <c r="N6108" t="str">
        <f t="shared" si="95"/>
        <v>Sep-25</v>
      </c>
    </row>
    <row r="6109" spans="1:14" x14ac:dyDescent="0.2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  <c r="N6109" t="str">
        <f t="shared" si="95"/>
        <v>Aug-24</v>
      </c>
    </row>
    <row r="6110" spans="1:14" x14ac:dyDescent="0.2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  <c r="N6110" t="str">
        <f t="shared" si="95"/>
        <v>Feb-25</v>
      </c>
    </row>
    <row r="6111" spans="1:14" x14ac:dyDescent="0.2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  <c r="N6111" t="str">
        <f t="shared" si="95"/>
        <v>Jul-26</v>
      </c>
    </row>
    <row r="6112" spans="1:14" x14ac:dyDescent="0.2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  <c r="N6112" t="str">
        <f t="shared" si="95"/>
        <v>May-25</v>
      </c>
    </row>
    <row r="6113" spans="1:14" x14ac:dyDescent="0.2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  <c r="N6113" t="str">
        <f t="shared" si="95"/>
        <v>Sep-25</v>
      </c>
    </row>
    <row r="6114" spans="1:14" x14ac:dyDescent="0.2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  <c r="N6114" t="str">
        <f t="shared" si="95"/>
        <v>Oct-25</v>
      </c>
    </row>
    <row r="6115" spans="1:14" x14ac:dyDescent="0.2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  <c r="N6115" t="str">
        <f t="shared" si="95"/>
        <v>Apr-24</v>
      </c>
    </row>
    <row r="6116" spans="1:14" x14ac:dyDescent="0.2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  <c r="N6116" t="str">
        <f t="shared" si="95"/>
        <v>Jul-26</v>
      </c>
    </row>
    <row r="6117" spans="1:14" x14ac:dyDescent="0.2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  <c r="N6117" t="str">
        <f t="shared" si="95"/>
        <v>Nov-25</v>
      </c>
    </row>
    <row r="6118" spans="1:14" x14ac:dyDescent="0.2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  <c r="N6118" t="str">
        <f t="shared" si="95"/>
        <v>Dec-25</v>
      </c>
    </row>
    <row r="6119" spans="1:14" x14ac:dyDescent="0.2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  <c r="N6119" t="str">
        <f t="shared" si="95"/>
        <v>Aug-24</v>
      </c>
    </row>
    <row r="6120" spans="1:14" x14ac:dyDescent="0.2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  <c r="N6120" t="str">
        <f t="shared" si="95"/>
        <v>Jun-25</v>
      </c>
    </row>
    <row r="6121" spans="1:14" x14ac:dyDescent="0.2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  <c r="N6121" t="str">
        <f t="shared" si="95"/>
        <v>Jan-24</v>
      </c>
    </row>
    <row r="6122" spans="1:14" x14ac:dyDescent="0.2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  <c r="N6122" t="str">
        <f t="shared" si="95"/>
        <v>Jul-24</v>
      </c>
    </row>
    <row r="6123" spans="1:14" x14ac:dyDescent="0.2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  <c r="N6123" t="str">
        <f t="shared" si="95"/>
        <v>Nov-25</v>
      </c>
    </row>
    <row r="6124" spans="1:14" x14ac:dyDescent="0.2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  <c r="N6124" t="str">
        <f t="shared" si="95"/>
        <v>Sep-24</v>
      </c>
    </row>
    <row r="6125" spans="1:14" x14ac:dyDescent="0.2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  <c r="N6125" t="str">
        <f t="shared" si="95"/>
        <v>Jul-25</v>
      </c>
    </row>
    <row r="6126" spans="1:14" x14ac:dyDescent="0.2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  <c r="N6126" t="str">
        <f t="shared" si="95"/>
        <v>Jan-26</v>
      </c>
    </row>
    <row r="6127" spans="1:14" x14ac:dyDescent="0.2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  <c r="N6127" t="str">
        <f t="shared" si="95"/>
        <v>May-24</v>
      </c>
    </row>
    <row r="6128" spans="1:14" x14ac:dyDescent="0.2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  <c r="N6128" t="str">
        <f t="shared" si="95"/>
        <v>May-24</v>
      </c>
    </row>
    <row r="6129" spans="1:14" x14ac:dyDescent="0.2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  <c r="N6129" t="str">
        <f t="shared" si="95"/>
        <v>Apr-24</v>
      </c>
    </row>
    <row r="6130" spans="1:14" x14ac:dyDescent="0.2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  <c r="N6130" t="str">
        <f t="shared" si="95"/>
        <v>Jun-26</v>
      </c>
    </row>
    <row r="6131" spans="1:14" x14ac:dyDescent="0.2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  <c r="N6131" t="str">
        <f t="shared" si="95"/>
        <v>Jan-25</v>
      </c>
    </row>
    <row r="6132" spans="1:14" x14ac:dyDescent="0.2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  <c r="N6132" t="str">
        <f t="shared" si="95"/>
        <v>Feb-25</v>
      </c>
    </row>
    <row r="6133" spans="1:14" x14ac:dyDescent="0.2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  <c r="N6133" t="str">
        <f t="shared" si="95"/>
        <v>Oct-25</v>
      </c>
    </row>
    <row r="6134" spans="1:14" x14ac:dyDescent="0.2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  <c r="N6134" t="str">
        <f t="shared" si="95"/>
        <v>Aug-25</v>
      </c>
    </row>
    <row r="6135" spans="1:14" x14ac:dyDescent="0.2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  <c r="N6135" t="str">
        <f t="shared" si="95"/>
        <v>Dec-24</v>
      </c>
    </row>
    <row r="6136" spans="1:14" x14ac:dyDescent="0.2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  <c r="N6136" t="str">
        <f t="shared" si="95"/>
        <v>May-25</v>
      </c>
    </row>
    <row r="6137" spans="1:14" x14ac:dyDescent="0.2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  <c r="N6137" t="str">
        <f t="shared" si="95"/>
        <v>May-24</v>
      </c>
    </row>
    <row r="6138" spans="1:14" x14ac:dyDescent="0.2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  <c r="N6138" t="str">
        <f t="shared" si="95"/>
        <v>Jun-24</v>
      </c>
    </row>
    <row r="6139" spans="1:14" x14ac:dyDescent="0.2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  <c r="N6139" t="str">
        <f t="shared" si="95"/>
        <v>Oct-24</v>
      </c>
    </row>
    <row r="6140" spans="1:14" x14ac:dyDescent="0.2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  <c r="N6140" t="str">
        <f t="shared" si="95"/>
        <v>Aug-26</v>
      </c>
    </row>
    <row r="6141" spans="1:14" x14ac:dyDescent="0.2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  <c r="N6141" t="str">
        <f t="shared" si="95"/>
        <v>Apr-25</v>
      </c>
    </row>
    <row r="6142" spans="1:14" x14ac:dyDescent="0.2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  <c r="N6142" t="str">
        <f t="shared" si="95"/>
        <v>Jan-24</v>
      </c>
    </row>
    <row r="6143" spans="1:14" x14ac:dyDescent="0.2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  <c r="N6143" t="str">
        <f t="shared" si="95"/>
        <v>Jul-24</v>
      </c>
    </row>
    <row r="6144" spans="1:14" x14ac:dyDescent="0.2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  <c r="N6144" t="str">
        <f t="shared" si="95"/>
        <v>Nov-24</v>
      </c>
    </row>
    <row r="6145" spans="1:14" x14ac:dyDescent="0.2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  <c r="N6145" t="str">
        <f t="shared" si="95"/>
        <v>Jul-26</v>
      </c>
    </row>
    <row r="6146" spans="1:14" x14ac:dyDescent="0.2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  <c r="N6146" t="str">
        <f t="shared" si="95"/>
        <v>Jun-24</v>
      </c>
    </row>
    <row r="6147" spans="1:14" x14ac:dyDescent="0.2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  <c r="N6147" t="str">
        <f t="shared" ref="N6147:N6210" si="96">TEXT(B6147,"mmm-yy")</f>
        <v>Mar-25</v>
      </c>
    </row>
    <row r="6148" spans="1:14" x14ac:dyDescent="0.2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  <c r="N6148" t="str">
        <f t="shared" si="96"/>
        <v>Jul-26</v>
      </c>
    </row>
    <row r="6149" spans="1:14" x14ac:dyDescent="0.2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  <c r="N6149" t="str">
        <f t="shared" si="96"/>
        <v>Aug-26</v>
      </c>
    </row>
    <row r="6150" spans="1:14" x14ac:dyDescent="0.2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  <c r="N6150" t="str">
        <f t="shared" si="96"/>
        <v>Dec-24</v>
      </c>
    </row>
    <row r="6151" spans="1:14" x14ac:dyDescent="0.2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  <c r="N6151" t="str">
        <f t="shared" si="96"/>
        <v>May-25</v>
      </c>
    </row>
    <row r="6152" spans="1:14" x14ac:dyDescent="0.2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  <c r="N6152" t="str">
        <f t="shared" si="96"/>
        <v>May-24</v>
      </c>
    </row>
    <row r="6153" spans="1:14" x14ac:dyDescent="0.2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  <c r="N6153" t="str">
        <f t="shared" si="96"/>
        <v>Jan-26</v>
      </c>
    </row>
    <row r="6154" spans="1:14" x14ac:dyDescent="0.2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  <c r="N6154" t="str">
        <f t="shared" si="96"/>
        <v>Jun-26</v>
      </c>
    </row>
    <row r="6155" spans="1:14" x14ac:dyDescent="0.2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  <c r="N6155" t="str">
        <f t="shared" si="96"/>
        <v>Jul-26</v>
      </c>
    </row>
    <row r="6156" spans="1:14" x14ac:dyDescent="0.2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  <c r="N6156" t="str">
        <f t="shared" si="96"/>
        <v>Apr-24</v>
      </c>
    </row>
    <row r="6157" spans="1:14" x14ac:dyDescent="0.2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  <c r="N6157" t="str">
        <f t="shared" si="96"/>
        <v>Aug-26</v>
      </c>
    </row>
    <row r="6158" spans="1:14" x14ac:dyDescent="0.2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  <c r="N6158" t="str">
        <f t="shared" si="96"/>
        <v>Aug-24</v>
      </c>
    </row>
    <row r="6159" spans="1:14" x14ac:dyDescent="0.2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  <c r="N6159" t="str">
        <f t="shared" si="96"/>
        <v>Jul-24</v>
      </c>
    </row>
    <row r="6160" spans="1:14" x14ac:dyDescent="0.2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  <c r="N6160" t="str">
        <f t="shared" si="96"/>
        <v>Jul-25</v>
      </c>
    </row>
    <row r="6161" spans="1:14" x14ac:dyDescent="0.2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  <c r="N6161" t="str">
        <f t="shared" si="96"/>
        <v>Mar-25</v>
      </c>
    </row>
    <row r="6162" spans="1:14" x14ac:dyDescent="0.2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  <c r="N6162" t="str">
        <f t="shared" si="96"/>
        <v>Sep-24</v>
      </c>
    </row>
    <row r="6163" spans="1:14" x14ac:dyDescent="0.2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  <c r="N6163" t="str">
        <f t="shared" si="96"/>
        <v>Apr-26</v>
      </c>
    </row>
    <row r="6164" spans="1:14" x14ac:dyDescent="0.2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  <c r="N6164" t="str">
        <f t="shared" si="96"/>
        <v>Nov-24</v>
      </c>
    </row>
    <row r="6165" spans="1:14" x14ac:dyDescent="0.2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  <c r="N6165" t="str">
        <f t="shared" si="96"/>
        <v>Jul-26</v>
      </c>
    </row>
    <row r="6166" spans="1:14" x14ac:dyDescent="0.2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  <c r="N6166" t="str">
        <f t="shared" si="96"/>
        <v>Oct-24</v>
      </c>
    </row>
    <row r="6167" spans="1:14" x14ac:dyDescent="0.2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  <c r="N6167" t="str">
        <f t="shared" si="96"/>
        <v>Oct-25</v>
      </c>
    </row>
    <row r="6168" spans="1:14" x14ac:dyDescent="0.2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  <c r="N6168" t="str">
        <f t="shared" si="96"/>
        <v>May-26</v>
      </c>
    </row>
    <row r="6169" spans="1:14" x14ac:dyDescent="0.2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  <c r="N6169" t="str">
        <f t="shared" si="96"/>
        <v>Oct-24</v>
      </c>
    </row>
    <row r="6170" spans="1:14" x14ac:dyDescent="0.2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  <c r="N6170" t="str">
        <f t="shared" si="96"/>
        <v>Jan-24</v>
      </c>
    </row>
    <row r="6171" spans="1:14" x14ac:dyDescent="0.2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  <c r="N6171" t="str">
        <f t="shared" si="96"/>
        <v>Mar-24</v>
      </c>
    </row>
    <row r="6172" spans="1:14" x14ac:dyDescent="0.2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  <c r="N6172" t="str">
        <f t="shared" si="96"/>
        <v>Sep-24</v>
      </c>
    </row>
    <row r="6173" spans="1:14" x14ac:dyDescent="0.2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  <c r="N6173" t="str">
        <f t="shared" si="96"/>
        <v>Nov-24</v>
      </c>
    </row>
    <row r="6174" spans="1:14" x14ac:dyDescent="0.2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  <c r="N6174" t="str">
        <f t="shared" si="96"/>
        <v>Mar-26</v>
      </c>
    </row>
    <row r="6175" spans="1:14" x14ac:dyDescent="0.2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  <c r="N6175" t="str">
        <f t="shared" si="96"/>
        <v>Oct-24</v>
      </c>
    </row>
    <row r="6176" spans="1:14" x14ac:dyDescent="0.2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  <c r="N6176" t="str">
        <f t="shared" si="96"/>
        <v>Mar-25</v>
      </c>
    </row>
    <row r="6177" spans="1:14" x14ac:dyDescent="0.2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  <c r="N6177" t="str">
        <f t="shared" si="96"/>
        <v>Jan-24</v>
      </c>
    </row>
    <row r="6178" spans="1:14" x14ac:dyDescent="0.2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  <c r="N6178" t="str">
        <f t="shared" si="96"/>
        <v>Nov-24</v>
      </c>
    </row>
    <row r="6179" spans="1:14" x14ac:dyDescent="0.2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  <c r="N6179" t="str">
        <f t="shared" si="96"/>
        <v>Mar-26</v>
      </c>
    </row>
    <row r="6180" spans="1:14" x14ac:dyDescent="0.2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  <c r="N6180" t="str">
        <f t="shared" si="96"/>
        <v>Apr-24</v>
      </c>
    </row>
    <row r="6181" spans="1:14" x14ac:dyDescent="0.2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  <c r="N6181" t="str">
        <f t="shared" si="96"/>
        <v>Mar-26</v>
      </c>
    </row>
    <row r="6182" spans="1:14" x14ac:dyDescent="0.2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  <c r="N6182" t="str">
        <f t="shared" si="96"/>
        <v>Jul-24</v>
      </c>
    </row>
    <row r="6183" spans="1:14" x14ac:dyDescent="0.2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  <c r="N6183" t="str">
        <f t="shared" si="96"/>
        <v>Jan-26</v>
      </c>
    </row>
    <row r="6184" spans="1:14" x14ac:dyDescent="0.2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  <c r="N6184" t="str">
        <f t="shared" si="96"/>
        <v>Jul-25</v>
      </c>
    </row>
    <row r="6185" spans="1:14" x14ac:dyDescent="0.2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  <c r="N6185" t="str">
        <f t="shared" si="96"/>
        <v>Jun-25</v>
      </c>
    </row>
    <row r="6186" spans="1:14" x14ac:dyDescent="0.2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  <c r="N6186" t="str">
        <f t="shared" si="96"/>
        <v>Jun-24</v>
      </c>
    </row>
    <row r="6187" spans="1:14" x14ac:dyDescent="0.2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  <c r="N6187" t="str">
        <f t="shared" si="96"/>
        <v>Jun-25</v>
      </c>
    </row>
    <row r="6188" spans="1:14" x14ac:dyDescent="0.2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  <c r="N6188" t="str">
        <f t="shared" si="96"/>
        <v>Sep-24</v>
      </c>
    </row>
    <row r="6189" spans="1:14" x14ac:dyDescent="0.2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  <c r="N6189" t="str">
        <f t="shared" si="96"/>
        <v>Feb-26</v>
      </c>
    </row>
    <row r="6190" spans="1:14" x14ac:dyDescent="0.2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  <c r="N6190" t="str">
        <f t="shared" si="96"/>
        <v>Jan-25</v>
      </c>
    </row>
    <row r="6191" spans="1:14" x14ac:dyDescent="0.2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  <c r="N6191" t="str">
        <f t="shared" si="96"/>
        <v>Jul-24</v>
      </c>
    </row>
    <row r="6192" spans="1:14" x14ac:dyDescent="0.2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  <c r="N6192" t="str">
        <f t="shared" si="96"/>
        <v>Jun-25</v>
      </c>
    </row>
    <row r="6193" spans="1:14" x14ac:dyDescent="0.2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  <c r="N6193" t="str">
        <f t="shared" si="96"/>
        <v>Sep-25</v>
      </c>
    </row>
    <row r="6194" spans="1:14" x14ac:dyDescent="0.2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  <c r="N6194" t="str">
        <f t="shared" si="96"/>
        <v>Feb-25</v>
      </c>
    </row>
    <row r="6195" spans="1:14" x14ac:dyDescent="0.2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  <c r="N6195" t="str">
        <f t="shared" si="96"/>
        <v>Mar-26</v>
      </c>
    </row>
    <row r="6196" spans="1:14" x14ac:dyDescent="0.2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  <c r="N6196" t="str">
        <f t="shared" si="96"/>
        <v>Jan-25</v>
      </c>
    </row>
    <row r="6197" spans="1:14" x14ac:dyDescent="0.2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  <c r="N6197" t="str">
        <f t="shared" si="96"/>
        <v>May-24</v>
      </c>
    </row>
    <row r="6198" spans="1:14" x14ac:dyDescent="0.2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  <c r="N6198" t="str">
        <f t="shared" si="96"/>
        <v>Jan-24</v>
      </c>
    </row>
    <row r="6199" spans="1:14" x14ac:dyDescent="0.2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  <c r="N6199" t="str">
        <f t="shared" si="96"/>
        <v>Apr-26</v>
      </c>
    </row>
    <row r="6200" spans="1:14" x14ac:dyDescent="0.2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  <c r="N6200" t="str">
        <f t="shared" si="96"/>
        <v>Oct-25</v>
      </c>
    </row>
    <row r="6201" spans="1:14" x14ac:dyDescent="0.2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  <c r="N6201" t="str">
        <f t="shared" si="96"/>
        <v>Mar-24</v>
      </c>
    </row>
    <row r="6202" spans="1:14" x14ac:dyDescent="0.2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  <c r="N6202" t="str">
        <f t="shared" si="96"/>
        <v>Sep-25</v>
      </c>
    </row>
    <row r="6203" spans="1:14" x14ac:dyDescent="0.2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  <c r="N6203" t="str">
        <f t="shared" si="96"/>
        <v>Apr-26</v>
      </c>
    </row>
    <row r="6204" spans="1:14" x14ac:dyDescent="0.2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  <c r="N6204" t="str">
        <f t="shared" si="96"/>
        <v>Apr-26</v>
      </c>
    </row>
    <row r="6205" spans="1:14" x14ac:dyDescent="0.2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  <c r="N6205" t="str">
        <f t="shared" si="96"/>
        <v>Apr-24</v>
      </c>
    </row>
    <row r="6206" spans="1:14" x14ac:dyDescent="0.2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  <c r="N6206" t="str">
        <f t="shared" si="96"/>
        <v>May-25</v>
      </c>
    </row>
    <row r="6207" spans="1:14" x14ac:dyDescent="0.2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  <c r="N6207" t="str">
        <f t="shared" si="96"/>
        <v>Aug-25</v>
      </c>
    </row>
    <row r="6208" spans="1:14" x14ac:dyDescent="0.2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  <c r="N6208" t="str">
        <f t="shared" si="96"/>
        <v>Dec-24</v>
      </c>
    </row>
    <row r="6209" spans="1:14" x14ac:dyDescent="0.2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  <c r="N6209" t="str">
        <f t="shared" si="96"/>
        <v>Feb-25</v>
      </c>
    </row>
    <row r="6210" spans="1:14" x14ac:dyDescent="0.2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  <c r="N6210" t="str">
        <f t="shared" si="96"/>
        <v>May-25</v>
      </c>
    </row>
    <row r="6211" spans="1:14" x14ac:dyDescent="0.2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  <c r="N6211" t="str">
        <f t="shared" ref="N6211:N6274" si="97">TEXT(B6211,"mmm-yy")</f>
        <v>Dec-24</v>
      </c>
    </row>
    <row r="6212" spans="1:14" x14ac:dyDescent="0.2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  <c r="N6212" t="str">
        <f t="shared" si="97"/>
        <v>Aug-26</v>
      </c>
    </row>
    <row r="6213" spans="1:14" x14ac:dyDescent="0.2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  <c r="N6213" t="str">
        <f t="shared" si="97"/>
        <v>Sep-25</v>
      </c>
    </row>
    <row r="6214" spans="1:14" x14ac:dyDescent="0.2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  <c r="N6214" t="str">
        <f t="shared" si="97"/>
        <v>Jan-26</v>
      </c>
    </row>
    <row r="6215" spans="1:14" x14ac:dyDescent="0.2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  <c r="N6215" t="str">
        <f t="shared" si="97"/>
        <v>Jul-24</v>
      </c>
    </row>
    <row r="6216" spans="1:14" x14ac:dyDescent="0.2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  <c r="N6216" t="str">
        <f t="shared" si="97"/>
        <v>Dec-25</v>
      </c>
    </row>
    <row r="6217" spans="1:14" x14ac:dyDescent="0.2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  <c r="N6217" t="str">
        <f t="shared" si="97"/>
        <v>Feb-25</v>
      </c>
    </row>
    <row r="6218" spans="1:14" x14ac:dyDescent="0.2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  <c r="N6218" t="str">
        <f t="shared" si="97"/>
        <v>Dec-24</v>
      </c>
    </row>
    <row r="6219" spans="1:14" x14ac:dyDescent="0.2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  <c r="N6219" t="str">
        <f t="shared" si="97"/>
        <v>Oct-25</v>
      </c>
    </row>
    <row r="6220" spans="1:14" x14ac:dyDescent="0.2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  <c r="N6220" t="str">
        <f t="shared" si="97"/>
        <v>Aug-26</v>
      </c>
    </row>
    <row r="6221" spans="1:14" x14ac:dyDescent="0.2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  <c r="N6221" t="str">
        <f t="shared" si="97"/>
        <v>Jul-26</v>
      </c>
    </row>
    <row r="6222" spans="1:14" x14ac:dyDescent="0.2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  <c r="N6222" t="str">
        <f t="shared" si="97"/>
        <v>Mar-25</v>
      </c>
    </row>
    <row r="6223" spans="1:14" x14ac:dyDescent="0.2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  <c r="N6223" t="str">
        <f t="shared" si="97"/>
        <v>Feb-26</v>
      </c>
    </row>
    <row r="6224" spans="1:14" x14ac:dyDescent="0.2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  <c r="N6224" t="str">
        <f t="shared" si="97"/>
        <v>Jun-26</v>
      </c>
    </row>
    <row r="6225" spans="1:14" x14ac:dyDescent="0.2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  <c r="N6225" t="str">
        <f t="shared" si="97"/>
        <v>May-24</v>
      </c>
    </row>
    <row r="6226" spans="1:14" x14ac:dyDescent="0.2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  <c r="N6226" t="str">
        <f t="shared" si="97"/>
        <v>Nov-25</v>
      </c>
    </row>
    <row r="6227" spans="1:14" x14ac:dyDescent="0.2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  <c r="N6227" t="str">
        <f t="shared" si="97"/>
        <v>Jul-26</v>
      </c>
    </row>
    <row r="6228" spans="1:14" x14ac:dyDescent="0.2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  <c r="N6228" t="str">
        <f t="shared" si="97"/>
        <v>Jun-25</v>
      </c>
    </row>
    <row r="6229" spans="1:14" x14ac:dyDescent="0.2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  <c r="N6229" t="str">
        <f t="shared" si="97"/>
        <v>Feb-24</v>
      </c>
    </row>
    <row r="6230" spans="1:14" x14ac:dyDescent="0.2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  <c r="N6230" t="str">
        <f t="shared" si="97"/>
        <v>Aug-24</v>
      </c>
    </row>
    <row r="6231" spans="1:14" x14ac:dyDescent="0.2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  <c r="N6231" t="str">
        <f t="shared" si="97"/>
        <v>Oct-25</v>
      </c>
    </row>
    <row r="6232" spans="1:14" x14ac:dyDescent="0.2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  <c r="N6232" t="str">
        <f t="shared" si="97"/>
        <v>Mar-25</v>
      </c>
    </row>
    <row r="6233" spans="1:14" x14ac:dyDescent="0.2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  <c r="N6233" t="str">
        <f t="shared" si="97"/>
        <v>Jan-25</v>
      </c>
    </row>
    <row r="6234" spans="1:14" x14ac:dyDescent="0.2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  <c r="N6234" t="str">
        <f t="shared" si="97"/>
        <v>Jul-25</v>
      </c>
    </row>
    <row r="6235" spans="1:14" x14ac:dyDescent="0.2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  <c r="N6235" t="str">
        <f t="shared" si="97"/>
        <v>Jul-24</v>
      </c>
    </row>
    <row r="6236" spans="1:14" x14ac:dyDescent="0.2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  <c r="N6236" t="str">
        <f t="shared" si="97"/>
        <v>Jan-26</v>
      </c>
    </row>
    <row r="6237" spans="1:14" x14ac:dyDescent="0.2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  <c r="N6237" t="str">
        <f t="shared" si="97"/>
        <v>Oct-25</v>
      </c>
    </row>
    <row r="6238" spans="1:14" x14ac:dyDescent="0.2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  <c r="N6238" t="str">
        <f t="shared" si="97"/>
        <v>Jun-25</v>
      </c>
    </row>
    <row r="6239" spans="1:14" x14ac:dyDescent="0.2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  <c r="N6239" t="str">
        <f t="shared" si="97"/>
        <v>Jun-25</v>
      </c>
    </row>
    <row r="6240" spans="1:14" x14ac:dyDescent="0.2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  <c r="N6240" t="str">
        <f t="shared" si="97"/>
        <v>Dec-25</v>
      </c>
    </row>
    <row r="6241" spans="1:14" x14ac:dyDescent="0.2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  <c r="N6241" t="str">
        <f t="shared" si="97"/>
        <v>Jan-26</v>
      </c>
    </row>
    <row r="6242" spans="1:14" x14ac:dyDescent="0.2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  <c r="N6242" t="str">
        <f t="shared" si="97"/>
        <v>Jul-24</v>
      </c>
    </row>
    <row r="6243" spans="1:14" x14ac:dyDescent="0.2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  <c r="N6243" t="str">
        <f t="shared" si="97"/>
        <v>May-26</v>
      </c>
    </row>
    <row r="6244" spans="1:14" x14ac:dyDescent="0.2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  <c r="N6244" t="str">
        <f t="shared" si="97"/>
        <v>Oct-24</v>
      </c>
    </row>
    <row r="6245" spans="1:14" x14ac:dyDescent="0.2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  <c r="N6245" t="str">
        <f t="shared" si="97"/>
        <v>Nov-24</v>
      </c>
    </row>
    <row r="6246" spans="1:14" x14ac:dyDescent="0.2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  <c r="N6246" t="str">
        <f t="shared" si="97"/>
        <v>Jan-26</v>
      </c>
    </row>
    <row r="6247" spans="1:14" x14ac:dyDescent="0.2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  <c r="N6247" t="str">
        <f t="shared" si="97"/>
        <v>Apr-24</v>
      </c>
    </row>
    <row r="6248" spans="1:14" x14ac:dyDescent="0.2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  <c r="N6248" t="str">
        <f t="shared" si="97"/>
        <v>Apr-26</v>
      </c>
    </row>
    <row r="6249" spans="1:14" x14ac:dyDescent="0.2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  <c r="N6249" t="str">
        <f t="shared" si="97"/>
        <v>Feb-24</v>
      </c>
    </row>
    <row r="6250" spans="1:14" x14ac:dyDescent="0.2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  <c r="N6250" t="str">
        <f t="shared" si="97"/>
        <v>Nov-25</v>
      </c>
    </row>
    <row r="6251" spans="1:14" x14ac:dyDescent="0.2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  <c r="N6251" t="str">
        <f t="shared" si="97"/>
        <v>Mar-24</v>
      </c>
    </row>
    <row r="6252" spans="1:14" x14ac:dyDescent="0.2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  <c r="N6252" t="str">
        <f t="shared" si="97"/>
        <v>Apr-26</v>
      </c>
    </row>
    <row r="6253" spans="1:14" x14ac:dyDescent="0.2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  <c r="N6253" t="str">
        <f t="shared" si="97"/>
        <v>Nov-24</v>
      </c>
    </row>
    <row r="6254" spans="1:14" x14ac:dyDescent="0.2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  <c r="N6254" t="str">
        <f t="shared" si="97"/>
        <v>Jul-25</v>
      </c>
    </row>
    <row r="6255" spans="1:14" x14ac:dyDescent="0.2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  <c r="N6255" t="str">
        <f t="shared" si="97"/>
        <v>Nov-24</v>
      </c>
    </row>
    <row r="6256" spans="1:14" x14ac:dyDescent="0.2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  <c r="N6256" t="str">
        <f t="shared" si="97"/>
        <v>Jun-25</v>
      </c>
    </row>
    <row r="6257" spans="1:14" x14ac:dyDescent="0.2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  <c r="N6257" t="str">
        <f t="shared" si="97"/>
        <v>Aug-26</v>
      </c>
    </row>
    <row r="6258" spans="1:14" x14ac:dyDescent="0.2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  <c r="N6258" t="str">
        <f t="shared" si="97"/>
        <v>Aug-24</v>
      </c>
    </row>
    <row r="6259" spans="1:14" x14ac:dyDescent="0.2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  <c r="N6259" t="str">
        <f t="shared" si="97"/>
        <v>Sep-25</v>
      </c>
    </row>
    <row r="6260" spans="1:14" x14ac:dyDescent="0.2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  <c r="N6260" t="str">
        <f t="shared" si="97"/>
        <v>Jan-26</v>
      </c>
    </row>
    <row r="6261" spans="1:14" x14ac:dyDescent="0.2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  <c r="N6261" t="str">
        <f t="shared" si="97"/>
        <v>Jan-26</v>
      </c>
    </row>
    <row r="6262" spans="1:14" x14ac:dyDescent="0.2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  <c r="N6262" t="str">
        <f t="shared" si="97"/>
        <v>Nov-24</v>
      </c>
    </row>
    <row r="6263" spans="1:14" x14ac:dyDescent="0.2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  <c r="N6263" t="str">
        <f t="shared" si="97"/>
        <v>Apr-26</v>
      </c>
    </row>
    <row r="6264" spans="1:14" x14ac:dyDescent="0.2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  <c r="N6264" t="str">
        <f t="shared" si="97"/>
        <v>Jan-24</v>
      </c>
    </row>
    <row r="6265" spans="1:14" x14ac:dyDescent="0.2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  <c r="N6265" t="str">
        <f t="shared" si="97"/>
        <v>Nov-25</v>
      </c>
    </row>
    <row r="6266" spans="1:14" x14ac:dyDescent="0.2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  <c r="N6266" t="str">
        <f t="shared" si="97"/>
        <v>Jul-24</v>
      </c>
    </row>
    <row r="6267" spans="1:14" x14ac:dyDescent="0.2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  <c r="N6267" t="str">
        <f t="shared" si="97"/>
        <v>Apr-26</v>
      </c>
    </row>
    <row r="6268" spans="1:14" x14ac:dyDescent="0.2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  <c r="N6268" t="str">
        <f t="shared" si="97"/>
        <v>Feb-24</v>
      </c>
    </row>
    <row r="6269" spans="1:14" x14ac:dyDescent="0.2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  <c r="N6269" t="str">
        <f t="shared" si="97"/>
        <v>Feb-24</v>
      </c>
    </row>
    <row r="6270" spans="1:14" x14ac:dyDescent="0.2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  <c r="N6270" t="str">
        <f t="shared" si="97"/>
        <v>Aug-26</v>
      </c>
    </row>
    <row r="6271" spans="1:14" x14ac:dyDescent="0.2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  <c r="N6271" t="str">
        <f t="shared" si="97"/>
        <v>Jul-25</v>
      </c>
    </row>
    <row r="6272" spans="1:14" x14ac:dyDescent="0.2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  <c r="N6272" t="str">
        <f t="shared" si="97"/>
        <v>Oct-25</v>
      </c>
    </row>
    <row r="6273" spans="1:14" x14ac:dyDescent="0.2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  <c r="N6273" t="str">
        <f t="shared" si="97"/>
        <v>May-25</v>
      </c>
    </row>
    <row r="6274" spans="1:14" x14ac:dyDescent="0.2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  <c r="N6274" t="str">
        <f t="shared" si="97"/>
        <v>Jul-25</v>
      </c>
    </row>
    <row r="6275" spans="1:14" x14ac:dyDescent="0.2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  <c r="N6275" t="str">
        <f t="shared" ref="N6275:N6338" si="98">TEXT(B6275,"mmm-yy")</f>
        <v>Jun-26</v>
      </c>
    </row>
    <row r="6276" spans="1:14" x14ac:dyDescent="0.2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  <c r="N6276" t="str">
        <f t="shared" si="98"/>
        <v>Apr-26</v>
      </c>
    </row>
    <row r="6277" spans="1:14" x14ac:dyDescent="0.2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  <c r="N6277" t="str">
        <f t="shared" si="98"/>
        <v>May-24</v>
      </c>
    </row>
    <row r="6278" spans="1:14" x14ac:dyDescent="0.2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  <c r="N6278" t="str">
        <f t="shared" si="98"/>
        <v>Apr-25</v>
      </c>
    </row>
    <row r="6279" spans="1:14" x14ac:dyDescent="0.2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  <c r="N6279" t="str">
        <f t="shared" si="98"/>
        <v>Sep-25</v>
      </c>
    </row>
    <row r="6280" spans="1:14" x14ac:dyDescent="0.2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  <c r="N6280" t="str">
        <f t="shared" si="98"/>
        <v>Apr-24</v>
      </c>
    </row>
    <row r="6281" spans="1:14" x14ac:dyDescent="0.2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  <c r="N6281" t="str">
        <f t="shared" si="98"/>
        <v>May-26</v>
      </c>
    </row>
    <row r="6282" spans="1:14" x14ac:dyDescent="0.2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  <c r="N6282" t="str">
        <f t="shared" si="98"/>
        <v>Feb-25</v>
      </c>
    </row>
    <row r="6283" spans="1:14" x14ac:dyDescent="0.2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  <c r="N6283" t="str">
        <f t="shared" si="98"/>
        <v>Aug-24</v>
      </c>
    </row>
    <row r="6284" spans="1:14" x14ac:dyDescent="0.2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  <c r="N6284" t="str">
        <f t="shared" si="98"/>
        <v>Jun-26</v>
      </c>
    </row>
    <row r="6285" spans="1:14" x14ac:dyDescent="0.2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  <c r="N6285" t="str">
        <f t="shared" si="98"/>
        <v>Mar-24</v>
      </c>
    </row>
    <row r="6286" spans="1:14" x14ac:dyDescent="0.2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  <c r="N6286" t="str">
        <f t="shared" si="98"/>
        <v>Sep-24</v>
      </c>
    </row>
    <row r="6287" spans="1:14" x14ac:dyDescent="0.2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  <c r="N6287" t="str">
        <f t="shared" si="98"/>
        <v>Jul-25</v>
      </c>
    </row>
    <row r="6288" spans="1:14" x14ac:dyDescent="0.2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  <c r="N6288" t="str">
        <f t="shared" si="98"/>
        <v>Jun-26</v>
      </c>
    </row>
    <row r="6289" spans="1:14" x14ac:dyDescent="0.2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  <c r="N6289" t="str">
        <f t="shared" si="98"/>
        <v>Dec-24</v>
      </c>
    </row>
    <row r="6290" spans="1:14" x14ac:dyDescent="0.2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  <c r="N6290" t="str">
        <f t="shared" si="98"/>
        <v>Nov-25</v>
      </c>
    </row>
    <row r="6291" spans="1:14" x14ac:dyDescent="0.2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  <c r="N6291" t="str">
        <f t="shared" si="98"/>
        <v>May-24</v>
      </c>
    </row>
    <row r="6292" spans="1:14" x14ac:dyDescent="0.2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  <c r="N6292" t="str">
        <f t="shared" si="98"/>
        <v>Apr-25</v>
      </c>
    </row>
    <row r="6293" spans="1:14" x14ac:dyDescent="0.2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  <c r="N6293" t="str">
        <f t="shared" si="98"/>
        <v>Nov-24</v>
      </c>
    </row>
    <row r="6294" spans="1:14" x14ac:dyDescent="0.2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  <c r="N6294" t="str">
        <f t="shared" si="98"/>
        <v>May-25</v>
      </c>
    </row>
    <row r="6295" spans="1:14" x14ac:dyDescent="0.2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  <c r="N6295" t="str">
        <f t="shared" si="98"/>
        <v>Dec-25</v>
      </c>
    </row>
    <row r="6296" spans="1:14" x14ac:dyDescent="0.2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  <c r="N6296" t="str">
        <f t="shared" si="98"/>
        <v>Feb-24</v>
      </c>
    </row>
    <row r="6297" spans="1:14" x14ac:dyDescent="0.2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  <c r="N6297" t="str">
        <f t="shared" si="98"/>
        <v>Feb-25</v>
      </c>
    </row>
    <row r="6298" spans="1:14" x14ac:dyDescent="0.2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  <c r="N6298" t="str">
        <f t="shared" si="98"/>
        <v>Jul-26</v>
      </c>
    </row>
    <row r="6299" spans="1:14" x14ac:dyDescent="0.2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  <c r="N6299" t="str">
        <f t="shared" si="98"/>
        <v>May-24</v>
      </c>
    </row>
    <row r="6300" spans="1:14" x14ac:dyDescent="0.2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  <c r="N6300" t="str">
        <f t="shared" si="98"/>
        <v>Jul-24</v>
      </c>
    </row>
    <row r="6301" spans="1:14" x14ac:dyDescent="0.2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  <c r="N6301" t="str">
        <f t="shared" si="98"/>
        <v>Sep-24</v>
      </c>
    </row>
    <row r="6302" spans="1:14" x14ac:dyDescent="0.2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  <c r="N6302" t="str">
        <f t="shared" si="98"/>
        <v>Nov-24</v>
      </c>
    </row>
    <row r="6303" spans="1:14" x14ac:dyDescent="0.2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  <c r="N6303" t="str">
        <f t="shared" si="98"/>
        <v>May-26</v>
      </c>
    </row>
    <row r="6304" spans="1:14" x14ac:dyDescent="0.2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  <c r="N6304" t="str">
        <f t="shared" si="98"/>
        <v>Jan-25</v>
      </c>
    </row>
    <row r="6305" spans="1:14" x14ac:dyDescent="0.2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  <c r="N6305" t="str">
        <f t="shared" si="98"/>
        <v>Mar-25</v>
      </c>
    </row>
    <row r="6306" spans="1:14" x14ac:dyDescent="0.2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  <c r="N6306" t="str">
        <f t="shared" si="98"/>
        <v>Apr-26</v>
      </c>
    </row>
    <row r="6307" spans="1:14" x14ac:dyDescent="0.2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  <c r="N6307" t="str">
        <f t="shared" si="98"/>
        <v>Mar-26</v>
      </c>
    </row>
    <row r="6308" spans="1:14" x14ac:dyDescent="0.2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  <c r="N6308" t="str">
        <f t="shared" si="98"/>
        <v>Apr-25</v>
      </c>
    </row>
    <row r="6309" spans="1:14" x14ac:dyDescent="0.2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  <c r="N6309" t="str">
        <f t="shared" si="98"/>
        <v>Nov-24</v>
      </c>
    </row>
    <row r="6310" spans="1:14" x14ac:dyDescent="0.2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  <c r="N6310" t="str">
        <f t="shared" si="98"/>
        <v>May-25</v>
      </c>
    </row>
    <row r="6311" spans="1:14" x14ac:dyDescent="0.2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  <c r="N6311" t="str">
        <f t="shared" si="98"/>
        <v>Dec-25</v>
      </c>
    </row>
    <row r="6312" spans="1:14" x14ac:dyDescent="0.2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  <c r="N6312" t="str">
        <f t="shared" si="98"/>
        <v>Dec-24</v>
      </c>
    </row>
    <row r="6313" spans="1:14" x14ac:dyDescent="0.2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  <c r="N6313" t="str">
        <f t="shared" si="98"/>
        <v>Apr-25</v>
      </c>
    </row>
    <row r="6314" spans="1:14" x14ac:dyDescent="0.2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  <c r="N6314" t="str">
        <f t="shared" si="98"/>
        <v>Jul-24</v>
      </c>
    </row>
    <row r="6315" spans="1:14" x14ac:dyDescent="0.2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  <c r="N6315" t="str">
        <f t="shared" si="98"/>
        <v>Dec-25</v>
      </c>
    </row>
    <row r="6316" spans="1:14" x14ac:dyDescent="0.2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  <c r="N6316" t="str">
        <f t="shared" si="98"/>
        <v>Feb-24</v>
      </c>
    </row>
    <row r="6317" spans="1:14" x14ac:dyDescent="0.2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  <c r="N6317" t="str">
        <f t="shared" si="98"/>
        <v>Jun-25</v>
      </c>
    </row>
    <row r="6318" spans="1:14" x14ac:dyDescent="0.2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  <c r="N6318" t="str">
        <f t="shared" si="98"/>
        <v>Jul-25</v>
      </c>
    </row>
    <row r="6319" spans="1:14" x14ac:dyDescent="0.2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  <c r="N6319" t="str">
        <f t="shared" si="98"/>
        <v>Aug-25</v>
      </c>
    </row>
    <row r="6320" spans="1:14" x14ac:dyDescent="0.2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  <c r="N6320" t="str">
        <f t="shared" si="98"/>
        <v>Apr-24</v>
      </c>
    </row>
    <row r="6321" spans="1:14" x14ac:dyDescent="0.2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  <c r="N6321" t="str">
        <f t="shared" si="98"/>
        <v>Sep-24</v>
      </c>
    </row>
    <row r="6322" spans="1:14" x14ac:dyDescent="0.2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  <c r="N6322" t="str">
        <f t="shared" si="98"/>
        <v>Jun-26</v>
      </c>
    </row>
    <row r="6323" spans="1:14" x14ac:dyDescent="0.2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  <c r="N6323" t="str">
        <f t="shared" si="98"/>
        <v>Aug-24</v>
      </c>
    </row>
    <row r="6324" spans="1:14" x14ac:dyDescent="0.2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  <c r="N6324" t="str">
        <f t="shared" si="98"/>
        <v>Jun-26</v>
      </c>
    </row>
    <row r="6325" spans="1:14" x14ac:dyDescent="0.2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  <c r="N6325" t="str">
        <f t="shared" si="98"/>
        <v>Jul-26</v>
      </c>
    </row>
    <row r="6326" spans="1:14" x14ac:dyDescent="0.2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  <c r="N6326" t="str">
        <f t="shared" si="98"/>
        <v>Mar-25</v>
      </c>
    </row>
    <row r="6327" spans="1:14" x14ac:dyDescent="0.2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  <c r="N6327" t="str">
        <f t="shared" si="98"/>
        <v>Feb-25</v>
      </c>
    </row>
    <row r="6328" spans="1:14" x14ac:dyDescent="0.2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  <c r="N6328" t="str">
        <f t="shared" si="98"/>
        <v>Feb-25</v>
      </c>
    </row>
    <row r="6329" spans="1:14" x14ac:dyDescent="0.2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  <c r="N6329" t="str">
        <f t="shared" si="98"/>
        <v>Dec-25</v>
      </c>
    </row>
    <row r="6330" spans="1:14" x14ac:dyDescent="0.2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  <c r="N6330" t="str">
        <f t="shared" si="98"/>
        <v>Jun-26</v>
      </c>
    </row>
    <row r="6331" spans="1:14" x14ac:dyDescent="0.2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  <c r="N6331" t="str">
        <f t="shared" si="98"/>
        <v>Feb-26</v>
      </c>
    </row>
    <row r="6332" spans="1:14" x14ac:dyDescent="0.2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  <c r="N6332" t="str">
        <f t="shared" si="98"/>
        <v>Jul-25</v>
      </c>
    </row>
    <row r="6333" spans="1:14" x14ac:dyDescent="0.2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  <c r="N6333" t="str">
        <f t="shared" si="98"/>
        <v>May-26</v>
      </c>
    </row>
    <row r="6334" spans="1:14" x14ac:dyDescent="0.2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  <c r="N6334" t="str">
        <f t="shared" si="98"/>
        <v>Mar-26</v>
      </c>
    </row>
    <row r="6335" spans="1:14" x14ac:dyDescent="0.2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  <c r="N6335" t="str">
        <f t="shared" si="98"/>
        <v>May-25</v>
      </c>
    </row>
    <row r="6336" spans="1:14" x14ac:dyDescent="0.2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  <c r="N6336" t="str">
        <f t="shared" si="98"/>
        <v>Apr-25</v>
      </c>
    </row>
    <row r="6337" spans="1:14" x14ac:dyDescent="0.2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  <c r="N6337" t="str">
        <f t="shared" si="98"/>
        <v>Jan-26</v>
      </c>
    </row>
    <row r="6338" spans="1:14" x14ac:dyDescent="0.2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  <c r="N6338" t="str">
        <f t="shared" si="98"/>
        <v>Apr-25</v>
      </c>
    </row>
    <row r="6339" spans="1:14" x14ac:dyDescent="0.2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  <c r="N6339" t="str">
        <f t="shared" ref="N6339:N6402" si="99">TEXT(B6339,"mmm-yy")</f>
        <v>Jul-25</v>
      </c>
    </row>
    <row r="6340" spans="1:14" x14ac:dyDescent="0.2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  <c r="N6340" t="str">
        <f t="shared" si="99"/>
        <v>Jul-26</v>
      </c>
    </row>
    <row r="6341" spans="1:14" x14ac:dyDescent="0.2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  <c r="N6341" t="str">
        <f t="shared" si="99"/>
        <v>Apr-26</v>
      </c>
    </row>
    <row r="6342" spans="1:14" x14ac:dyDescent="0.2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  <c r="N6342" t="str">
        <f t="shared" si="99"/>
        <v>Nov-25</v>
      </c>
    </row>
    <row r="6343" spans="1:14" x14ac:dyDescent="0.2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  <c r="N6343" t="str">
        <f t="shared" si="99"/>
        <v>Mar-25</v>
      </c>
    </row>
    <row r="6344" spans="1:14" x14ac:dyDescent="0.2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  <c r="N6344" t="str">
        <f t="shared" si="99"/>
        <v>Sep-24</v>
      </c>
    </row>
    <row r="6345" spans="1:14" x14ac:dyDescent="0.2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  <c r="N6345" t="str">
        <f t="shared" si="99"/>
        <v>Sep-24</v>
      </c>
    </row>
    <row r="6346" spans="1:14" x14ac:dyDescent="0.2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  <c r="N6346" t="str">
        <f t="shared" si="99"/>
        <v>Feb-24</v>
      </c>
    </row>
    <row r="6347" spans="1:14" x14ac:dyDescent="0.2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  <c r="N6347" t="str">
        <f t="shared" si="99"/>
        <v>Jun-25</v>
      </c>
    </row>
    <row r="6348" spans="1:14" x14ac:dyDescent="0.2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  <c r="N6348" t="str">
        <f t="shared" si="99"/>
        <v>Jun-25</v>
      </c>
    </row>
    <row r="6349" spans="1:14" x14ac:dyDescent="0.2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  <c r="N6349" t="str">
        <f t="shared" si="99"/>
        <v>Sep-25</v>
      </c>
    </row>
    <row r="6350" spans="1:14" x14ac:dyDescent="0.2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  <c r="N6350" t="str">
        <f t="shared" si="99"/>
        <v>Feb-24</v>
      </c>
    </row>
    <row r="6351" spans="1:14" x14ac:dyDescent="0.2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  <c r="N6351" t="str">
        <f t="shared" si="99"/>
        <v>Apr-26</v>
      </c>
    </row>
    <row r="6352" spans="1:14" x14ac:dyDescent="0.2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  <c r="N6352" t="str">
        <f t="shared" si="99"/>
        <v>Feb-24</v>
      </c>
    </row>
    <row r="6353" spans="1:14" x14ac:dyDescent="0.2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  <c r="N6353" t="str">
        <f t="shared" si="99"/>
        <v>Aug-24</v>
      </c>
    </row>
    <row r="6354" spans="1:14" x14ac:dyDescent="0.2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  <c r="N6354" t="str">
        <f t="shared" si="99"/>
        <v>Aug-26</v>
      </c>
    </row>
    <row r="6355" spans="1:14" x14ac:dyDescent="0.2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  <c r="N6355" t="str">
        <f t="shared" si="99"/>
        <v>Jan-25</v>
      </c>
    </row>
    <row r="6356" spans="1:14" x14ac:dyDescent="0.2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  <c r="N6356" t="str">
        <f t="shared" si="99"/>
        <v>Aug-25</v>
      </c>
    </row>
    <row r="6357" spans="1:14" x14ac:dyDescent="0.2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  <c r="N6357" t="str">
        <f t="shared" si="99"/>
        <v>Jan-26</v>
      </c>
    </row>
    <row r="6358" spans="1:14" x14ac:dyDescent="0.2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  <c r="N6358" t="str">
        <f t="shared" si="99"/>
        <v>Dec-25</v>
      </c>
    </row>
    <row r="6359" spans="1:14" x14ac:dyDescent="0.2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  <c r="N6359" t="str">
        <f t="shared" si="99"/>
        <v>Oct-25</v>
      </c>
    </row>
    <row r="6360" spans="1:14" x14ac:dyDescent="0.2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  <c r="N6360" t="str">
        <f t="shared" si="99"/>
        <v>Oct-24</v>
      </c>
    </row>
    <row r="6361" spans="1:14" x14ac:dyDescent="0.2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  <c r="N6361" t="str">
        <f t="shared" si="99"/>
        <v>Jan-25</v>
      </c>
    </row>
    <row r="6362" spans="1:14" x14ac:dyDescent="0.2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  <c r="N6362" t="str">
        <f t="shared" si="99"/>
        <v>Jul-24</v>
      </c>
    </row>
    <row r="6363" spans="1:14" x14ac:dyDescent="0.2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  <c r="N6363" t="str">
        <f t="shared" si="99"/>
        <v>Dec-24</v>
      </c>
    </row>
    <row r="6364" spans="1:14" x14ac:dyDescent="0.2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  <c r="N6364" t="str">
        <f t="shared" si="99"/>
        <v>Aug-25</v>
      </c>
    </row>
    <row r="6365" spans="1:14" x14ac:dyDescent="0.2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  <c r="N6365" t="str">
        <f t="shared" si="99"/>
        <v>Dec-25</v>
      </c>
    </row>
    <row r="6366" spans="1:14" x14ac:dyDescent="0.2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  <c r="N6366" t="str">
        <f t="shared" si="99"/>
        <v>May-25</v>
      </c>
    </row>
    <row r="6367" spans="1:14" x14ac:dyDescent="0.2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  <c r="N6367" t="str">
        <f t="shared" si="99"/>
        <v>Jun-24</v>
      </c>
    </row>
    <row r="6368" spans="1:14" x14ac:dyDescent="0.2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  <c r="N6368" t="str">
        <f t="shared" si="99"/>
        <v>Jan-25</v>
      </c>
    </row>
    <row r="6369" spans="1:14" x14ac:dyDescent="0.2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  <c r="N6369" t="str">
        <f t="shared" si="99"/>
        <v>Jan-25</v>
      </c>
    </row>
    <row r="6370" spans="1:14" x14ac:dyDescent="0.2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  <c r="N6370" t="str">
        <f t="shared" si="99"/>
        <v>May-26</v>
      </c>
    </row>
    <row r="6371" spans="1:14" x14ac:dyDescent="0.2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  <c r="N6371" t="str">
        <f t="shared" si="99"/>
        <v>Mar-26</v>
      </c>
    </row>
    <row r="6372" spans="1:14" x14ac:dyDescent="0.2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  <c r="N6372" t="str">
        <f t="shared" si="99"/>
        <v>Oct-25</v>
      </c>
    </row>
    <row r="6373" spans="1:14" x14ac:dyDescent="0.2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  <c r="N6373" t="str">
        <f t="shared" si="99"/>
        <v>Nov-24</v>
      </c>
    </row>
    <row r="6374" spans="1:14" x14ac:dyDescent="0.2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  <c r="N6374" t="str">
        <f t="shared" si="99"/>
        <v>Jan-26</v>
      </c>
    </row>
    <row r="6375" spans="1:14" x14ac:dyDescent="0.2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  <c r="N6375" t="str">
        <f t="shared" si="99"/>
        <v>Jan-25</v>
      </c>
    </row>
    <row r="6376" spans="1:14" x14ac:dyDescent="0.2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  <c r="N6376" t="str">
        <f t="shared" si="99"/>
        <v>Jan-25</v>
      </c>
    </row>
    <row r="6377" spans="1:14" x14ac:dyDescent="0.2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  <c r="N6377" t="str">
        <f t="shared" si="99"/>
        <v>Mar-24</v>
      </c>
    </row>
    <row r="6378" spans="1:14" x14ac:dyDescent="0.2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  <c r="N6378" t="str">
        <f t="shared" si="99"/>
        <v>Mar-26</v>
      </c>
    </row>
    <row r="6379" spans="1:14" x14ac:dyDescent="0.2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  <c r="N6379" t="str">
        <f t="shared" si="99"/>
        <v>May-25</v>
      </c>
    </row>
    <row r="6380" spans="1:14" x14ac:dyDescent="0.2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  <c r="N6380" t="str">
        <f t="shared" si="99"/>
        <v>Aug-24</v>
      </c>
    </row>
    <row r="6381" spans="1:14" x14ac:dyDescent="0.2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  <c r="N6381" t="str">
        <f t="shared" si="99"/>
        <v>Jul-24</v>
      </c>
    </row>
    <row r="6382" spans="1:14" x14ac:dyDescent="0.2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  <c r="N6382" t="str">
        <f t="shared" si="99"/>
        <v>Nov-25</v>
      </c>
    </row>
    <row r="6383" spans="1:14" x14ac:dyDescent="0.2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  <c r="N6383" t="str">
        <f t="shared" si="99"/>
        <v>Aug-26</v>
      </c>
    </row>
    <row r="6384" spans="1:14" x14ac:dyDescent="0.2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  <c r="N6384" t="str">
        <f t="shared" si="99"/>
        <v>Aug-24</v>
      </c>
    </row>
    <row r="6385" spans="1:14" x14ac:dyDescent="0.2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  <c r="N6385" t="str">
        <f t="shared" si="99"/>
        <v>Mar-24</v>
      </c>
    </row>
    <row r="6386" spans="1:14" x14ac:dyDescent="0.2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  <c r="N6386" t="str">
        <f t="shared" si="99"/>
        <v>May-24</v>
      </c>
    </row>
    <row r="6387" spans="1:14" x14ac:dyDescent="0.2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  <c r="N6387" t="str">
        <f t="shared" si="99"/>
        <v>Nov-25</v>
      </c>
    </row>
    <row r="6388" spans="1:14" x14ac:dyDescent="0.2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  <c r="N6388" t="str">
        <f t="shared" si="99"/>
        <v>Jun-24</v>
      </c>
    </row>
    <row r="6389" spans="1:14" x14ac:dyDescent="0.2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  <c r="N6389" t="str">
        <f t="shared" si="99"/>
        <v>Jul-26</v>
      </c>
    </row>
    <row r="6390" spans="1:14" x14ac:dyDescent="0.2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  <c r="N6390" t="str">
        <f t="shared" si="99"/>
        <v>Jan-25</v>
      </c>
    </row>
    <row r="6391" spans="1:14" x14ac:dyDescent="0.2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  <c r="N6391" t="str">
        <f t="shared" si="99"/>
        <v>Sep-25</v>
      </c>
    </row>
    <row r="6392" spans="1:14" x14ac:dyDescent="0.2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  <c r="N6392" t="str">
        <f t="shared" si="99"/>
        <v>Feb-26</v>
      </c>
    </row>
    <row r="6393" spans="1:14" x14ac:dyDescent="0.2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  <c r="N6393" t="str">
        <f t="shared" si="99"/>
        <v>Jul-26</v>
      </c>
    </row>
    <row r="6394" spans="1:14" x14ac:dyDescent="0.2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  <c r="N6394" t="str">
        <f t="shared" si="99"/>
        <v>May-26</v>
      </c>
    </row>
    <row r="6395" spans="1:14" x14ac:dyDescent="0.2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  <c r="N6395" t="str">
        <f t="shared" si="99"/>
        <v>Jun-26</v>
      </c>
    </row>
    <row r="6396" spans="1:14" x14ac:dyDescent="0.2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  <c r="N6396" t="str">
        <f t="shared" si="99"/>
        <v>Feb-26</v>
      </c>
    </row>
    <row r="6397" spans="1:14" x14ac:dyDescent="0.2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  <c r="N6397" t="str">
        <f t="shared" si="99"/>
        <v>Aug-25</v>
      </c>
    </row>
    <row r="6398" spans="1:14" x14ac:dyDescent="0.2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  <c r="N6398" t="str">
        <f t="shared" si="99"/>
        <v>Mar-25</v>
      </c>
    </row>
    <row r="6399" spans="1:14" x14ac:dyDescent="0.2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  <c r="N6399" t="str">
        <f t="shared" si="99"/>
        <v>Jul-24</v>
      </c>
    </row>
    <row r="6400" spans="1:14" x14ac:dyDescent="0.2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  <c r="N6400" t="str">
        <f t="shared" si="99"/>
        <v>Jan-25</v>
      </c>
    </row>
    <row r="6401" spans="1:14" x14ac:dyDescent="0.2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  <c r="N6401" t="str">
        <f t="shared" si="99"/>
        <v>Apr-25</v>
      </c>
    </row>
    <row r="6402" spans="1:14" x14ac:dyDescent="0.2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  <c r="N6402" t="str">
        <f t="shared" si="99"/>
        <v>Mar-26</v>
      </c>
    </row>
    <row r="6403" spans="1:14" x14ac:dyDescent="0.2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  <c r="N6403" t="str">
        <f t="shared" ref="N6403:N6466" si="100">TEXT(B6403,"mmm-yy")</f>
        <v>Jun-26</v>
      </c>
    </row>
    <row r="6404" spans="1:14" x14ac:dyDescent="0.2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  <c r="N6404" t="str">
        <f t="shared" si="100"/>
        <v>Apr-26</v>
      </c>
    </row>
    <row r="6405" spans="1:14" x14ac:dyDescent="0.2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  <c r="N6405" t="str">
        <f t="shared" si="100"/>
        <v>Dec-24</v>
      </c>
    </row>
    <row r="6406" spans="1:14" x14ac:dyDescent="0.2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  <c r="N6406" t="str">
        <f t="shared" si="100"/>
        <v>May-26</v>
      </c>
    </row>
    <row r="6407" spans="1:14" x14ac:dyDescent="0.2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  <c r="N6407" t="str">
        <f t="shared" si="100"/>
        <v>Dec-24</v>
      </c>
    </row>
    <row r="6408" spans="1:14" x14ac:dyDescent="0.2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  <c r="N6408" t="str">
        <f t="shared" si="100"/>
        <v>Jul-24</v>
      </c>
    </row>
    <row r="6409" spans="1:14" x14ac:dyDescent="0.2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  <c r="N6409" t="str">
        <f t="shared" si="100"/>
        <v>Jun-24</v>
      </c>
    </row>
    <row r="6410" spans="1:14" x14ac:dyDescent="0.2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  <c r="N6410" t="str">
        <f t="shared" si="100"/>
        <v>Jun-25</v>
      </c>
    </row>
    <row r="6411" spans="1:14" x14ac:dyDescent="0.2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  <c r="N6411" t="str">
        <f t="shared" si="100"/>
        <v>Jan-25</v>
      </c>
    </row>
    <row r="6412" spans="1:14" x14ac:dyDescent="0.2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  <c r="N6412" t="str">
        <f t="shared" si="100"/>
        <v>Feb-26</v>
      </c>
    </row>
    <row r="6413" spans="1:14" x14ac:dyDescent="0.2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  <c r="N6413" t="str">
        <f t="shared" si="100"/>
        <v>Nov-25</v>
      </c>
    </row>
    <row r="6414" spans="1:14" x14ac:dyDescent="0.2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  <c r="N6414" t="str">
        <f t="shared" si="100"/>
        <v>Jul-25</v>
      </c>
    </row>
    <row r="6415" spans="1:14" x14ac:dyDescent="0.2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  <c r="N6415" t="str">
        <f t="shared" si="100"/>
        <v>Jun-25</v>
      </c>
    </row>
    <row r="6416" spans="1:14" x14ac:dyDescent="0.2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  <c r="N6416" t="str">
        <f t="shared" si="100"/>
        <v>Mar-24</v>
      </c>
    </row>
    <row r="6417" spans="1:14" x14ac:dyDescent="0.2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  <c r="N6417" t="str">
        <f t="shared" si="100"/>
        <v>Jun-26</v>
      </c>
    </row>
    <row r="6418" spans="1:14" x14ac:dyDescent="0.2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  <c r="N6418" t="str">
        <f t="shared" si="100"/>
        <v>Feb-25</v>
      </c>
    </row>
    <row r="6419" spans="1:14" x14ac:dyDescent="0.2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  <c r="N6419" t="str">
        <f t="shared" si="100"/>
        <v>Aug-25</v>
      </c>
    </row>
    <row r="6420" spans="1:14" x14ac:dyDescent="0.2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  <c r="N6420" t="str">
        <f t="shared" si="100"/>
        <v>Nov-25</v>
      </c>
    </row>
    <row r="6421" spans="1:14" x14ac:dyDescent="0.2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  <c r="N6421" t="str">
        <f t="shared" si="100"/>
        <v>Aug-25</v>
      </c>
    </row>
    <row r="6422" spans="1:14" x14ac:dyDescent="0.2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  <c r="N6422" t="str">
        <f t="shared" si="100"/>
        <v>May-25</v>
      </c>
    </row>
    <row r="6423" spans="1:14" x14ac:dyDescent="0.2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  <c r="N6423" t="str">
        <f t="shared" si="100"/>
        <v>Apr-26</v>
      </c>
    </row>
    <row r="6424" spans="1:14" x14ac:dyDescent="0.2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  <c r="N6424" t="str">
        <f t="shared" si="100"/>
        <v>Apr-24</v>
      </c>
    </row>
    <row r="6425" spans="1:14" x14ac:dyDescent="0.2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  <c r="N6425" t="str">
        <f t="shared" si="100"/>
        <v>Mar-26</v>
      </c>
    </row>
    <row r="6426" spans="1:14" x14ac:dyDescent="0.2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  <c r="N6426" t="str">
        <f t="shared" si="100"/>
        <v>Nov-25</v>
      </c>
    </row>
    <row r="6427" spans="1:14" x14ac:dyDescent="0.2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  <c r="N6427" t="str">
        <f t="shared" si="100"/>
        <v>Nov-25</v>
      </c>
    </row>
    <row r="6428" spans="1:14" x14ac:dyDescent="0.2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  <c r="N6428" t="str">
        <f t="shared" si="100"/>
        <v>Jun-26</v>
      </c>
    </row>
    <row r="6429" spans="1:14" x14ac:dyDescent="0.2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  <c r="N6429" t="str">
        <f t="shared" si="100"/>
        <v>Aug-24</v>
      </c>
    </row>
    <row r="6430" spans="1:14" x14ac:dyDescent="0.2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  <c r="N6430" t="str">
        <f t="shared" si="100"/>
        <v>Feb-24</v>
      </c>
    </row>
    <row r="6431" spans="1:14" x14ac:dyDescent="0.2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  <c r="N6431" t="str">
        <f t="shared" si="100"/>
        <v>Dec-24</v>
      </c>
    </row>
    <row r="6432" spans="1:14" x14ac:dyDescent="0.2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  <c r="N6432" t="str">
        <f t="shared" si="100"/>
        <v>Nov-25</v>
      </c>
    </row>
    <row r="6433" spans="1:14" x14ac:dyDescent="0.2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  <c r="N6433" t="str">
        <f t="shared" si="100"/>
        <v>May-25</v>
      </c>
    </row>
    <row r="6434" spans="1:14" x14ac:dyDescent="0.2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  <c r="N6434" t="str">
        <f t="shared" si="100"/>
        <v>Jan-26</v>
      </c>
    </row>
    <row r="6435" spans="1:14" x14ac:dyDescent="0.2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  <c r="N6435" t="str">
        <f t="shared" si="100"/>
        <v>Feb-26</v>
      </c>
    </row>
    <row r="6436" spans="1:14" x14ac:dyDescent="0.2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  <c r="N6436" t="str">
        <f t="shared" si="100"/>
        <v>Jul-26</v>
      </c>
    </row>
    <row r="6437" spans="1:14" x14ac:dyDescent="0.2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  <c r="N6437" t="str">
        <f t="shared" si="100"/>
        <v>Mar-25</v>
      </c>
    </row>
    <row r="6438" spans="1:14" x14ac:dyDescent="0.2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  <c r="N6438" t="str">
        <f t="shared" si="100"/>
        <v>Apr-24</v>
      </c>
    </row>
    <row r="6439" spans="1:14" x14ac:dyDescent="0.2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  <c r="N6439" t="str">
        <f t="shared" si="100"/>
        <v>Mar-24</v>
      </c>
    </row>
    <row r="6440" spans="1:14" x14ac:dyDescent="0.2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  <c r="N6440" t="str">
        <f t="shared" si="100"/>
        <v>Aug-24</v>
      </c>
    </row>
    <row r="6441" spans="1:14" x14ac:dyDescent="0.2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  <c r="N6441" t="str">
        <f t="shared" si="100"/>
        <v>Jul-26</v>
      </c>
    </row>
    <row r="6442" spans="1:14" x14ac:dyDescent="0.2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  <c r="N6442" t="str">
        <f t="shared" si="100"/>
        <v>Sep-24</v>
      </c>
    </row>
    <row r="6443" spans="1:14" x14ac:dyDescent="0.2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  <c r="N6443" t="str">
        <f t="shared" si="100"/>
        <v>Sep-24</v>
      </c>
    </row>
    <row r="6444" spans="1:14" x14ac:dyDescent="0.2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  <c r="N6444" t="str">
        <f t="shared" si="100"/>
        <v>Nov-24</v>
      </c>
    </row>
    <row r="6445" spans="1:14" x14ac:dyDescent="0.2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  <c r="N6445" t="str">
        <f t="shared" si="100"/>
        <v>Jun-24</v>
      </c>
    </row>
    <row r="6446" spans="1:14" x14ac:dyDescent="0.2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  <c r="N6446" t="str">
        <f t="shared" si="100"/>
        <v>Jun-26</v>
      </c>
    </row>
    <row r="6447" spans="1:14" x14ac:dyDescent="0.2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  <c r="N6447" t="str">
        <f t="shared" si="100"/>
        <v>Feb-26</v>
      </c>
    </row>
    <row r="6448" spans="1:14" x14ac:dyDescent="0.2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  <c r="N6448" t="str">
        <f t="shared" si="100"/>
        <v>Jul-25</v>
      </c>
    </row>
    <row r="6449" spans="1:14" x14ac:dyDescent="0.2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  <c r="N6449" t="str">
        <f t="shared" si="100"/>
        <v>Nov-25</v>
      </c>
    </row>
    <row r="6450" spans="1:14" x14ac:dyDescent="0.2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  <c r="N6450" t="str">
        <f t="shared" si="100"/>
        <v>Jan-24</v>
      </c>
    </row>
    <row r="6451" spans="1:14" x14ac:dyDescent="0.2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  <c r="N6451" t="str">
        <f t="shared" si="100"/>
        <v>Oct-24</v>
      </c>
    </row>
    <row r="6452" spans="1:14" x14ac:dyDescent="0.2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  <c r="N6452" t="str">
        <f t="shared" si="100"/>
        <v>Oct-25</v>
      </c>
    </row>
    <row r="6453" spans="1:14" x14ac:dyDescent="0.2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  <c r="N6453" t="str">
        <f t="shared" si="100"/>
        <v>Oct-24</v>
      </c>
    </row>
    <row r="6454" spans="1:14" x14ac:dyDescent="0.2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  <c r="N6454" t="str">
        <f t="shared" si="100"/>
        <v>Aug-26</v>
      </c>
    </row>
    <row r="6455" spans="1:14" x14ac:dyDescent="0.2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  <c r="N6455" t="str">
        <f t="shared" si="100"/>
        <v>Mar-26</v>
      </c>
    </row>
    <row r="6456" spans="1:14" x14ac:dyDescent="0.2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  <c r="N6456" t="str">
        <f t="shared" si="100"/>
        <v>Mar-24</v>
      </c>
    </row>
    <row r="6457" spans="1:14" x14ac:dyDescent="0.2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  <c r="N6457" t="str">
        <f t="shared" si="100"/>
        <v>Apr-25</v>
      </c>
    </row>
    <row r="6458" spans="1:14" x14ac:dyDescent="0.2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  <c r="N6458" t="str">
        <f t="shared" si="100"/>
        <v>Jul-25</v>
      </c>
    </row>
    <row r="6459" spans="1:14" x14ac:dyDescent="0.2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  <c r="N6459" t="str">
        <f t="shared" si="100"/>
        <v>Apr-25</v>
      </c>
    </row>
    <row r="6460" spans="1:14" x14ac:dyDescent="0.2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  <c r="N6460" t="str">
        <f t="shared" si="100"/>
        <v>Mar-25</v>
      </c>
    </row>
    <row r="6461" spans="1:14" x14ac:dyDescent="0.2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  <c r="N6461" t="str">
        <f t="shared" si="100"/>
        <v>Dec-24</v>
      </c>
    </row>
    <row r="6462" spans="1:14" x14ac:dyDescent="0.2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  <c r="N6462" t="str">
        <f t="shared" si="100"/>
        <v>May-26</v>
      </c>
    </row>
    <row r="6463" spans="1:14" x14ac:dyDescent="0.2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  <c r="N6463" t="str">
        <f t="shared" si="100"/>
        <v>Nov-25</v>
      </c>
    </row>
    <row r="6464" spans="1:14" x14ac:dyDescent="0.2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  <c r="N6464" t="str">
        <f t="shared" si="100"/>
        <v>Dec-24</v>
      </c>
    </row>
    <row r="6465" spans="1:14" x14ac:dyDescent="0.2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  <c r="N6465" t="str">
        <f t="shared" si="100"/>
        <v>Oct-25</v>
      </c>
    </row>
    <row r="6466" spans="1:14" x14ac:dyDescent="0.2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  <c r="N6466" t="str">
        <f t="shared" si="100"/>
        <v>Feb-25</v>
      </c>
    </row>
    <row r="6467" spans="1:14" x14ac:dyDescent="0.2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  <c r="N6467" t="str">
        <f t="shared" ref="N6467:N6530" si="101">TEXT(B6467,"mmm-yy")</f>
        <v>Sep-24</v>
      </c>
    </row>
    <row r="6468" spans="1:14" x14ac:dyDescent="0.2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  <c r="N6468" t="str">
        <f t="shared" si="101"/>
        <v>Feb-26</v>
      </c>
    </row>
    <row r="6469" spans="1:14" x14ac:dyDescent="0.2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  <c r="N6469" t="str">
        <f t="shared" si="101"/>
        <v>May-26</v>
      </c>
    </row>
    <row r="6470" spans="1:14" x14ac:dyDescent="0.2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  <c r="N6470" t="str">
        <f t="shared" si="101"/>
        <v>Mar-26</v>
      </c>
    </row>
    <row r="6471" spans="1:14" x14ac:dyDescent="0.2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  <c r="N6471" t="str">
        <f t="shared" si="101"/>
        <v>Apr-25</v>
      </c>
    </row>
    <row r="6472" spans="1:14" x14ac:dyDescent="0.2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  <c r="N6472" t="str">
        <f t="shared" si="101"/>
        <v>Nov-25</v>
      </c>
    </row>
    <row r="6473" spans="1:14" x14ac:dyDescent="0.2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  <c r="N6473" t="str">
        <f t="shared" si="101"/>
        <v>Jul-26</v>
      </c>
    </row>
    <row r="6474" spans="1:14" x14ac:dyDescent="0.2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  <c r="N6474" t="str">
        <f t="shared" si="101"/>
        <v>May-25</v>
      </c>
    </row>
    <row r="6475" spans="1:14" x14ac:dyDescent="0.2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  <c r="N6475" t="str">
        <f t="shared" si="101"/>
        <v>Aug-26</v>
      </c>
    </row>
    <row r="6476" spans="1:14" x14ac:dyDescent="0.2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  <c r="N6476" t="str">
        <f t="shared" si="101"/>
        <v>Aug-26</v>
      </c>
    </row>
    <row r="6477" spans="1:14" x14ac:dyDescent="0.2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  <c r="N6477" t="str">
        <f t="shared" si="101"/>
        <v>Jul-26</v>
      </c>
    </row>
    <row r="6478" spans="1:14" x14ac:dyDescent="0.2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  <c r="N6478" t="str">
        <f t="shared" si="101"/>
        <v>May-25</v>
      </c>
    </row>
    <row r="6479" spans="1:14" x14ac:dyDescent="0.2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  <c r="N6479" t="str">
        <f t="shared" si="101"/>
        <v>Oct-24</v>
      </c>
    </row>
    <row r="6480" spans="1:14" x14ac:dyDescent="0.2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  <c r="N6480" t="str">
        <f t="shared" si="101"/>
        <v>May-25</v>
      </c>
    </row>
    <row r="6481" spans="1:14" x14ac:dyDescent="0.2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  <c r="N6481" t="str">
        <f t="shared" si="101"/>
        <v>Mar-26</v>
      </c>
    </row>
    <row r="6482" spans="1:14" x14ac:dyDescent="0.2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  <c r="N6482" t="str">
        <f t="shared" si="101"/>
        <v>Aug-25</v>
      </c>
    </row>
    <row r="6483" spans="1:14" x14ac:dyDescent="0.2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  <c r="N6483" t="str">
        <f t="shared" si="101"/>
        <v>Jun-24</v>
      </c>
    </row>
    <row r="6484" spans="1:14" x14ac:dyDescent="0.2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  <c r="N6484" t="str">
        <f t="shared" si="101"/>
        <v>Feb-25</v>
      </c>
    </row>
    <row r="6485" spans="1:14" x14ac:dyDescent="0.2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  <c r="N6485" t="str">
        <f t="shared" si="101"/>
        <v>Apr-25</v>
      </c>
    </row>
    <row r="6486" spans="1:14" x14ac:dyDescent="0.2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  <c r="N6486" t="str">
        <f t="shared" si="101"/>
        <v>Jul-26</v>
      </c>
    </row>
    <row r="6487" spans="1:14" x14ac:dyDescent="0.2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  <c r="N6487" t="str">
        <f t="shared" si="101"/>
        <v>Apr-24</v>
      </c>
    </row>
    <row r="6488" spans="1:14" x14ac:dyDescent="0.2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  <c r="N6488" t="str">
        <f t="shared" si="101"/>
        <v>Mar-25</v>
      </c>
    </row>
    <row r="6489" spans="1:14" x14ac:dyDescent="0.2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  <c r="N6489" t="str">
        <f t="shared" si="101"/>
        <v>Dec-24</v>
      </c>
    </row>
    <row r="6490" spans="1:14" x14ac:dyDescent="0.2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  <c r="N6490" t="str">
        <f t="shared" si="101"/>
        <v>Jul-26</v>
      </c>
    </row>
    <row r="6491" spans="1:14" x14ac:dyDescent="0.2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  <c r="N6491" t="str">
        <f t="shared" si="101"/>
        <v>Nov-25</v>
      </c>
    </row>
    <row r="6492" spans="1:14" x14ac:dyDescent="0.2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  <c r="N6492" t="str">
        <f t="shared" si="101"/>
        <v>Jul-24</v>
      </c>
    </row>
    <row r="6493" spans="1:14" x14ac:dyDescent="0.2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  <c r="N6493" t="str">
        <f t="shared" si="101"/>
        <v>Feb-26</v>
      </c>
    </row>
    <row r="6494" spans="1:14" x14ac:dyDescent="0.2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  <c r="N6494" t="str">
        <f t="shared" si="101"/>
        <v>Aug-24</v>
      </c>
    </row>
    <row r="6495" spans="1:14" x14ac:dyDescent="0.2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  <c r="N6495" t="str">
        <f t="shared" si="101"/>
        <v>Mar-25</v>
      </c>
    </row>
    <row r="6496" spans="1:14" x14ac:dyDescent="0.2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  <c r="N6496" t="str">
        <f t="shared" si="101"/>
        <v>Dec-24</v>
      </c>
    </row>
    <row r="6497" spans="1:14" x14ac:dyDescent="0.2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  <c r="N6497" t="str">
        <f t="shared" si="101"/>
        <v>May-25</v>
      </c>
    </row>
    <row r="6498" spans="1:14" x14ac:dyDescent="0.2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  <c r="N6498" t="str">
        <f t="shared" si="101"/>
        <v>Jul-24</v>
      </c>
    </row>
    <row r="6499" spans="1:14" x14ac:dyDescent="0.2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  <c r="N6499" t="str">
        <f t="shared" si="101"/>
        <v>Dec-25</v>
      </c>
    </row>
    <row r="6500" spans="1:14" x14ac:dyDescent="0.2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  <c r="N6500" t="str">
        <f t="shared" si="101"/>
        <v>May-26</v>
      </c>
    </row>
    <row r="6501" spans="1:14" x14ac:dyDescent="0.2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  <c r="N6501" t="str">
        <f t="shared" si="101"/>
        <v>May-24</v>
      </c>
    </row>
    <row r="6502" spans="1:14" x14ac:dyDescent="0.2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  <c r="N6502" t="str">
        <f t="shared" si="101"/>
        <v>May-24</v>
      </c>
    </row>
    <row r="6503" spans="1:14" x14ac:dyDescent="0.2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  <c r="N6503" t="str">
        <f t="shared" si="101"/>
        <v>Dec-24</v>
      </c>
    </row>
    <row r="6504" spans="1:14" x14ac:dyDescent="0.2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  <c r="N6504" t="str">
        <f t="shared" si="101"/>
        <v>Jun-25</v>
      </c>
    </row>
    <row r="6505" spans="1:14" x14ac:dyDescent="0.2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  <c r="N6505" t="str">
        <f t="shared" si="101"/>
        <v>Mar-24</v>
      </c>
    </row>
    <row r="6506" spans="1:14" x14ac:dyDescent="0.2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  <c r="N6506" t="str">
        <f t="shared" si="101"/>
        <v>Jul-25</v>
      </c>
    </row>
    <row r="6507" spans="1:14" x14ac:dyDescent="0.2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  <c r="N6507" t="str">
        <f t="shared" si="101"/>
        <v>Jun-25</v>
      </c>
    </row>
    <row r="6508" spans="1:14" x14ac:dyDescent="0.2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  <c r="N6508" t="str">
        <f t="shared" si="101"/>
        <v>Jan-25</v>
      </c>
    </row>
    <row r="6509" spans="1:14" x14ac:dyDescent="0.2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  <c r="N6509" t="str">
        <f t="shared" si="101"/>
        <v>Jan-24</v>
      </c>
    </row>
    <row r="6510" spans="1:14" x14ac:dyDescent="0.2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  <c r="N6510" t="str">
        <f t="shared" si="101"/>
        <v>Nov-25</v>
      </c>
    </row>
    <row r="6511" spans="1:14" x14ac:dyDescent="0.2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  <c r="N6511" t="str">
        <f t="shared" si="101"/>
        <v>Mar-25</v>
      </c>
    </row>
    <row r="6512" spans="1:14" x14ac:dyDescent="0.2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  <c r="N6512" t="str">
        <f t="shared" si="101"/>
        <v>Mar-24</v>
      </c>
    </row>
    <row r="6513" spans="1:14" x14ac:dyDescent="0.2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  <c r="N6513" t="str">
        <f t="shared" si="101"/>
        <v>Jul-25</v>
      </c>
    </row>
    <row r="6514" spans="1:14" x14ac:dyDescent="0.2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  <c r="N6514" t="str">
        <f t="shared" si="101"/>
        <v>Jul-26</v>
      </c>
    </row>
    <row r="6515" spans="1:14" x14ac:dyDescent="0.2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  <c r="N6515" t="str">
        <f t="shared" si="101"/>
        <v>Oct-25</v>
      </c>
    </row>
    <row r="6516" spans="1:14" x14ac:dyDescent="0.2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  <c r="N6516" t="str">
        <f t="shared" si="101"/>
        <v>Oct-24</v>
      </c>
    </row>
    <row r="6517" spans="1:14" x14ac:dyDescent="0.2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  <c r="N6517" t="str">
        <f t="shared" si="101"/>
        <v>Feb-24</v>
      </c>
    </row>
    <row r="6518" spans="1:14" x14ac:dyDescent="0.2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  <c r="N6518" t="str">
        <f t="shared" si="101"/>
        <v>Jul-24</v>
      </c>
    </row>
    <row r="6519" spans="1:14" x14ac:dyDescent="0.2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  <c r="N6519" t="str">
        <f t="shared" si="101"/>
        <v>May-26</v>
      </c>
    </row>
    <row r="6520" spans="1:14" x14ac:dyDescent="0.2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  <c r="N6520" t="str">
        <f t="shared" si="101"/>
        <v>Jul-26</v>
      </c>
    </row>
    <row r="6521" spans="1:14" x14ac:dyDescent="0.2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  <c r="N6521" t="str">
        <f t="shared" si="101"/>
        <v>Oct-25</v>
      </c>
    </row>
    <row r="6522" spans="1:14" x14ac:dyDescent="0.2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  <c r="N6522" t="str">
        <f t="shared" si="101"/>
        <v>Sep-25</v>
      </c>
    </row>
    <row r="6523" spans="1:14" x14ac:dyDescent="0.2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  <c r="N6523" t="str">
        <f t="shared" si="101"/>
        <v>Nov-25</v>
      </c>
    </row>
    <row r="6524" spans="1:14" x14ac:dyDescent="0.2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  <c r="N6524" t="str">
        <f t="shared" si="101"/>
        <v>Jun-25</v>
      </c>
    </row>
    <row r="6525" spans="1:14" x14ac:dyDescent="0.2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  <c r="N6525" t="str">
        <f t="shared" si="101"/>
        <v>Dec-25</v>
      </c>
    </row>
    <row r="6526" spans="1:14" x14ac:dyDescent="0.2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  <c r="N6526" t="str">
        <f t="shared" si="101"/>
        <v>Jul-24</v>
      </c>
    </row>
    <row r="6527" spans="1:14" x14ac:dyDescent="0.2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  <c r="N6527" t="str">
        <f t="shared" si="101"/>
        <v>Nov-24</v>
      </c>
    </row>
    <row r="6528" spans="1:14" x14ac:dyDescent="0.2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  <c r="N6528" t="str">
        <f t="shared" si="101"/>
        <v>Jun-26</v>
      </c>
    </row>
    <row r="6529" spans="1:14" x14ac:dyDescent="0.2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  <c r="N6529" t="str">
        <f t="shared" si="101"/>
        <v>Jul-25</v>
      </c>
    </row>
    <row r="6530" spans="1:14" x14ac:dyDescent="0.2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  <c r="N6530" t="str">
        <f t="shared" si="101"/>
        <v>Oct-25</v>
      </c>
    </row>
    <row r="6531" spans="1:14" x14ac:dyDescent="0.2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  <c r="N6531" t="str">
        <f t="shared" ref="N6531:N6594" si="102">TEXT(B6531,"mmm-yy")</f>
        <v>Feb-26</v>
      </c>
    </row>
    <row r="6532" spans="1:14" x14ac:dyDescent="0.2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  <c r="N6532" t="str">
        <f t="shared" si="102"/>
        <v>Jul-25</v>
      </c>
    </row>
    <row r="6533" spans="1:14" x14ac:dyDescent="0.2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  <c r="N6533" t="str">
        <f t="shared" si="102"/>
        <v>Jun-26</v>
      </c>
    </row>
    <row r="6534" spans="1:14" x14ac:dyDescent="0.2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  <c r="N6534" t="str">
        <f t="shared" si="102"/>
        <v>Jan-26</v>
      </c>
    </row>
    <row r="6535" spans="1:14" x14ac:dyDescent="0.2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  <c r="N6535" t="str">
        <f t="shared" si="102"/>
        <v>Apr-24</v>
      </c>
    </row>
    <row r="6536" spans="1:14" x14ac:dyDescent="0.2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  <c r="N6536" t="str">
        <f t="shared" si="102"/>
        <v>Jun-24</v>
      </c>
    </row>
    <row r="6537" spans="1:14" x14ac:dyDescent="0.2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  <c r="N6537" t="str">
        <f t="shared" si="102"/>
        <v>Apr-25</v>
      </c>
    </row>
    <row r="6538" spans="1:14" x14ac:dyDescent="0.2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  <c r="N6538" t="str">
        <f t="shared" si="102"/>
        <v>Nov-25</v>
      </c>
    </row>
    <row r="6539" spans="1:14" x14ac:dyDescent="0.2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  <c r="N6539" t="str">
        <f t="shared" si="102"/>
        <v>Jul-26</v>
      </c>
    </row>
    <row r="6540" spans="1:14" x14ac:dyDescent="0.2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  <c r="N6540" t="str">
        <f t="shared" si="102"/>
        <v>Jan-24</v>
      </c>
    </row>
    <row r="6541" spans="1:14" x14ac:dyDescent="0.2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  <c r="N6541" t="str">
        <f t="shared" si="102"/>
        <v>Dec-25</v>
      </c>
    </row>
    <row r="6542" spans="1:14" x14ac:dyDescent="0.2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  <c r="N6542" t="str">
        <f t="shared" si="102"/>
        <v>Oct-24</v>
      </c>
    </row>
    <row r="6543" spans="1:14" x14ac:dyDescent="0.2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  <c r="N6543" t="str">
        <f t="shared" si="102"/>
        <v>Jun-26</v>
      </c>
    </row>
    <row r="6544" spans="1:14" x14ac:dyDescent="0.2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  <c r="N6544" t="str">
        <f t="shared" si="102"/>
        <v>Jul-24</v>
      </c>
    </row>
    <row r="6545" spans="1:14" x14ac:dyDescent="0.2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  <c r="N6545" t="str">
        <f t="shared" si="102"/>
        <v>Jul-26</v>
      </c>
    </row>
    <row r="6546" spans="1:14" x14ac:dyDescent="0.2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  <c r="N6546" t="str">
        <f t="shared" si="102"/>
        <v>Jun-24</v>
      </c>
    </row>
    <row r="6547" spans="1:14" x14ac:dyDescent="0.2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  <c r="N6547" t="str">
        <f t="shared" si="102"/>
        <v>Jul-25</v>
      </c>
    </row>
    <row r="6548" spans="1:14" x14ac:dyDescent="0.2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  <c r="N6548" t="str">
        <f t="shared" si="102"/>
        <v>Nov-25</v>
      </c>
    </row>
    <row r="6549" spans="1:14" x14ac:dyDescent="0.2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  <c r="N6549" t="str">
        <f t="shared" si="102"/>
        <v>Dec-25</v>
      </c>
    </row>
    <row r="6550" spans="1:14" x14ac:dyDescent="0.2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  <c r="N6550" t="str">
        <f t="shared" si="102"/>
        <v>Jun-26</v>
      </c>
    </row>
    <row r="6551" spans="1:14" x14ac:dyDescent="0.2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  <c r="N6551" t="str">
        <f t="shared" si="102"/>
        <v>Apr-25</v>
      </c>
    </row>
    <row r="6552" spans="1:14" x14ac:dyDescent="0.2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  <c r="N6552" t="str">
        <f t="shared" si="102"/>
        <v>Mar-24</v>
      </c>
    </row>
    <row r="6553" spans="1:14" x14ac:dyDescent="0.2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  <c r="N6553" t="str">
        <f t="shared" si="102"/>
        <v>Oct-24</v>
      </c>
    </row>
    <row r="6554" spans="1:14" x14ac:dyDescent="0.2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  <c r="N6554" t="str">
        <f t="shared" si="102"/>
        <v>Jul-26</v>
      </c>
    </row>
    <row r="6555" spans="1:14" x14ac:dyDescent="0.2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  <c r="N6555" t="str">
        <f t="shared" si="102"/>
        <v>Oct-25</v>
      </c>
    </row>
    <row r="6556" spans="1:14" x14ac:dyDescent="0.2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  <c r="N6556" t="str">
        <f t="shared" si="102"/>
        <v>Dec-24</v>
      </c>
    </row>
    <row r="6557" spans="1:14" x14ac:dyDescent="0.2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  <c r="N6557" t="str">
        <f t="shared" si="102"/>
        <v>Feb-25</v>
      </c>
    </row>
    <row r="6558" spans="1:14" x14ac:dyDescent="0.2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  <c r="N6558" t="str">
        <f t="shared" si="102"/>
        <v>Jul-25</v>
      </c>
    </row>
    <row r="6559" spans="1:14" x14ac:dyDescent="0.2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  <c r="N6559" t="str">
        <f t="shared" si="102"/>
        <v>May-25</v>
      </c>
    </row>
    <row r="6560" spans="1:14" x14ac:dyDescent="0.2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  <c r="N6560" t="str">
        <f t="shared" si="102"/>
        <v>May-26</v>
      </c>
    </row>
    <row r="6561" spans="1:14" x14ac:dyDescent="0.2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  <c r="N6561" t="str">
        <f t="shared" si="102"/>
        <v>Jun-24</v>
      </c>
    </row>
    <row r="6562" spans="1:14" x14ac:dyDescent="0.2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  <c r="N6562" t="str">
        <f t="shared" si="102"/>
        <v>Apr-25</v>
      </c>
    </row>
    <row r="6563" spans="1:14" x14ac:dyDescent="0.2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  <c r="N6563" t="str">
        <f t="shared" si="102"/>
        <v>Jul-26</v>
      </c>
    </row>
    <row r="6564" spans="1:14" x14ac:dyDescent="0.2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  <c r="N6564" t="str">
        <f t="shared" si="102"/>
        <v>Apr-26</v>
      </c>
    </row>
    <row r="6565" spans="1:14" x14ac:dyDescent="0.2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  <c r="N6565" t="str">
        <f t="shared" si="102"/>
        <v>Apr-26</v>
      </c>
    </row>
    <row r="6566" spans="1:14" x14ac:dyDescent="0.2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  <c r="N6566" t="str">
        <f t="shared" si="102"/>
        <v>Mar-24</v>
      </c>
    </row>
    <row r="6567" spans="1:14" x14ac:dyDescent="0.2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  <c r="N6567" t="str">
        <f t="shared" si="102"/>
        <v>Apr-26</v>
      </c>
    </row>
    <row r="6568" spans="1:14" x14ac:dyDescent="0.2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  <c r="N6568" t="str">
        <f t="shared" si="102"/>
        <v>Sep-24</v>
      </c>
    </row>
    <row r="6569" spans="1:14" x14ac:dyDescent="0.2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  <c r="N6569" t="str">
        <f t="shared" si="102"/>
        <v>Jul-24</v>
      </c>
    </row>
    <row r="6570" spans="1:14" x14ac:dyDescent="0.2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  <c r="N6570" t="str">
        <f t="shared" si="102"/>
        <v>Oct-25</v>
      </c>
    </row>
    <row r="6571" spans="1:14" x14ac:dyDescent="0.2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  <c r="N6571" t="str">
        <f t="shared" si="102"/>
        <v>Sep-25</v>
      </c>
    </row>
    <row r="6572" spans="1:14" x14ac:dyDescent="0.2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  <c r="N6572" t="str">
        <f t="shared" si="102"/>
        <v>Aug-26</v>
      </c>
    </row>
    <row r="6573" spans="1:14" x14ac:dyDescent="0.2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  <c r="N6573" t="str">
        <f t="shared" si="102"/>
        <v>Feb-25</v>
      </c>
    </row>
    <row r="6574" spans="1:14" x14ac:dyDescent="0.2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  <c r="N6574" t="str">
        <f t="shared" si="102"/>
        <v>Dec-25</v>
      </c>
    </row>
    <row r="6575" spans="1:14" x14ac:dyDescent="0.2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  <c r="N6575" t="str">
        <f t="shared" si="102"/>
        <v>Jan-26</v>
      </c>
    </row>
    <row r="6576" spans="1:14" x14ac:dyDescent="0.2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  <c r="N6576" t="str">
        <f t="shared" si="102"/>
        <v>Jul-26</v>
      </c>
    </row>
    <row r="6577" spans="1:14" x14ac:dyDescent="0.2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  <c r="N6577" t="str">
        <f t="shared" si="102"/>
        <v>Dec-25</v>
      </c>
    </row>
    <row r="6578" spans="1:14" x14ac:dyDescent="0.2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  <c r="N6578" t="str">
        <f t="shared" si="102"/>
        <v>Apr-24</v>
      </c>
    </row>
    <row r="6579" spans="1:14" x14ac:dyDescent="0.2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  <c r="N6579" t="str">
        <f t="shared" si="102"/>
        <v>Mar-25</v>
      </c>
    </row>
    <row r="6580" spans="1:14" x14ac:dyDescent="0.2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  <c r="N6580" t="str">
        <f t="shared" si="102"/>
        <v>Oct-25</v>
      </c>
    </row>
    <row r="6581" spans="1:14" x14ac:dyDescent="0.2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  <c r="N6581" t="str">
        <f t="shared" si="102"/>
        <v>Mar-25</v>
      </c>
    </row>
    <row r="6582" spans="1:14" x14ac:dyDescent="0.2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  <c r="N6582" t="str">
        <f t="shared" si="102"/>
        <v>Feb-25</v>
      </c>
    </row>
    <row r="6583" spans="1:14" x14ac:dyDescent="0.2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  <c r="N6583" t="str">
        <f t="shared" si="102"/>
        <v>Mar-25</v>
      </c>
    </row>
    <row r="6584" spans="1:14" x14ac:dyDescent="0.2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  <c r="N6584" t="str">
        <f t="shared" si="102"/>
        <v>Apr-24</v>
      </c>
    </row>
    <row r="6585" spans="1:14" x14ac:dyDescent="0.2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  <c r="N6585" t="str">
        <f t="shared" si="102"/>
        <v>Jul-26</v>
      </c>
    </row>
    <row r="6586" spans="1:14" x14ac:dyDescent="0.2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  <c r="N6586" t="str">
        <f t="shared" si="102"/>
        <v>Jan-25</v>
      </c>
    </row>
    <row r="6587" spans="1:14" x14ac:dyDescent="0.2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  <c r="N6587" t="str">
        <f t="shared" si="102"/>
        <v>Feb-24</v>
      </c>
    </row>
    <row r="6588" spans="1:14" x14ac:dyDescent="0.2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  <c r="N6588" t="str">
        <f t="shared" si="102"/>
        <v>Feb-24</v>
      </c>
    </row>
    <row r="6589" spans="1:14" x14ac:dyDescent="0.2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  <c r="N6589" t="str">
        <f t="shared" si="102"/>
        <v>Jul-24</v>
      </c>
    </row>
    <row r="6590" spans="1:14" x14ac:dyDescent="0.2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  <c r="N6590" t="str">
        <f t="shared" si="102"/>
        <v>Feb-26</v>
      </c>
    </row>
    <row r="6591" spans="1:14" x14ac:dyDescent="0.2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  <c r="N6591" t="str">
        <f t="shared" si="102"/>
        <v>Oct-24</v>
      </c>
    </row>
    <row r="6592" spans="1:14" x14ac:dyDescent="0.2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  <c r="N6592" t="str">
        <f t="shared" si="102"/>
        <v>Apr-24</v>
      </c>
    </row>
    <row r="6593" spans="1:14" x14ac:dyDescent="0.2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  <c r="N6593" t="str">
        <f t="shared" si="102"/>
        <v>Jun-25</v>
      </c>
    </row>
    <row r="6594" spans="1:14" x14ac:dyDescent="0.2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  <c r="N6594" t="str">
        <f t="shared" si="102"/>
        <v>Aug-24</v>
      </c>
    </row>
    <row r="6595" spans="1:14" x14ac:dyDescent="0.2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  <c r="N6595" t="str">
        <f t="shared" ref="N6595:N6658" si="103">TEXT(B6595,"mmm-yy")</f>
        <v>Jun-24</v>
      </c>
    </row>
    <row r="6596" spans="1:14" x14ac:dyDescent="0.2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  <c r="N6596" t="str">
        <f t="shared" si="103"/>
        <v>Oct-25</v>
      </c>
    </row>
    <row r="6597" spans="1:14" x14ac:dyDescent="0.2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  <c r="N6597" t="str">
        <f t="shared" si="103"/>
        <v>Jun-24</v>
      </c>
    </row>
    <row r="6598" spans="1:14" x14ac:dyDescent="0.2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  <c r="N6598" t="str">
        <f t="shared" si="103"/>
        <v>Jul-24</v>
      </c>
    </row>
    <row r="6599" spans="1:14" x14ac:dyDescent="0.2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  <c r="N6599" t="str">
        <f t="shared" si="103"/>
        <v>Mar-24</v>
      </c>
    </row>
    <row r="6600" spans="1:14" x14ac:dyDescent="0.2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  <c r="N6600" t="str">
        <f t="shared" si="103"/>
        <v>Apr-24</v>
      </c>
    </row>
    <row r="6601" spans="1:14" x14ac:dyDescent="0.2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  <c r="N6601" t="str">
        <f t="shared" si="103"/>
        <v>Jan-24</v>
      </c>
    </row>
    <row r="6602" spans="1:14" x14ac:dyDescent="0.2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  <c r="N6602" t="str">
        <f t="shared" si="103"/>
        <v>Aug-26</v>
      </c>
    </row>
    <row r="6603" spans="1:14" x14ac:dyDescent="0.2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  <c r="N6603" t="str">
        <f t="shared" si="103"/>
        <v>Apr-26</v>
      </c>
    </row>
    <row r="6604" spans="1:14" x14ac:dyDescent="0.2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  <c r="N6604" t="str">
        <f t="shared" si="103"/>
        <v>Mar-26</v>
      </c>
    </row>
    <row r="6605" spans="1:14" x14ac:dyDescent="0.2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  <c r="N6605" t="str">
        <f t="shared" si="103"/>
        <v>Aug-26</v>
      </c>
    </row>
    <row r="6606" spans="1:14" x14ac:dyDescent="0.2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  <c r="N6606" t="str">
        <f t="shared" si="103"/>
        <v>Jan-26</v>
      </c>
    </row>
    <row r="6607" spans="1:14" x14ac:dyDescent="0.2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  <c r="N6607" t="str">
        <f t="shared" si="103"/>
        <v>Apr-26</v>
      </c>
    </row>
    <row r="6608" spans="1:14" x14ac:dyDescent="0.2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  <c r="N6608" t="str">
        <f t="shared" si="103"/>
        <v>Mar-26</v>
      </c>
    </row>
    <row r="6609" spans="1:14" x14ac:dyDescent="0.2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  <c r="N6609" t="str">
        <f t="shared" si="103"/>
        <v>Mar-25</v>
      </c>
    </row>
    <row r="6610" spans="1:14" x14ac:dyDescent="0.2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  <c r="N6610" t="str">
        <f t="shared" si="103"/>
        <v>Jun-25</v>
      </c>
    </row>
    <row r="6611" spans="1:14" x14ac:dyDescent="0.2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  <c r="N6611" t="str">
        <f t="shared" si="103"/>
        <v>Aug-25</v>
      </c>
    </row>
    <row r="6612" spans="1:14" x14ac:dyDescent="0.2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  <c r="N6612" t="str">
        <f t="shared" si="103"/>
        <v>Aug-26</v>
      </c>
    </row>
    <row r="6613" spans="1:14" x14ac:dyDescent="0.2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  <c r="N6613" t="str">
        <f t="shared" si="103"/>
        <v>May-26</v>
      </c>
    </row>
    <row r="6614" spans="1:14" x14ac:dyDescent="0.2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  <c r="N6614" t="str">
        <f t="shared" si="103"/>
        <v>Jul-26</v>
      </c>
    </row>
    <row r="6615" spans="1:14" x14ac:dyDescent="0.2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  <c r="N6615" t="str">
        <f t="shared" si="103"/>
        <v>Mar-26</v>
      </c>
    </row>
    <row r="6616" spans="1:14" x14ac:dyDescent="0.2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  <c r="N6616" t="str">
        <f t="shared" si="103"/>
        <v>May-24</v>
      </c>
    </row>
    <row r="6617" spans="1:14" x14ac:dyDescent="0.2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  <c r="N6617" t="str">
        <f t="shared" si="103"/>
        <v>Oct-25</v>
      </c>
    </row>
    <row r="6618" spans="1:14" x14ac:dyDescent="0.2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  <c r="N6618" t="str">
        <f t="shared" si="103"/>
        <v>Jan-24</v>
      </c>
    </row>
    <row r="6619" spans="1:14" x14ac:dyDescent="0.2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  <c r="N6619" t="str">
        <f t="shared" si="103"/>
        <v>Jan-24</v>
      </c>
    </row>
    <row r="6620" spans="1:14" x14ac:dyDescent="0.2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  <c r="N6620" t="str">
        <f t="shared" si="103"/>
        <v>Oct-24</v>
      </c>
    </row>
    <row r="6621" spans="1:14" x14ac:dyDescent="0.2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  <c r="N6621" t="str">
        <f t="shared" si="103"/>
        <v>Jul-26</v>
      </c>
    </row>
    <row r="6622" spans="1:14" x14ac:dyDescent="0.2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  <c r="N6622" t="str">
        <f t="shared" si="103"/>
        <v>Dec-25</v>
      </c>
    </row>
    <row r="6623" spans="1:14" x14ac:dyDescent="0.2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  <c r="N6623" t="str">
        <f t="shared" si="103"/>
        <v>Oct-25</v>
      </c>
    </row>
    <row r="6624" spans="1:14" x14ac:dyDescent="0.2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  <c r="N6624" t="str">
        <f t="shared" si="103"/>
        <v>Dec-24</v>
      </c>
    </row>
    <row r="6625" spans="1:14" x14ac:dyDescent="0.2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  <c r="N6625" t="str">
        <f t="shared" si="103"/>
        <v>Sep-25</v>
      </c>
    </row>
    <row r="6626" spans="1:14" x14ac:dyDescent="0.2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  <c r="N6626" t="str">
        <f t="shared" si="103"/>
        <v>Mar-25</v>
      </c>
    </row>
    <row r="6627" spans="1:14" x14ac:dyDescent="0.2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  <c r="N6627" t="str">
        <f t="shared" si="103"/>
        <v>May-24</v>
      </c>
    </row>
    <row r="6628" spans="1:14" x14ac:dyDescent="0.2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  <c r="N6628" t="str">
        <f t="shared" si="103"/>
        <v>Jul-26</v>
      </c>
    </row>
    <row r="6629" spans="1:14" x14ac:dyDescent="0.2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  <c r="N6629" t="str">
        <f t="shared" si="103"/>
        <v>Apr-26</v>
      </c>
    </row>
    <row r="6630" spans="1:14" x14ac:dyDescent="0.2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  <c r="N6630" t="str">
        <f t="shared" si="103"/>
        <v>Jan-26</v>
      </c>
    </row>
    <row r="6631" spans="1:14" x14ac:dyDescent="0.2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  <c r="N6631" t="str">
        <f t="shared" si="103"/>
        <v>Jun-25</v>
      </c>
    </row>
    <row r="6632" spans="1:14" x14ac:dyDescent="0.2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  <c r="N6632" t="str">
        <f t="shared" si="103"/>
        <v>Feb-24</v>
      </c>
    </row>
    <row r="6633" spans="1:14" x14ac:dyDescent="0.2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  <c r="N6633" t="str">
        <f t="shared" si="103"/>
        <v>Aug-26</v>
      </c>
    </row>
    <row r="6634" spans="1:14" x14ac:dyDescent="0.2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  <c r="N6634" t="str">
        <f t="shared" si="103"/>
        <v>Aug-24</v>
      </c>
    </row>
    <row r="6635" spans="1:14" x14ac:dyDescent="0.2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  <c r="N6635" t="str">
        <f t="shared" si="103"/>
        <v>Aug-26</v>
      </c>
    </row>
    <row r="6636" spans="1:14" x14ac:dyDescent="0.2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  <c r="N6636" t="str">
        <f t="shared" si="103"/>
        <v>Aug-26</v>
      </c>
    </row>
    <row r="6637" spans="1:14" x14ac:dyDescent="0.2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  <c r="N6637" t="str">
        <f t="shared" si="103"/>
        <v>Jun-24</v>
      </c>
    </row>
    <row r="6638" spans="1:14" x14ac:dyDescent="0.2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  <c r="N6638" t="str">
        <f t="shared" si="103"/>
        <v>Jun-24</v>
      </c>
    </row>
    <row r="6639" spans="1:14" x14ac:dyDescent="0.2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  <c r="N6639" t="str">
        <f t="shared" si="103"/>
        <v>Aug-24</v>
      </c>
    </row>
    <row r="6640" spans="1:14" x14ac:dyDescent="0.2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  <c r="N6640" t="str">
        <f t="shared" si="103"/>
        <v>Mar-24</v>
      </c>
    </row>
    <row r="6641" spans="1:14" x14ac:dyDescent="0.2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  <c r="N6641" t="str">
        <f t="shared" si="103"/>
        <v>Sep-24</v>
      </c>
    </row>
    <row r="6642" spans="1:14" x14ac:dyDescent="0.2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  <c r="N6642" t="str">
        <f t="shared" si="103"/>
        <v>May-25</v>
      </c>
    </row>
    <row r="6643" spans="1:14" x14ac:dyDescent="0.2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  <c r="N6643" t="str">
        <f t="shared" si="103"/>
        <v>Mar-24</v>
      </c>
    </row>
    <row r="6644" spans="1:14" x14ac:dyDescent="0.2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  <c r="N6644" t="str">
        <f t="shared" si="103"/>
        <v>Jul-26</v>
      </c>
    </row>
    <row r="6645" spans="1:14" x14ac:dyDescent="0.2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  <c r="N6645" t="str">
        <f t="shared" si="103"/>
        <v>Jun-24</v>
      </c>
    </row>
    <row r="6646" spans="1:14" x14ac:dyDescent="0.2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  <c r="N6646" t="str">
        <f t="shared" si="103"/>
        <v>Jul-24</v>
      </c>
    </row>
    <row r="6647" spans="1:14" x14ac:dyDescent="0.2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  <c r="N6647" t="str">
        <f t="shared" si="103"/>
        <v>Mar-26</v>
      </c>
    </row>
    <row r="6648" spans="1:14" x14ac:dyDescent="0.2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  <c r="N6648" t="str">
        <f t="shared" si="103"/>
        <v>Aug-24</v>
      </c>
    </row>
    <row r="6649" spans="1:14" x14ac:dyDescent="0.2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  <c r="N6649" t="str">
        <f t="shared" si="103"/>
        <v>Apr-25</v>
      </c>
    </row>
    <row r="6650" spans="1:14" x14ac:dyDescent="0.2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  <c r="N6650" t="str">
        <f t="shared" si="103"/>
        <v>Jan-26</v>
      </c>
    </row>
    <row r="6651" spans="1:14" x14ac:dyDescent="0.2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  <c r="N6651" t="str">
        <f t="shared" si="103"/>
        <v>Aug-24</v>
      </c>
    </row>
    <row r="6652" spans="1:14" x14ac:dyDescent="0.2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  <c r="N6652" t="str">
        <f t="shared" si="103"/>
        <v>Sep-25</v>
      </c>
    </row>
    <row r="6653" spans="1:14" x14ac:dyDescent="0.2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  <c r="N6653" t="str">
        <f t="shared" si="103"/>
        <v>Apr-26</v>
      </c>
    </row>
    <row r="6654" spans="1:14" x14ac:dyDescent="0.2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  <c r="N6654" t="str">
        <f t="shared" si="103"/>
        <v>Sep-24</v>
      </c>
    </row>
    <row r="6655" spans="1:14" x14ac:dyDescent="0.2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  <c r="N6655" t="str">
        <f t="shared" si="103"/>
        <v>Jul-24</v>
      </c>
    </row>
    <row r="6656" spans="1:14" x14ac:dyDescent="0.2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  <c r="N6656" t="str">
        <f t="shared" si="103"/>
        <v>Aug-25</v>
      </c>
    </row>
    <row r="6657" spans="1:14" x14ac:dyDescent="0.2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  <c r="N6657" t="str">
        <f t="shared" si="103"/>
        <v>Jun-26</v>
      </c>
    </row>
    <row r="6658" spans="1:14" x14ac:dyDescent="0.2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  <c r="N6658" t="str">
        <f t="shared" si="103"/>
        <v>Jan-26</v>
      </c>
    </row>
    <row r="6659" spans="1:14" x14ac:dyDescent="0.2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  <c r="N6659" t="str">
        <f t="shared" ref="N6659:N6722" si="104">TEXT(B6659,"mmm-yy")</f>
        <v>Dec-24</v>
      </c>
    </row>
    <row r="6660" spans="1:14" x14ac:dyDescent="0.2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  <c r="N6660" t="str">
        <f t="shared" si="104"/>
        <v>Oct-24</v>
      </c>
    </row>
    <row r="6661" spans="1:14" x14ac:dyDescent="0.2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  <c r="N6661" t="str">
        <f t="shared" si="104"/>
        <v>Jan-25</v>
      </c>
    </row>
    <row r="6662" spans="1:14" x14ac:dyDescent="0.2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  <c r="N6662" t="str">
        <f t="shared" si="104"/>
        <v>Jan-26</v>
      </c>
    </row>
    <row r="6663" spans="1:14" x14ac:dyDescent="0.2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  <c r="N6663" t="str">
        <f t="shared" si="104"/>
        <v>Nov-24</v>
      </c>
    </row>
    <row r="6664" spans="1:14" x14ac:dyDescent="0.2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  <c r="N6664" t="str">
        <f t="shared" si="104"/>
        <v>Sep-25</v>
      </c>
    </row>
    <row r="6665" spans="1:14" x14ac:dyDescent="0.2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  <c r="N6665" t="str">
        <f t="shared" si="104"/>
        <v>Sep-24</v>
      </c>
    </row>
    <row r="6666" spans="1:14" x14ac:dyDescent="0.2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  <c r="N6666" t="str">
        <f t="shared" si="104"/>
        <v>Aug-26</v>
      </c>
    </row>
    <row r="6667" spans="1:14" x14ac:dyDescent="0.2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  <c r="N6667" t="str">
        <f t="shared" si="104"/>
        <v>Feb-26</v>
      </c>
    </row>
    <row r="6668" spans="1:14" x14ac:dyDescent="0.2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  <c r="N6668" t="str">
        <f t="shared" si="104"/>
        <v>Mar-24</v>
      </c>
    </row>
    <row r="6669" spans="1:14" x14ac:dyDescent="0.2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  <c r="N6669" t="str">
        <f t="shared" si="104"/>
        <v>Mar-26</v>
      </c>
    </row>
    <row r="6670" spans="1:14" x14ac:dyDescent="0.2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  <c r="N6670" t="str">
        <f t="shared" si="104"/>
        <v>Dec-24</v>
      </c>
    </row>
    <row r="6671" spans="1:14" x14ac:dyDescent="0.2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  <c r="N6671" t="str">
        <f t="shared" si="104"/>
        <v>Jul-26</v>
      </c>
    </row>
    <row r="6672" spans="1:14" x14ac:dyDescent="0.2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  <c r="N6672" t="str">
        <f t="shared" si="104"/>
        <v>Jul-26</v>
      </c>
    </row>
    <row r="6673" spans="1:14" x14ac:dyDescent="0.2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  <c r="N6673" t="str">
        <f t="shared" si="104"/>
        <v>May-25</v>
      </c>
    </row>
    <row r="6674" spans="1:14" x14ac:dyDescent="0.2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  <c r="N6674" t="str">
        <f t="shared" si="104"/>
        <v>Jun-25</v>
      </c>
    </row>
    <row r="6675" spans="1:14" x14ac:dyDescent="0.2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  <c r="N6675" t="str">
        <f t="shared" si="104"/>
        <v>Apr-24</v>
      </c>
    </row>
    <row r="6676" spans="1:14" x14ac:dyDescent="0.2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  <c r="N6676" t="str">
        <f t="shared" si="104"/>
        <v>Aug-26</v>
      </c>
    </row>
    <row r="6677" spans="1:14" x14ac:dyDescent="0.2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  <c r="N6677" t="str">
        <f t="shared" si="104"/>
        <v>Mar-24</v>
      </c>
    </row>
    <row r="6678" spans="1:14" x14ac:dyDescent="0.2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  <c r="N6678" t="str">
        <f t="shared" si="104"/>
        <v>Dec-24</v>
      </c>
    </row>
    <row r="6679" spans="1:14" x14ac:dyDescent="0.2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  <c r="N6679" t="str">
        <f t="shared" si="104"/>
        <v>Jul-25</v>
      </c>
    </row>
    <row r="6680" spans="1:14" x14ac:dyDescent="0.2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  <c r="N6680" t="str">
        <f t="shared" si="104"/>
        <v>Mar-26</v>
      </c>
    </row>
    <row r="6681" spans="1:14" x14ac:dyDescent="0.2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  <c r="N6681" t="str">
        <f t="shared" si="104"/>
        <v>Feb-26</v>
      </c>
    </row>
    <row r="6682" spans="1:14" x14ac:dyDescent="0.2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  <c r="N6682" t="str">
        <f t="shared" si="104"/>
        <v>Oct-24</v>
      </c>
    </row>
    <row r="6683" spans="1:14" x14ac:dyDescent="0.2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  <c r="N6683" t="str">
        <f t="shared" si="104"/>
        <v>Feb-24</v>
      </c>
    </row>
    <row r="6684" spans="1:14" x14ac:dyDescent="0.2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  <c r="N6684" t="str">
        <f t="shared" si="104"/>
        <v>Dec-24</v>
      </c>
    </row>
    <row r="6685" spans="1:14" x14ac:dyDescent="0.2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  <c r="N6685" t="str">
        <f t="shared" si="104"/>
        <v>Dec-25</v>
      </c>
    </row>
    <row r="6686" spans="1:14" x14ac:dyDescent="0.2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  <c r="N6686" t="str">
        <f t="shared" si="104"/>
        <v>Jun-26</v>
      </c>
    </row>
    <row r="6687" spans="1:14" x14ac:dyDescent="0.2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  <c r="N6687" t="str">
        <f t="shared" si="104"/>
        <v>Jul-26</v>
      </c>
    </row>
    <row r="6688" spans="1:14" x14ac:dyDescent="0.2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  <c r="N6688" t="str">
        <f t="shared" si="104"/>
        <v>Jul-25</v>
      </c>
    </row>
    <row r="6689" spans="1:14" x14ac:dyDescent="0.2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  <c r="N6689" t="str">
        <f t="shared" si="104"/>
        <v>Feb-26</v>
      </c>
    </row>
    <row r="6690" spans="1:14" x14ac:dyDescent="0.2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  <c r="N6690" t="str">
        <f t="shared" si="104"/>
        <v>Apr-25</v>
      </c>
    </row>
    <row r="6691" spans="1:14" x14ac:dyDescent="0.2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  <c r="N6691" t="str">
        <f t="shared" si="104"/>
        <v>Mar-24</v>
      </c>
    </row>
    <row r="6692" spans="1:14" x14ac:dyDescent="0.2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  <c r="N6692" t="str">
        <f t="shared" si="104"/>
        <v>Jun-26</v>
      </c>
    </row>
    <row r="6693" spans="1:14" x14ac:dyDescent="0.2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  <c r="N6693" t="str">
        <f t="shared" si="104"/>
        <v>Mar-26</v>
      </c>
    </row>
    <row r="6694" spans="1:14" x14ac:dyDescent="0.2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  <c r="N6694" t="str">
        <f t="shared" si="104"/>
        <v>Sep-25</v>
      </c>
    </row>
    <row r="6695" spans="1:14" x14ac:dyDescent="0.2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  <c r="N6695" t="str">
        <f t="shared" si="104"/>
        <v>Mar-26</v>
      </c>
    </row>
    <row r="6696" spans="1:14" x14ac:dyDescent="0.2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  <c r="N6696" t="str">
        <f t="shared" si="104"/>
        <v>Aug-25</v>
      </c>
    </row>
    <row r="6697" spans="1:14" x14ac:dyDescent="0.2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  <c r="N6697" t="str">
        <f t="shared" si="104"/>
        <v>Oct-24</v>
      </c>
    </row>
    <row r="6698" spans="1:14" x14ac:dyDescent="0.2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  <c r="N6698" t="str">
        <f t="shared" si="104"/>
        <v>Aug-24</v>
      </c>
    </row>
    <row r="6699" spans="1:14" x14ac:dyDescent="0.2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  <c r="N6699" t="str">
        <f t="shared" si="104"/>
        <v>Feb-24</v>
      </c>
    </row>
    <row r="6700" spans="1:14" x14ac:dyDescent="0.2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  <c r="N6700" t="str">
        <f t="shared" si="104"/>
        <v>Jul-26</v>
      </c>
    </row>
    <row r="6701" spans="1:14" x14ac:dyDescent="0.2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  <c r="N6701" t="str">
        <f t="shared" si="104"/>
        <v>Dec-24</v>
      </c>
    </row>
    <row r="6702" spans="1:14" x14ac:dyDescent="0.2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  <c r="N6702" t="str">
        <f t="shared" si="104"/>
        <v>Jun-26</v>
      </c>
    </row>
    <row r="6703" spans="1:14" x14ac:dyDescent="0.2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  <c r="N6703" t="str">
        <f t="shared" si="104"/>
        <v>Apr-24</v>
      </c>
    </row>
    <row r="6704" spans="1:14" x14ac:dyDescent="0.2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  <c r="N6704" t="str">
        <f t="shared" si="104"/>
        <v>Jul-24</v>
      </c>
    </row>
    <row r="6705" spans="1:14" x14ac:dyDescent="0.2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  <c r="N6705" t="str">
        <f t="shared" si="104"/>
        <v>Jun-26</v>
      </c>
    </row>
    <row r="6706" spans="1:14" x14ac:dyDescent="0.2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  <c r="N6706" t="str">
        <f t="shared" si="104"/>
        <v>Apr-24</v>
      </c>
    </row>
    <row r="6707" spans="1:14" x14ac:dyDescent="0.2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  <c r="N6707" t="str">
        <f t="shared" si="104"/>
        <v>May-26</v>
      </c>
    </row>
    <row r="6708" spans="1:14" x14ac:dyDescent="0.2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  <c r="N6708" t="str">
        <f t="shared" si="104"/>
        <v>Jul-25</v>
      </c>
    </row>
    <row r="6709" spans="1:14" x14ac:dyDescent="0.2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  <c r="N6709" t="str">
        <f t="shared" si="104"/>
        <v>Feb-24</v>
      </c>
    </row>
    <row r="6710" spans="1:14" x14ac:dyDescent="0.2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  <c r="N6710" t="str">
        <f t="shared" si="104"/>
        <v>Oct-25</v>
      </c>
    </row>
    <row r="6711" spans="1:14" x14ac:dyDescent="0.2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  <c r="N6711" t="str">
        <f t="shared" si="104"/>
        <v>Feb-24</v>
      </c>
    </row>
    <row r="6712" spans="1:14" x14ac:dyDescent="0.2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  <c r="N6712" t="str">
        <f t="shared" si="104"/>
        <v>Jun-25</v>
      </c>
    </row>
    <row r="6713" spans="1:14" x14ac:dyDescent="0.2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  <c r="N6713" t="str">
        <f t="shared" si="104"/>
        <v>Feb-24</v>
      </c>
    </row>
    <row r="6714" spans="1:14" x14ac:dyDescent="0.2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  <c r="N6714" t="str">
        <f t="shared" si="104"/>
        <v>Feb-25</v>
      </c>
    </row>
    <row r="6715" spans="1:14" x14ac:dyDescent="0.2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  <c r="N6715" t="str">
        <f t="shared" si="104"/>
        <v>Sep-25</v>
      </c>
    </row>
    <row r="6716" spans="1:14" x14ac:dyDescent="0.2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  <c r="N6716" t="str">
        <f t="shared" si="104"/>
        <v>Jan-24</v>
      </c>
    </row>
    <row r="6717" spans="1:14" x14ac:dyDescent="0.2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  <c r="N6717" t="str">
        <f t="shared" si="104"/>
        <v>Feb-24</v>
      </c>
    </row>
    <row r="6718" spans="1:14" x14ac:dyDescent="0.2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  <c r="N6718" t="str">
        <f t="shared" si="104"/>
        <v>Apr-24</v>
      </c>
    </row>
    <row r="6719" spans="1:14" x14ac:dyDescent="0.2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  <c r="N6719" t="str">
        <f t="shared" si="104"/>
        <v>Mar-26</v>
      </c>
    </row>
    <row r="6720" spans="1:14" x14ac:dyDescent="0.2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  <c r="N6720" t="str">
        <f t="shared" si="104"/>
        <v>Mar-24</v>
      </c>
    </row>
    <row r="6721" spans="1:14" x14ac:dyDescent="0.2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  <c r="N6721" t="str">
        <f t="shared" si="104"/>
        <v>May-25</v>
      </c>
    </row>
    <row r="6722" spans="1:14" x14ac:dyDescent="0.2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  <c r="N6722" t="str">
        <f t="shared" si="104"/>
        <v>Aug-24</v>
      </c>
    </row>
    <row r="6723" spans="1:14" x14ac:dyDescent="0.2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  <c r="N6723" t="str">
        <f t="shared" ref="N6723:N6786" si="105">TEXT(B6723,"mmm-yy")</f>
        <v>Dec-24</v>
      </c>
    </row>
    <row r="6724" spans="1:14" x14ac:dyDescent="0.2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  <c r="N6724" t="str">
        <f t="shared" si="105"/>
        <v>Aug-26</v>
      </c>
    </row>
    <row r="6725" spans="1:14" x14ac:dyDescent="0.2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  <c r="N6725" t="str">
        <f t="shared" si="105"/>
        <v>Jun-24</v>
      </c>
    </row>
    <row r="6726" spans="1:14" x14ac:dyDescent="0.2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  <c r="N6726" t="str">
        <f t="shared" si="105"/>
        <v>Jan-25</v>
      </c>
    </row>
    <row r="6727" spans="1:14" x14ac:dyDescent="0.2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  <c r="N6727" t="str">
        <f t="shared" si="105"/>
        <v>May-26</v>
      </c>
    </row>
    <row r="6728" spans="1:14" x14ac:dyDescent="0.2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  <c r="N6728" t="str">
        <f t="shared" si="105"/>
        <v>Jun-26</v>
      </c>
    </row>
    <row r="6729" spans="1:14" x14ac:dyDescent="0.2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  <c r="N6729" t="str">
        <f t="shared" si="105"/>
        <v>Jan-25</v>
      </c>
    </row>
    <row r="6730" spans="1:14" x14ac:dyDescent="0.2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  <c r="N6730" t="str">
        <f t="shared" si="105"/>
        <v>Apr-25</v>
      </c>
    </row>
    <row r="6731" spans="1:14" x14ac:dyDescent="0.2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  <c r="N6731" t="str">
        <f t="shared" si="105"/>
        <v>Feb-26</v>
      </c>
    </row>
    <row r="6732" spans="1:14" x14ac:dyDescent="0.2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  <c r="N6732" t="str">
        <f t="shared" si="105"/>
        <v>Oct-25</v>
      </c>
    </row>
    <row r="6733" spans="1:14" x14ac:dyDescent="0.2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  <c r="N6733" t="str">
        <f t="shared" si="105"/>
        <v>Jan-24</v>
      </c>
    </row>
    <row r="6734" spans="1:14" x14ac:dyDescent="0.2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  <c r="N6734" t="str">
        <f t="shared" si="105"/>
        <v>Jan-25</v>
      </c>
    </row>
    <row r="6735" spans="1:14" x14ac:dyDescent="0.2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  <c r="N6735" t="str">
        <f t="shared" si="105"/>
        <v>Jan-24</v>
      </c>
    </row>
    <row r="6736" spans="1:14" x14ac:dyDescent="0.2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  <c r="N6736" t="str">
        <f t="shared" si="105"/>
        <v>Oct-24</v>
      </c>
    </row>
    <row r="6737" spans="1:14" x14ac:dyDescent="0.2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  <c r="N6737" t="str">
        <f t="shared" si="105"/>
        <v>Apr-24</v>
      </c>
    </row>
    <row r="6738" spans="1:14" x14ac:dyDescent="0.2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  <c r="N6738" t="str">
        <f t="shared" si="105"/>
        <v>Jul-24</v>
      </c>
    </row>
    <row r="6739" spans="1:14" x14ac:dyDescent="0.2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  <c r="N6739" t="str">
        <f t="shared" si="105"/>
        <v>Mar-25</v>
      </c>
    </row>
    <row r="6740" spans="1:14" x14ac:dyDescent="0.2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  <c r="N6740" t="str">
        <f t="shared" si="105"/>
        <v>Jul-24</v>
      </c>
    </row>
    <row r="6741" spans="1:14" x14ac:dyDescent="0.2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  <c r="N6741" t="str">
        <f t="shared" si="105"/>
        <v>Apr-25</v>
      </c>
    </row>
    <row r="6742" spans="1:14" x14ac:dyDescent="0.2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  <c r="N6742" t="str">
        <f t="shared" si="105"/>
        <v>Sep-24</v>
      </c>
    </row>
    <row r="6743" spans="1:14" x14ac:dyDescent="0.2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  <c r="N6743" t="str">
        <f t="shared" si="105"/>
        <v>Feb-25</v>
      </c>
    </row>
    <row r="6744" spans="1:14" x14ac:dyDescent="0.2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  <c r="N6744" t="str">
        <f t="shared" si="105"/>
        <v>May-24</v>
      </c>
    </row>
    <row r="6745" spans="1:14" x14ac:dyDescent="0.2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  <c r="N6745" t="str">
        <f t="shared" si="105"/>
        <v>Aug-24</v>
      </c>
    </row>
    <row r="6746" spans="1:14" x14ac:dyDescent="0.2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  <c r="N6746" t="str">
        <f t="shared" si="105"/>
        <v>Jul-26</v>
      </c>
    </row>
    <row r="6747" spans="1:14" x14ac:dyDescent="0.2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  <c r="N6747" t="str">
        <f t="shared" si="105"/>
        <v>Dec-24</v>
      </c>
    </row>
    <row r="6748" spans="1:14" x14ac:dyDescent="0.2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  <c r="N6748" t="str">
        <f t="shared" si="105"/>
        <v>Jul-26</v>
      </c>
    </row>
    <row r="6749" spans="1:14" x14ac:dyDescent="0.2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  <c r="N6749" t="str">
        <f t="shared" si="105"/>
        <v>Apr-24</v>
      </c>
    </row>
    <row r="6750" spans="1:14" x14ac:dyDescent="0.2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  <c r="N6750" t="str">
        <f t="shared" si="105"/>
        <v>Apr-26</v>
      </c>
    </row>
    <row r="6751" spans="1:14" x14ac:dyDescent="0.2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  <c r="N6751" t="str">
        <f t="shared" si="105"/>
        <v>Mar-25</v>
      </c>
    </row>
    <row r="6752" spans="1:14" x14ac:dyDescent="0.2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  <c r="N6752" t="str">
        <f t="shared" si="105"/>
        <v>Dec-24</v>
      </c>
    </row>
    <row r="6753" spans="1:14" x14ac:dyDescent="0.2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  <c r="N6753" t="str">
        <f t="shared" si="105"/>
        <v>May-24</v>
      </c>
    </row>
    <row r="6754" spans="1:14" x14ac:dyDescent="0.2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  <c r="N6754" t="str">
        <f t="shared" si="105"/>
        <v>Mar-24</v>
      </c>
    </row>
    <row r="6755" spans="1:14" x14ac:dyDescent="0.2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  <c r="N6755" t="str">
        <f t="shared" si="105"/>
        <v>Sep-24</v>
      </c>
    </row>
    <row r="6756" spans="1:14" x14ac:dyDescent="0.2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  <c r="N6756" t="str">
        <f t="shared" si="105"/>
        <v>Jan-26</v>
      </c>
    </row>
    <row r="6757" spans="1:14" x14ac:dyDescent="0.2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  <c r="N6757" t="str">
        <f t="shared" si="105"/>
        <v>May-25</v>
      </c>
    </row>
    <row r="6758" spans="1:14" x14ac:dyDescent="0.2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  <c r="N6758" t="str">
        <f t="shared" si="105"/>
        <v>Apr-26</v>
      </c>
    </row>
    <row r="6759" spans="1:14" x14ac:dyDescent="0.2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  <c r="N6759" t="str">
        <f t="shared" si="105"/>
        <v>Mar-25</v>
      </c>
    </row>
    <row r="6760" spans="1:14" x14ac:dyDescent="0.2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  <c r="N6760" t="str">
        <f t="shared" si="105"/>
        <v>Apr-24</v>
      </c>
    </row>
    <row r="6761" spans="1:14" x14ac:dyDescent="0.2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  <c r="N6761" t="str">
        <f t="shared" si="105"/>
        <v>Jun-24</v>
      </c>
    </row>
    <row r="6762" spans="1:14" x14ac:dyDescent="0.2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  <c r="N6762" t="str">
        <f t="shared" si="105"/>
        <v>Jul-24</v>
      </c>
    </row>
    <row r="6763" spans="1:14" x14ac:dyDescent="0.2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  <c r="N6763" t="str">
        <f t="shared" si="105"/>
        <v>Aug-24</v>
      </c>
    </row>
    <row r="6764" spans="1:14" x14ac:dyDescent="0.2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  <c r="N6764" t="str">
        <f t="shared" si="105"/>
        <v>Feb-26</v>
      </c>
    </row>
    <row r="6765" spans="1:14" x14ac:dyDescent="0.2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  <c r="N6765" t="str">
        <f t="shared" si="105"/>
        <v>Feb-26</v>
      </c>
    </row>
    <row r="6766" spans="1:14" x14ac:dyDescent="0.2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  <c r="N6766" t="str">
        <f t="shared" si="105"/>
        <v>Jun-26</v>
      </c>
    </row>
    <row r="6767" spans="1:14" x14ac:dyDescent="0.2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  <c r="N6767" t="str">
        <f t="shared" si="105"/>
        <v>Mar-24</v>
      </c>
    </row>
    <row r="6768" spans="1:14" x14ac:dyDescent="0.2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  <c r="N6768" t="str">
        <f t="shared" si="105"/>
        <v>Nov-25</v>
      </c>
    </row>
    <row r="6769" spans="1:14" x14ac:dyDescent="0.2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  <c r="N6769" t="str">
        <f t="shared" si="105"/>
        <v>Jun-25</v>
      </c>
    </row>
    <row r="6770" spans="1:14" x14ac:dyDescent="0.2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  <c r="N6770" t="str">
        <f t="shared" si="105"/>
        <v>Jan-25</v>
      </c>
    </row>
    <row r="6771" spans="1:14" x14ac:dyDescent="0.2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  <c r="N6771" t="str">
        <f t="shared" si="105"/>
        <v>Aug-26</v>
      </c>
    </row>
    <row r="6772" spans="1:14" x14ac:dyDescent="0.2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  <c r="N6772" t="str">
        <f t="shared" si="105"/>
        <v>Jul-26</v>
      </c>
    </row>
    <row r="6773" spans="1:14" x14ac:dyDescent="0.2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  <c r="N6773" t="str">
        <f t="shared" si="105"/>
        <v>Jul-26</v>
      </c>
    </row>
    <row r="6774" spans="1:14" x14ac:dyDescent="0.2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  <c r="N6774" t="str">
        <f t="shared" si="105"/>
        <v>Feb-25</v>
      </c>
    </row>
    <row r="6775" spans="1:14" x14ac:dyDescent="0.2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  <c r="N6775" t="str">
        <f t="shared" si="105"/>
        <v>Apr-24</v>
      </c>
    </row>
    <row r="6776" spans="1:14" x14ac:dyDescent="0.2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  <c r="N6776" t="str">
        <f t="shared" si="105"/>
        <v>Sep-24</v>
      </c>
    </row>
    <row r="6777" spans="1:14" x14ac:dyDescent="0.2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  <c r="N6777" t="str">
        <f t="shared" si="105"/>
        <v>Apr-26</v>
      </c>
    </row>
    <row r="6778" spans="1:14" x14ac:dyDescent="0.2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  <c r="N6778" t="str">
        <f t="shared" si="105"/>
        <v>May-25</v>
      </c>
    </row>
    <row r="6779" spans="1:14" x14ac:dyDescent="0.2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  <c r="N6779" t="str">
        <f t="shared" si="105"/>
        <v>Nov-25</v>
      </c>
    </row>
    <row r="6780" spans="1:14" x14ac:dyDescent="0.2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  <c r="N6780" t="str">
        <f t="shared" si="105"/>
        <v>Jun-25</v>
      </c>
    </row>
    <row r="6781" spans="1:14" x14ac:dyDescent="0.2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  <c r="N6781" t="str">
        <f t="shared" si="105"/>
        <v>Apr-26</v>
      </c>
    </row>
    <row r="6782" spans="1:14" x14ac:dyDescent="0.2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  <c r="N6782" t="str">
        <f t="shared" si="105"/>
        <v>Feb-24</v>
      </c>
    </row>
    <row r="6783" spans="1:14" x14ac:dyDescent="0.2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  <c r="N6783" t="str">
        <f t="shared" si="105"/>
        <v>Jan-25</v>
      </c>
    </row>
    <row r="6784" spans="1:14" x14ac:dyDescent="0.2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  <c r="N6784" t="str">
        <f t="shared" si="105"/>
        <v>Feb-24</v>
      </c>
    </row>
    <row r="6785" spans="1:14" x14ac:dyDescent="0.2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  <c r="N6785" t="str">
        <f t="shared" si="105"/>
        <v>Oct-25</v>
      </c>
    </row>
    <row r="6786" spans="1:14" x14ac:dyDescent="0.2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  <c r="N6786" t="str">
        <f t="shared" si="105"/>
        <v>Aug-24</v>
      </c>
    </row>
    <row r="6787" spans="1:14" x14ac:dyDescent="0.2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  <c r="N6787" t="str">
        <f t="shared" ref="N6787:N6850" si="106">TEXT(B6787,"mmm-yy")</f>
        <v>Dec-25</v>
      </c>
    </row>
    <row r="6788" spans="1:14" x14ac:dyDescent="0.2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  <c r="N6788" t="str">
        <f t="shared" si="106"/>
        <v>Mar-24</v>
      </c>
    </row>
    <row r="6789" spans="1:14" x14ac:dyDescent="0.2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  <c r="N6789" t="str">
        <f t="shared" si="106"/>
        <v>Apr-26</v>
      </c>
    </row>
    <row r="6790" spans="1:14" x14ac:dyDescent="0.2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  <c r="N6790" t="str">
        <f t="shared" si="106"/>
        <v>Dec-25</v>
      </c>
    </row>
    <row r="6791" spans="1:14" x14ac:dyDescent="0.2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  <c r="N6791" t="str">
        <f t="shared" si="106"/>
        <v>Jul-24</v>
      </c>
    </row>
    <row r="6792" spans="1:14" x14ac:dyDescent="0.2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  <c r="N6792" t="str">
        <f t="shared" si="106"/>
        <v>Mar-25</v>
      </c>
    </row>
    <row r="6793" spans="1:14" x14ac:dyDescent="0.2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  <c r="N6793" t="str">
        <f t="shared" si="106"/>
        <v>Apr-26</v>
      </c>
    </row>
    <row r="6794" spans="1:14" x14ac:dyDescent="0.2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  <c r="N6794" t="str">
        <f t="shared" si="106"/>
        <v>Mar-25</v>
      </c>
    </row>
    <row r="6795" spans="1:14" x14ac:dyDescent="0.2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  <c r="N6795" t="str">
        <f t="shared" si="106"/>
        <v>Feb-24</v>
      </c>
    </row>
    <row r="6796" spans="1:14" x14ac:dyDescent="0.2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  <c r="N6796" t="str">
        <f t="shared" si="106"/>
        <v>Jul-24</v>
      </c>
    </row>
    <row r="6797" spans="1:14" x14ac:dyDescent="0.2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  <c r="N6797" t="str">
        <f t="shared" si="106"/>
        <v>Mar-25</v>
      </c>
    </row>
    <row r="6798" spans="1:14" x14ac:dyDescent="0.2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  <c r="N6798" t="str">
        <f t="shared" si="106"/>
        <v>Nov-24</v>
      </c>
    </row>
    <row r="6799" spans="1:14" x14ac:dyDescent="0.2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  <c r="N6799" t="str">
        <f t="shared" si="106"/>
        <v>Jan-26</v>
      </c>
    </row>
    <row r="6800" spans="1:14" x14ac:dyDescent="0.2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  <c r="N6800" t="str">
        <f t="shared" si="106"/>
        <v>Aug-24</v>
      </c>
    </row>
    <row r="6801" spans="1:14" x14ac:dyDescent="0.2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  <c r="N6801" t="str">
        <f t="shared" si="106"/>
        <v>Feb-24</v>
      </c>
    </row>
    <row r="6802" spans="1:14" x14ac:dyDescent="0.2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  <c r="N6802" t="str">
        <f t="shared" si="106"/>
        <v>Jan-24</v>
      </c>
    </row>
    <row r="6803" spans="1:14" x14ac:dyDescent="0.2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  <c r="N6803" t="str">
        <f t="shared" si="106"/>
        <v>Jun-26</v>
      </c>
    </row>
    <row r="6804" spans="1:14" x14ac:dyDescent="0.2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  <c r="N6804" t="str">
        <f t="shared" si="106"/>
        <v>Mar-25</v>
      </c>
    </row>
    <row r="6805" spans="1:14" x14ac:dyDescent="0.2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  <c r="N6805" t="str">
        <f t="shared" si="106"/>
        <v>Mar-26</v>
      </c>
    </row>
    <row r="6806" spans="1:14" x14ac:dyDescent="0.2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  <c r="N6806" t="str">
        <f t="shared" si="106"/>
        <v>Dec-25</v>
      </c>
    </row>
    <row r="6807" spans="1:14" x14ac:dyDescent="0.2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  <c r="N6807" t="str">
        <f t="shared" si="106"/>
        <v>Jul-24</v>
      </c>
    </row>
    <row r="6808" spans="1:14" x14ac:dyDescent="0.2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  <c r="N6808" t="str">
        <f t="shared" si="106"/>
        <v>Dec-24</v>
      </c>
    </row>
    <row r="6809" spans="1:14" x14ac:dyDescent="0.2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  <c r="N6809" t="str">
        <f t="shared" si="106"/>
        <v>Aug-24</v>
      </c>
    </row>
    <row r="6810" spans="1:14" x14ac:dyDescent="0.2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  <c r="N6810" t="str">
        <f t="shared" si="106"/>
        <v>Apr-26</v>
      </c>
    </row>
    <row r="6811" spans="1:14" x14ac:dyDescent="0.2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  <c r="N6811" t="str">
        <f t="shared" si="106"/>
        <v>May-25</v>
      </c>
    </row>
    <row r="6812" spans="1:14" x14ac:dyDescent="0.2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  <c r="N6812" t="str">
        <f t="shared" si="106"/>
        <v>Jun-26</v>
      </c>
    </row>
    <row r="6813" spans="1:14" x14ac:dyDescent="0.2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  <c r="N6813" t="str">
        <f t="shared" si="106"/>
        <v>May-26</v>
      </c>
    </row>
    <row r="6814" spans="1:14" x14ac:dyDescent="0.2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  <c r="N6814" t="str">
        <f t="shared" si="106"/>
        <v>Apr-26</v>
      </c>
    </row>
    <row r="6815" spans="1:14" x14ac:dyDescent="0.2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  <c r="N6815" t="str">
        <f t="shared" si="106"/>
        <v>Aug-24</v>
      </c>
    </row>
    <row r="6816" spans="1:14" x14ac:dyDescent="0.2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  <c r="N6816" t="str">
        <f t="shared" si="106"/>
        <v>Jan-25</v>
      </c>
    </row>
    <row r="6817" spans="1:14" x14ac:dyDescent="0.2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  <c r="N6817" t="str">
        <f t="shared" si="106"/>
        <v>Aug-25</v>
      </c>
    </row>
    <row r="6818" spans="1:14" x14ac:dyDescent="0.2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  <c r="N6818" t="str">
        <f t="shared" si="106"/>
        <v>Jul-24</v>
      </c>
    </row>
    <row r="6819" spans="1:14" x14ac:dyDescent="0.2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  <c r="N6819" t="str">
        <f t="shared" si="106"/>
        <v>May-26</v>
      </c>
    </row>
    <row r="6820" spans="1:14" x14ac:dyDescent="0.2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  <c r="N6820" t="str">
        <f t="shared" si="106"/>
        <v>Sep-24</v>
      </c>
    </row>
    <row r="6821" spans="1:14" x14ac:dyDescent="0.2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  <c r="N6821" t="str">
        <f t="shared" si="106"/>
        <v>Aug-25</v>
      </c>
    </row>
    <row r="6822" spans="1:14" x14ac:dyDescent="0.2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  <c r="N6822" t="str">
        <f t="shared" si="106"/>
        <v>Nov-24</v>
      </c>
    </row>
    <row r="6823" spans="1:14" x14ac:dyDescent="0.2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  <c r="N6823" t="str">
        <f t="shared" si="106"/>
        <v>May-24</v>
      </c>
    </row>
    <row r="6824" spans="1:14" x14ac:dyDescent="0.2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  <c r="N6824" t="str">
        <f t="shared" si="106"/>
        <v>Jul-25</v>
      </c>
    </row>
    <row r="6825" spans="1:14" x14ac:dyDescent="0.2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  <c r="N6825" t="str">
        <f t="shared" si="106"/>
        <v>Mar-24</v>
      </c>
    </row>
    <row r="6826" spans="1:14" x14ac:dyDescent="0.2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  <c r="N6826" t="str">
        <f t="shared" si="106"/>
        <v>Mar-26</v>
      </c>
    </row>
    <row r="6827" spans="1:14" x14ac:dyDescent="0.2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  <c r="N6827" t="str">
        <f t="shared" si="106"/>
        <v>Apr-26</v>
      </c>
    </row>
    <row r="6828" spans="1:14" x14ac:dyDescent="0.2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  <c r="N6828" t="str">
        <f t="shared" si="106"/>
        <v>Nov-25</v>
      </c>
    </row>
    <row r="6829" spans="1:14" x14ac:dyDescent="0.2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  <c r="N6829" t="str">
        <f t="shared" si="106"/>
        <v>Jul-24</v>
      </c>
    </row>
    <row r="6830" spans="1:14" x14ac:dyDescent="0.2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  <c r="N6830" t="str">
        <f t="shared" si="106"/>
        <v>Apr-25</v>
      </c>
    </row>
    <row r="6831" spans="1:14" x14ac:dyDescent="0.2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  <c r="N6831" t="str">
        <f t="shared" si="106"/>
        <v>Jul-24</v>
      </c>
    </row>
    <row r="6832" spans="1:14" x14ac:dyDescent="0.2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  <c r="N6832" t="str">
        <f t="shared" si="106"/>
        <v>Feb-25</v>
      </c>
    </row>
    <row r="6833" spans="1:14" x14ac:dyDescent="0.2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  <c r="N6833" t="str">
        <f t="shared" si="106"/>
        <v>Apr-24</v>
      </c>
    </row>
    <row r="6834" spans="1:14" x14ac:dyDescent="0.2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  <c r="N6834" t="str">
        <f t="shared" si="106"/>
        <v>Aug-24</v>
      </c>
    </row>
    <row r="6835" spans="1:14" x14ac:dyDescent="0.2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  <c r="N6835" t="str">
        <f t="shared" si="106"/>
        <v>Feb-24</v>
      </c>
    </row>
    <row r="6836" spans="1:14" x14ac:dyDescent="0.2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  <c r="N6836" t="str">
        <f t="shared" si="106"/>
        <v>Jan-26</v>
      </c>
    </row>
    <row r="6837" spans="1:14" x14ac:dyDescent="0.2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  <c r="N6837" t="str">
        <f t="shared" si="106"/>
        <v>Mar-25</v>
      </c>
    </row>
    <row r="6838" spans="1:14" x14ac:dyDescent="0.2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  <c r="N6838" t="str">
        <f t="shared" si="106"/>
        <v>Feb-25</v>
      </c>
    </row>
    <row r="6839" spans="1:14" x14ac:dyDescent="0.2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  <c r="N6839" t="str">
        <f t="shared" si="106"/>
        <v>Oct-25</v>
      </c>
    </row>
    <row r="6840" spans="1:14" x14ac:dyDescent="0.2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  <c r="N6840" t="str">
        <f t="shared" si="106"/>
        <v>Aug-24</v>
      </c>
    </row>
    <row r="6841" spans="1:14" x14ac:dyDescent="0.2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  <c r="N6841" t="str">
        <f t="shared" si="106"/>
        <v>Jan-26</v>
      </c>
    </row>
    <row r="6842" spans="1:14" x14ac:dyDescent="0.2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  <c r="N6842" t="str">
        <f t="shared" si="106"/>
        <v>Jan-26</v>
      </c>
    </row>
    <row r="6843" spans="1:14" x14ac:dyDescent="0.2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  <c r="N6843" t="str">
        <f t="shared" si="106"/>
        <v>Dec-25</v>
      </c>
    </row>
    <row r="6844" spans="1:14" x14ac:dyDescent="0.2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  <c r="N6844" t="str">
        <f t="shared" si="106"/>
        <v>Feb-25</v>
      </c>
    </row>
    <row r="6845" spans="1:14" x14ac:dyDescent="0.2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  <c r="N6845" t="str">
        <f t="shared" si="106"/>
        <v>Aug-25</v>
      </c>
    </row>
    <row r="6846" spans="1:14" x14ac:dyDescent="0.2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  <c r="N6846" t="str">
        <f t="shared" si="106"/>
        <v>Feb-25</v>
      </c>
    </row>
    <row r="6847" spans="1:14" x14ac:dyDescent="0.2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  <c r="N6847" t="str">
        <f t="shared" si="106"/>
        <v>Dec-25</v>
      </c>
    </row>
    <row r="6848" spans="1:14" x14ac:dyDescent="0.2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  <c r="N6848" t="str">
        <f t="shared" si="106"/>
        <v>Sep-24</v>
      </c>
    </row>
    <row r="6849" spans="1:14" x14ac:dyDescent="0.2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  <c r="N6849" t="str">
        <f t="shared" si="106"/>
        <v>Mar-24</v>
      </c>
    </row>
    <row r="6850" spans="1:14" x14ac:dyDescent="0.2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  <c r="N6850" t="str">
        <f t="shared" si="106"/>
        <v>Apr-26</v>
      </c>
    </row>
    <row r="6851" spans="1:14" x14ac:dyDescent="0.2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  <c r="N6851" t="str">
        <f t="shared" ref="N6851:N6914" si="107">TEXT(B6851,"mmm-yy")</f>
        <v>Jul-24</v>
      </c>
    </row>
    <row r="6852" spans="1:14" x14ac:dyDescent="0.2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  <c r="N6852" t="str">
        <f t="shared" si="107"/>
        <v>Jan-24</v>
      </c>
    </row>
    <row r="6853" spans="1:14" x14ac:dyDescent="0.2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  <c r="N6853" t="str">
        <f t="shared" si="107"/>
        <v>Jul-24</v>
      </c>
    </row>
    <row r="6854" spans="1:14" x14ac:dyDescent="0.2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  <c r="N6854" t="str">
        <f t="shared" si="107"/>
        <v>Jun-25</v>
      </c>
    </row>
    <row r="6855" spans="1:14" x14ac:dyDescent="0.2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  <c r="N6855" t="str">
        <f t="shared" si="107"/>
        <v>Sep-25</v>
      </c>
    </row>
    <row r="6856" spans="1:14" x14ac:dyDescent="0.2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  <c r="N6856" t="str">
        <f t="shared" si="107"/>
        <v>Jun-26</v>
      </c>
    </row>
    <row r="6857" spans="1:14" x14ac:dyDescent="0.2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  <c r="N6857" t="str">
        <f t="shared" si="107"/>
        <v>Jan-25</v>
      </c>
    </row>
    <row r="6858" spans="1:14" x14ac:dyDescent="0.2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  <c r="N6858" t="str">
        <f t="shared" si="107"/>
        <v>Feb-26</v>
      </c>
    </row>
    <row r="6859" spans="1:14" x14ac:dyDescent="0.2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  <c r="N6859" t="str">
        <f t="shared" si="107"/>
        <v>Nov-25</v>
      </c>
    </row>
    <row r="6860" spans="1:14" x14ac:dyDescent="0.2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  <c r="N6860" t="str">
        <f t="shared" si="107"/>
        <v>Mar-24</v>
      </c>
    </row>
    <row r="6861" spans="1:14" x14ac:dyDescent="0.2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  <c r="N6861" t="str">
        <f t="shared" si="107"/>
        <v>Jun-24</v>
      </c>
    </row>
    <row r="6862" spans="1:14" x14ac:dyDescent="0.2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  <c r="N6862" t="str">
        <f t="shared" si="107"/>
        <v>Apr-26</v>
      </c>
    </row>
    <row r="6863" spans="1:14" x14ac:dyDescent="0.2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  <c r="N6863" t="str">
        <f t="shared" si="107"/>
        <v>Mar-26</v>
      </c>
    </row>
    <row r="6864" spans="1:14" x14ac:dyDescent="0.2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  <c r="N6864" t="str">
        <f t="shared" si="107"/>
        <v>Dec-24</v>
      </c>
    </row>
    <row r="6865" spans="1:14" x14ac:dyDescent="0.2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  <c r="N6865" t="str">
        <f t="shared" si="107"/>
        <v>Sep-24</v>
      </c>
    </row>
    <row r="6866" spans="1:14" x14ac:dyDescent="0.2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  <c r="N6866" t="str">
        <f t="shared" si="107"/>
        <v>Apr-26</v>
      </c>
    </row>
    <row r="6867" spans="1:14" x14ac:dyDescent="0.2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  <c r="N6867" t="str">
        <f t="shared" si="107"/>
        <v>Dec-25</v>
      </c>
    </row>
    <row r="6868" spans="1:14" x14ac:dyDescent="0.2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  <c r="N6868" t="str">
        <f t="shared" si="107"/>
        <v>Nov-24</v>
      </c>
    </row>
    <row r="6869" spans="1:14" x14ac:dyDescent="0.2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  <c r="N6869" t="str">
        <f t="shared" si="107"/>
        <v>Dec-24</v>
      </c>
    </row>
    <row r="6870" spans="1:14" x14ac:dyDescent="0.2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  <c r="N6870" t="str">
        <f t="shared" si="107"/>
        <v>May-24</v>
      </c>
    </row>
    <row r="6871" spans="1:14" x14ac:dyDescent="0.2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  <c r="N6871" t="str">
        <f t="shared" si="107"/>
        <v>Jul-26</v>
      </c>
    </row>
    <row r="6872" spans="1:14" x14ac:dyDescent="0.2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  <c r="N6872" t="str">
        <f t="shared" si="107"/>
        <v>Oct-24</v>
      </c>
    </row>
    <row r="6873" spans="1:14" x14ac:dyDescent="0.2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  <c r="N6873" t="str">
        <f t="shared" si="107"/>
        <v>Feb-26</v>
      </c>
    </row>
    <row r="6874" spans="1:14" x14ac:dyDescent="0.2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  <c r="N6874" t="str">
        <f t="shared" si="107"/>
        <v>Dec-25</v>
      </c>
    </row>
    <row r="6875" spans="1:14" x14ac:dyDescent="0.2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  <c r="N6875" t="str">
        <f t="shared" si="107"/>
        <v>Jan-26</v>
      </c>
    </row>
    <row r="6876" spans="1:14" x14ac:dyDescent="0.2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  <c r="N6876" t="str">
        <f t="shared" si="107"/>
        <v>Aug-25</v>
      </c>
    </row>
    <row r="6877" spans="1:14" x14ac:dyDescent="0.2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  <c r="N6877" t="str">
        <f t="shared" si="107"/>
        <v>May-25</v>
      </c>
    </row>
    <row r="6878" spans="1:14" x14ac:dyDescent="0.2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  <c r="N6878" t="str">
        <f t="shared" si="107"/>
        <v>Jan-25</v>
      </c>
    </row>
    <row r="6879" spans="1:14" x14ac:dyDescent="0.2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  <c r="N6879" t="str">
        <f t="shared" si="107"/>
        <v>Feb-25</v>
      </c>
    </row>
    <row r="6880" spans="1:14" x14ac:dyDescent="0.2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  <c r="N6880" t="str">
        <f t="shared" si="107"/>
        <v>Jan-25</v>
      </c>
    </row>
    <row r="6881" spans="1:14" x14ac:dyDescent="0.2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  <c r="N6881" t="str">
        <f t="shared" si="107"/>
        <v>Jun-25</v>
      </c>
    </row>
    <row r="6882" spans="1:14" x14ac:dyDescent="0.2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  <c r="N6882" t="str">
        <f t="shared" si="107"/>
        <v>Jul-25</v>
      </c>
    </row>
    <row r="6883" spans="1:14" x14ac:dyDescent="0.2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  <c r="N6883" t="str">
        <f t="shared" si="107"/>
        <v>Sep-25</v>
      </c>
    </row>
    <row r="6884" spans="1:14" x14ac:dyDescent="0.2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  <c r="N6884" t="str">
        <f t="shared" si="107"/>
        <v>Jul-26</v>
      </c>
    </row>
    <row r="6885" spans="1:14" x14ac:dyDescent="0.2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  <c r="N6885" t="str">
        <f t="shared" si="107"/>
        <v>Sep-25</v>
      </c>
    </row>
    <row r="6886" spans="1:14" x14ac:dyDescent="0.2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  <c r="N6886" t="str">
        <f t="shared" si="107"/>
        <v>Aug-26</v>
      </c>
    </row>
    <row r="6887" spans="1:14" x14ac:dyDescent="0.2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  <c r="N6887" t="str">
        <f t="shared" si="107"/>
        <v>Oct-24</v>
      </c>
    </row>
    <row r="6888" spans="1:14" x14ac:dyDescent="0.2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  <c r="N6888" t="str">
        <f t="shared" si="107"/>
        <v>May-25</v>
      </c>
    </row>
    <row r="6889" spans="1:14" x14ac:dyDescent="0.2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  <c r="N6889" t="str">
        <f t="shared" si="107"/>
        <v>Dec-25</v>
      </c>
    </row>
    <row r="6890" spans="1:14" x14ac:dyDescent="0.2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  <c r="N6890" t="str">
        <f t="shared" si="107"/>
        <v>Dec-24</v>
      </c>
    </row>
    <row r="6891" spans="1:14" x14ac:dyDescent="0.2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  <c r="N6891" t="str">
        <f t="shared" si="107"/>
        <v>Aug-26</v>
      </c>
    </row>
    <row r="6892" spans="1:14" x14ac:dyDescent="0.2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  <c r="N6892" t="str">
        <f t="shared" si="107"/>
        <v>Jul-26</v>
      </c>
    </row>
    <row r="6893" spans="1:14" x14ac:dyDescent="0.2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  <c r="N6893" t="str">
        <f t="shared" si="107"/>
        <v>Apr-25</v>
      </c>
    </row>
    <row r="6894" spans="1:14" x14ac:dyDescent="0.2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  <c r="N6894" t="str">
        <f t="shared" si="107"/>
        <v>Jun-26</v>
      </c>
    </row>
    <row r="6895" spans="1:14" x14ac:dyDescent="0.2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  <c r="N6895" t="str">
        <f t="shared" si="107"/>
        <v>Jun-26</v>
      </c>
    </row>
    <row r="6896" spans="1:14" x14ac:dyDescent="0.2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  <c r="N6896" t="str">
        <f t="shared" si="107"/>
        <v>Aug-26</v>
      </c>
    </row>
    <row r="6897" spans="1:14" x14ac:dyDescent="0.2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  <c r="N6897" t="str">
        <f t="shared" si="107"/>
        <v>Sep-24</v>
      </c>
    </row>
    <row r="6898" spans="1:14" x14ac:dyDescent="0.2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  <c r="N6898" t="str">
        <f t="shared" si="107"/>
        <v>Jul-26</v>
      </c>
    </row>
    <row r="6899" spans="1:14" x14ac:dyDescent="0.2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  <c r="N6899" t="str">
        <f t="shared" si="107"/>
        <v>Feb-24</v>
      </c>
    </row>
    <row r="6900" spans="1:14" x14ac:dyDescent="0.2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  <c r="N6900" t="str">
        <f t="shared" si="107"/>
        <v>Nov-24</v>
      </c>
    </row>
    <row r="6901" spans="1:14" x14ac:dyDescent="0.2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  <c r="N6901" t="str">
        <f t="shared" si="107"/>
        <v>Dec-25</v>
      </c>
    </row>
    <row r="6902" spans="1:14" x14ac:dyDescent="0.2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  <c r="N6902" t="str">
        <f t="shared" si="107"/>
        <v>Apr-24</v>
      </c>
    </row>
    <row r="6903" spans="1:14" x14ac:dyDescent="0.2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  <c r="N6903" t="str">
        <f t="shared" si="107"/>
        <v>Oct-24</v>
      </c>
    </row>
    <row r="6904" spans="1:14" x14ac:dyDescent="0.2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  <c r="N6904" t="str">
        <f t="shared" si="107"/>
        <v>Nov-25</v>
      </c>
    </row>
    <row r="6905" spans="1:14" x14ac:dyDescent="0.2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  <c r="N6905" t="str">
        <f t="shared" si="107"/>
        <v>Nov-24</v>
      </c>
    </row>
    <row r="6906" spans="1:14" x14ac:dyDescent="0.2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  <c r="N6906" t="str">
        <f t="shared" si="107"/>
        <v>Feb-26</v>
      </c>
    </row>
    <row r="6907" spans="1:14" x14ac:dyDescent="0.2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  <c r="N6907" t="str">
        <f t="shared" si="107"/>
        <v>Nov-24</v>
      </c>
    </row>
    <row r="6908" spans="1:14" x14ac:dyDescent="0.2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  <c r="N6908" t="str">
        <f t="shared" si="107"/>
        <v>Apr-25</v>
      </c>
    </row>
    <row r="6909" spans="1:14" x14ac:dyDescent="0.2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  <c r="N6909" t="str">
        <f t="shared" si="107"/>
        <v>Apr-24</v>
      </c>
    </row>
    <row r="6910" spans="1:14" x14ac:dyDescent="0.2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  <c r="N6910" t="str">
        <f t="shared" si="107"/>
        <v>Nov-25</v>
      </c>
    </row>
    <row r="6911" spans="1:14" x14ac:dyDescent="0.2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  <c r="N6911" t="str">
        <f t="shared" si="107"/>
        <v>Feb-26</v>
      </c>
    </row>
    <row r="6912" spans="1:14" x14ac:dyDescent="0.2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  <c r="N6912" t="str">
        <f t="shared" si="107"/>
        <v>Jul-26</v>
      </c>
    </row>
    <row r="6913" spans="1:14" x14ac:dyDescent="0.2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  <c r="N6913" t="str">
        <f t="shared" si="107"/>
        <v>Aug-24</v>
      </c>
    </row>
    <row r="6914" spans="1:14" x14ac:dyDescent="0.2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  <c r="N6914" t="str">
        <f t="shared" si="107"/>
        <v>May-25</v>
      </c>
    </row>
    <row r="6915" spans="1:14" x14ac:dyDescent="0.2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  <c r="N6915" t="str">
        <f t="shared" ref="N6915:N6978" si="108">TEXT(B6915,"mmm-yy")</f>
        <v>Jun-24</v>
      </c>
    </row>
    <row r="6916" spans="1:14" x14ac:dyDescent="0.2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  <c r="N6916" t="str">
        <f t="shared" si="108"/>
        <v>Apr-25</v>
      </c>
    </row>
    <row r="6917" spans="1:14" x14ac:dyDescent="0.2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  <c r="N6917" t="str">
        <f t="shared" si="108"/>
        <v>Dec-25</v>
      </c>
    </row>
    <row r="6918" spans="1:14" x14ac:dyDescent="0.2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  <c r="N6918" t="str">
        <f t="shared" si="108"/>
        <v>Sep-24</v>
      </c>
    </row>
    <row r="6919" spans="1:14" x14ac:dyDescent="0.2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  <c r="N6919" t="str">
        <f t="shared" si="108"/>
        <v>Jun-26</v>
      </c>
    </row>
    <row r="6920" spans="1:14" x14ac:dyDescent="0.2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  <c r="N6920" t="str">
        <f t="shared" si="108"/>
        <v>Jan-24</v>
      </c>
    </row>
    <row r="6921" spans="1:14" x14ac:dyDescent="0.2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  <c r="N6921" t="str">
        <f t="shared" si="108"/>
        <v>Jan-26</v>
      </c>
    </row>
    <row r="6922" spans="1:14" x14ac:dyDescent="0.2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  <c r="N6922" t="str">
        <f t="shared" si="108"/>
        <v>Dec-25</v>
      </c>
    </row>
    <row r="6923" spans="1:14" x14ac:dyDescent="0.2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  <c r="N6923" t="str">
        <f t="shared" si="108"/>
        <v>May-25</v>
      </c>
    </row>
    <row r="6924" spans="1:14" x14ac:dyDescent="0.2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  <c r="N6924" t="str">
        <f t="shared" si="108"/>
        <v>Jul-26</v>
      </c>
    </row>
    <row r="6925" spans="1:14" x14ac:dyDescent="0.2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  <c r="N6925" t="str">
        <f t="shared" si="108"/>
        <v>Oct-24</v>
      </c>
    </row>
    <row r="6926" spans="1:14" x14ac:dyDescent="0.2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  <c r="N6926" t="str">
        <f t="shared" si="108"/>
        <v>May-26</v>
      </c>
    </row>
    <row r="6927" spans="1:14" x14ac:dyDescent="0.2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  <c r="N6927" t="str">
        <f t="shared" si="108"/>
        <v>Jan-24</v>
      </c>
    </row>
    <row r="6928" spans="1:14" x14ac:dyDescent="0.2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  <c r="N6928" t="str">
        <f t="shared" si="108"/>
        <v>Aug-25</v>
      </c>
    </row>
    <row r="6929" spans="1:14" x14ac:dyDescent="0.2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  <c r="N6929" t="str">
        <f t="shared" si="108"/>
        <v>May-25</v>
      </c>
    </row>
    <row r="6930" spans="1:14" x14ac:dyDescent="0.2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  <c r="N6930" t="str">
        <f t="shared" si="108"/>
        <v>Jan-26</v>
      </c>
    </row>
    <row r="6931" spans="1:14" x14ac:dyDescent="0.2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  <c r="N6931" t="str">
        <f t="shared" si="108"/>
        <v>Aug-24</v>
      </c>
    </row>
    <row r="6932" spans="1:14" x14ac:dyDescent="0.2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  <c r="N6932" t="str">
        <f t="shared" si="108"/>
        <v>Apr-24</v>
      </c>
    </row>
    <row r="6933" spans="1:14" x14ac:dyDescent="0.2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  <c r="N6933" t="str">
        <f t="shared" si="108"/>
        <v>Dec-24</v>
      </c>
    </row>
    <row r="6934" spans="1:14" x14ac:dyDescent="0.2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  <c r="N6934" t="str">
        <f t="shared" si="108"/>
        <v>Feb-26</v>
      </c>
    </row>
    <row r="6935" spans="1:14" x14ac:dyDescent="0.2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  <c r="N6935" t="str">
        <f t="shared" si="108"/>
        <v>Jun-24</v>
      </c>
    </row>
    <row r="6936" spans="1:14" x14ac:dyDescent="0.2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  <c r="N6936" t="str">
        <f t="shared" si="108"/>
        <v>Aug-25</v>
      </c>
    </row>
    <row r="6937" spans="1:14" x14ac:dyDescent="0.2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  <c r="N6937" t="str">
        <f t="shared" si="108"/>
        <v>Oct-25</v>
      </c>
    </row>
    <row r="6938" spans="1:14" x14ac:dyDescent="0.2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  <c r="N6938" t="str">
        <f t="shared" si="108"/>
        <v>Sep-25</v>
      </c>
    </row>
    <row r="6939" spans="1:14" x14ac:dyDescent="0.2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  <c r="N6939" t="str">
        <f t="shared" si="108"/>
        <v>Jul-25</v>
      </c>
    </row>
    <row r="6940" spans="1:14" x14ac:dyDescent="0.2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  <c r="N6940" t="str">
        <f t="shared" si="108"/>
        <v>Apr-26</v>
      </c>
    </row>
    <row r="6941" spans="1:14" x14ac:dyDescent="0.2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  <c r="N6941" t="str">
        <f t="shared" si="108"/>
        <v>Jul-26</v>
      </c>
    </row>
    <row r="6942" spans="1:14" x14ac:dyDescent="0.2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  <c r="N6942" t="str">
        <f t="shared" si="108"/>
        <v>Apr-25</v>
      </c>
    </row>
    <row r="6943" spans="1:14" x14ac:dyDescent="0.2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  <c r="N6943" t="str">
        <f t="shared" si="108"/>
        <v>Sep-25</v>
      </c>
    </row>
    <row r="6944" spans="1:14" x14ac:dyDescent="0.2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  <c r="N6944" t="str">
        <f t="shared" si="108"/>
        <v>May-24</v>
      </c>
    </row>
    <row r="6945" spans="1:14" x14ac:dyDescent="0.2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  <c r="N6945" t="str">
        <f t="shared" si="108"/>
        <v>Jul-24</v>
      </c>
    </row>
    <row r="6946" spans="1:14" x14ac:dyDescent="0.2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  <c r="N6946" t="str">
        <f t="shared" si="108"/>
        <v>Jun-24</v>
      </c>
    </row>
    <row r="6947" spans="1:14" x14ac:dyDescent="0.2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  <c r="N6947" t="str">
        <f t="shared" si="108"/>
        <v>Dec-25</v>
      </c>
    </row>
    <row r="6948" spans="1:14" x14ac:dyDescent="0.2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  <c r="N6948" t="str">
        <f t="shared" si="108"/>
        <v>Dec-24</v>
      </c>
    </row>
    <row r="6949" spans="1:14" x14ac:dyDescent="0.2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  <c r="N6949" t="str">
        <f t="shared" si="108"/>
        <v>Apr-25</v>
      </c>
    </row>
    <row r="6950" spans="1:14" x14ac:dyDescent="0.2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  <c r="N6950" t="str">
        <f t="shared" si="108"/>
        <v>Jul-25</v>
      </c>
    </row>
    <row r="6951" spans="1:14" x14ac:dyDescent="0.2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  <c r="N6951" t="str">
        <f t="shared" si="108"/>
        <v>Apr-25</v>
      </c>
    </row>
    <row r="6952" spans="1:14" x14ac:dyDescent="0.2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  <c r="N6952" t="str">
        <f t="shared" si="108"/>
        <v>Jan-25</v>
      </c>
    </row>
    <row r="6953" spans="1:14" x14ac:dyDescent="0.2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  <c r="N6953" t="str">
        <f t="shared" si="108"/>
        <v>Nov-25</v>
      </c>
    </row>
    <row r="6954" spans="1:14" x14ac:dyDescent="0.2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  <c r="N6954" t="str">
        <f t="shared" si="108"/>
        <v>Jul-26</v>
      </c>
    </row>
    <row r="6955" spans="1:14" x14ac:dyDescent="0.2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  <c r="N6955" t="str">
        <f t="shared" si="108"/>
        <v>Feb-25</v>
      </c>
    </row>
    <row r="6956" spans="1:14" x14ac:dyDescent="0.2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  <c r="N6956" t="str">
        <f t="shared" si="108"/>
        <v>Apr-26</v>
      </c>
    </row>
    <row r="6957" spans="1:14" x14ac:dyDescent="0.2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  <c r="N6957" t="str">
        <f t="shared" si="108"/>
        <v>Nov-24</v>
      </c>
    </row>
    <row r="6958" spans="1:14" x14ac:dyDescent="0.2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  <c r="N6958" t="str">
        <f t="shared" si="108"/>
        <v>Oct-25</v>
      </c>
    </row>
    <row r="6959" spans="1:14" x14ac:dyDescent="0.2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  <c r="N6959" t="str">
        <f t="shared" si="108"/>
        <v>Nov-25</v>
      </c>
    </row>
    <row r="6960" spans="1:14" x14ac:dyDescent="0.2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  <c r="N6960" t="str">
        <f t="shared" si="108"/>
        <v>Jan-25</v>
      </c>
    </row>
    <row r="6961" spans="1:14" x14ac:dyDescent="0.2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  <c r="N6961" t="str">
        <f t="shared" si="108"/>
        <v>Jan-24</v>
      </c>
    </row>
    <row r="6962" spans="1:14" x14ac:dyDescent="0.2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  <c r="N6962" t="str">
        <f t="shared" si="108"/>
        <v>Feb-24</v>
      </c>
    </row>
    <row r="6963" spans="1:14" x14ac:dyDescent="0.2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  <c r="N6963" t="str">
        <f t="shared" si="108"/>
        <v>Jan-26</v>
      </c>
    </row>
    <row r="6964" spans="1:14" x14ac:dyDescent="0.2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  <c r="N6964" t="str">
        <f t="shared" si="108"/>
        <v>Apr-26</v>
      </c>
    </row>
    <row r="6965" spans="1:14" x14ac:dyDescent="0.2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  <c r="N6965" t="str">
        <f t="shared" si="108"/>
        <v>Apr-24</v>
      </c>
    </row>
    <row r="6966" spans="1:14" x14ac:dyDescent="0.2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  <c r="N6966" t="str">
        <f t="shared" si="108"/>
        <v>Dec-25</v>
      </c>
    </row>
    <row r="6967" spans="1:14" x14ac:dyDescent="0.2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  <c r="N6967" t="str">
        <f t="shared" si="108"/>
        <v>Sep-24</v>
      </c>
    </row>
    <row r="6968" spans="1:14" x14ac:dyDescent="0.2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  <c r="N6968" t="str">
        <f t="shared" si="108"/>
        <v>Mar-26</v>
      </c>
    </row>
    <row r="6969" spans="1:14" x14ac:dyDescent="0.2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  <c r="N6969" t="str">
        <f t="shared" si="108"/>
        <v>Feb-26</v>
      </c>
    </row>
    <row r="6970" spans="1:14" x14ac:dyDescent="0.2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  <c r="N6970" t="str">
        <f t="shared" si="108"/>
        <v>May-24</v>
      </c>
    </row>
    <row r="6971" spans="1:14" x14ac:dyDescent="0.2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  <c r="N6971" t="str">
        <f t="shared" si="108"/>
        <v>Apr-25</v>
      </c>
    </row>
    <row r="6972" spans="1:14" x14ac:dyDescent="0.2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  <c r="N6972" t="str">
        <f t="shared" si="108"/>
        <v>Aug-24</v>
      </c>
    </row>
    <row r="6973" spans="1:14" x14ac:dyDescent="0.2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  <c r="N6973" t="str">
        <f t="shared" si="108"/>
        <v>Aug-26</v>
      </c>
    </row>
    <row r="6974" spans="1:14" x14ac:dyDescent="0.2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  <c r="N6974" t="str">
        <f t="shared" si="108"/>
        <v>Jun-26</v>
      </c>
    </row>
    <row r="6975" spans="1:14" x14ac:dyDescent="0.2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  <c r="N6975" t="str">
        <f t="shared" si="108"/>
        <v>Mar-24</v>
      </c>
    </row>
    <row r="6976" spans="1:14" x14ac:dyDescent="0.2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  <c r="N6976" t="str">
        <f t="shared" si="108"/>
        <v>Oct-25</v>
      </c>
    </row>
    <row r="6977" spans="1:14" x14ac:dyDescent="0.2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  <c r="N6977" t="str">
        <f t="shared" si="108"/>
        <v>Jul-24</v>
      </c>
    </row>
    <row r="6978" spans="1:14" x14ac:dyDescent="0.2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  <c r="N6978" t="str">
        <f t="shared" si="108"/>
        <v>Sep-24</v>
      </c>
    </row>
    <row r="6979" spans="1:14" x14ac:dyDescent="0.2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  <c r="N6979" t="str">
        <f t="shared" ref="N6979:N7042" si="109">TEXT(B6979,"mmm-yy")</f>
        <v>Nov-24</v>
      </c>
    </row>
    <row r="6980" spans="1:14" x14ac:dyDescent="0.2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  <c r="N6980" t="str">
        <f t="shared" si="109"/>
        <v>Apr-24</v>
      </c>
    </row>
    <row r="6981" spans="1:14" x14ac:dyDescent="0.2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  <c r="N6981" t="str">
        <f t="shared" si="109"/>
        <v>Aug-24</v>
      </c>
    </row>
    <row r="6982" spans="1:14" x14ac:dyDescent="0.2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  <c r="N6982" t="str">
        <f t="shared" si="109"/>
        <v>Feb-24</v>
      </c>
    </row>
    <row r="6983" spans="1:14" x14ac:dyDescent="0.2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  <c r="N6983" t="str">
        <f t="shared" si="109"/>
        <v>Dec-25</v>
      </c>
    </row>
    <row r="6984" spans="1:14" x14ac:dyDescent="0.2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  <c r="N6984" t="str">
        <f t="shared" si="109"/>
        <v>Jun-26</v>
      </c>
    </row>
    <row r="6985" spans="1:14" x14ac:dyDescent="0.2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  <c r="N6985" t="str">
        <f t="shared" si="109"/>
        <v>May-24</v>
      </c>
    </row>
    <row r="6986" spans="1:14" x14ac:dyDescent="0.2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  <c r="N6986" t="str">
        <f t="shared" si="109"/>
        <v>Sep-25</v>
      </c>
    </row>
    <row r="6987" spans="1:14" x14ac:dyDescent="0.2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  <c r="N6987" t="str">
        <f t="shared" si="109"/>
        <v>Nov-25</v>
      </c>
    </row>
    <row r="6988" spans="1:14" x14ac:dyDescent="0.2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  <c r="N6988" t="str">
        <f t="shared" si="109"/>
        <v>May-26</v>
      </c>
    </row>
    <row r="6989" spans="1:14" x14ac:dyDescent="0.2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  <c r="N6989" t="str">
        <f t="shared" si="109"/>
        <v>Sep-24</v>
      </c>
    </row>
    <row r="6990" spans="1:14" x14ac:dyDescent="0.2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  <c r="N6990" t="str">
        <f t="shared" si="109"/>
        <v>Apr-25</v>
      </c>
    </row>
    <row r="6991" spans="1:14" x14ac:dyDescent="0.2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  <c r="N6991" t="str">
        <f t="shared" si="109"/>
        <v>Feb-25</v>
      </c>
    </row>
    <row r="6992" spans="1:14" x14ac:dyDescent="0.2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  <c r="N6992" t="str">
        <f t="shared" si="109"/>
        <v>May-25</v>
      </c>
    </row>
    <row r="6993" spans="1:14" x14ac:dyDescent="0.2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  <c r="N6993" t="str">
        <f t="shared" si="109"/>
        <v>Jan-26</v>
      </c>
    </row>
    <row r="6994" spans="1:14" x14ac:dyDescent="0.2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  <c r="N6994" t="str">
        <f t="shared" si="109"/>
        <v>Dec-25</v>
      </c>
    </row>
    <row r="6995" spans="1:14" x14ac:dyDescent="0.2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  <c r="N6995" t="str">
        <f t="shared" si="109"/>
        <v>May-26</v>
      </c>
    </row>
    <row r="6996" spans="1:14" x14ac:dyDescent="0.2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  <c r="N6996" t="str">
        <f t="shared" si="109"/>
        <v>Feb-25</v>
      </c>
    </row>
    <row r="6997" spans="1:14" x14ac:dyDescent="0.2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  <c r="N6997" t="str">
        <f t="shared" si="109"/>
        <v>Feb-25</v>
      </c>
    </row>
    <row r="6998" spans="1:14" x14ac:dyDescent="0.2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  <c r="N6998" t="str">
        <f t="shared" si="109"/>
        <v>Jul-25</v>
      </c>
    </row>
    <row r="6999" spans="1:14" x14ac:dyDescent="0.2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  <c r="N6999" t="str">
        <f t="shared" si="109"/>
        <v>Jan-25</v>
      </c>
    </row>
    <row r="7000" spans="1:14" x14ac:dyDescent="0.2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  <c r="N7000" t="str">
        <f t="shared" si="109"/>
        <v>Dec-24</v>
      </c>
    </row>
    <row r="7001" spans="1:14" x14ac:dyDescent="0.2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  <c r="N7001" t="str">
        <f t="shared" si="109"/>
        <v>Aug-26</v>
      </c>
    </row>
    <row r="7002" spans="1:14" x14ac:dyDescent="0.2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  <c r="N7002" t="str">
        <f t="shared" si="109"/>
        <v>Sep-25</v>
      </c>
    </row>
    <row r="7003" spans="1:14" x14ac:dyDescent="0.2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  <c r="N7003" t="str">
        <f t="shared" si="109"/>
        <v>Jul-26</v>
      </c>
    </row>
    <row r="7004" spans="1:14" x14ac:dyDescent="0.2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  <c r="N7004" t="str">
        <f t="shared" si="109"/>
        <v>May-25</v>
      </c>
    </row>
    <row r="7005" spans="1:14" x14ac:dyDescent="0.2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  <c r="N7005" t="str">
        <f t="shared" si="109"/>
        <v>Jul-24</v>
      </c>
    </row>
    <row r="7006" spans="1:14" x14ac:dyDescent="0.2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  <c r="N7006" t="str">
        <f t="shared" si="109"/>
        <v>May-25</v>
      </c>
    </row>
    <row r="7007" spans="1:14" x14ac:dyDescent="0.2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  <c r="N7007" t="str">
        <f t="shared" si="109"/>
        <v>Apr-26</v>
      </c>
    </row>
    <row r="7008" spans="1:14" x14ac:dyDescent="0.2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  <c r="N7008" t="str">
        <f t="shared" si="109"/>
        <v>Dec-25</v>
      </c>
    </row>
    <row r="7009" spans="1:14" x14ac:dyDescent="0.2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  <c r="N7009" t="str">
        <f t="shared" si="109"/>
        <v>Aug-24</v>
      </c>
    </row>
    <row r="7010" spans="1:14" x14ac:dyDescent="0.2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  <c r="N7010" t="str">
        <f t="shared" si="109"/>
        <v>Aug-26</v>
      </c>
    </row>
    <row r="7011" spans="1:14" x14ac:dyDescent="0.2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  <c r="N7011" t="str">
        <f t="shared" si="109"/>
        <v>Aug-24</v>
      </c>
    </row>
    <row r="7012" spans="1:14" x14ac:dyDescent="0.2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  <c r="N7012" t="str">
        <f t="shared" si="109"/>
        <v>Jan-25</v>
      </c>
    </row>
    <row r="7013" spans="1:14" x14ac:dyDescent="0.2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  <c r="N7013" t="str">
        <f t="shared" si="109"/>
        <v>May-24</v>
      </c>
    </row>
    <row r="7014" spans="1:14" x14ac:dyDescent="0.2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  <c r="N7014" t="str">
        <f t="shared" si="109"/>
        <v>May-26</v>
      </c>
    </row>
    <row r="7015" spans="1:14" x14ac:dyDescent="0.2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  <c r="N7015" t="str">
        <f t="shared" si="109"/>
        <v>Mar-26</v>
      </c>
    </row>
    <row r="7016" spans="1:14" x14ac:dyDescent="0.2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  <c r="N7016" t="str">
        <f t="shared" si="109"/>
        <v>May-24</v>
      </c>
    </row>
    <row r="7017" spans="1:14" x14ac:dyDescent="0.2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  <c r="N7017" t="str">
        <f t="shared" si="109"/>
        <v>Apr-24</v>
      </c>
    </row>
    <row r="7018" spans="1:14" x14ac:dyDescent="0.2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  <c r="N7018" t="str">
        <f t="shared" si="109"/>
        <v>Mar-25</v>
      </c>
    </row>
    <row r="7019" spans="1:14" x14ac:dyDescent="0.2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  <c r="N7019" t="str">
        <f t="shared" si="109"/>
        <v>Mar-24</v>
      </c>
    </row>
    <row r="7020" spans="1:14" x14ac:dyDescent="0.2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  <c r="N7020" t="str">
        <f t="shared" si="109"/>
        <v>Apr-24</v>
      </c>
    </row>
    <row r="7021" spans="1:14" x14ac:dyDescent="0.2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  <c r="N7021" t="str">
        <f t="shared" si="109"/>
        <v>Apr-26</v>
      </c>
    </row>
    <row r="7022" spans="1:14" x14ac:dyDescent="0.2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  <c r="N7022" t="str">
        <f t="shared" si="109"/>
        <v>May-26</v>
      </c>
    </row>
    <row r="7023" spans="1:14" x14ac:dyDescent="0.2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  <c r="N7023" t="str">
        <f t="shared" si="109"/>
        <v>Oct-25</v>
      </c>
    </row>
    <row r="7024" spans="1:14" x14ac:dyDescent="0.2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  <c r="N7024" t="str">
        <f t="shared" si="109"/>
        <v>Sep-24</v>
      </c>
    </row>
    <row r="7025" spans="1:14" x14ac:dyDescent="0.2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  <c r="N7025" t="str">
        <f t="shared" si="109"/>
        <v>Jan-24</v>
      </c>
    </row>
    <row r="7026" spans="1:14" x14ac:dyDescent="0.2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  <c r="N7026" t="str">
        <f t="shared" si="109"/>
        <v>May-24</v>
      </c>
    </row>
    <row r="7027" spans="1:14" x14ac:dyDescent="0.2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  <c r="N7027" t="str">
        <f t="shared" si="109"/>
        <v>Jul-24</v>
      </c>
    </row>
    <row r="7028" spans="1:14" x14ac:dyDescent="0.2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  <c r="N7028" t="str">
        <f t="shared" si="109"/>
        <v>Jan-24</v>
      </c>
    </row>
    <row r="7029" spans="1:14" x14ac:dyDescent="0.2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  <c r="N7029" t="str">
        <f t="shared" si="109"/>
        <v>Aug-26</v>
      </c>
    </row>
    <row r="7030" spans="1:14" x14ac:dyDescent="0.2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  <c r="N7030" t="str">
        <f t="shared" si="109"/>
        <v>Jul-25</v>
      </c>
    </row>
    <row r="7031" spans="1:14" x14ac:dyDescent="0.2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  <c r="N7031" t="str">
        <f t="shared" si="109"/>
        <v>Apr-24</v>
      </c>
    </row>
    <row r="7032" spans="1:14" x14ac:dyDescent="0.2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  <c r="N7032" t="str">
        <f t="shared" si="109"/>
        <v>Oct-24</v>
      </c>
    </row>
    <row r="7033" spans="1:14" x14ac:dyDescent="0.2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  <c r="N7033" t="str">
        <f t="shared" si="109"/>
        <v>Jan-25</v>
      </c>
    </row>
    <row r="7034" spans="1:14" x14ac:dyDescent="0.2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  <c r="N7034" t="str">
        <f t="shared" si="109"/>
        <v>Aug-24</v>
      </c>
    </row>
    <row r="7035" spans="1:14" x14ac:dyDescent="0.2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  <c r="N7035" t="str">
        <f t="shared" si="109"/>
        <v>Aug-25</v>
      </c>
    </row>
    <row r="7036" spans="1:14" x14ac:dyDescent="0.2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  <c r="N7036" t="str">
        <f t="shared" si="109"/>
        <v>Dec-25</v>
      </c>
    </row>
    <row r="7037" spans="1:14" x14ac:dyDescent="0.2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  <c r="N7037" t="str">
        <f t="shared" si="109"/>
        <v>Aug-24</v>
      </c>
    </row>
    <row r="7038" spans="1:14" x14ac:dyDescent="0.2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  <c r="N7038" t="str">
        <f t="shared" si="109"/>
        <v>Jun-24</v>
      </c>
    </row>
    <row r="7039" spans="1:14" x14ac:dyDescent="0.2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  <c r="N7039" t="str">
        <f t="shared" si="109"/>
        <v>Oct-24</v>
      </c>
    </row>
    <row r="7040" spans="1:14" x14ac:dyDescent="0.2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  <c r="N7040" t="str">
        <f t="shared" si="109"/>
        <v>Nov-25</v>
      </c>
    </row>
    <row r="7041" spans="1:14" x14ac:dyDescent="0.2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  <c r="N7041" t="str">
        <f t="shared" si="109"/>
        <v>Feb-24</v>
      </c>
    </row>
    <row r="7042" spans="1:14" x14ac:dyDescent="0.2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  <c r="N7042" t="str">
        <f t="shared" si="109"/>
        <v>Sep-24</v>
      </c>
    </row>
    <row r="7043" spans="1:14" x14ac:dyDescent="0.2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  <c r="N7043" t="str">
        <f t="shared" ref="N7043:N7106" si="110">TEXT(B7043,"mmm-yy")</f>
        <v>Nov-24</v>
      </c>
    </row>
    <row r="7044" spans="1:14" x14ac:dyDescent="0.2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  <c r="N7044" t="str">
        <f t="shared" si="110"/>
        <v>Jul-25</v>
      </c>
    </row>
    <row r="7045" spans="1:14" x14ac:dyDescent="0.2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  <c r="N7045" t="str">
        <f t="shared" si="110"/>
        <v>Oct-24</v>
      </c>
    </row>
    <row r="7046" spans="1:14" x14ac:dyDescent="0.2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  <c r="N7046" t="str">
        <f t="shared" si="110"/>
        <v>Apr-24</v>
      </c>
    </row>
    <row r="7047" spans="1:14" x14ac:dyDescent="0.2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  <c r="N7047" t="str">
        <f t="shared" si="110"/>
        <v>Aug-24</v>
      </c>
    </row>
    <row r="7048" spans="1:14" x14ac:dyDescent="0.2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  <c r="N7048" t="str">
        <f t="shared" si="110"/>
        <v>Sep-24</v>
      </c>
    </row>
    <row r="7049" spans="1:14" x14ac:dyDescent="0.2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  <c r="N7049" t="str">
        <f t="shared" si="110"/>
        <v>Nov-25</v>
      </c>
    </row>
    <row r="7050" spans="1:14" x14ac:dyDescent="0.2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  <c r="N7050" t="str">
        <f t="shared" si="110"/>
        <v>May-25</v>
      </c>
    </row>
    <row r="7051" spans="1:14" x14ac:dyDescent="0.2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  <c r="N7051" t="str">
        <f t="shared" si="110"/>
        <v>Mar-24</v>
      </c>
    </row>
    <row r="7052" spans="1:14" x14ac:dyDescent="0.2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  <c r="N7052" t="str">
        <f t="shared" si="110"/>
        <v>Jul-24</v>
      </c>
    </row>
    <row r="7053" spans="1:14" x14ac:dyDescent="0.2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  <c r="N7053" t="str">
        <f t="shared" si="110"/>
        <v>Sep-24</v>
      </c>
    </row>
    <row r="7054" spans="1:14" x14ac:dyDescent="0.2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  <c r="N7054" t="str">
        <f t="shared" si="110"/>
        <v>Dec-24</v>
      </c>
    </row>
    <row r="7055" spans="1:14" x14ac:dyDescent="0.2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  <c r="N7055" t="str">
        <f t="shared" si="110"/>
        <v>Jan-26</v>
      </c>
    </row>
    <row r="7056" spans="1:14" x14ac:dyDescent="0.2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  <c r="N7056" t="str">
        <f t="shared" si="110"/>
        <v>May-26</v>
      </c>
    </row>
    <row r="7057" spans="1:14" x14ac:dyDescent="0.2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  <c r="N7057" t="str">
        <f t="shared" si="110"/>
        <v>Nov-25</v>
      </c>
    </row>
    <row r="7058" spans="1:14" x14ac:dyDescent="0.2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  <c r="N7058" t="str">
        <f t="shared" si="110"/>
        <v>Mar-26</v>
      </c>
    </row>
    <row r="7059" spans="1:14" x14ac:dyDescent="0.2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  <c r="N7059" t="str">
        <f t="shared" si="110"/>
        <v>Jun-26</v>
      </c>
    </row>
    <row r="7060" spans="1:14" x14ac:dyDescent="0.2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  <c r="N7060" t="str">
        <f t="shared" si="110"/>
        <v>Jul-26</v>
      </c>
    </row>
    <row r="7061" spans="1:14" x14ac:dyDescent="0.2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  <c r="N7061" t="str">
        <f t="shared" si="110"/>
        <v>Jul-24</v>
      </c>
    </row>
    <row r="7062" spans="1:14" x14ac:dyDescent="0.2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  <c r="N7062" t="str">
        <f t="shared" si="110"/>
        <v>Mar-26</v>
      </c>
    </row>
    <row r="7063" spans="1:14" x14ac:dyDescent="0.2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  <c r="N7063" t="str">
        <f t="shared" si="110"/>
        <v>Mar-26</v>
      </c>
    </row>
    <row r="7064" spans="1:14" x14ac:dyDescent="0.2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  <c r="N7064" t="str">
        <f t="shared" si="110"/>
        <v>Aug-25</v>
      </c>
    </row>
    <row r="7065" spans="1:14" x14ac:dyDescent="0.2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  <c r="N7065" t="str">
        <f t="shared" si="110"/>
        <v>Mar-25</v>
      </c>
    </row>
    <row r="7066" spans="1:14" x14ac:dyDescent="0.2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  <c r="N7066" t="str">
        <f t="shared" si="110"/>
        <v>Apr-25</v>
      </c>
    </row>
    <row r="7067" spans="1:14" x14ac:dyDescent="0.2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  <c r="N7067" t="str">
        <f t="shared" si="110"/>
        <v>Aug-26</v>
      </c>
    </row>
    <row r="7068" spans="1:14" x14ac:dyDescent="0.2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  <c r="N7068" t="str">
        <f t="shared" si="110"/>
        <v>Apr-25</v>
      </c>
    </row>
    <row r="7069" spans="1:14" x14ac:dyDescent="0.2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  <c r="N7069" t="str">
        <f t="shared" si="110"/>
        <v>Dec-25</v>
      </c>
    </row>
    <row r="7070" spans="1:14" x14ac:dyDescent="0.2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  <c r="N7070" t="str">
        <f t="shared" si="110"/>
        <v>Jan-25</v>
      </c>
    </row>
    <row r="7071" spans="1:14" x14ac:dyDescent="0.2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  <c r="N7071" t="str">
        <f t="shared" si="110"/>
        <v>Jun-26</v>
      </c>
    </row>
    <row r="7072" spans="1:14" x14ac:dyDescent="0.2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  <c r="N7072" t="str">
        <f t="shared" si="110"/>
        <v>Jul-26</v>
      </c>
    </row>
    <row r="7073" spans="1:14" x14ac:dyDescent="0.2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  <c r="N7073" t="str">
        <f t="shared" si="110"/>
        <v>May-25</v>
      </c>
    </row>
    <row r="7074" spans="1:14" x14ac:dyDescent="0.2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  <c r="N7074" t="str">
        <f t="shared" si="110"/>
        <v>Jul-26</v>
      </c>
    </row>
    <row r="7075" spans="1:14" x14ac:dyDescent="0.2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  <c r="N7075" t="str">
        <f t="shared" si="110"/>
        <v>May-24</v>
      </c>
    </row>
    <row r="7076" spans="1:14" x14ac:dyDescent="0.2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  <c r="N7076" t="str">
        <f t="shared" si="110"/>
        <v>Jan-25</v>
      </c>
    </row>
    <row r="7077" spans="1:14" x14ac:dyDescent="0.2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  <c r="N7077" t="str">
        <f t="shared" si="110"/>
        <v>Jun-26</v>
      </c>
    </row>
    <row r="7078" spans="1:14" x14ac:dyDescent="0.2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  <c r="N7078" t="str">
        <f t="shared" si="110"/>
        <v>Jul-24</v>
      </c>
    </row>
    <row r="7079" spans="1:14" x14ac:dyDescent="0.2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  <c r="N7079" t="str">
        <f t="shared" si="110"/>
        <v>Aug-25</v>
      </c>
    </row>
    <row r="7080" spans="1:14" x14ac:dyDescent="0.2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  <c r="N7080" t="str">
        <f t="shared" si="110"/>
        <v>Oct-24</v>
      </c>
    </row>
    <row r="7081" spans="1:14" x14ac:dyDescent="0.2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  <c r="N7081" t="str">
        <f t="shared" si="110"/>
        <v>Apr-25</v>
      </c>
    </row>
    <row r="7082" spans="1:14" x14ac:dyDescent="0.2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  <c r="N7082" t="str">
        <f t="shared" si="110"/>
        <v>Jan-25</v>
      </c>
    </row>
    <row r="7083" spans="1:14" x14ac:dyDescent="0.2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  <c r="N7083" t="str">
        <f t="shared" si="110"/>
        <v>Oct-25</v>
      </c>
    </row>
    <row r="7084" spans="1:14" x14ac:dyDescent="0.2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  <c r="N7084" t="str">
        <f t="shared" si="110"/>
        <v>Jan-26</v>
      </c>
    </row>
    <row r="7085" spans="1:14" x14ac:dyDescent="0.2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  <c r="N7085" t="str">
        <f t="shared" si="110"/>
        <v>Jun-25</v>
      </c>
    </row>
    <row r="7086" spans="1:14" x14ac:dyDescent="0.2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  <c r="N7086" t="str">
        <f t="shared" si="110"/>
        <v>May-25</v>
      </c>
    </row>
    <row r="7087" spans="1:14" x14ac:dyDescent="0.2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  <c r="N7087" t="str">
        <f t="shared" si="110"/>
        <v>Mar-26</v>
      </c>
    </row>
    <row r="7088" spans="1:14" x14ac:dyDescent="0.2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  <c r="N7088" t="str">
        <f t="shared" si="110"/>
        <v>Aug-25</v>
      </c>
    </row>
    <row r="7089" spans="1:14" x14ac:dyDescent="0.2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  <c r="N7089" t="str">
        <f t="shared" si="110"/>
        <v>Sep-24</v>
      </c>
    </row>
    <row r="7090" spans="1:14" x14ac:dyDescent="0.2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  <c r="N7090" t="str">
        <f t="shared" si="110"/>
        <v>Jul-26</v>
      </c>
    </row>
    <row r="7091" spans="1:14" x14ac:dyDescent="0.2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  <c r="N7091" t="str">
        <f t="shared" si="110"/>
        <v>May-25</v>
      </c>
    </row>
    <row r="7092" spans="1:14" x14ac:dyDescent="0.2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  <c r="N7092" t="str">
        <f t="shared" si="110"/>
        <v>Sep-25</v>
      </c>
    </row>
    <row r="7093" spans="1:14" x14ac:dyDescent="0.2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  <c r="N7093" t="str">
        <f t="shared" si="110"/>
        <v>Mar-24</v>
      </c>
    </row>
    <row r="7094" spans="1:14" x14ac:dyDescent="0.2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  <c r="N7094" t="str">
        <f t="shared" si="110"/>
        <v>Oct-24</v>
      </c>
    </row>
    <row r="7095" spans="1:14" x14ac:dyDescent="0.2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  <c r="N7095" t="str">
        <f t="shared" si="110"/>
        <v>Jul-26</v>
      </c>
    </row>
    <row r="7096" spans="1:14" x14ac:dyDescent="0.2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  <c r="N7096" t="str">
        <f t="shared" si="110"/>
        <v>Aug-26</v>
      </c>
    </row>
    <row r="7097" spans="1:14" x14ac:dyDescent="0.2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  <c r="N7097" t="str">
        <f t="shared" si="110"/>
        <v>Dec-24</v>
      </c>
    </row>
    <row r="7098" spans="1:14" x14ac:dyDescent="0.2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  <c r="N7098" t="str">
        <f t="shared" si="110"/>
        <v>Jan-24</v>
      </c>
    </row>
    <row r="7099" spans="1:14" x14ac:dyDescent="0.2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  <c r="N7099" t="str">
        <f t="shared" si="110"/>
        <v>Jul-24</v>
      </c>
    </row>
    <row r="7100" spans="1:14" x14ac:dyDescent="0.2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  <c r="N7100" t="str">
        <f t="shared" si="110"/>
        <v>Apr-26</v>
      </c>
    </row>
    <row r="7101" spans="1:14" x14ac:dyDescent="0.2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  <c r="N7101" t="str">
        <f t="shared" si="110"/>
        <v>May-24</v>
      </c>
    </row>
    <row r="7102" spans="1:14" x14ac:dyDescent="0.2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  <c r="N7102" t="str">
        <f t="shared" si="110"/>
        <v>Jan-24</v>
      </c>
    </row>
    <row r="7103" spans="1:14" x14ac:dyDescent="0.2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  <c r="N7103" t="str">
        <f t="shared" si="110"/>
        <v>Jul-24</v>
      </c>
    </row>
    <row r="7104" spans="1:14" x14ac:dyDescent="0.2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  <c r="N7104" t="str">
        <f t="shared" si="110"/>
        <v>Aug-26</v>
      </c>
    </row>
    <row r="7105" spans="1:14" x14ac:dyDescent="0.2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  <c r="N7105" t="str">
        <f t="shared" si="110"/>
        <v>Oct-24</v>
      </c>
    </row>
    <row r="7106" spans="1:14" x14ac:dyDescent="0.2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  <c r="N7106" t="str">
        <f t="shared" si="110"/>
        <v>Apr-25</v>
      </c>
    </row>
    <row r="7107" spans="1:14" x14ac:dyDescent="0.2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  <c r="N7107" t="str">
        <f t="shared" ref="N7107:N7170" si="111">TEXT(B7107,"mmm-yy")</f>
        <v>Apr-24</v>
      </c>
    </row>
    <row r="7108" spans="1:14" x14ac:dyDescent="0.2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  <c r="N7108" t="str">
        <f t="shared" si="111"/>
        <v>Sep-24</v>
      </c>
    </row>
    <row r="7109" spans="1:14" x14ac:dyDescent="0.2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  <c r="N7109" t="str">
        <f t="shared" si="111"/>
        <v>Jun-24</v>
      </c>
    </row>
    <row r="7110" spans="1:14" x14ac:dyDescent="0.2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  <c r="N7110" t="str">
        <f t="shared" si="111"/>
        <v>Apr-25</v>
      </c>
    </row>
    <row r="7111" spans="1:14" x14ac:dyDescent="0.2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  <c r="N7111" t="str">
        <f t="shared" si="111"/>
        <v>Apr-24</v>
      </c>
    </row>
    <row r="7112" spans="1:14" x14ac:dyDescent="0.2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  <c r="N7112" t="str">
        <f t="shared" si="111"/>
        <v>Nov-25</v>
      </c>
    </row>
    <row r="7113" spans="1:14" x14ac:dyDescent="0.2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  <c r="N7113" t="str">
        <f t="shared" si="111"/>
        <v>Jul-25</v>
      </c>
    </row>
    <row r="7114" spans="1:14" x14ac:dyDescent="0.2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  <c r="N7114" t="str">
        <f t="shared" si="111"/>
        <v>Oct-24</v>
      </c>
    </row>
    <row r="7115" spans="1:14" x14ac:dyDescent="0.2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  <c r="N7115" t="str">
        <f t="shared" si="111"/>
        <v>Nov-25</v>
      </c>
    </row>
    <row r="7116" spans="1:14" x14ac:dyDescent="0.2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  <c r="N7116" t="str">
        <f t="shared" si="111"/>
        <v>Jun-24</v>
      </c>
    </row>
    <row r="7117" spans="1:14" x14ac:dyDescent="0.2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  <c r="N7117" t="str">
        <f t="shared" si="111"/>
        <v>Dec-24</v>
      </c>
    </row>
    <row r="7118" spans="1:14" x14ac:dyDescent="0.2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  <c r="N7118" t="str">
        <f t="shared" si="111"/>
        <v>Mar-25</v>
      </c>
    </row>
    <row r="7119" spans="1:14" x14ac:dyDescent="0.2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  <c r="N7119" t="str">
        <f t="shared" si="111"/>
        <v>May-26</v>
      </c>
    </row>
    <row r="7120" spans="1:14" x14ac:dyDescent="0.2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  <c r="N7120" t="str">
        <f t="shared" si="111"/>
        <v>May-24</v>
      </c>
    </row>
    <row r="7121" spans="1:14" x14ac:dyDescent="0.2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  <c r="N7121" t="str">
        <f t="shared" si="111"/>
        <v>Apr-25</v>
      </c>
    </row>
    <row r="7122" spans="1:14" x14ac:dyDescent="0.2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  <c r="N7122" t="str">
        <f t="shared" si="111"/>
        <v>May-24</v>
      </c>
    </row>
    <row r="7123" spans="1:14" x14ac:dyDescent="0.2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  <c r="N7123" t="str">
        <f t="shared" si="111"/>
        <v>Mar-24</v>
      </c>
    </row>
    <row r="7124" spans="1:14" x14ac:dyDescent="0.2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  <c r="N7124" t="str">
        <f t="shared" si="111"/>
        <v>Nov-25</v>
      </c>
    </row>
    <row r="7125" spans="1:14" x14ac:dyDescent="0.2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  <c r="N7125" t="str">
        <f t="shared" si="111"/>
        <v>Jul-24</v>
      </c>
    </row>
    <row r="7126" spans="1:14" x14ac:dyDescent="0.2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  <c r="N7126" t="str">
        <f t="shared" si="111"/>
        <v>Jan-25</v>
      </c>
    </row>
    <row r="7127" spans="1:14" x14ac:dyDescent="0.2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  <c r="N7127" t="str">
        <f t="shared" si="111"/>
        <v>May-24</v>
      </c>
    </row>
    <row r="7128" spans="1:14" x14ac:dyDescent="0.2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  <c r="N7128" t="str">
        <f t="shared" si="111"/>
        <v>Sep-24</v>
      </c>
    </row>
    <row r="7129" spans="1:14" x14ac:dyDescent="0.2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  <c r="N7129" t="str">
        <f t="shared" si="111"/>
        <v>Aug-25</v>
      </c>
    </row>
    <row r="7130" spans="1:14" x14ac:dyDescent="0.2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  <c r="N7130" t="str">
        <f t="shared" si="111"/>
        <v>Jul-25</v>
      </c>
    </row>
    <row r="7131" spans="1:14" x14ac:dyDescent="0.2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  <c r="N7131" t="str">
        <f t="shared" si="111"/>
        <v>Oct-25</v>
      </c>
    </row>
    <row r="7132" spans="1:14" x14ac:dyDescent="0.2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  <c r="N7132" t="str">
        <f t="shared" si="111"/>
        <v>Jun-26</v>
      </c>
    </row>
    <row r="7133" spans="1:14" x14ac:dyDescent="0.2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  <c r="N7133" t="str">
        <f t="shared" si="111"/>
        <v>Jan-25</v>
      </c>
    </row>
    <row r="7134" spans="1:14" x14ac:dyDescent="0.2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  <c r="N7134" t="str">
        <f t="shared" si="111"/>
        <v>May-24</v>
      </c>
    </row>
    <row r="7135" spans="1:14" x14ac:dyDescent="0.2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  <c r="N7135" t="str">
        <f t="shared" si="111"/>
        <v>May-26</v>
      </c>
    </row>
    <row r="7136" spans="1:14" x14ac:dyDescent="0.2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  <c r="N7136" t="str">
        <f t="shared" si="111"/>
        <v>Mar-25</v>
      </c>
    </row>
    <row r="7137" spans="1:14" x14ac:dyDescent="0.2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  <c r="N7137" t="str">
        <f t="shared" si="111"/>
        <v>Sep-25</v>
      </c>
    </row>
    <row r="7138" spans="1:14" x14ac:dyDescent="0.2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  <c r="N7138" t="str">
        <f t="shared" si="111"/>
        <v>Dec-25</v>
      </c>
    </row>
    <row r="7139" spans="1:14" x14ac:dyDescent="0.2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  <c r="N7139" t="str">
        <f t="shared" si="111"/>
        <v>Apr-25</v>
      </c>
    </row>
    <row r="7140" spans="1:14" x14ac:dyDescent="0.2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  <c r="N7140" t="str">
        <f t="shared" si="111"/>
        <v>Mar-25</v>
      </c>
    </row>
    <row r="7141" spans="1:14" x14ac:dyDescent="0.2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  <c r="N7141" t="str">
        <f t="shared" si="111"/>
        <v>Apr-25</v>
      </c>
    </row>
    <row r="7142" spans="1:14" x14ac:dyDescent="0.2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  <c r="N7142" t="str">
        <f t="shared" si="111"/>
        <v>Jun-26</v>
      </c>
    </row>
    <row r="7143" spans="1:14" x14ac:dyDescent="0.2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  <c r="N7143" t="str">
        <f t="shared" si="111"/>
        <v>Oct-24</v>
      </c>
    </row>
    <row r="7144" spans="1:14" x14ac:dyDescent="0.2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  <c r="N7144" t="str">
        <f t="shared" si="111"/>
        <v>Feb-26</v>
      </c>
    </row>
    <row r="7145" spans="1:14" x14ac:dyDescent="0.2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  <c r="N7145" t="str">
        <f t="shared" si="111"/>
        <v>May-24</v>
      </c>
    </row>
    <row r="7146" spans="1:14" x14ac:dyDescent="0.2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  <c r="N7146" t="str">
        <f t="shared" si="111"/>
        <v>Sep-24</v>
      </c>
    </row>
    <row r="7147" spans="1:14" x14ac:dyDescent="0.2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  <c r="N7147" t="str">
        <f t="shared" si="111"/>
        <v>May-26</v>
      </c>
    </row>
    <row r="7148" spans="1:14" x14ac:dyDescent="0.2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  <c r="N7148" t="str">
        <f t="shared" si="111"/>
        <v>Aug-26</v>
      </c>
    </row>
    <row r="7149" spans="1:14" x14ac:dyDescent="0.2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  <c r="N7149" t="str">
        <f t="shared" si="111"/>
        <v>Oct-24</v>
      </c>
    </row>
    <row r="7150" spans="1:14" x14ac:dyDescent="0.2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  <c r="N7150" t="str">
        <f t="shared" si="111"/>
        <v>Jan-24</v>
      </c>
    </row>
    <row r="7151" spans="1:14" x14ac:dyDescent="0.2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  <c r="N7151" t="str">
        <f t="shared" si="111"/>
        <v>Feb-26</v>
      </c>
    </row>
    <row r="7152" spans="1:14" x14ac:dyDescent="0.2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  <c r="N7152" t="str">
        <f t="shared" si="111"/>
        <v>Jun-26</v>
      </c>
    </row>
    <row r="7153" spans="1:14" x14ac:dyDescent="0.2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  <c r="N7153" t="str">
        <f t="shared" si="111"/>
        <v>Jun-26</v>
      </c>
    </row>
    <row r="7154" spans="1:14" x14ac:dyDescent="0.2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  <c r="N7154" t="str">
        <f t="shared" si="111"/>
        <v>Jun-26</v>
      </c>
    </row>
    <row r="7155" spans="1:14" x14ac:dyDescent="0.2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  <c r="N7155" t="str">
        <f t="shared" si="111"/>
        <v>Mar-24</v>
      </c>
    </row>
    <row r="7156" spans="1:14" x14ac:dyDescent="0.2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  <c r="N7156" t="str">
        <f t="shared" si="111"/>
        <v>Sep-25</v>
      </c>
    </row>
    <row r="7157" spans="1:14" x14ac:dyDescent="0.2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  <c r="N7157" t="str">
        <f t="shared" si="111"/>
        <v>May-26</v>
      </c>
    </row>
    <row r="7158" spans="1:14" x14ac:dyDescent="0.2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  <c r="N7158" t="str">
        <f t="shared" si="111"/>
        <v>Apr-24</v>
      </c>
    </row>
    <row r="7159" spans="1:14" x14ac:dyDescent="0.2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  <c r="N7159" t="str">
        <f t="shared" si="111"/>
        <v>Dec-24</v>
      </c>
    </row>
    <row r="7160" spans="1:14" x14ac:dyDescent="0.2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  <c r="N7160" t="str">
        <f t="shared" si="111"/>
        <v>Oct-24</v>
      </c>
    </row>
    <row r="7161" spans="1:14" x14ac:dyDescent="0.2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  <c r="N7161" t="str">
        <f t="shared" si="111"/>
        <v>Apr-25</v>
      </c>
    </row>
    <row r="7162" spans="1:14" x14ac:dyDescent="0.2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  <c r="N7162" t="str">
        <f t="shared" si="111"/>
        <v>Aug-26</v>
      </c>
    </row>
    <row r="7163" spans="1:14" x14ac:dyDescent="0.2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  <c r="N7163" t="str">
        <f t="shared" si="111"/>
        <v>Mar-24</v>
      </c>
    </row>
    <row r="7164" spans="1:14" x14ac:dyDescent="0.2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  <c r="N7164" t="str">
        <f t="shared" si="111"/>
        <v>Jun-25</v>
      </c>
    </row>
    <row r="7165" spans="1:14" x14ac:dyDescent="0.2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  <c r="N7165" t="str">
        <f t="shared" si="111"/>
        <v>Oct-25</v>
      </c>
    </row>
    <row r="7166" spans="1:14" x14ac:dyDescent="0.2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  <c r="N7166" t="str">
        <f t="shared" si="111"/>
        <v>Jan-26</v>
      </c>
    </row>
    <row r="7167" spans="1:14" x14ac:dyDescent="0.2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  <c r="N7167" t="str">
        <f t="shared" si="111"/>
        <v>Dec-25</v>
      </c>
    </row>
    <row r="7168" spans="1:14" x14ac:dyDescent="0.2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  <c r="N7168" t="str">
        <f t="shared" si="111"/>
        <v>May-26</v>
      </c>
    </row>
    <row r="7169" spans="1:14" x14ac:dyDescent="0.2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  <c r="N7169" t="str">
        <f t="shared" si="111"/>
        <v>Oct-25</v>
      </c>
    </row>
    <row r="7170" spans="1:14" x14ac:dyDescent="0.2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  <c r="N7170" t="str">
        <f t="shared" si="111"/>
        <v>Jul-24</v>
      </c>
    </row>
    <row r="7171" spans="1:14" x14ac:dyDescent="0.2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  <c r="N7171" t="str">
        <f t="shared" ref="N7171:N7234" si="112">TEXT(B7171,"mmm-yy")</f>
        <v>Aug-26</v>
      </c>
    </row>
    <row r="7172" spans="1:14" x14ac:dyDescent="0.2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  <c r="N7172" t="str">
        <f t="shared" si="112"/>
        <v>Jul-25</v>
      </c>
    </row>
    <row r="7173" spans="1:14" x14ac:dyDescent="0.2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  <c r="N7173" t="str">
        <f t="shared" si="112"/>
        <v>Aug-24</v>
      </c>
    </row>
    <row r="7174" spans="1:14" x14ac:dyDescent="0.2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  <c r="N7174" t="str">
        <f t="shared" si="112"/>
        <v>May-24</v>
      </c>
    </row>
    <row r="7175" spans="1:14" x14ac:dyDescent="0.2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  <c r="N7175" t="str">
        <f t="shared" si="112"/>
        <v>Dec-24</v>
      </c>
    </row>
    <row r="7176" spans="1:14" x14ac:dyDescent="0.2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  <c r="N7176" t="str">
        <f t="shared" si="112"/>
        <v>Jun-24</v>
      </c>
    </row>
    <row r="7177" spans="1:14" x14ac:dyDescent="0.2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  <c r="N7177" t="str">
        <f t="shared" si="112"/>
        <v>Dec-25</v>
      </c>
    </row>
    <row r="7178" spans="1:14" x14ac:dyDescent="0.2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  <c r="N7178" t="str">
        <f t="shared" si="112"/>
        <v>May-25</v>
      </c>
    </row>
    <row r="7179" spans="1:14" x14ac:dyDescent="0.2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  <c r="N7179" t="str">
        <f t="shared" si="112"/>
        <v>Jul-24</v>
      </c>
    </row>
    <row r="7180" spans="1:14" x14ac:dyDescent="0.2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  <c r="N7180" t="str">
        <f t="shared" si="112"/>
        <v>Jul-25</v>
      </c>
    </row>
    <row r="7181" spans="1:14" x14ac:dyDescent="0.2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  <c r="N7181" t="str">
        <f t="shared" si="112"/>
        <v>Jul-24</v>
      </c>
    </row>
    <row r="7182" spans="1:14" x14ac:dyDescent="0.2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  <c r="N7182" t="str">
        <f t="shared" si="112"/>
        <v>Jan-24</v>
      </c>
    </row>
    <row r="7183" spans="1:14" x14ac:dyDescent="0.2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  <c r="N7183" t="str">
        <f t="shared" si="112"/>
        <v>Jun-26</v>
      </c>
    </row>
    <row r="7184" spans="1:14" x14ac:dyDescent="0.2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  <c r="N7184" t="str">
        <f t="shared" si="112"/>
        <v>Aug-24</v>
      </c>
    </row>
    <row r="7185" spans="1:14" x14ac:dyDescent="0.2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  <c r="N7185" t="str">
        <f t="shared" si="112"/>
        <v>Nov-25</v>
      </c>
    </row>
    <row r="7186" spans="1:14" x14ac:dyDescent="0.2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  <c r="N7186" t="str">
        <f t="shared" si="112"/>
        <v>Nov-24</v>
      </c>
    </row>
    <row r="7187" spans="1:14" x14ac:dyDescent="0.2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  <c r="N7187" t="str">
        <f t="shared" si="112"/>
        <v>Jul-25</v>
      </c>
    </row>
    <row r="7188" spans="1:14" x14ac:dyDescent="0.2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  <c r="N7188" t="str">
        <f t="shared" si="112"/>
        <v>Feb-24</v>
      </c>
    </row>
    <row r="7189" spans="1:14" x14ac:dyDescent="0.2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  <c r="N7189" t="str">
        <f t="shared" si="112"/>
        <v>Mar-25</v>
      </c>
    </row>
    <row r="7190" spans="1:14" x14ac:dyDescent="0.2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  <c r="N7190" t="str">
        <f t="shared" si="112"/>
        <v>Aug-24</v>
      </c>
    </row>
    <row r="7191" spans="1:14" x14ac:dyDescent="0.2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  <c r="N7191" t="str">
        <f t="shared" si="112"/>
        <v>May-26</v>
      </c>
    </row>
    <row r="7192" spans="1:14" x14ac:dyDescent="0.2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  <c r="N7192" t="str">
        <f t="shared" si="112"/>
        <v>May-26</v>
      </c>
    </row>
    <row r="7193" spans="1:14" x14ac:dyDescent="0.2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  <c r="N7193" t="str">
        <f t="shared" si="112"/>
        <v>Jul-24</v>
      </c>
    </row>
    <row r="7194" spans="1:14" x14ac:dyDescent="0.2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  <c r="N7194" t="str">
        <f t="shared" si="112"/>
        <v>Aug-25</v>
      </c>
    </row>
    <row r="7195" spans="1:14" x14ac:dyDescent="0.2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  <c r="N7195" t="str">
        <f t="shared" si="112"/>
        <v>Jul-25</v>
      </c>
    </row>
    <row r="7196" spans="1:14" x14ac:dyDescent="0.2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  <c r="N7196" t="str">
        <f t="shared" si="112"/>
        <v>Jan-26</v>
      </c>
    </row>
    <row r="7197" spans="1:14" x14ac:dyDescent="0.2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  <c r="N7197" t="str">
        <f t="shared" si="112"/>
        <v>May-25</v>
      </c>
    </row>
    <row r="7198" spans="1:14" x14ac:dyDescent="0.2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  <c r="N7198" t="str">
        <f t="shared" si="112"/>
        <v>Mar-25</v>
      </c>
    </row>
    <row r="7199" spans="1:14" x14ac:dyDescent="0.2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  <c r="N7199" t="str">
        <f t="shared" si="112"/>
        <v>Dec-24</v>
      </c>
    </row>
    <row r="7200" spans="1:14" x14ac:dyDescent="0.2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  <c r="N7200" t="str">
        <f t="shared" si="112"/>
        <v>Nov-25</v>
      </c>
    </row>
    <row r="7201" spans="1:14" x14ac:dyDescent="0.2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  <c r="N7201" t="str">
        <f t="shared" si="112"/>
        <v>Mar-26</v>
      </c>
    </row>
    <row r="7202" spans="1:14" x14ac:dyDescent="0.2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  <c r="N7202" t="str">
        <f t="shared" si="112"/>
        <v>Jan-24</v>
      </c>
    </row>
    <row r="7203" spans="1:14" x14ac:dyDescent="0.2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  <c r="N7203" t="str">
        <f t="shared" si="112"/>
        <v>Feb-26</v>
      </c>
    </row>
    <row r="7204" spans="1:14" x14ac:dyDescent="0.2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  <c r="N7204" t="str">
        <f t="shared" si="112"/>
        <v>Apr-24</v>
      </c>
    </row>
    <row r="7205" spans="1:14" x14ac:dyDescent="0.2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  <c r="N7205" t="str">
        <f t="shared" si="112"/>
        <v>Apr-26</v>
      </c>
    </row>
    <row r="7206" spans="1:14" x14ac:dyDescent="0.2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  <c r="N7206" t="str">
        <f t="shared" si="112"/>
        <v>Jul-26</v>
      </c>
    </row>
    <row r="7207" spans="1:14" x14ac:dyDescent="0.2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  <c r="N7207" t="str">
        <f t="shared" si="112"/>
        <v>Aug-25</v>
      </c>
    </row>
    <row r="7208" spans="1:14" x14ac:dyDescent="0.2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  <c r="N7208" t="str">
        <f t="shared" si="112"/>
        <v>Dec-25</v>
      </c>
    </row>
    <row r="7209" spans="1:14" x14ac:dyDescent="0.2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  <c r="N7209" t="str">
        <f t="shared" si="112"/>
        <v>Jun-26</v>
      </c>
    </row>
    <row r="7210" spans="1:14" x14ac:dyDescent="0.2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  <c r="N7210" t="str">
        <f t="shared" si="112"/>
        <v>Aug-26</v>
      </c>
    </row>
    <row r="7211" spans="1:14" x14ac:dyDescent="0.2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  <c r="N7211" t="str">
        <f t="shared" si="112"/>
        <v>Aug-26</v>
      </c>
    </row>
    <row r="7212" spans="1:14" x14ac:dyDescent="0.2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  <c r="N7212" t="str">
        <f t="shared" si="112"/>
        <v>Aug-26</v>
      </c>
    </row>
    <row r="7213" spans="1:14" x14ac:dyDescent="0.2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  <c r="N7213" t="str">
        <f t="shared" si="112"/>
        <v>Mar-25</v>
      </c>
    </row>
    <row r="7214" spans="1:14" x14ac:dyDescent="0.2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  <c r="N7214" t="str">
        <f t="shared" si="112"/>
        <v>Jun-26</v>
      </c>
    </row>
    <row r="7215" spans="1:14" x14ac:dyDescent="0.2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  <c r="N7215" t="str">
        <f t="shared" si="112"/>
        <v>Mar-25</v>
      </c>
    </row>
    <row r="7216" spans="1:14" x14ac:dyDescent="0.2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  <c r="N7216" t="str">
        <f t="shared" si="112"/>
        <v>Jan-26</v>
      </c>
    </row>
    <row r="7217" spans="1:14" x14ac:dyDescent="0.2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  <c r="N7217" t="str">
        <f t="shared" si="112"/>
        <v>Jun-26</v>
      </c>
    </row>
    <row r="7218" spans="1:14" x14ac:dyDescent="0.2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  <c r="N7218" t="str">
        <f t="shared" si="112"/>
        <v>Aug-25</v>
      </c>
    </row>
    <row r="7219" spans="1:14" x14ac:dyDescent="0.2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  <c r="N7219" t="str">
        <f t="shared" si="112"/>
        <v>Apr-25</v>
      </c>
    </row>
    <row r="7220" spans="1:14" x14ac:dyDescent="0.2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  <c r="N7220" t="str">
        <f t="shared" si="112"/>
        <v>Sep-25</v>
      </c>
    </row>
    <row r="7221" spans="1:14" x14ac:dyDescent="0.2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  <c r="N7221" t="str">
        <f t="shared" si="112"/>
        <v>Jan-26</v>
      </c>
    </row>
    <row r="7222" spans="1:14" x14ac:dyDescent="0.2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  <c r="N7222" t="str">
        <f t="shared" si="112"/>
        <v>Nov-25</v>
      </c>
    </row>
    <row r="7223" spans="1:14" x14ac:dyDescent="0.2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  <c r="N7223" t="str">
        <f t="shared" si="112"/>
        <v>Nov-25</v>
      </c>
    </row>
    <row r="7224" spans="1:14" x14ac:dyDescent="0.2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  <c r="N7224" t="str">
        <f t="shared" si="112"/>
        <v>May-25</v>
      </c>
    </row>
    <row r="7225" spans="1:14" x14ac:dyDescent="0.2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  <c r="N7225" t="str">
        <f t="shared" si="112"/>
        <v>Nov-25</v>
      </c>
    </row>
    <row r="7226" spans="1:14" x14ac:dyDescent="0.2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  <c r="N7226" t="str">
        <f t="shared" si="112"/>
        <v>Sep-24</v>
      </c>
    </row>
    <row r="7227" spans="1:14" x14ac:dyDescent="0.2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  <c r="N7227" t="str">
        <f t="shared" si="112"/>
        <v>Jun-25</v>
      </c>
    </row>
    <row r="7228" spans="1:14" x14ac:dyDescent="0.2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  <c r="N7228" t="str">
        <f t="shared" si="112"/>
        <v>Jul-25</v>
      </c>
    </row>
    <row r="7229" spans="1:14" x14ac:dyDescent="0.2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  <c r="N7229" t="str">
        <f t="shared" si="112"/>
        <v>May-26</v>
      </c>
    </row>
    <row r="7230" spans="1:14" x14ac:dyDescent="0.2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  <c r="N7230" t="str">
        <f t="shared" si="112"/>
        <v>Aug-25</v>
      </c>
    </row>
    <row r="7231" spans="1:14" x14ac:dyDescent="0.2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  <c r="N7231" t="str">
        <f t="shared" si="112"/>
        <v>Jun-26</v>
      </c>
    </row>
    <row r="7232" spans="1:14" x14ac:dyDescent="0.2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  <c r="N7232" t="str">
        <f t="shared" si="112"/>
        <v>Mar-25</v>
      </c>
    </row>
    <row r="7233" spans="1:14" x14ac:dyDescent="0.2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  <c r="N7233" t="str">
        <f t="shared" si="112"/>
        <v>Oct-24</v>
      </c>
    </row>
    <row r="7234" spans="1:14" x14ac:dyDescent="0.2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  <c r="N7234" t="str">
        <f t="shared" si="112"/>
        <v>Jul-25</v>
      </c>
    </row>
    <row r="7235" spans="1:14" x14ac:dyDescent="0.2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  <c r="N7235" t="str">
        <f t="shared" ref="N7235:N7298" si="113">TEXT(B7235,"mmm-yy")</f>
        <v>Sep-25</v>
      </c>
    </row>
    <row r="7236" spans="1:14" x14ac:dyDescent="0.2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  <c r="N7236" t="str">
        <f t="shared" si="113"/>
        <v>Apr-24</v>
      </c>
    </row>
    <row r="7237" spans="1:14" x14ac:dyDescent="0.2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  <c r="N7237" t="str">
        <f t="shared" si="113"/>
        <v>Jan-25</v>
      </c>
    </row>
    <row r="7238" spans="1:14" x14ac:dyDescent="0.2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  <c r="N7238" t="str">
        <f t="shared" si="113"/>
        <v>Apr-26</v>
      </c>
    </row>
    <row r="7239" spans="1:14" x14ac:dyDescent="0.2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  <c r="N7239" t="str">
        <f t="shared" si="113"/>
        <v>Jan-26</v>
      </c>
    </row>
    <row r="7240" spans="1:14" x14ac:dyDescent="0.2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  <c r="N7240" t="str">
        <f t="shared" si="113"/>
        <v>Jul-24</v>
      </c>
    </row>
    <row r="7241" spans="1:14" x14ac:dyDescent="0.2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  <c r="N7241" t="str">
        <f t="shared" si="113"/>
        <v>May-25</v>
      </c>
    </row>
    <row r="7242" spans="1:14" x14ac:dyDescent="0.2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  <c r="N7242" t="str">
        <f t="shared" si="113"/>
        <v>Nov-25</v>
      </c>
    </row>
    <row r="7243" spans="1:14" x14ac:dyDescent="0.2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  <c r="N7243" t="str">
        <f t="shared" si="113"/>
        <v>Mar-25</v>
      </c>
    </row>
    <row r="7244" spans="1:14" x14ac:dyDescent="0.2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  <c r="N7244" t="str">
        <f t="shared" si="113"/>
        <v>Feb-25</v>
      </c>
    </row>
    <row r="7245" spans="1:14" x14ac:dyDescent="0.2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  <c r="N7245" t="str">
        <f t="shared" si="113"/>
        <v>Nov-24</v>
      </c>
    </row>
    <row r="7246" spans="1:14" x14ac:dyDescent="0.2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  <c r="N7246" t="str">
        <f t="shared" si="113"/>
        <v>Jul-24</v>
      </c>
    </row>
    <row r="7247" spans="1:14" x14ac:dyDescent="0.2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  <c r="N7247" t="str">
        <f t="shared" si="113"/>
        <v>Jan-24</v>
      </c>
    </row>
    <row r="7248" spans="1:14" x14ac:dyDescent="0.2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  <c r="N7248" t="str">
        <f t="shared" si="113"/>
        <v>Nov-25</v>
      </c>
    </row>
    <row r="7249" spans="1:14" x14ac:dyDescent="0.2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  <c r="N7249" t="str">
        <f t="shared" si="113"/>
        <v>Sep-25</v>
      </c>
    </row>
    <row r="7250" spans="1:14" x14ac:dyDescent="0.2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  <c r="N7250" t="str">
        <f t="shared" si="113"/>
        <v>Jul-24</v>
      </c>
    </row>
    <row r="7251" spans="1:14" x14ac:dyDescent="0.2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  <c r="N7251" t="str">
        <f t="shared" si="113"/>
        <v>Jan-24</v>
      </c>
    </row>
    <row r="7252" spans="1:14" x14ac:dyDescent="0.2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  <c r="N7252" t="str">
        <f t="shared" si="113"/>
        <v>Dec-25</v>
      </c>
    </row>
    <row r="7253" spans="1:14" x14ac:dyDescent="0.2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  <c r="N7253" t="str">
        <f t="shared" si="113"/>
        <v>Nov-25</v>
      </c>
    </row>
    <row r="7254" spans="1:14" x14ac:dyDescent="0.2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  <c r="N7254" t="str">
        <f t="shared" si="113"/>
        <v>Feb-26</v>
      </c>
    </row>
    <row r="7255" spans="1:14" x14ac:dyDescent="0.2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  <c r="N7255" t="str">
        <f t="shared" si="113"/>
        <v>Jun-25</v>
      </c>
    </row>
    <row r="7256" spans="1:14" x14ac:dyDescent="0.2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  <c r="N7256" t="str">
        <f t="shared" si="113"/>
        <v>Aug-25</v>
      </c>
    </row>
    <row r="7257" spans="1:14" x14ac:dyDescent="0.2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  <c r="N7257" t="str">
        <f t="shared" si="113"/>
        <v>Oct-25</v>
      </c>
    </row>
    <row r="7258" spans="1:14" x14ac:dyDescent="0.2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  <c r="N7258" t="str">
        <f t="shared" si="113"/>
        <v>Oct-25</v>
      </c>
    </row>
    <row r="7259" spans="1:14" x14ac:dyDescent="0.2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  <c r="N7259" t="str">
        <f t="shared" si="113"/>
        <v>Jun-24</v>
      </c>
    </row>
    <row r="7260" spans="1:14" x14ac:dyDescent="0.2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  <c r="N7260" t="str">
        <f t="shared" si="113"/>
        <v>Apr-26</v>
      </c>
    </row>
    <row r="7261" spans="1:14" x14ac:dyDescent="0.2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  <c r="N7261" t="str">
        <f t="shared" si="113"/>
        <v>May-25</v>
      </c>
    </row>
    <row r="7262" spans="1:14" x14ac:dyDescent="0.2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  <c r="N7262" t="str">
        <f t="shared" si="113"/>
        <v>Aug-25</v>
      </c>
    </row>
    <row r="7263" spans="1:14" x14ac:dyDescent="0.2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  <c r="N7263" t="str">
        <f t="shared" si="113"/>
        <v>Mar-25</v>
      </c>
    </row>
    <row r="7264" spans="1:14" x14ac:dyDescent="0.2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  <c r="N7264" t="str">
        <f t="shared" si="113"/>
        <v>Feb-26</v>
      </c>
    </row>
    <row r="7265" spans="1:14" x14ac:dyDescent="0.2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  <c r="N7265" t="str">
        <f t="shared" si="113"/>
        <v>Jun-24</v>
      </c>
    </row>
    <row r="7266" spans="1:14" x14ac:dyDescent="0.2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  <c r="N7266" t="str">
        <f t="shared" si="113"/>
        <v>Dec-24</v>
      </c>
    </row>
    <row r="7267" spans="1:14" x14ac:dyDescent="0.2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  <c r="N7267" t="str">
        <f t="shared" si="113"/>
        <v>Jun-25</v>
      </c>
    </row>
    <row r="7268" spans="1:14" x14ac:dyDescent="0.2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  <c r="N7268" t="str">
        <f t="shared" si="113"/>
        <v>Aug-24</v>
      </c>
    </row>
    <row r="7269" spans="1:14" x14ac:dyDescent="0.2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  <c r="N7269" t="str">
        <f t="shared" si="113"/>
        <v>Mar-24</v>
      </c>
    </row>
    <row r="7270" spans="1:14" x14ac:dyDescent="0.2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  <c r="N7270" t="str">
        <f t="shared" si="113"/>
        <v>Mar-25</v>
      </c>
    </row>
    <row r="7271" spans="1:14" x14ac:dyDescent="0.2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  <c r="N7271" t="str">
        <f t="shared" si="113"/>
        <v>Oct-25</v>
      </c>
    </row>
    <row r="7272" spans="1:14" x14ac:dyDescent="0.2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  <c r="N7272" t="str">
        <f t="shared" si="113"/>
        <v>Apr-26</v>
      </c>
    </row>
    <row r="7273" spans="1:14" x14ac:dyDescent="0.2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  <c r="N7273" t="str">
        <f t="shared" si="113"/>
        <v>May-25</v>
      </c>
    </row>
    <row r="7274" spans="1:14" x14ac:dyDescent="0.2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  <c r="N7274" t="str">
        <f t="shared" si="113"/>
        <v>Mar-26</v>
      </c>
    </row>
    <row r="7275" spans="1:14" x14ac:dyDescent="0.2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  <c r="N7275" t="str">
        <f t="shared" si="113"/>
        <v>Sep-24</v>
      </c>
    </row>
    <row r="7276" spans="1:14" x14ac:dyDescent="0.2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  <c r="N7276" t="str">
        <f t="shared" si="113"/>
        <v>Jan-26</v>
      </c>
    </row>
    <row r="7277" spans="1:14" x14ac:dyDescent="0.2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  <c r="N7277" t="str">
        <f t="shared" si="113"/>
        <v>Feb-25</v>
      </c>
    </row>
    <row r="7278" spans="1:14" x14ac:dyDescent="0.2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  <c r="N7278" t="str">
        <f t="shared" si="113"/>
        <v>Sep-24</v>
      </c>
    </row>
    <row r="7279" spans="1:14" x14ac:dyDescent="0.2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  <c r="N7279" t="str">
        <f t="shared" si="113"/>
        <v>Nov-25</v>
      </c>
    </row>
    <row r="7280" spans="1:14" x14ac:dyDescent="0.2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  <c r="N7280" t="str">
        <f t="shared" si="113"/>
        <v>Feb-24</v>
      </c>
    </row>
    <row r="7281" spans="1:14" x14ac:dyDescent="0.2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  <c r="N7281" t="str">
        <f t="shared" si="113"/>
        <v>Jan-24</v>
      </c>
    </row>
    <row r="7282" spans="1:14" x14ac:dyDescent="0.2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  <c r="N7282" t="str">
        <f t="shared" si="113"/>
        <v>Dec-25</v>
      </c>
    </row>
    <row r="7283" spans="1:14" x14ac:dyDescent="0.2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  <c r="N7283" t="str">
        <f t="shared" si="113"/>
        <v>Jul-25</v>
      </c>
    </row>
    <row r="7284" spans="1:14" x14ac:dyDescent="0.2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  <c r="N7284" t="str">
        <f t="shared" si="113"/>
        <v>Mar-26</v>
      </c>
    </row>
    <row r="7285" spans="1:14" x14ac:dyDescent="0.2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  <c r="N7285" t="str">
        <f t="shared" si="113"/>
        <v>Feb-25</v>
      </c>
    </row>
    <row r="7286" spans="1:14" x14ac:dyDescent="0.2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  <c r="N7286" t="str">
        <f t="shared" si="113"/>
        <v>Aug-24</v>
      </c>
    </row>
    <row r="7287" spans="1:14" x14ac:dyDescent="0.2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  <c r="N7287" t="str">
        <f t="shared" si="113"/>
        <v>Jul-26</v>
      </c>
    </row>
    <row r="7288" spans="1:14" x14ac:dyDescent="0.2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  <c r="N7288" t="str">
        <f t="shared" si="113"/>
        <v>Jan-24</v>
      </c>
    </row>
    <row r="7289" spans="1:14" x14ac:dyDescent="0.2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  <c r="N7289" t="str">
        <f t="shared" si="113"/>
        <v>Mar-26</v>
      </c>
    </row>
    <row r="7290" spans="1:14" x14ac:dyDescent="0.2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  <c r="N7290" t="str">
        <f t="shared" si="113"/>
        <v>Jan-24</v>
      </c>
    </row>
    <row r="7291" spans="1:14" x14ac:dyDescent="0.2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  <c r="N7291" t="str">
        <f t="shared" si="113"/>
        <v>Jun-25</v>
      </c>
    </row>
    <row r="7292" spans="1:14" x14ac:dyDescent="0.2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  <c r="N7292" t="str">
        <f t="shared" si="113"/>
        <v>Jan-25</v>
      </c>
    </row>
    <row r="7293" spans="1:14" x14ac:dyDescent="0.2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  <c r="N7293" t="str">
        <f t="shared" si="113"/>
        <v>Dec-25</v>
      </c>
    </row>
    <row r="7294" spans="1:14" x14ac:dyDescent="0.2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  <c r="N7294" t="str">
        <f t="shared" si="113"/>
        <v>Jul-25</v>
      </c>
    </row>
    <row r="7295" spans="1:14" x14ac:dyDescent="0.2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  <c r="N7295" t="str">
        <f t="shared" si="113"/>
        <v>Mar-25</v>
      </c>
    </row>
    <row r="7296" spans="1:14" x14ac:dyDescent="0.2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  <c r="N7296" t="str">
        <f t="shared" si="113"/>
        <v>Jan-26</v>
      </c>
    </row>
    <row r="7297" spans="1:14" x14ac:dyDescent="0.2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  <c r="N7297" t="str">
        <f t="shared" si="113"/>
        <v>May-24</v>
      </c>
    </row>
    <row r="7298" spans="1:14" x14ac:dyDescent="0.2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  <c r="N7298" t="str">
        <f t="shared" si="113"/>
        <v>Jan-25</v>
      </c>
    </row>
    <row r="7299" spans="1:14" x14ac:dyDescent="0.2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  <c r="N7299" t="str">
        <f t="shared" ref="N7299:N7362" si="114">TEXT(B7299,"mmm-yy")</f>
        <v>Feb-26</v>
      </c>
    </row>
    <row r="7300" spans="1:14" x14ac:dyDescent="0.2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  <c r="N7300" t="str">
        <f t="shared" si="114"/>
        <v>Sep-24</v>
      </c>
    </row>
    <row r="7301" spans="1:14" x14ac:dyDescent="0.2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  <c r="N7301" t="str">
        <f t="shared" si="114"/>
        <v>Jun-25</v>
      </c>
    </row>
    <row r="7302" spans="1:14" x14ac:dyDescent="0.2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  <c r="N7302" t="str">
        <f t="shared" si="114"/>
        <v>Apr-25</v>
      </c>
    </row>
    <row r="7303" spans="1:14" x14ac:dyDescent="0.2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  <c r="N7303" t="str">
        <f t="shared" si="114"/>
        <v>Jan-24</v>
      </c>
    </row>
    <row r="7304" spans="1:14" x14ac:dyDescent="0.2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  <c r="N7304" t="str">
        <f t="shared" si="114"/>
        <v>Jun-26</v>
      </c>
    </row>
    <row r="7305" spans="1:14" x14ac:dyDescent="0.2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  <c r="N7305" t="str">
        <f t="shared" si="114"/>
        <v>Jan-25</v>
      </c>
    </row>
    <row r="7306" spans="1:14" x14ac:dyDescent="0.2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  <c r="N7306" t="str">
        <f t="shared" si="114"/>
        <v>Jul-25</v>
      </c>
    </row>
    <row r="7307" spans="1:14" x14ac:dyDescent="0.2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  <c r="N7307" t="str">
        <f t="shared" si="114"/>
        <v>Jun-26</v>
      </c>
    </row>
    <row r="7308" spans="1:14" x14ac:dyDescent="0.2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  <c r="N7308" t="str">
        <f t="shared" si="114"/>
        <v>Feb-25</v>
      </c>
    </row>
    <row r="7309" spans="1:14" x14ac:dyDescent="0.2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  <c r="N7309" t="str">
        <f t="shared" si="114"/>
        <v>Jan-24</v>
      </c>
    </row>
    <row r="7310" spans="1:14" x14ac:dyDescent="0.2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  <c r="N7310" t="str">
        <f t="shared" si="114"/>
        <v>Jul-25</v>
      </c>
    </row>
    <row r="7311" spans="1:14" x14ac:dyDescent="0.2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  <c r="N7311" t="str">
        <f t="shared" si="114"/>
        <v>May-25</v>
      </c>
    </row>
    <row r="7312" spans="1:14" x14ac:dyDescent="0.2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  <c r="N7312" t="str">
        <f t="shared" si="114"/>
        <v>Jan-26</v>
      </c>
    </row>
    <row r="7313" spans="1:14" x14ac:dyDescent="0.2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  <c r="N7313" t="str">
        <f t="shared" si="114"/>
        <v>Feb-25</v>
      </c>
    </row>
    <row r="7314" spans="1:14" x14ac:dyDescent="0.2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  <c r="N7314" t="str">
        <f t="shared" si="114"/>
        <v>Dec-24</v>
      </c>
    </row>
    <row r="7315" spans="1:14" x14ac:dyDescent="0.2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  <c r="N7315" t="str">
        <f t="shared" si="114"/>
        <v>Feb-25</v>
      </c>
    </row>
    <row r="7316" spans="1:14" x14ac:dyDescent="0.2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  <c r="N7316" t="str">
        <f t="shared" si="114"/>
        <v>Jul-26</v>
      </c>
    </row>
    <row r="7317" spans="1:14" x14ac:dyDescent="0.2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  <c r="N7317" t="str">
        <f t="shared" si="114"/>
        <v>Jul-26</v>
      </c>
    </row>
    <row r="7318" spans="1:14" x14ac:dyDescent="0.2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  <c r="N7318" t="str">
        <f t="shared" si="114"/>
        <v>Sep-25</v>
      </c>
    </row>
    <row r="7319" spans="1:14" x14ac:dyDescent="0.2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  <c r="N7319" t="str">
        <f t="shared" si="114"/>
        <v>Nov-25</v>
      </c>
    </row>
    <row r="7320" spans="1:14" x14ac:dyDescent="0.2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  <c r="N7320" t="str">
        <f t="shared" si="114"/>
        <v>Jul-26</v>
      </c>
    </row>
    <row r="7321" spans="1:14" x14ac:dyDescent="0.2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  <c r="N7321" t="str">
        <f t="shared" si="114"/>
        <v>May-24</v>
      </c>
    </row>
    <row r="7322" spans="1:14" x14ac:dyDescent="0.2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  <c r="N7322" t="str">
        <f t="shared" si="114"/>
        <v>Mar-25</v>
      </c>
    </row>
    <row r="7323" spans="1:14" x14ac:dyDescent="0.2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  <c r="N7323" t="str">
        <f t="shared" si="114"/>
        <v>Feb-24</v>
      </c>
    </row>
    <row r="7324" spans="1:14" x14ac:dyDescent="0.2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  <c r="N7324" t="str">
        <f t="shared" si="114"/>
        <v>May-26</v>
      </c>
    </row>
    <row r="7325" spans="1:14" x14ac:dyDescent="0.2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  <c r="N7325" t="str">
        <f t="shared" si="114"/>
        <v>Jul-26</v>
      </c>
    </row>
    <row r="7326" spans="1:14" x14ac:dyDescent="0.2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  <c r="N7326" t="str">
        <f t="shared" si="114"/>
        <v>Nov-24</v>
      </c>
    </row>
    <row r="7327" spans="1:14" x14ac:dyDescent="0.2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  <c r="N7327" t="str">
        <f t="shared" si="114"/>
        <v>Jan-25</v>
      </c>
    </row>
    <row r="7328" spans="1:14" x14ac:dyDescent="0.2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  <c r="N7328" t="str">
        <f t="shared" si="114"/>
        <v>May-24</v>
      </c>
    </row>
    <row r="7329" spans="1:14" x14ac:dyDescent="0.2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  <c r="N7329" t="str">
        <f t="shared" si="114"/>
        <v>Nov-24</v>
      </c>
    </row>
    <row r="7330" spans="1:14" x14ac:dyDescent="0.2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  <c r="N7330" t="str">
        <f t="shared" si="114"/>
        <v>Dec-24</v>
      </c>
    </row>
    <row r="7331" spans="1:14" x14ac:dyDescent="0.2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  <c r="N7331" t="str">
        <f t="shared" si="114"/>
        <v>Feb-24</v>
      </c>
    </row>
    <row r="7332" spans="1:14" x14ac:dyDescent="0.2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  <c r="N7332" t="str">
        <f t="shared" si="114"/>
        <v>Mar-24</v>
      </c>
    </row>
    <row r="7333" spans="1:14" x14ac:dyDescent="0.2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  <c r="N7333" t="str">
        <f t="shared" si="114"/>
        <v>Dec-24</v>
      </c>
    </row>
    <row r="7334" spans="1:14" x14ac:dyDescent="0.2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  <c r="N7334" t="str">
        <f t="shared" si="114"/>
        <v>Mar-26</v>
      </c>
    </row>
    <row r="7335" spans="1:14" x14ac:dyDescent="0.2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  <c r="N7335" t="str">
        <f t="shared" si="114"/>
        <v>Jun-24</v>
      </c>
    </row>
    <row r="7336" spans="1:14" x14ac:dyDescent="0.2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  <c r="N7336" t="str">
        <f t="shared" si="114"/>
        <v>May-24</v>
      </c>
    </row>
    <row r="7337" spans="1:14" x14ac:dyDescent="0.2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  <c r="N7337" t="str">
        <f t="shared" si="114"/>
        <v>Aug-26</v>
      </c>
    </row>
    <row r="7338" spans="1:14" x14ac:dyDescent="0.2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  <c r="N7338" t="str">
        <f t="shared" si="114"/>
        <v>Apr-26</v>
      </c>
    </row>
    <row r="7339" spans="1:14" x14ac:dyDescent="0.2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  <c r="N7339" t="str">
        <f t="shared" si="114"/>
        <v>May-24</v>
      </c>
    </row>
    <row r="7340" spans="1:14" x14ac:dyDescent="0.2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  <c r="N7340" t="str">
        <f t="shared" si="114"/>
        <v>Feb-25</v>
      </c>
    </row>
    <row r="7341" spans="1:14" x14ac:dyDescent="0.2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  <c r="N7341" t="str">
        <f t="shared" si="114"/>
        <v>Jul-26</v>
      </c>
    </row>
    <row r="7342" spans="1:14" x14ac:dyDescent="0.2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  <c r="N7342" t="str">
        <f t="shared" si="114"/>
        <v>May-26</v>
      </c>
    </row>
    <row r="7343" spans="1:14" x14ac:dyDescent="0.2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  <c r="N7343" t="str">
        <f t="shared" si="114"/>
        <v>Apr-25</v>
      </c>
    </row>
    <row r="7344" spans="1:14" x14ac:dyDescent="0.2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  <c r="N7344" t="str">
        <f t="shared" si="114"/>
        <v>Jan-26</v>
      </c>
    </row>
    <row r="7345" spans="1:14" x14ac:dyDescent="0.2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  <c r="N7345" t="str">
        <f t="shared" si="114"/>
        <v>Apr-26</v>
      </c>
    </row>
    <row r="7346" spans="1:14" x14ac:dyDescent="0.2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  <c r="N7346" t="str">
        <f t="shared" si="114"/>
        <v>Mar-26</v>
      </c>
    </row>
    <row r="7347" spans="1:14" x14ac:dyDescent="0.2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  <c r="N7347" t="str">
        <f t="shared" si="114"/>
        <v>Jul-24</v>
      </c>
    </row>
    <row r="7348" spans="1:14" x14ac:dyDescent="0.2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  <c r="N7348" t="str">
        <f t="shared" si="114"/>
        <v>Dec-25</v>
      </c>
    </row>
    <row r="7349" spans="1:14" x14ac:dyDescent="0.2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  <c r="N7349" t="str">
        <f t="shared" si="114"/>
        <v>Jan-26</v>
      </c>
    </row>
    <row r="7350" spans="1:14" x14ac:dyDescent="0.2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  <c r="N7350" t="str">
        <f t="shared" si="114"/>
        <v>Jun-26</v>
      </c>
    </row>
    <row r="7351" spans="1:14" x14ac:dyDescent="0.2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  <c r="N7351" t="str">
        <f t="shared" si="114"/>
        <v>Jul-24</v>
      </c>
    </row>
    <row r="7352" spans="1:14" x14ac:dyDescent="0.2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  <c r="N7352" t="str">
        <f t="shared" si="114"/>
        <v>Jan-25</v>
      </c>
    </row>
    <row r="7353" spans="1:14" x14ac:dyDescent="0.2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  <c r="N7353" t="str">
        <f t="shared" si="114"/>
        <v>Mar-25</v>
      </c>
    </row>
    <row r="7354" spans="1:14" x14ac:dyDescent="0.2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  <c r="N7354" t="str">
        <f t="shared" si="114"/>
        <v>May-26</v>
      </c>
    </row>
    <row r="7355" spans="1:14" x14ac:dyDescent="0.2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  <c r="N7355" t="str">
        <f t="shared" si="114"/>
        <v>Oct-24</v>
      </c>
    </row>
    <row r="7356" spans="1:14" x14ac:dyDescent="0.2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  <c r="N7356" t="str">
        <f t="shared" si="114"/>
        <v>May-26</v>
      </c>
    </row>
    <row r="7357" spans="1:14" x14ac:dyDescent="0.2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  <c r="N7357" t="str">
        <f t="shared" si="114"/>
        <v>Aug-24</v>
      </c>
    </row>
    <row r="7358" spans="1:14" x14ac:dyDescent="0.2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  <c r="N7358" t="str">
        <f t="shared" si="114"/>
        <v>Jul-24</v>
      </c>
    </row>
    <row r="7359" spans="1:14" x14ac:dyDescent="0.2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  <c r="N7359" t="str">
        <f t="shared" si="114"/>
        <v>Oct-24</v>
      </c>
    </row>
    <row r="7360" spans="1:14" x14ac:dyDescent="0.2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  <c r="N7360" t="str">
        <f t="shared" si="114"/>
        <v>Feb-26</v>
      </c>
    </row>
    <row r="7361" spans="1:14" x14ac:dyDescent="0.2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  <c r="N7361" t="str">
        <f t="shared" si="114"/>
        <v>Jan-26</v>
      </c>
    </row>
    <row r="7362" spans="1:14" x14ac:dyDescent="0.2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  <c r="N7362" t="str">
        <f t="shared" si="114"/>
        <v>May-24</v>
      </c>
    </row>
    <row r="7363" spans="1:14" x14ac:dyDescent="0.2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  <c r="N7363" t="str">
        <f t="shared" ref="N7363:N7426" si="115">TEXT(B7363,"mmm-yy")</f>
        <v>Mar-26</v>
      </c>
    </row>
    <row r="7364" spans="1:14" x14ac:dyDescent="0.2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  <c r="N7364" t="str">
        <f t="shared" si="115"/>
        <v>Feb-26</v>
      </c>
    </row>
    <row r="7365" spans="1:14" x14ac:dyDescent="0.2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  <c r="N7365" t="str">
        <f t="shared" si="115"/>
        <v>Jun-24</v>
      </c>
    </row>
    <row r="7366" spans="1:14" x14ac:dyDescent="0.2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  <c r="N7366" t="str">
        <f t="shared" si="115"/>
        <v>Jun-24</v>
      </c>
    </row>
    <row r="7367" spans="1:14" x14ac:dyDescent="0.2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  <c r="N7367" t="str">
        <f t="shared" si="115"/>
        <v>Jul-24</v>
      </c>
    </row>
    <row r="7368" spans="1:14" x14ac:dyDescent="0.2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  <c r="N7368" t="str">
        <f t="shared" si="115"/>
        <v>May-25</v>
      </c>
    </row>
    <row r="7369" spans="1:14" x14ac:dyDescent="0.2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  <c r="N7369" t="str">
        <f t="shared" si="115"/>
        <v>Jul-25</v>
      </c>
    </row>
    <row r="7370" spans="1:14" x14ac:dyDescent="0.2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  <c r="N7370" t="str">
        <f t="shared" si="115"/>
        <v>Aug-26</v>
      </c>
    </row>
    <row r="7371" spans="1:14" x14ac:dyDescent="0.2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  <c r="N7371" t="str">
        <f t="shared" si="115"/>
        <v>Feb-26</v>
      </c>
    </row>
    <row r="7372" spans="1:14" x14ac:dyDescent="0.2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  <c r="N7372" t="str">
        <f t="shared" si="115"/>
        <v>Aug-25</v>
      </c>
    </row>
    <row r="7373" spans="1:14" x14ac:dyDescent="0.2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  <c r="N7373" t="str">
        <f t="shared" si="115"/>
        <v>May-25</v>
      </c>
    </row>
    <row r="7374" spans="1:14" x14ac:dyDescent="0.2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  <c r="N7374" t="str">
        <f t="shared" si="115"/>
        <v>May-26</v>
      </c>
    </row>
    <row r="7375" spans="1:14" x14ac:dyDescent="0.2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  <c r="N7375" t="str">
        <f t="shared" si="115"/>
        <v>Jan-25</v>
      </c>
    </row>
    <row r="7376" spans="1:14" x14ac:dyDescent="0.2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  <c r="N7376" t="str">
        <f t="shared" si="115"/>
        <v>Apr-24</v>
      </c>
    </row>
    <row r="7377" spans="1:14" x14ac:dyDescent="0.2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  <c r="N7377" t="str">
        <f t="shared" si="115"/>
        <v>May-24</v>
      </c>
    </row>
    <row r="7378" spans="1:14" x14ac:dyDescent="0.2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  <c r="N7378" t="str">
        <f t="shared" si="115"/>
        <v>Nov-24</v>
      </c>
    </row>
    <row r="7379" spans="1:14" x14ac:dyDescent="0.2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  <c r="N7379" t="str">
        <f t="shared" si="115"/>
        <v>Mar-26</v>
      </c>
    </row>
    <row r="7380" spans="1:14" x14ac:dyDescent="0.2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  <c r="N7380" t="str">
        <f t="shared" si="115"/>
        <v>Apr-25</v>
      </c>
    </row>
    <row r="7381" spans="1:14" x14ac:dyDescent="0.2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  <c r="N7381" t="str">
        <f t="shared" si="115"/>
        <v>Aug-24</v>
      </c>
    </row>
    <row r="7382" spans="1:14" x14ac:dyDescent="0.2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  <c r="N7382" t="str">
        <f t="shared" si="115"/>
        <v>Oct-25</v>
      </c>
    </row>
    <row r="7383" spans="1:14" x14ac:dyDescent="0.2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  <c r="N7383" t="str">
        <f t="shared" si="115"/>
        <v>May-26</v>
      </c>
    </row>
    <row r="7384" spans="1:14" x14ac:dyDescent="0.2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  <c r="N7384" t="str">
        <f t="shared" si="115"/>
        <v>Jul-24</v>
      </c>
    </row>
    <row r="7385" spans="1:14" x14ac:dyDescent="0.2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  <c r="N7385" t="str">
        <f t="shared" si="115"/>
        <v>Jun-26</v>
      </c>
    </row>
    <row r="7386" spans="1:14" x14ac:dyDescent="0.2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  <c r="N7386" t="str">
        <f t="shared" si="115"/>
        <v>Jan-26</v>
      </c>
    </row>
    <row r="7387" spans="1:14" x14ac:dyDescent="0.2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  <c r="N7387" t="str">
        <f t="shared" si="115"/>
        <v>Feb-25</v>
      </c>
    </row>
    <row r="7388" spans="1:14" x14ac:dyDescent="0.2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  <c r="N7388" t="str">
        <f t="shared" si="115"/>
        <v>Jul-25</v>
      </c>
    </row>
    <row r="7389" spans="1:14" x14ac:dyDescent="0.2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  <c r="N7389" t="str">
        <f t="shared" si="115"/>
        <v>Sep-25</v>
      </c>
    </row>
    <row r="7390" spans="1:14" x14ac:dyDescent="0.2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  <c r="N7390" t="str">
        <f t="shared" si="115"/>
        <v>Jun-24</v>
      </c>
    </row>
    <row r="7391" spans="1:14" x14ac:dyDescent="0.2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  <c r="N7391" t="str">
        <f t="shared" si="115"/>
        <v>Jan-25</v>
      </c>
    </row>
    <row r="7392" spans="1:14" x14ac:dyDescent="0.2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  <c r="N7392" t="str">
        <f t="shared" si="115"/>
        <v>Jun-24</v>
      </c>
    </row>
    <row r="7393" spans="1:14" x14ac:dyDescent="0.2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  <c r="N7393" t="str">
        <f t="shared" si="115"/>
        <v>Oct-25</v>
      </c>
    </row>
    <row r="7394" spans="1:14" x14ac:dyDescent="0.2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  <c r="N7394" t="str">
        <f t="shared" si="115"/>
        <v>Mar-25</v>
      </c>
    </row>
    <row r="7395" spans="1:14" x14ac:dyDescent="0.2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  <c r="N7395" t="str">
        <f t="shared" si="115"/>
        <v>Dec-24</v>
      </c>
    </row>
    <row r="7396" spans="1:14" x14ac:dyDescent="0.2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  <c r="N7396" t="str">
        <f t="shared" si="115"/>
        <v>Jun-26</v>
      </c>
    </row>
    <row r="7397" spans="1:14" x14ac:dyDescent="0.2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  <c r="N7397" t="str">
        <f t="shared" si="115"/>
        <v>Aug-26</v>
      </c>
    </row>
    <row r="7398" spans="1:14" x14ac:dyDescent="0.2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  <c r="N7398" t="str">
        <f t="shared" si="115"/>
        <v>Sep-25</v>
      </c>
    </row>
    <row r="7399" spans="1:14" x14ac:dyDescent="0.2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  <c r="N7399" t="str">
        <f t="shared" si="115"/>
        <v>May-25</v>
      </c>
    </row>
    <row r="7400" spans="1:14" x14ac:dyDescent="0.2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  <c r="N7400" t="str">
        <f t="shared" si="115"/>
        <v>Sep-25</v>
      </c>
    </row>
    <row r="7401" spans="1:14" x14ac:dyDescent="0.2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  <c r="N7401" t="str">
        <f t="shared" si="115"/>
        <v>Jan-24</v>
      </c>
    </row>
    <row r="7402" spans="1:14" x14ac:dyDescent="0.2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  <c r="N7402" t="str">
        <f t="shared" si="115"/>
        <v>Apr-24</v>
      </c>
    </row>
    <row r="7403" spans="1:14" x14ac:dyDescent="0.2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  <c r="N7403" t="str">
        <f t="shared" si="115"/>
        <v>Jul-26</v>
      </c>
    </row>
    <row r="7404" spans="1:14" x14ac:dyDescent="0.2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  <c r="N7404" t="str">
        <f t="shared" si="115"/>
        <v>Jan-24</v>
      </c>
    </row>
    <row r="7405" spans="1:14" x14ac:dyDescent="0.2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  <c r="N7405" t="str">
        <f t="shared" si="115"/>
        <v>Oct-24</v>
      </c>
    </row>
    <row r="7406" spans="1:14" x14ac:dyDescent="0.2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  <c r="N7406" t="str">
        <f t="shared" si="115"/>
        <v>Sep-25</v>
      </c>
    </row>
    <row r="7407" spans="1:14" x14ac:dyDescent="0.2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  <c r="N7407" t="str">
        <f t="shared" si="115"/>
        <v>May-24</v>
      </c>
    </row>
    <row r="7408" spans="1:14" x14ac:dyDescent="0.2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  <c r="N7408" t="str">
        <f t="shared" si="115"/>
        <v>Feb-26</v>
      </c>
    </row>
    <row r="7409" spans="1:14" x14ac:dyDescent="0.2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  <c r="N7409" t="str">
        <f t="shared" si="115"/>
        <v>Feb-25</v>
      </c>
    </row>
    <row r="7410" spans="1:14" x14ac:dyDescent="0.2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  <c r="N7410" t="str">
        <f t="shared" si="115"/>
        <v>Jun-26</v>
      </c>
    </row>
    <row r="7411" spans="1:14" x14ac:dyDescent="0.2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  <c r="N7411" t="str">
        <f t="shared" si="115"/>
        <v>Aug-25</v>
      </c>
    </row>
    <row r="7412" spans="1:14" x14ac:dyDescent="0.2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  <c r="N7412" t="str">
        <f t="shared" si="115"/>
        <v>Apr-25</v>
      </c>
    </row>
    <row r="7413" spans="1:14" x14ac:dyDescent="0.2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  <c r="N7413" t="str">
        <f t="shared" si="115"/>
        <v>Jan-26</v>
      </c>
    </row>
    <row r="7414" spans="1:14" x14ac:dyDescent="0.2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  <c r="N7414" t="str">
        <f t="shared" si="115"/>
        <v>Jul-24</v>
      </c>
    </row>
    <row r="7415" spans="1:14" x14ac:dyDescent="0.2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  <c r="N7415" t="str">
        <f t="shared" si="115"/>
        <v>Jul-24</v>
      </c>
    </row>
    <row r="7416" spans="1:14" x14ac:dyDescent="0.2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  <c r="N7416" t="str">
        <f t="shared" si="115"/>
        <v>Jan-24</v>
      </c>
    </row>
    <row r="7417" spans="1:14" x14ac:dyDescent="0.2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  <c r="N7417" t="str">
        <f t="shared" si="115"/>
        <v>Sep-25</v>
      </c>
    </row>
    <row r="7418" spans="1:14" x14ac:dyDescent="0.2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  <c r="N7418" t="str">
        <f t="shared" si="115"/>
        <v>Jan-25</v>
      </c>
    </row>
    <row r="7419" spans="1:14" x14ac:dyDescent="0.2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  <c r="N7419" t="str">
        <f t="shared" si="115"/>
        <v>Jun-26</v>
      </c>
    </row>
    <row r="7420" spans="1:14" x14ac:dyDescent="0.2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  <c r="N7420" t="str">
        <f t="shared" si="115"/>
        <v>Mar-25</v>
      </c>
    </row>
    <row r="7421" spans="1:14" x14ac:dyDescent="0.2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  <c r="N7421" t="str">
        <f t="shared" si="115"/>
        <v>Apr-26</v>
      </c>
    </row>
    <row r="7422" spans="1:14" x14ac:dyDescent="0.2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  <c r="N7422" t="str">
        <f t="shared" si="115"/>
        <v>Apr-24</v>
      </c>
    </row>
    <row r="7423" spans="1:14" x14ac:dyDescent="0.2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  <c r="N7423" t="str">
        <f t="shared" si="115"/>
        <v>Oct-25</v>
      </c>
    </row>
    <row r="7424" spans="1:14" x14ac:dyDescent="0.2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  <c r="N7424" t="str">
        <f t="shared" si="115"/>
        <v>Mar-26</v>
      </c>
    </row>
    <row r="7425" spans="1:14" x14ac:dyDescent="0.2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  <c r="N7425" t="str">
        <f t="shared" si="115"/>
        <v>Feb-25</v>
      </c>
    </row>
    <row r="7426" spans="1:14" x14ac:dyDescent="0.2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  <c r="N7426" t="str">
        <f t="shared" si="115"/>
        <v>Apr-24</v>
      </c>
    </row>
    <row r="7427" spans="1:14" x14ac:dyDescent="0.2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  <c r="N7427" t="str">
        <f t="shared" ref="N7427:N7490" si="116">TEXT(B7427,"mmm-yy")</f>
        <v>Jan-25</v>
      </c>
    </row>
    <row r="7428" spans="1:14" x14ac:dyDescent="0.2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  <c r="N7428" t="str">
        <f t="shared" si="116"/>
        <v>Aug-26</v>
      </c>
    </row>
    <row r="7429" spans="1:14" x14ac:dyDescent="0.2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  <c r="N7429" t="str">
        <f t="shared" si="116"/>
        <v>Mar-25</v>
      </c>
    </row>
    <row r="7430" spans="1:14" x14ac:dyDescent="0.2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  <c r="N7430" t="str">
        <f t="shared" si="116"/>
        <v>Apr-26</v>
      </c>
    </row>
    <row r="7431" spans="1:14" x14ac:dyDescent="0.2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  <c r="N7431" t="str">
        <f t="shared" si="116"/>
        <v>Mar-26</v>
      </c>
    </row>
    <row r="7432" spans="1:14" x14ac:dyDescent="0.2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  <c r="N7432" t="str">
        <f t="shared" si="116"/>
        <v>Jun-26</v>
      </c>
    </row>
    <row r="7433" spans="1:14" x14ac:dyDescent="0.2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  <c r="N7433" t="str">
        <f t="shared" si="116"/>
        <v>Feb-25</v>
      </c>
    </row>
    <row r="7434" spans="1:14" x14ac:dyDescent="0.2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  <c r="N7434" t="str">
        <f t="shared" si="116"/>
        <v>Dec-25</v>
      </c>
    </row>
    <row r="7435" spans="1:14" x14ac:dyDescent="0.2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  <c r="N7435" t="str">
        <f t="shared" si="116"/>
        <v>May-25</v>
      </c>
    </row>
    <row r="7436" spans="1:14" x14ac:dyDescent="0.2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  <c r="N7436" t="str">
        <f t="shared" si="116"/>
        <v>Mar-25</v>
      </c>
    </row>
    <row r="7437" spans="1:14" x14ac:dyDescent="0.2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  <c r="N7437" t="str">
        <f t="shared" si="116"/>
        <v>Oct-24</v>
      </c>
    </row>
    <row r="7438" spans="1:14" x14ac:dyDescent="0.2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  <c r="N7438" t="str">
        <f t="shared" si="116"/>
        <v>Jun-25</v>
      </c>
    </row>
    <row r="7439" spans="1:14" x14ac:dyDescent="0.2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  <c r="N7439" t="str">
        <f t="shared" si="116"/>
        <v>Jul-24</v>
      </c>
    </row>
    <row r="7440" spans="1:14" x14ac:dyDescent="0.2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  <c r="N7440" t="str">
        <f t="shared" si="116"/>
        <v>May-24</v>
      </c>
    </row>
    <row r="7441" spans="1:14" x14ac:dyDescent="0.2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  <c r="N7441" t="str">
        <f t="shared" si="116"/>
        <v>May-26</v>
      </c>
    </row>
    <row r="7442" spans="1:14" x14ac:dyDescent="0.2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  <c r="N7442" t="str">
        <f t="shared" si="116"/>
        <v>Jan-26</v>
      </c>
    </row>
    <row r="7443" spans="1:14" x14ac:dyDescent="0.2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  <c r="N7443" t="str">
        <f t="shared" si="116"/>
        <v>Feb-26</v>
      </c>
    </row>
    <row r="7444" spans="1:14" x14ac:dyDescent="0.2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  <c r="N7444" t="str">
        <f t="shared" si="116"/>
        <v>Aug-26</v>
      </c>
    </row>
    <row r="7445" spans="1:14" x14ac:dyDescent="0.2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  <c r="N7445" t="str">
        <f t="shared" si="116"/>
        <v>Feb-26</v>
      </c>
    </row>
    <row r="7446" spans="1:14" x14ac:dyDescent="0.2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  <c r="N7446" t="str">
        <f t="shared" si="116"/>
        <v>May-25</v>
      </c>
    </row>
    <row r="7447" spans="1:14" x14ac:dyDescent="0.2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  <c r="N7447" t="str">
        <f t="shared" si="116"/>
        <v>Jan-25</v>
      </c>
    </row>
    <row r="7448" spans="1:14" x14ac:dyDescent="0.2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  <c r="N7448" t="str">
        <f t="shared" si="116"/>
        <v>Nov-24</v>
      </c>
    </row>
    <row r="7449" spans="1:14" x14ac:dyDescent="0.2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  <c r="N7449" t="str">
        <f t="shared" si="116"/>
        <v>Mar-24</v>
      </c>
    </row>
    <row r="7450" spans="1:14" x14ac:dyDescent="0.2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  <c r="N7450" t="str">
        <f t="shared" si="116"/>
        <v>Aug-25</v>
      </c>
    </row>
    <row r="7451" spans="1:14" x14ac:dyDescent="0.2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  <c r="N7451" t="str">
        <f t="shared" si="116"/>
        <v>Sep-24</v>
      </c>
    </row>
    <row r="7452" spans="1:14" x14ac:dyDescent="0.2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  <c r="N7452" t="str">
        <f t="shared" si="116"/>
        <v>Aug-24</v>
      </c>
    </row>
    <row r="7453" spans="1:14" x14ac:dyDescent="0.2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  <c r="N7453" t="str">
        <f t="shared" si="116"/>
        <v>Jun-25</v>
      </c>
    </row>
    <row r="7454" spans="1:14" x14ac:dyDescent="0.2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  <c r="N7454" t="str">
        <f t="shared" si="116"/>
        <v>Apr-24</v>
      </c>
    </row>
    <row r="7455" spans="1:14" x14ac:dyDescent="0.2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  <c r="N7455" t="str">
        <f t="shared" si="116"/>
        <v>Sep-24</v>
      </c>
    </row>
    <row r="7456" spans="1:14" x14ac:dyDescent="0.2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  <c r="N7456" t="str">
        <f t="shared" si="116"/>
        <v>Aug-24</v>
      </c>
    </row>
    <row r="7457" spans="1:14" x14ac:dyDescent="0.2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  <c r="N7457" t="str">
        <f t="shared" si="116"/>
        <v>Apr-26</v>
      </c>
    </row>
    <row r="7458" spans="1:14" x14ac:dyDescent="0.2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  <c r="N7458" t="str">
        <f t="shared" si="116"/>
        <v>Mar-26</v>
      </c>
    </row>
    <row r="7459" spans="1:14" x14ac:dyDescent="0.2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  <c r="N7459" t="str">
        <f t="shared" si="116"/>
        <v>Dec-25</v>
      </c>
    </row>
    <row r="7460" spans="1:14" x14ac:dyDescent="0.2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  <c r="N7460" t="str">
        <f t="shared" si="116"/>
        <v>Mar-24</v>
      </c>
    </row>
    <row r="7461" spans="1:14" x14ac:dyDescent="0.2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  <c r="N7461" t="str">
        <f t="shared" si="116"/>
        <v>May-24</v>
      </c>
    </row>
    <row r="7462" spans="1:14" x14ac:dyDescent="0.2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  <c r="N7462" t="str">
        <f t="shared" si="116"/>
        <v>Jun-24</v>
      </c>
    </row>
    <row r="7463" spans="1:14" x14ac:dyDescent="0.2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  <c r="N7463" t="str">
        <f t="shared" si="116"/>
        <v>Mar-24</v>
      </c>
    </row>
    <row r="7464" spans="1:14" x14ac:dyDescent="0.2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  <c r="N7464" t="str">
        <f t="shared" si="116"/>
        <v>Feb-24</v>
      </c>
    </row>
    <row r="7465" spans="1:14" x14ac:dyDescent="0.2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  <c r="N7465" t="str">
        <f t="shared" si="116"/>
        <v>Jun-26</v>
      </c>
    </row>
    <row r="7466" spans="1:14" x14ac:dyDescent="0.2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  <c r="N7466" t="str">
        <f t="shared" si="116"/>
        <v>Sep-24</v>
      </c>
    </row>
    <row r="7467" spans="1:14" x14ac:dyDescent="0.2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  <c r="N7467" t="str">
        <f t="shared" si="116"/>
        <v>Dec-25</v>
      </c>
    </row>
    <row r="7468" spans="1:14" x14ac:dyDescent="0.2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  <c r="N7468" t="str">
        <f t="shared" si="116"/>
        <v>Jan-24</v>
      </c>
    </row>
    <row r="7469" spans="1:14" x14ac:dyDescent="0.2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  <c r="N7469" t="str">
        <f t="shared" si="116"/>
        <v>Oct-24</v>
      </c>
    </row>
    <row r="7470" spans="1:14" x14ac:dyDescent="0.2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  <c r="N7470" t="str">
        <f t="shared" si="116"/>
        <v>Jul-26</v>
      </c>
    </row>
    <row r="7471" spans="1:14" x14ac:dyDescent="0.2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  <c r="N7471" t="str">
        <f t="shared" si="116"/>
        <v>Aug-24</v>
      </c>
    </row>
    <row r="7472" spans="1:14" x14ac:dyDescent="0.2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  <c r="N7472" t="str">
        <f t="shared" si="116"/>
        <v>Sep-24</v>
      </c>
    </row>
    <row r="7473" spans="1:14" x14ac:dyDescent="0.2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  <c r="N7473" t="str">
        <f t="shared" si="116"/>
        <v>Jan-25</v>
      </c>
    </row>
    <row r="7474" spans="1:14" x14ac:dyDescent="0.2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  <c r="N7474" t="str">
        <f t="shared" si="116"/>
        <v>May-25</v>
      </c>
    </row>
    <row r="7475" spans="1:14" x14ac:dyDescent="0.2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  <c r="N7475" t="str">
        <f t="shared" si="116"/>
        <v>Jan-24</v>
      </c>
    </row>
    <row r="7476" spans="1:14" x14ac:dyDescent="0.2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  <c r="N7476" t="str">
        <f t="shared" si="116"/>
        <v>Aug-25</v>
      </c>
    </row>
    <row r="7477" spans="1:14" x14ac:dyDescent="0.2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  <c r="N7477" t="str">
        <f t="shared" si="116"/>
        <v>Dec-25</v>
      </c>
    </row>
    <row r="7478" spans="1:14" x14ac:dyDescent="0.2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  <c r="N7478" t="str">
        <f t="shared" si="116"/>
        <v>May-25</v>
      </c>
    </row>
    <row r="7479" spans="1:14" x14ac:dyDescent="0.2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  <c r="N7479" t="str">
        <f t="shared" si="116"/>
        <v>May-25</v>
      </c>
    </row>
    <row r="7480" spans="1:14" x14ac:dyDescent="0.2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  <c r="N7480" t="str">
        <f t="shared" si="116"/>
        <v>Nov-24</v>
      </c>
    </row>
    <row r="7481" spans="1:14" x14ac:dyDescent="0.2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  <c r="N7481" t="str">
        <f t="shared" si="116"/>
        <v>Aug-25</v>
      </c>
    </row>
    <row r="7482" spans="1:14" x14ac:dyDescent="0.2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  <c r="N7482" t="str">
        <f t="shared" si="116"/>
        <v>Jan-25</v>
      </c>
    </row>
    <row r="7483" spans="1:14" x14ac:dyDescent="0.2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  <c r="N7483" t="str">
        <f t="shared" si="116"/>
        <v>Sep-25</v>
      </c>
    </row>
    <row r="7484" spans="1:14" x14ac:dyDescent="0.2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  <c r="N7484" t="str">
        <f t="shared" si="116"/>
        <v>Jul-26</v>
      </c>
    </row>
    <row r="7485" spans="1:14" x14ac:dyDescent="0.2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  <c r="N7485" t="str">
        <f t="shared" si="116"/>
        <v>Jan-24</v>
      </c>
    </row>
    <row r="7486" spans="1:14" x14ac:dyDescent="0.2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  <c r="N7486" t="str">
        <f t="shared" si="116"/>
        <v>Nov-24</v>
      </c>
    </row>
    <row r="7487" spans="1:14" x14ac:dyDescent="0.2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  <c r="N7487" t="str">
        <f t="shared" si="116"/>
        <v>Dec-24</v>
      </c>
    </row>
    <row r="7488" spans="1:14" x14ac:dyDescent="0.2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  <c r="N7488" t="str">
        <f t="shared" si="116"/>
        <v>Apr-24</v>
      </c>
    </row>
    <row r="7489" spans="1:14" x14ac:dyDescent="0.2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  <c r="N7489" t="str">
        <f t="shared" si="116"/>
        <v>Feb-24</v>
      </c>
    </row>
    <row r="7490" spans="1:14" x14ac:dyDescent="0.2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  <c r="N7490" t="str">
        <f t="shared" si="116"/>
        <v>Jan-26</v>
      </c>
    </row>
    <row r="7491" spans="1:14" x14ac:dyDescent="0.2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  <c r="N7491" t="str">
        <f t="shared" ref="N7491:N7554" si="117">TEXT(B7491,"mmm-yy")</f>
        <v>Feb-26</v>
      </c>
    </row>
    <row r="7492" spans="1:14" x14ac:dyDescent="0.2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  <c r="N7492" t="str">
        <f t="shared" si="117"/>
        <v>Apr-24</v>
      </c>
    </row>
    <row r="7493" spans="1:14" x14ac:dyDescent="0.2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  <c r="N7493" t="str">
        <f t="shared" si="117"/>
        <v>Apr-25</v>
      </c>
    </row>
    <row r="7494" spans="1:14" x14ac:dyDescent="0.2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  <c r="N7494" t="str">
        <f t="shared" si="117"/>
        <v>Jun-25</v>
      </c>
    </row>
    <row r="7495" spans="1:14" x14ac:dyDescent="0.2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  <c r="N7495" t="str">
        <f t="shared" si="117"/>
        <v>Aug-25</v>
      </c>
    </row>
    <row r="7496" spans="1:14" x14ac:dyDescent="0.2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  <c r="N7496" t="str">
        <f t="shared" si="117"/>
        <v>Feb-25</v>
      </c>
    </row>
    <row r="7497" spans="1:14" x14ac:dyDescent="0.2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  <c r="N7497" t="str">
        <f t="shared" si="117"/>
        <v>Aug-24</v>
      </c>
    </row>
    <row r="7498" spans="1:14" x14ac:dyDescent="0.2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  <c r="N7498" t="str">
        <f t="shared" si="117"/>
        <v>Nov-25</v>
      </c>
    </row>
    <row r="7499" spans="1:14" x14ac:dyDescent="0.2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  <c r="N7499" t="str">
        <f t="shared" si="117"/>
        <v>Jun-26</v>
      </c>
    </row>
    <row r="7500" spans="1:14" x14ac:dyDescent="0.2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  <c r="N7500" t="str">
        <f t="shared" si="117"/>
        <v>May-25</v>
      </c>
    </row>
    <row r="7501" spans="1:14" x14ac:dyDescent="0.2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  <c r="N7501" t="str">
        <f t="shared" si="117"/>
        <v>Dec-25</v>
      </c>
    </row>
    <row r="7502" spans="1:14" x14ac:dyDescent="0.2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  <c r="N7502" t="str">
        <f t="shared" si="117"/>
        <v>Mar-25</v>
      </c>
    </row>
    <row r="7503" spans="1:14" x14ac:dyDescent="0.2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  <c r="N7503" t="str">
        <f t="shared" si="117"/>
        <v>Jun-26</v>
      </c>
    </row>
    <row r="7504" spans="1:14" x14ac:dyDescent="0.2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  <c r="N7504" t="str">
        <f t="shared" si="117"/>
        <v>Jul-25</v>
      </c>
    </row>
    <row r="7505" spans="1:14" x14ac:dyDescent="0.2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  <c r="N7505" t="str">
        <f t="shared" si="117"/>
        <v>Sep-24</v>
      </c>
    </row>
    <row r="7506" spans="1:14" x14ac:dyDescent="0.2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  <c r="N7506" t="str">
        <f t="shared" si="117"/>
        <v>Apr-26</v>
      </c>
    </row>
    <row r="7507" spans="1:14" x14ac:dyDescent="0.2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  <c r="N7507" t="str">
        <f t="shared" si="117"/>
        <v>Apr-24</v>
      </c>
    </row>
    <row r="7508" spans="1:14" x14ac:dyDescent="0.2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  <c r="N7508" t="str">
        <f t="shared" si="117"/>
        <v>Mar-26</v>
      </c>
    </row>
    <row r="7509" spans="1:14" x14ac:dyDescent="0.2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  <c r="N7509" t="str">
        <f t="shared" si="117"/>
        <v>Feb-24</v>
      </c>
    </row>
    <row r="7510" spans="1:14" x14ac:dyDescent="0.2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  <c r="N7510" t="str">
        <f t="shared" si="117"/>
        <v>Nov-24</v>
      </c>
    </row>
    <row r="7511" spans="1:14" x14ac:dyDescent="0.2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  <c r="N7511" t="str">
        <f t="shared" si="117"/>
        <v>Feb-26</v>
      </c>
    </row>
    <row r="7512" spans="1:14" x14ac:dyDescent="0.2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  <c r="N7512" t="str">
        <f t="shared" si="117"/>
        <v>Aug-24</v>
      </c>
    </row>
    <row r="7513" spans="1:14" x14ac:dyDescent="0.2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  <c r="N7513" t="str">
        <f t="shared" si="117"/>
        <v>Jan-26</v>
      </c>
    </row>
    <row r="7514" spans="1:14" x14ac:dyDescent="0.2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  <c r="N7514" t="str">
        <f t="shared" si="117"/>
        <v>Jun-25</v>
      </c>
    </row>
    <row r="7515" spans="1:14" x14ac:dyDescent="0.2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  <c r="N7515" t="str">
        <f t="shared" si="117"/>
        <v>Apr-25</v>
      </c>
    </row>
    <row r="7516" spans="1:14" x14ac:dyDescent="0.2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  <c r="N7516" t="str">
        <f t="shared" si="117"/>
        <v>Jul-24</v>
      </c>
    </row>
    <row r="7517" spans="1:14" x14ac:dyDescent="0.2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  <c r="N7517" t="str">
        <f t="shared" si="117"/>
        <v>May-26</v>
      </c>
    </row>
    <row r="7518" spans="1:14" x14ac:dyDescent="0.2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  <c r="N7518" t="str">
        <f t="shared" si="117"/>
        <v>Oct-25</v>
      </c>
    </row>
    <row r="7519" spans="1:14" x14ac:dyDescent="0.2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  <c r="N7519" t="str">
        <f t="shared" si="117"/>
        <v>Sep-24</v>
      </c>
    </row>
    <row r="7520" spans="1:14" x14ac:dyDescent="0.2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  <c r="N7520" t="str">
        <f t="shared" si="117"/>
        <v>Aug-26</v>
      </c>
    </row>
    <row r="7521" spans="1:14" x14ac:dyDescent="0.2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  <c r="N7521" t="str">
        <f t="shared" si="117"/>
        <v>Dec-24</v>
      </c>
    </row>
    <row r="7522" spans="1:14" x14ac:dyDescent="0.2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  <c r="N7522" t="str">
        <f t="shared" si="117"/>
        <v>May-25</v>
      </c>
    </row>
    <row r="7523" spans="1:14" x14ac:dyDescent="0.2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  <c r="N7523" t="str">
        <f t="shared" si="117"/>
        <v>Mar-25</v>
      </c>
    </row>
    <row r="7524" spans="1:14" x14ac:dyDescent="0.2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  <c r="N7524" t="str">
        <f t="shared" si="117"/>
        <v>Aug-24</v>
      </c>
    </row>
    <row r="7525" spans="1:14" x14ac:dyDescent="0.2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  <c r="N7525" t="str">
        <f t="shared" si="117"/>
        <v>Oct-24</v>
      </c>
    </row>
    <row r="7526" spans="1:14" x14ac:dyDescent="0.2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  <c r="N7526" t="str">
        <f t="shared" si="117"/>
        <v>Oct-24</v>
      </c>
    </row>
    <row r="7527" spans="1:14" x14ac:dyDescent="0.2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  <c r="N7527" t="str">
        <f t="shared" si="117"/>
        <v>Mar-24</v>
      </c>
    </row>
    <row r="7528" spans="1:14" x14ac:dyDescent="0.2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  <c r="N7528" t="str">
        <f t="shared" si="117"/>
        <v>Nov-25</v>
      </c>
    </row>
    <row r="7529" spans="1:14" x14ac:dyDescent="0.2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  <c r="N7529" t="str">
        <f t="shared" si="117"/>
        <v>Nov-24</v>
      </c>
    </row>
    <row r="7530" spans="1:14" x14ac:dyDescent="0.2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  <c r="N7530" t="str">
        <f t="shared" si="117"/>
        <v>Jun-26</v>
      </c>
    </row>
    <row r="7531" spans="1:14" x14ac:dyDescent="0.2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  <c r="N7531" t="str">
        <f t="shared" si="117"/>
        <v>Jan-26</v>
      </c>
    </row>
    <row r="7532" spans="1:14" x14ac:dyDescent="0.2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  <c r="N7532" t="str">
        <f t="shared" si="117"/>
        <v>Oct-25</v>
      </c>
    </row>
    <row r="7533" spans="1:14" x14ac:dyDescent="0.2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  <c r="N7533" t="str">
        <f t="shared" si="117"/>
        <v>Apr-25</v>
      </c>
    </row>
    <row r="7534" spans="1:14" x14ac:dyDescent="0.2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  <c r="N7534" t="str">
        <f t="shared" si="117"/>
        <v>Apr-26</v>
      </c>
    </row>
    <row r="7535" spans="1:14" x14ac:dyDescent="0.2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  <c r="N7535" t="str">
        <f t="shared" si="117"/>
        <v>Jul-26</v>
      </c>
    </row>
    <row r="7536" spans="1:14" x14ac:dyDescent="0.2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  <c r="N7536" t="str">
        <f t="shared" si="117"/>
        <v>Oct-24</v>
      </c>
    </row>
    <row r="7537" spans="1:14" x14ac:dyDescent="0.2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  <c r="N7537" t="str">
        <f t="shared" si="117"/>
        <v>Aug-25</v>
      </c>
    </row>
    <row r="7538" spans="1:14" x14ac:dyDescent="0.2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  <c r="N7538" t="str">
        <f t="shared" si="117"/>
        <v>Mar-24</v>
      </c>
    </row>
    <row r="7539" spans="1:14" x14ac:dyDescent="0.2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  <c r="N7539" t="str">
        <f t="shared" si="117"/>
        <v>Sep-24</v>
      </c>
    </row>
    <row r="7540" spans="1:14" x14ac:dyDescent="0.2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  <c r="N7540" t="str">
        <f t="shared" si="117"/>
        <v>Dec-25</v>
      </c>
    </row>
    <row r="7541" spans="1:14" x14ac:dyDescent="0.2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  <c r="N7541" t="str">
        <f t="shared" si="117"/>
        <v>May-26</v>
      </c>
    </row>
    <row r="7542" spans="1:14" x14ac:dyDescent="0.2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  <c r="N7542" t="str">
        <f t="shared" si="117"/>
        <v>Jun-26</v>
      </c>
    </row>
    <row r="7543" spans="1:14" x14ac:dyDescent="0.2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  <c r="N7543" t="str">
        <f t="shared" si="117"/>
        <v>Jul-26</v>
      </c>
    </row>
    <row r="7544" spans="1:14" x14ac:dyDescent="0.2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  <c r="N7544" t="str">
        <f t="shared" si="117"/>
        <v>Jul-25</v>
      </c>
    </row>
    <row r="7545" spans="1:14" x14ac:dyDescent="0.2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  <c r="N7545" t="str">
        <f t="shared" si="117"/>
        <v>Jun-26</v>
      </c>
    </row>
    <row r="7546" spans="1:14" x14ac:dyDescent="0.2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  <c r="N7546" t="str">
        <f t="shared" si="117"/>
        <v>Jan-24</v>
      </c>
    </row>
    <row r="7547" spans="1:14" x14ac:dyDescent="0.2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  <c r="N7547" t="str">
        <f t="shared" si="117"/>
        <v>May-24</v>
      </c>
    </row>
    <row r="7548" spans="1:14" x14ac:dyDescent="0.2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  <c r="N7548" t="str">
        <f t="shared" si="117"/>
        <v>Feb-26</v>
      </c>
    </row>
    <row r="7549" spans="1:14" x14ac:dyDescent="0.2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  <c r="N7549" t="str">
        <f t="shared" si="117"/>
        <v>Jul-25</v>
      </c>
    </row>
    <row r="7550" spans="1:14" x14ac:dyDescent="0.2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  <c r="N7550" t="str">
        <f t="shared" si="117"/>
        <v>Jan-24</v>
      </c>
    </row>
    <row r="7551" spans="1:14" x14ac:dyDescent="0.2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  <c r="N7551" t="str">
        <f t="shared" si="117"/>
        <v>Mar-24</v>
      </c>
    </row>
    <row r="7552" spans="1:14" x14ac:dyDescent="0.2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  <c r="N7552" t="str">
        <f t="shared" si="117"/>
        <v>Sep-24</v>
      </c>
    </row>
    <row r="7553" spans="1:14" x14ac:dyDescent="0.2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  <c r="N7553" t="str">
        <f t="shared" si="117"/>
        <v>Apr-25</v>
      </c>
    </row>
    <row r="7554" spans="1:14" x14ac:dyDescent="0.2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  <c r="N7554" t="str">
        <f t="shared" si="117"/>
        <v>Jan-25</v>
      </c>
    </row>
    <row r="7555" spans="1:14" x14ac:dyDescent="0.2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  <c r="N7555" t="str">
        <f t="shared" ref="N7555:N7618" si="118">TEXT(B7555,"mmm-yy")</f>
        <v>Mar-26</v>
      </c>
    </row>
    <row r="7556" spans="1:14" x14ac:dyDescent="0.2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  <c r="N7556" t="str">
        <f t="shared" si="118"/>
        <v>Jun-25</v>
      </c>
    </row>
    <row r="7557" spans="1:14" x14ac:dyDescent="0.2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  <c r="N7557" t="str">
        <f t="shared" si="118"/>
        <v>Apr-26</v>
      </c>
    </row>
    <row r="7558" spans="1:14" x14ac:dyDescent="0.2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  <c r="N7558" t="str">
        <f t="shared" si="118"/>
        <v>Mar-24</v>
      </c>
    </row>
    <row r="7559" spans="1:14" x14ac:dyDescent="0.2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  <c r="N7559" t="str">
        <f t="shared" si="118"/>
        <v>Dec-25</v>
      </c>
    </row>
    <row r="7560" spans="1:14" x14ac:dyDescent="0.2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  <c r="N7560" t="str">
        <f t="shared" si="118"/>
        <v>Mar-26</v>
      </c>
    </row>
    <row r="7561" spans="1:14" x14ac:dyDescent="0.2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  <c r="N7561" t="str">
        <f t="shared" si="118"/>
        <v>Mar-26</v>
      </c>
    </row>
    <row r="7562" spans="1:14" x14ac:dyDescent="0.2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  <c r="N7562" t="str">
        <f t="shared" si="118"/>
        <v>Sep-25</v>
      </c>
    </row>
    <row r="7563" spans="1:14" x14ac:dyDescent="0.2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  <c r="N7563" t="str">
        <f t="shared" si="118"/>
        <v>May-26</v>
      </c>
    </row>
    <row r="7564" spans="1:14" x14ac:dyDescent="0.2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  <c r="N7564" t="str">
        <f t="shared" si="118"/>
        <v>Jun-24</v>
      </c>
    </row>
    <row r="7565" spans="1:14" x14ac:dyDescent="0.2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  <c r="N7565" t="str">
        <f t="shared" si="118"/>
        <v>Mar-24</v>
      </c>
    </row>
    <row r="7566" spans="1:14" x14ac:dyDescent="0.2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  <c r="N7566" t="str">
        <f t="shared" si="118"/>
        <v>Sep-25</v>
      </c>
    </row>
    <row r="7567" spans="1:14" x14ac:dyDescent="0.2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  <c r="N7567" t="str">
        <f t="shared" si="118"/>
        <v>Jul-26</v>
      </c>
    </row>
    <row r="7568" spans="1:14" x14ac:dyDescent="0.2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  <c r="N7568" t="str">
        <f t="shared" si="118"/>
        <v>Oct-25</v>
      </c>
    </row>
    <row r="7569" spans="1:14" x14ac:dyDescent="0.2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  <c r="N7569" t="str">
        <f t="shared" si="118"/>
        <v>Feb-25</v>
      </c>
    </row>
    <row r="7570" spans="1:14" x14ac:dyDescent="0.2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  <c r="N7570" t="str">
        <f t="shared" si="118"/>
        <v>Feb-26</v>
      </c>
    </row>
    <row r="7571" spans="1:14" x14ac:dyDescent="0.2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  <c r="N7571" t="str">
        <f t="shared" si="118"/>
        <v>Aug-26</v>
      </c>
    </row>
    <row r="7572" spans="1:14" x14ac:dyDescent="0.2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  <c r="N7572" t="str">
        <f t="shared" si="118"/>
        <v>Mar-24</v>
      </c>
    </row>
    <row r="7573" spans="1:14" x14ac:dyDescent="0.2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  <c r="N7573" t="str">
        <f t="shared" si="118"/>
        <v>Jun-24</v>
      </c>
    </row>
    <row r="7574" spans="1:14" x14ac:dyDescent="0.2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  <c r="N7574" t="str">
        <f t="shared" si="118"/>
        <v>May-24</v>
      </c>
    </row>
    <row r="7575" spans="1:14" x14ac:dyDescent="0.2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  <c r="N7575" t="str">
        <f t="shared" si="118"/>
        <v>Jan-25</v>
      </c>
    </row>
    <row r="7576" spans="1:14" x14ac:dyDescent="0.2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  <c r="N7576" t="str">
        <f t="shared" si="118"/>
        <v>Oct-24</v>
      </c>
    </row>
    <row r="7577" spans="1:14" x14ac:dyDescent="0.2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  <c r="N7577" t="str">
        <f t="shared" si="118"/>
        <v>Mar-26</v>
      </c>
    </row>
    <row r="7578" spans="1:14" x14ac:dyDescent="0.2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  <c r="N7578" t="str">
        <f t="shared" si="118"/>
        <v>Jul-24</v>
      </c>
    </row>
    <row r="7579" spans="1:14" x14ac:dyDescent="0.2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  <c r="N7579" t="str">
        <f t="shared" si="118"/>
        <v>Jun-26</v>
      </c>
    </row>
    <row r="7580" spans="1:14" x14ac:dyDescent="0.2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  <c r="N7580" t="str">
        <f t="shared" si="118"/>
        <v>Aug-24</v>
      </c>
    </row>
    <row r="7581" spans="1:14" x14ac:dyDescent="0.2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  <c r="N7581" t="str">
        <f t="shared" si="118"/>
        <v>Mar-25</v>
      </c>
    </row>
    <row r="7582" spans="1:14" x14ac:dyDescent="0.2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  <c r="N7582" t="str">
        <f t="shared" si="118"/>
        <v>Jul-26</v>
      </c>
    </row>
    <row r="7583" spans="1:14" x14ac:dyDescent="0.2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  <c r="N7583" t="str">
        <f t="shared" si="118"/>
        <v>Mar-25</v>
      </c>
    </row>
    <row r="7584" spans="1:14" x14ac:dyDescent="0.2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  <c r="N7584" t="str">
        <f t="shared" si="118"/>
        <v>Feb-26</v>
      </c>
    </row>
    <row r="7585" spans="1:14" x14ac:dyDescent="0.2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  <c r="N7585" t="str">
        <f t="shared" si="118"/>
        <v>Apr-25</v>
      </c>
    </row>
    <row r="7586" spans="1:14" x14ac:dyDescent="0.2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  <c r="N7586" t="str">
        <f t="shared" si="118"/>
        <v>Sep-25</v>
      </c>
    </row>
    <row r="7587" spans="1:14" x14ac:dyDescent="0.2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  <c r="N7587" t="str">
        <f t="shared" si="118"/>
        <v>Jan-24</v>
      </c>
    </row>
    <row r="7588" spans="1:14" x14ac:dyDescent="0.2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  <c r="N7588" t="str">
        <f t="shared" si="118"/>
        <v>Mar-24</v>
      </c>
    </row>
    <row r="7589" spans="1:14" x14ac:dyDescent="0.2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  <c r="N7589" t="str">
        <f t="shared" si="118"/>
        <v>Jun-24</v>
      </c>
    </row>
    <row r="7590" spans="1:14" x14ac:dyDescent="0.2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  <c r="N7590" t="str">
        <f t="shared" si="118"/>
        <v>Jan-24</v>
      </c>
    </row>
    <row r="7591" spans="1:14" x14ac:dyDescent="0.2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  <c r="N7591" t="str">
        <f t="shared" si="118"/>
        <v>Nov-24</v>
      </c>
    </row>
    <row r="7592" spans="1:14" x14ac:dyDescent="0.2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  <c r="N7592" t="str">
        <f t="shared" si="118"/>
        <v>Oct-24</v>
      </c>
    </row>
    <row r="7593" spans="1:14" x14ac:dyDescent="0.2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  <c r="N7593" t="str">
        <f t="shared" si="118"/>
        <v>Oct-25</v>
      </c>
    </row>
    <row r="7594" spans="1:14" x14ac:dyDescent="0.2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  <c r="N7594" t="str">
        <f t="shared" si="118"/>
        <v>Oct-24</v>
      </c>
    </row>
    <row r="7595" spans="1:14" x14ac:dyDescent="0.2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  <c r="N7595" t="str">
        <f t="shared" si="118"/>
        <v>Apr-26</v>
      </c>
    </row>
    <row r="7596" spans="1:14" x14ac:dyDescent="0.2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  <c r="N7596" t="str">
        <f t="shared" si="118"/>
        <v>Apr-26</v>
      </c>
    </row>
    <row r="7597" spans="1:14" x14ac:dyDescent="0.2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  <c r="N7597" t="str">
        <f t="shared" si="118"/>
        <v>Jun-24</v>
      </c>
    </row>
    <row r="7598" spans="1:14" x14ac:dyDescent="0.2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  <c r="N7598" t="str">
        <f t="shared" si="118"/>
        <v>Jun-26</v>
      </c>
    </row>
    <row r="7599" spans="1:14" x14ac:dyDescent="0.2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  <c r="N7599" t="str">
        <f t="shared" si="118"/>
        <v>Jul-26</v>
      </c>
    </row>
    <row r="7600" spans="1:14" x14ac:dyDescent="0.2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  <c r="N7600" t="str">
        <f t="shared" si="118"/>
        <v>Aug-24</v>
      </c>
    </row>
    <row r="7601" spans="1:14" x14ac:dyDescent="0.2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  <c r="N7601" t="str">
        <f t="shared" si="118"/>
        <v>Feb-26</v>
      </c>
    </row>
    <row r="7602" spans="1:14" x14ac:dyDescent="0.2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  <c r="N7602" t="str">
        <f t="shared" si="118"/>
        <v>May-24</v>
      </c>
    </row>
    <row r="7603" spans="1:14" x14ac:dyDescent="0.2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  <c r="N7603" t="str">
        <f t="shared" si="118"/>
        <v>Aug-26</v>
      </c>
    </row>
    <row r="7604" spans="1:14" x14ac:dyDescent="0.2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  <c r="N7604" t="str">
        <f t="shared" si="118"/>
        <v>Aug-26</v>
      </c>
    </row>
    <row r="7605" spans="1:14" x14ac:dyDescent="0.2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  <c r="N7605" t="str">
        <f t="shared" si="118"/>
        <v>May-26</v>
      </c>
    </row>
    <row r="7606" spans="1:14" x14ac:dyDescent="0.2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  <c r="N7606" t="str">
        <f t="shared" si="118"/>
        <v>Jan-24</v>
      </c>
    </row>
    <row r="7607" spans="1:14" x14ac:dyDescent="0.2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  <c r="N7607" t="str">
        <f t="shared" si="118"/>
        <v>Feb-24</v>
      </c>
    </row>
    <row r="7608" spans="1:14" x14ac:dyDescent="0.2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  <c r="N7608" t="str">
        <f t="shared" si="118"/>
        <v>Feb-26</v>
      </c>
    </row>
    <row r="7609" spans="1:14" x14ac:dyDescent="0.2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  <c r="N7609" t="str">
        <f t="shared" si="118"/>
        <v>Apr-25</v>
      </c>
    </row>
    <row r="7610" spans="1:14" x14ac:dyDescent="0.2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  <c r="N7610" t="str">
        <f t="shared" si="118"/>
        <v>Feb-24</v>
      </c>
    </row>
    <row r="7611" spans="1:14" x14ac:dyDescent="0.2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  <c r="N7611" t="str">
        <f t="shared" si="118"/>
        <v>Oct-25</v>
      </c>
    </row>
    <row r="7612" spans="1:14" x14ac:dyDescent="0.2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  <c r="N7612" t="str">
        <f t="shared" si="118"/>
        <v>Mar-25</v>
      </c>
    </row>
    <row r="7613" spans="1:14" x14ac:dyDescent="0.2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  <c r="N7613" t="str">
        <f t="shared" si="118"/>
        <v>Apr-26</v>
      </c>
    </row>
    <row r="7614" spans="1:14" x14ac:dyDescent="0.2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  <c r="N7614" t="str">
        <f t="shared" si="118"/>
        <v>Jun-26</v>
      </c>
    </row>
    <row r="7615" spans="1:14" x14ac:dyDescent="0.2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  <c r="N7615" t="str">
        <f t="shared" si="118"/>
        <v>Aug-24</v>
      </c>
    </row>
    <row r="7616" spans="1:14" x14ac:dyDescent="0.2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  <c r="N7616" t="str">
        <f t="shared" si="118"/>
        <v>May-26</v>
      </c>
    </row>
    <row r="7617" spans="1:14" x14ac:dyDescent="0.2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  <c r="N7617" t="str">
        <f t="shared" si="118"/>
        <v>Jun-25</v>
      </c>
    </row>
    <row r="7618" spans="1:14" x14ac:dyDescent="0.2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  <c r="N7618" t="str">
        <f t="shared" si="118"/>
        <v>Nov-25</v>
      </c>
    </row>
    <row r="7619" spans="1:14" x14ac:dyDescent="0.2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  <c r="N7619" t="str">
        <f t="shared" ref="N7619:N7682" si="119">TEXT(B7619,"mmm-yy")</f>
        <v>Aug-26</v>
      </c>
    </row>
    <row r="7620" spans="1:14" x14ac:dyDescent="0.2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  <c r="N7620" t="str">
        <f t="shared" si="119"/>
        <v>Jan-25</v>
      </c>
    </row>
    <row r="7621" spans="1:14" x14ac:dyDescent="0.2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  <c r="N7621" t="str">
        <f t="shared" si="119"/>
        <v>Jul-26</v>
      </c>
    </row>
    <row r="7622" spans="1:14" x14ac:dyDescent="0.2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  <c r="N7622" t="str">
        <f t="shared" si="119"/>
        <v>Apr-26</v>
      </c>
    </row>
    <row r="7623" spans="1:14" x14ac:dyDescent="0.2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  <c r="N7623" t="str">
        <f t="shared" si="119"/>
        <v>Jan-26</v>
      </c>
    </row>
    <row r="7624" spans="1:14" x14ac:dyDescent="0.2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  <c r="N7624" t="str">
        <f t="shared" si="119"/>
        <v>Jul-26</v>
      </c>
    </row>
    <row r="7625" spans="1:14" x14ac:dyDescent="0.2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  <c r="N7625" t="str">
        <f t="shared" si="119"/>
        <v>Jul-25</v>
      </c>
    </row>
    <row r="7626" spans="1:14" x14ac:dyDescent="0.2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  <c r="N7626" t="str">
        <f t="shared" si="119"/>
        <v>Aug-25</v>
      </c>
    </row>
    <row r="7627" spans="1:14" x14ac:dyDescent="0.2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  <c r="N7627" t="str">
        <f t="shared" si="119"/>
        <v>Apr-24</v>
      </c>
    </row>
    <row r="7628" spans="1:14" x14ac:dyDescent="0.2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  <c r="N7628" t="str">
        <f t="shared" si="119"/>
        <v>Aug-24</v>
      </c>
    </row>
    <row r="7629" spans="1:14" x14ac:dyDescent="0.2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  <c r="N7629" t="str">
        <f t="shared" si="119"/>
        <v>Nov-24</v>
      </c>
    </row>
    <row r="7630" spans="1:14" x14ac:dyDescent="0.2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  <c r="N7630" t="str">
        <f t="shared" si="119"/>
        <v>Mar-25</v>
      </c>
    </row>
    <row r="7631" spans="1:14" x14ac:dyDescent="0.2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  <c r="N7631" t="str">
        <f t="shared" si="119"/>
        <v>May-24</v>
      </c>
    </row>
    <row r="7632" spans="1:14" x14ac:dyDescent="0.2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  <c r="N7632" t="str">
        <f t="shared" si="119"/>
        <v>Jan-24</v>
      </c>
    </row>
    <row r="7633" spans="1:14" x14ac:dyDescent="0.2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  <c r="N7633" t="str">
        <f t="shared" si="119"/>
        <v>Oct-24</v>
      </c>
    </row>
    <row r="7634" spans="1:14" x14ac:dyDescent="0.2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  <c r="N7634" t="str">
        <f t="shared" si="119"/>
        <v>Jan-25</v>
      </c>
    </row>
    <row r="7635" spans="1:14" x14ac:dyDescent="0.2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  <c r="N7635" t="str">
        <f t="shared" si="119"/>
        <v>Feb-24</v>
      </c>
    </row>
    <row r="7636" spans="1:14" x14ac:dyDescent="0.2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  <c r="N7636" t="str">
        <f t="shared" si="119"/>
        <v>Apr-26</v>
      </c>
    </row>
    <row r="7637" spans="1:14" x14ac:dyDescent="0.2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  <c r="N7637" t="str">
        <f t="shared" si="119"/>
        <v>May-25</v>
      </c>
    </row>
    <row r="7638" spans="1:14" x14ac:dyDescent="0.2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  <c r="N7638" t="str">
        <f t="shared" si="119"/>
        <v>Jul-26</v>
      </c>
    </row>
    <row r="7639" spans="1:14" x14ac:dyDescent="0.2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  <c r="N7639" t="str">
        <f t="shared" si="119"/>
        <v>May-26</v>
      </c>
    </row>
    <row r="7640" spans="1:14" x14ac:dyDescent="0.2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  <c r="N7640" t="str">
        <f t="shared" si="119"/>
        <v>Sep-25</v>
      </c>
    </row>
    <row r="7641" spans="1:14" x14ac:dyDescent="0.2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  <c r="N7641" t="str">
        <f t="shared" si="119"/>
        <v>Aug-25</v>
      </c>
    </row>
    <row r="7642" spans="1:14" x14ac:dyDescent="0.2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  <c r="N7642" t="str">
        <f t="shared" si="119"/>
        <v>Nov-25</v>
      </c>
    </row>
    <row r="7643" spans="1:14" x14ac:dyDescent="0.2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  <c r="N7643" t="str">
        <f t="shared" si="119"/>
        <v>Oct-24</v>
      </c>
    </row>
    <row r="7644" spans="1:14" x14ac:dyDescent="0.2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  <c r="N7644" t="str">
        <f t="shared" si="119"/>
        <v>Aug-26</v>
      </c>
    </row>
    <row r="7645" spans="1:14" x14ac:dyDescent="0.2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  <c r="N7645" t="str">
        <f t="shared" si="119"/>
        <v>Apr-26</v>
      </c>
    </row>
    <row r="7646" spans="1:14" x14ac:dyDescent="0.2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  <c r="N7646" t="str">
        <f t="shared" si="119"/>
        <v>Oct-24</v>
      </c>
    </row>
    <row r="7647" spans="1:14" x14ac:dyDescent="0.2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  <c r="N7647" t="str">
        <f t="shared" si="119"/>
        <v>Mar-26</v>
      </c>
    </row>
    <row r="7648" spans="1:14" x14ac:dyDescent="0.2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  <c r="N7648" t="str">
        <f t="shared" si="119"/>
        <v>Aug-25</v>
      </c>
    </row>
    <row r="7649" spans="1:14" x14ac:dyDescent="0.2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  <c r="N7649" t="str">
        <f t="shared" si="119"/>
        <v>Mar-26</v>
      </c>
    </row>
    <row r="7650" spans="1:14" x14ac:dyDescent="0.2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  <c r="N7650" t="str">
        <f t="shared" si="119"/>
        <v>Oct-25</v>
      </c>
    </row>
    <row r="7651" spans="1:14" x14ac:dyDescent="0.2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  <c r="N7651" t="str">
        <f t="shared" si="119"/>
        <v>Sep-25</v>
      </c>
    </row>
    <row r="7652" spans="1:14" x14ac:dyDescent="0.2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  <c r="N7652" t="str">
        <f t="shared" si="119"/>
        <v>Aug-25</v>
      </c>
    </row>
    <row r="7653" spans="1:14" x14ac:dyDescent="0.2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  <c r="N7653" t="str">
        <f t="shared" si="119"/>
        <v>May-24</v>
      </c>
    </row>
    <row r="7654" spans="1:14" x14ac:dyDescent="0.2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  <c r="N7654" t="str">
        <f t="shared" si="119"/>
        <v>Aug-25</v>
      </c>
    </row>
    <row r="7655" spans="1:14" x14ac:dyDescent="0.2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  <c r="N7655" t="str">
        <f t="shared" si="119"/>
        <v>May-24</v>
      </c>
    </row>
    <row r="7656" spans="1:14" x14ac:dyDescent="0.2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  <c r="N7656" t="str">
        <f t="shared" si="119"/>
        <v>May-25</v>
      </c>
    </row>
    <row r="7657" spans="1:14" x14ac:dyDescent="0.2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  <c r="N7657" t="str">
        <f t="shared" si="119"/>
        <v>Apr-25</v>
      </c>
    </row>
    <row r="7658" spans="1:14" x14ac:dyDescent="0.2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  <c r="N7658" t="str">
        <f t="shared" si="119"/>
        <v>Jun-24</v>
      </c>
    </row>
    <row r="7659" spans="1:14" x14ac:dyDescent="0.2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  <c r="N7659" t="str">
        <f t="shared" si="119"/>
        <v>Jan-25</v>
      </c>
    </row>
    <row r="7660" spans="1:14" x14ac:dyDescent="0.2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  <c r="N7660" t="str">
        <f t="shared" si="119"/>
        <v>Jun-24</v>
      </c>
    </row>
    <row r="7661" spans="1:14" x14ac:dyDescent="0.2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  <c r="N7661" t="str">
        <f t="shared" si="119"/>
        <v>Mar-25</v>
      </c>
    </row>
    <row r="7662" spans="1:14" x14ac:dyDescent="0.2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  <c r="N7662" t="str">
        <f t="shared" si="119"/>
        <v>May-26</v>
      </c>
    </row>
    <row r="7663" spans="1:14" x14ac:dyDescent="0.2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  <c r="N7663" t="str">
        <f t="shared" si="119"/>
        <v>Jul-24</v>
      </c>
    </row>
    <row r="7664" spans="1:14" x14ac:dyDescent="0.2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  <c r="N7664" t="str">
        <f t="shared" si="119"/>
        <v>Feb-25</v>
      </c>
    </row>
    <row r="7665" spans="1:14" x14ac:dyDescent="0.2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  <c r="N7665" t="str">
        <f t="shared" si="119"/>
        <v>Dec-24</v>
      </c>
    </row>
    <row r="7666" spans="1:14" x14ac:dyDescent="0.2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  <c r="N7666" t="str">
        <f t="shared" si="119"/>
        <v>Aug-25</v>
      </c>
    </row>
    <row r="7667" spans="1:14" x14ac:dyDescent="0.2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  <c r="N7667" t="str">
        <f t="shared" si="119"/>
        <v>Jun-24</v>
      </c>
    </row>
    <row r="7668" spans="1:14" x14ac:dyDescent="0.2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  <c r="N7668" t="str">
        <f t="shared" si="119"/>
        <v>Oct-24</v>
      </c>
    </row>
    <row r="7669" spans="1:14" x14ac:dyDescent="0.2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  <c r="N7669" t="str">
        <f t="shared" si="119"/>
        <v>Apr-26</v>
      </c>
    </row>
    <row r="7670" spans="1:14" x14ac:dyDescent="0.2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  <c r="N7670" t="str">
        <f t="shared" si="119"/>
        <v>Jul-24</v>
      </c>
    </row>
    <row r="7671" spans="1:14" x14ac:dyDescent="0.2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  <c r="N7671" t="str">
        <f t="shared" si="119"/>
        <v>Jun-26</v>
      </c>
    </row>
    <row r="7672" spans="1:14" x14ac:dyDescent="0.2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  <c r="N7672" t="str">
        <f t="shared" si="119"/>
        <v>May-24</v>
      </c>
    </row>
    <row r="7673" spans="1:14" x14ac:dyDescent="0.2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  <c r="N7673" t="str">
        <f t="shared" si="119"/>
        <v>May-24</v>
      </c>
    </row>
    <row r="7674" spans="1:14" x14ac:dyDescent="0.2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  <c r="N7674" t="str">
        <f t="shared" si="119"/>
        <v>Jul-24</v>
      </c>
    </row>
    <row r="7675" spans="1:14" x14ac:dyDescent="0.2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  <c r="N7675" t="str">
        <f t="shared" si="119"/>
        <v>Nov-24</v>
      </c>
    </row>
    <row r="7676" spans="1:14" x14ac:dyDescent="0.2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  <c r="N7676" t="str">
        <f t="shared" si="119"/>
        <v>Feb-26</v>
      </c>
    </row>
    <row r="7677" spans="1:14" x14ac:dyDescent="0.2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  <c r="N7677" t="str">
        <f t="shared" si="119"/>
        <v>May-26</v>
      </c>
    </row>
    <row r="7678" spans="1:14" x14ac:dyDescent="0.2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  <c r="N7678" t="str">
        <f t="shared" si="119"/>
        <v>May-24</v>
      </c>
    </row>
    <row r="7679" spans="1:14" x14ac:dyDescent="0.2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  <c r="N7679" t="str">
        <f t="shared" si="119"/>
        <v>Jan-24</v>
      </c>
    </row>
    <row r="7680" spans="1:14" x14ac:dyDescent="0.2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  <c r="N7680" t="str">
        <f t="shared" si="119"/>
        <v>Oct-24</v>
      </c>
    </row>
    <row r="7681" spans="1:14" x14ac:dyDescent="0.2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  <c r="N7681" t="str">
        <f t="shared" si="119"/>
        <v>Feb-25</v>
      </c>
    </row>
    <row r="7682" spans="1:14" x14ac:dyDescent="0.2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  <c r="N7682" t="str">
        <f t="shared" si="119"/>
        <v>Sep-24</v>
      </c>
    </row>
    <row r="7683" spans="1:14" x14ac:dyDescent="0.2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  <c r="N7683" t="str">
        <f t="shared" ref="N7683:N7746" si="120">TEXT(B7683,"mmm-yy")</f>
        <v>Jul-26</v>
      </c>
    </row>
    <row r="7684" spans="1:14" x14ac:dyDescent="0.2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  <c r="N7684" t="str">
        <f t="shared" si="120"/>
        <v>Apr-24</v>
      </c>
    </row>
    <row r="7685" spans="1:14" x14ac:dyDescent="0.2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  <c r="N7685" t="str">
        <f t="shared" si="120"/>
        <v>Mar-24</v>
      </c>
    </row>
    <row r="7686" spans="1:14" x14ac:dyDescent="0.2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  <c r="N7686" t="str">
        <f t="shared" si="120"/>
        <v>May-24</v>
      </c>
    </row>
    <row r="7687" spans="1:14" x14ac:dyDescent="0.2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  <c r="N7687" t="str">
        <f t="shared" si="120"/>
        <v>Jun-26</v>
      </c>
    </row>
    <row r="7688" spans="1:14" x14ac:dyDescent="0.2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  <c r="N7688" t="str">
        <f t="shared" si="120"/>
        <v>Jun-26</v>
      </c>
    </row>
    <row r="7689" spans="1:14" x14ac:dyDescent="0.2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  <c r="N7689" t="str">
        <f t="shared" si="120"/>
        <v>Dec-24</v>
      </c>
    </row>
    <row r="7690" spans="1:14" x14ac:dyDescent="0.2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  <c r="N7690" t="str">
        <f t="shared" si="120"/>
        <v>Jan-24</v>
      </c>
    </row>
    <row r="7691" spans="1:14" x14ac:dyDescent="0.2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  <c r="N7691" t="str">
        <f t="shared" si="120"/>
        <v>Nov-24</v>
      </c>
    </row>
    <row r="7692" spans="1:14" x14ac:dyDescent="0.2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  <c r="N7692" t="str">
        <f t="shared" si="120"/>
        <v>Feb-25</v>
      </c>
    </row>
    <row r="7693" spans="1:14" x14ac:dyDescent="0.2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  <c r="N7693" t="str">
        <f t="shared" si="120"/>
        <v>May-26</v>
      </c>
    </row>
    <row r="7694" spans="1:14" x14ac:dyDescent="0.2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  <c r="N7694" t="str">
        <f t="shared" si="120"/>
        <v>Nov-24</v>
      </c>
    </row>
    <row r="7695" spans="1:14" x14ac:dyDescent="0.2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  <c r="N7695" t="str">
        <f t="shared" si="120"/>
        <v>Jun-26</v>
      </c>
    </row>
    <row r="7696" spans="1:14" x14ac:dyDescent="0.2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  <c r="N7696" t="str">
        <f t="shared" si="120"/>
        <v>Aug-25</v>
      </c>
    </row>
    <row r="7697" spans="1:14" x14ac:dyDescent="0.2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  <c r="N7697" t="str">
        <f t="shared" si="120"/>
        <v>Dec-25</v>
      </c>
    </row>
    <row r="7698" spans="1:14" x14ac:dyDescent="0.2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  <c r="N7698" t="str">
        <f t="shared" si="120"/>
        <v>Aug-24</v>
      </c>
    </row>
    <row r="7699" spans="1:14" x14ac:dyDescent="0.2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  <c r="N7699" t="str">
        <f t="shared" si="120"/>
        <v>Aug-26</v>
      </c>
    </row>
    <row r="7700" spans="1:14" x14ac:dyDescent="0.2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  <c r="N7700" t="str">
        <f t="shared" si="120"/>
        <v>Dec-24</v>
      </c>
    </row>
    <row r="7701" spans="1:14" x14ac:dyDescent="0.2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  <c r="N7701" t="str">
        <f t="shared" si="120"/>
        <v>Nov-24</v>
      </c>
    </row>
    <row r="7702" spans="1:14" x14ac:dyDescent="0.2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  <c r="N7702" t="str">
        <f t="shared" si="120"/>
        <v>Jul-25</v>
      </c>
    </row>
    <row r="7703" spans="1:14" x14ac:dyDescent="0.2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  <c r="N7703" t="str">
        <f t="shared" si="120"/>
        <v>Jun-24</v>
      </c>
    </row>
    <row r="7704" spans="1:14" x14ac:dyDescent="0.2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  <c r="N7704" t="str">
        <f t="shared" si="120"/>
        <v>Sep-25</v>
      </c>
    </row>
    <row r="7705" spans="1:14" x14ac:dyDescent="0.2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  <c r="N7705" t="str">
        <f t="shared" si="120"/>
        <v>Dec-25</v>
      </c>
    </row>
    <row r="7706" spans="1:14" x14ac:dyDescent="0.2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  <c r="N7706" t="str">
        <f t="shared" si="120"/>
        <v>Jan-25</v>
      </c>
    </row>
    <row r="7707" spans="1:14" x14ac:dyDescent="0.2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  <c r="N7707" t="str">
        <f t="shared" si="120"/>
        <v>Sep-25</v>
      </c>
    </row>
    <row r="7708" spans="1:14" x14ac:dyDescent="0.2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  <c r="N7708" t="str">
        <f t="shared" si="120"/>
        <v>Mar-26</v>
      </c>
    </row>
    <row r="7709" spans="1:14" x14ac:dyDescent="0.2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  <c r="N7709" t="str">
        <f t="shared" si="120"/>
        <v>Feb-26</v>
      </c>
    </row>
    <row r="7710" spans="1:14" x14ac:dyDescent="0.2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  <c r="N7710" t="str">
        <f t="shared" si="120"/>
        <v>Apr-24</v>
      </c>
    </row>
    <row r="7711" spans="1:14" x14ac:dyDescent="0.2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  <c r="N7711" t="str">
        <f t="shared" si="120"/>
        <v>Jun-25</v>
      </c>
    </row>
    <row r="7712" spans="1:14" x14ac:dyDescent="0.2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  <c r="N7712" t="str">
        <f t="shared" si="120"/>
        <v>Feb-25</v>
      </c>
    </row>
    <row r="7713" spans="1:14" x14ac:dyDescent="0.2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  <c r="N7713" t="str">
        <f t="shared" si="120"/>
        <v>Aug-26</v>
      </c>
    </row>
    <row r="7714" spans="1:14" x14ac:dyDescent="0.2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  <c r="N7714" t="str">
        <f t="shared" si="120"/>
        <v>Oct-24</v>
      </c>
    </row>
    <row r="7715" spans="1:14" x14ac:dyDescent="0.2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  <c r="N7715" t="str">
        <f t="shared" si="120"/>
        <v>Mar-26</v>
      </c>
    </row>
    <row r="7716" spans="1:14" x14ac:dyDescent="0.2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  <c r="N7716" t="str">
        <f t="shared" si="120"/>
        <v>Jun-24</v>
      </c>
    </row>
    <row r="7717" spans="1:14" x14ac:dyDescent="0.2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  <c r="N7717" t="str">
        <f t="shared" si="120"/>
        <v>Nov-24</v>
      </c>
    </row>
    <row r="7718" spans="1:14" x14ac:dyDescent="0.2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  <c r="N7718" t="str">
        <f t="shared" si="120"/>
        <v>May-25</v>
      </c>
    </row>
    <row r="7719" spans="1:14" x14ac:dyDescent="0.2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  <c r="N7719" t="str">
        <f t="shared" si="120"/>
        <v>Jul-24</v>
      </c>
    </row>
    <row r="7720" spans="1:14" x14ac:dyDescent="0.2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  <c r="N7720" t="str">
        <f t="shared" si="120"/>
        <v>Jan-24</v>
      </c>
    </row>
    <row r="7721" spans="1:14" x14ac:dyDescent="0.2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  <c r="N7721" t="str">
        <f t="shared" si="120"/>
        <v>Jul-24</v>
      </c>
    </row>
    <row r="7722" spans="1:14" x14ac:dyDescent="0.2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  <c r="N7722" t="str">
        <f t="shared" si="120"/>
        <v>May-25</v>
      </c>
    </row>
    <row r="7723" spans="1:14" x14ac:dyDescent="0.2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  <c r="N7723" t="str">
        <f t="shared" si="120"/>
        <v>Mar-26</v>
      </c>
    </row>
    <row r="7724" spans="1:14" x14ac:dyDescent="0.2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  <c r="N7724" t="str">
        <f t="shared" si="120"/>
        <v>May-26</v>
      </c>
    </row>
    <row r="7725" spans="1:14" x14ac:dyDescent="0.2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  <c r="N7725" t="str">
        <f t="shared" si="120"/>
        <v>Jun-24</v>
      </c>
    </row>
    <row r="7726" spans="1:14" x14ac:dyDescent="0.2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  <c r="N7726" t="str">
        <f t="shared" si="120"/>
        <v>Aug-26</v>
      </c>
    </row>
    <row r="7727" spans="1:14" x14ac:dyDescent="0.2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  <c r="N7727" t="str">
        <f t="shared" si="120"/>
        <v>Mar-26</v>
      </c>
    </row>
    <row r="7728" spans="1:14" x14ac:dyDescent="0.2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  <c r="N7728" t="str">
        <f t="shared" si="120"/>
        <v>Oct-25</v>
      </c>
    </row>
    <row r="7729" spans="1:14" x14ac:dyDescent="0.2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  <c r="N7729" t="str">
        <f t="shared" si="120"/>
        <v>Jun-26</v>
      </c>
    </row>
    <row r="7730" spans="1:14" x14ac:dyDescent="0.2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  <c r="N7730" t="str">
        <f t="shared" si="120"/>
        <v>Nov-24</v>
      </c>
    </row>
    <row r="7731" spans="1:14" x14ac:dyDescent="0.2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  <c r="N7731" t="str">
        <f t="shared" si="120"/>
        <v>Nov-25</v>
      </c>
    </row>
    <row r="7732" spans="1:14" x14ac:dyDescent="0.2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  <c r="N7732" t="str">
        <f t="shared" si="120"/>
        <v>Jan-24</v>
      </c>
    </row>
    <row r="7733" spans="1:14" x14ac:dyDescent="0.2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  <c r="N7733" t="str">
        <f t="shared" si="120"/>
        <v>Aug-25</v>
      </c>
    </row>
    <row r="7734" spans="1:14" x14ac:dyDescent="0.2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  <c r="N7734" t="str">
        <f t="shared" si="120"/>
        <v>Nov-25</v>
      </c>
    </row>
    <row r="7735" spans="1:14" x14ac:dyDescent="0.2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  <c r="N7735" t="str">
        <f t="shared" si="120"/>
        <v>Mar-26</v>
      </c>
    </row>
    <row r="7736" spans="1:14" x14ac:dyDescent="0.2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  <c r="N7736" t="str">
        <f t="shared" si="120"/>
        <v>Mar-26</v>
      </c>
    </row>
    <row r="7737" spans="1:14" x14ac:dyDescent="0.2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  <c r="N7737" t="str">
        <f t="shared" si="120"/>
        <v>Apr-24</v>
      </c>
    </row>
    <row r="7738" spans="1:14" x14ac:dyDescent="0.2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  <c r="N7738" t="str">
        <f t="shared" si="120"/>
        <v>Jan-25</v>
      </c>
    </row>
    <row r="7739" spans="1:14" x14ac:dyDescent="0.2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  <c r="N7739" t="str">
        <f t="shared" si="120"/>
        <v>Feb-26</v>
      </c>
    </row>
    <row r="7740" spans="1:14" x14ac:dyDescent="0.2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  <c r="N7740" t="str">
        <f t="shared" si="120"/>
        <v>Mar-25</v>
      </c>
    </row>
    <row r="7741" spans="1:14" x14ac:dyDescent="0.2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  <c r="N7741" t="str">
        <f t="shared" si="120"/>
        <v>Oct-24</v>
      </c>
    </row>
    <row r="7742" spans="1:14" x14ac:dyDescent="0.2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  <c r="N7742" t="str">
        <f t="shared" si="120"/>
        <v>Mar-26</v>
      </c>
    </row>
    <row r="7743" spans="1:14" x14ac:dyDescent="0.2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  <c r="N7743" t="str">
        <f t="shared" si="120"/>
        <v>Jan-26</v>
      </c>
    </row>
    <row r="7744" spans="1:14" x14ac:dyDescent="0.2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  <c r="N7744" t="str">
        <f t="shared" si="120"/>
        <v>Apr-26</v>
      </c>
    </row>
    <row r="7745" spans="1:14" x14ac:dyDescent="0.2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  <c r="N7745" t="str">
        <f t="shared" si="120"/>
        <v>Dec-24</v>
      </c>
    </row>
    <row r="7746" spans="1:14" x14ac:dyDescent="0.2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  <c r="N7746" t="str">
        <f t="shared" si="120"/>
        <v>Jan-25</v>
      </c>
    </row>
    <row r="7747" spans="1:14" x14ac:dyDescent="0.2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  <c r="N7747" t="str">
        <f t="shared" ref="N7747:N7810" si="121">TEXT(B7747,"mmm-yy")</f>
        <v>Jul-25</v>
      </c>
    </row>
    <row r="7748" spans="1:14" x14ac:dyDescent="0.2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  <c r="N7748" t="str">
        <f t="shared" si="121"/>
        <v>Oct-24</v>
      </c>
    </row>
    <row r="7749" spans="1:14" x14ac:dyDescent="0.2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  <c r="N7749" t="str">
        <f t="shared" si="121"/>
        <v>Feb-25</v>
      </c>
    </row>
    <row r="7750" spans="1:14" x14ac:dyDescent="0.2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  <c r="N7750" t="str">
        <f t="shared" si="121"/>
        <v>Sep-24</v>
      </c>
    </row>
    <row r="7751" spans="1:14" x14ac:dyDescent="0.2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  <c r="N7751" t="str">
        <f t="shared" si="121"/>
        <v>Dec-25</v>
      </c>
    </row>
    <row r="7752" spans="1:14" x14ac:dyDescent="0.2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  <c r="N7752" t="str">
        <f t="shared" si="121"/>
        <v>Aug-24</v>
      </c>
    </row>
    <row r="7753" spans="1:14" x14ac:dyDescent="0.2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  <c r="N7753" t="str">
        <f t="shared" si="121"/>
        <v>Jun-25</v>
      </c>
    </row>
    <row r="7754" spans="1:14" x14ac:dyDescent="0.2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  <c r="N7754" t="str">
        <f t="shared" si="121"/>
        <v>Jul-24</v>
      </c>
    </row>
    <row r="7755" spans="1:14" x14ac:dyDescent="0.2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  <c r="N7755" t="str">
        <f t="shared" si="121"/>
        <v>Apr-25</v>
      </c>
    </row>
    <row r="7756" spans="1:14" x14ac:dyDescent="0.2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  <c r="N7756" t="str">
        <f t="shared" si="121"/>
        <v>Jan-26</v>
      </c>
    </row>
    <row r="7757" spans="1:14" x14ac:dyDescent="0.2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  <c r="N7757" t="str">
        <f t="shared" si="121"/>
        <v>Dec-24</v>
      </c>
    </row>
    <row r="7758" spans="1:14" x14ac:dyDescent="0.2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  <c r="N7758" t="str">
        <f t="shared" si="121"/>
        <v>Oct-24</v>
      </c>
    </row>
    <row r="7759" spans="1:14" x14ac:dyDescent="0.2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  <c r="N7759" t="str">
        <f t="shared" si="121"/>
        <v>Jul-25</v>
      </c>
    </row>
    <row r="7760" spans="1:14" x14ac:dyDescent="0.2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  <c r="N7760" t="str">
        <f t="shared" si="121"/>
        <v>Dec-24</v>
      </c>
    </row>
    <row r="7761" spans="1:14" x14ac:dyDescent="0.2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  <c r="N7761" t="str">
        <f t="shared" si="121"/>
        <v>Jun-24</v>
      </c>
    </row>
    <row r="7762" spans="1:14" x14ac:dyDescent="0.2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  <c r="N7762" t="str">
        <f t="shared" si="121"/>
        <v>Jun-24</v>
      </c>
    </row>
    <row r="7763" spans="1:14" x14ac:dyDescent="0.2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  <c r="N7763" t="str">
        <f t="shared" si="121"/>
        <v>Apr-25</v>
      </c>
    </row>
    <row r="7764" spans="1:14" x14ac:dyDescent="0.2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  <c r="N7764" t="str">
        <f t="shared" si="121"/>
        <v>Aug-25</v>
      </c>
    </row>
    <row r="7765" spans="1:14" x14ac:dyDescent="0.2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  <c r="N7765" t="str">
        <f t="shared" si="121"/>
        <v>Nov-24</v>
      </c>
    </row>
    <row r="7766" spans="1:14" x14ac:dyDescent="0.2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  <c r="N7766" t="str">
        <f t="shared" si="121"/>
        <v>Jan-24</v>
      </c>
    </row>
    <row r="7767" spans="1:14" x14ac:dyDescent="0.2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  <c r="N7767" t="str">
        <f t="shared" si="121"/>
        <v>Feb-25</v>
      </c>
    </row>
    <row r="7768" spans="1:14" x14ac:dyDescent="0.2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  <c r="N7768" t="str">
        <f t="shared" si="121"/>
        <v>Mar-24</v>
      </c>
    </row>
    <row r="7769" spans="1:14" x14ac:dyDescent="0.2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  <c r="N7769" t="str">
        <f t="shared" si="121"/>
        <v>Aug-25</v>
      </c>
    </row>
    <row r="7770" spans="1:14" x14ac:dyDescent="0.2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  <c r="N7770" t="str">
        <f t="shared" si="121"/>
        <v>May-26</v>
      </c>
    </row>
    <row r="7771" spans="1:14" x14ac:dyDescent="0.2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  <c r="N7771" t="str">
        <f t="shared" si="121"/>
        <v>Jul-24</v>
      </c>
    </row>
    <row r="7772" spans="1:14" x14ac:dyDescent="0.2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  <c r="N7772" t="str">
        <f t="shared" si="121"/>
        <v>Jun-25</v>
      </c>
    </row>
    <row r="7773" spans="1:14" x14ac:dyDescent="0.2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  <c r="N7773" t="str">
        <f t="shared" si="121"/>
        <v>May-26</v>
      </c>
    </row>
    <row r="7774" spans="1:14" x14ac:dyDescent="0.2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  <c r="N7774" t="str">
        <f t="shared" si="121"/>
        <v>May-25</v>
      </c>
    </row>
    <row r="7775" spans="1:14" x14ac:dyDescent="0.2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  <c r="N7775" t="str">
        <f t="shared" si="121"/>
        <v>Jan-26</v>
      </c>
    </row>
    <row r="7776" spans="1:14" x14ac:dyDescent="0.2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  <c r="N7776" t="str">
        <f t="shared" si="121"/>
        <v>Nov-25</v>
      </c>
    </row>
    <row r="7777" spans="1:14" x14ac:dyDescent="0.2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  <c r="N7777" t="str">
        <f t="shared" si="121"/>
        <v>Feb-26</v>
      </c>
    </row>
    <row r="7778" spans="1:14" x14ac:dyDescent="0.2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  <c r="N7778" t="str">
        <f t="shared" si="121"/>
        <v>Feb-24</v>
      </c>
    </row>
    <row r="7779" spans="1:14" x14ac:dyDescent="0.2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  <c r="N7779" t="str">
        <f t="shared" si="121"/>
        <v>Feb-24</v>
      </c>
    </row>
    <row r="7780" spans="1:14" x14ac:dyDescent="0.2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  <c r="N7780" t="str">
        <f t="shared" si="121"/>
        <v>Jul-25</v>
      </c>
    </row>
    <row r="7781" spans="1:14" x14ac:dyDescent="0.2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  <c r="N7781" t="str">
        <f t="shared" si="121"/>
        <v>Nov-24</v>
      </c>
    </row>
    <row r="7782" spans="1:14" x14ac:dyDescent="0.2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  <c r="N7782" t="str">
        <f t="shared" si="121"/>
        <v>Mar-25</v>
      </c>
    </row>
    <row r="7783" spans="1:14" x14ac:dyDescent="0.2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  <c r="N7783" t="str">
        <f t="shared" si="121"/>
        <v>Sep-25</v>
      </c>
    </row>
    <row r="7784" spans="1:14" x14ac:dyDescent="0.2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  <c r="N7784" t="str">
        <f t="shared" si="121"/>
        <v>Nov-25</v>
      </c>
    </row>
    <row r="7785" spans="1:14" x14ac:dyDescent="0.2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  <c r="N7785" t="str">
        <f t="shared" si="121"/>
        <v>Feb-25</v>
      </c>
    </row>
    <row r="7786" spans="1:14" x14ac:dyDescent="0.2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  <c r="N7786" t="str">
        <f t="shared" si="121"/>
        <v>Jul-26</v>
      </c>
    </row>
    <row r="7787" spans="1:14" x14ac:dyDescent="0.2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  <c r="N7787" t="str">
        <f t="shared" si="121"/>
        <v>Jan-25</v>
      </c>
    </row>
    <row r="7788" spans="1:14" x14ac:dyDescent="0.2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  <c r="N7788" t="str">
        <f t="shared" si="121"/>
        <v>Nov-25</v>
      </c>
    </row>
    <row r="7789" spans="1:14" x14ac:dyDescent="0.2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  <c r="N7789" t="str">
        <f t="shared" si="121"/>
        <v>Jul-25</v>
      </c>
    </row>
    <row r="7790" spans="1:14" x14ac:dyDescent="0.2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  <c r="N7790" t="str">
        <f t="shared" si="121"/>
        <v>Mar-24</v>
      </c>
    </row>
    <row r="7791" spans="1:14" x14ac:dyDescent="0.2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  <c r="N7791" t="str">
        <f t="shared" si="121"/>
        <v>Jul-24</v>
      </c>
    </row>
    <row r="7792" spans="1:14" x14ac:dyDescent="0.2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  <c r="N7792" t="str">
        <f t="shared" si="121"/>
        <v>Oct-24</v>
      </c>
    </row>
    <row r="7793" spans="1:14" x14ac:dyDescent="0.2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  <c r="N7793" t="str">
        <f t="shared" si="121"/>
        <v>Jun-25</v>
      </c>
    </row>
    <row r="7794" spans="1:14" x14ac:dyDescent="0.2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  <c r="N7794" t="str">
        <f t="shared" si="121"/>
        <v>Jun-25</v>
      </c>
    </row>
    <row r="7795" spans="1:14" x14ac:dyDescent="0.2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  <c r="N7795" t="str">
        <f t="shared" si="121"/>
        <v>Sep-25</v>
      </c>
    </row>
    <row r="7796" spans="1:14" x14ac:dyDescent="0.2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  <c r="N7796" t="str">
        <f t="shared" si="121"/>
        <v>Jun-24</v>
      </c>
    </row>
    <row r="7797" spans="1:14" x14ac:dyDescent="0.2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  <c r="N7797" t="str">
        <f t="shared" si="121"/>
        <v>Dec-24</v>
      </c>
    </row>
    <row r="7798" spans="1:14" x14ac:dyDescent="0.2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  <c r="N7798" t="str">
        <f t="shared" si="121"/>
        <v>May-24</v>
      </c>
    </row>
    <row r="7799" spans="1:14" x14ac:dyDescent="0.2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  <c r="N7799" t="str">
        <f t="shared" si="121"/>
        <v>May-26</v>
      </c>
    </row>
    <row r="7800" spans="1:14" x14ac:dyDescent="0.2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  <c r="N7800" t="str">
        <f t="shared" si="121"/>
        <v>Oct-24</v>
      </c>
    </row>
    <row r="7801" spans="1:14" x14ac:dyDescent="0.2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  <c r="N7801" t="str">
        <f t="shared" si="121"/>
        <v>Jul-26</v>
      </c>
    </row>
    <row r="7802" spans="1:14" x14ac:dyDescent="0.2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  <c r="N7802" t="str">
        <f t="shared" si="121"/>
        <v>Jun-26</v>
      </c>
    </row>
    <row r="7803" spans="1:14" x14ac:dyDescent="0.2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  <c r="N7803" t="str">
        <f t="shared" si="121"/>
        <v>Sep-25</v>
      </c>
    </row>
    <row r="7804" spans="1:14" x14ac:dyDescent="0.2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  <c r="N7804" t="str">
        <f t="shared" si="121"/>
        <v>Apr-26</v>
      </c>
    </row>
    <row r="7805" spans="1:14" x14ac:dyDescent="0.2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  <c r="N7805" t="str">
        <f t="shared" si="121"/>
        <v>May-26</v>
      </c>
    </row>
    <row r="7806" spans="1:14" x14ac:dyDescent="0.2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  <c r="N7806" t="str">
        <f t="shared" si="121"/>
        <v>Oct-25</v>
      </c>
    </row>
    <row r="7807" spans="1:14" x14ac:dyDescent="0.2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  <c r="N7807" t="str">
        <f t="shared" si="121"/>
        <v>Dec-25</v>
      </c>
    </row>
    <row r="7808" spans="1:14" x14ac:dyDescent="0.2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  <c r="N7808" t="str">
        <f t="shared" si="121"/>
        <v>Jun-26</v>
      </c>
    </row>
    <row r="7809" spans="1:14" x14ac:dyDescent="0.2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  <c r="N7809" t="str">
        <f t="shared" si="121"/>
        <v>Nov-25</v>
      </c>
    </row>
    <row r="7810" spans="1:14" x14ac:dyDescent="0.2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  <c r="N7810" t="str">
        <f t="shared" si="121"/>
        <v>May-24</v>
      </c>
    </row>
    <row r="7811" spans="1:14" x14ac:dyDescent="0.2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  <c r="N7811" t="str">
        <f t="shared" ref="N7811:N7874" si="122">TEXT(B7811,"mmm-yy")</f>
        <v>Nov-24</v>
      </c>
    </row>
    <row r="7812" spans="1:14" x14ac:dyDescent="0.2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  <c r="N7812" t="str">
        <f t="shared" si="122"/>
        <v>Nov-24</v>
      </c>
    </row>
    <row r="7813" spans="1:14" x14ac:dyDescent="0.2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  <c r="N7813" t="str">
        <f t="shared" si="122"/>
        <v>May-24</v>
      </c>
    </row>
    <row r="7814" spans="1:14" x14ac:dyDescent="0.2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  <c r="N7814" t="str">
        <f t="shared" si="122"/>
        <v>Mar-25</v>
      </c>
    </row>
    <row r="7815" spans="1:14" x14ac:dyDescent="0.2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  <c r="N7815" t="str">
        <f t="shared" si="122"/>
        <v>Feb-24</v>
      </c>
    </row>
    <row r="7816" spans="1:14" x14ac:dyDescent="0.2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  <c r="N7816" t="str">
        <f t="shared" si="122"/>
        <v>Nov-25</v>
      </c>
    </row>
    <row r="7817" spans="1:14" x14ac:dyDescent="0.2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  <c r="N7817" t="str">
        <f t="shared" si="122"/>
        <v>Feb-25</v>
      </c>
    </row>
    <row r="7818" spans="1:14" x14ac:dyDescent="0.2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  <c r="N7818" t="str">
        <f t="shared" si="122"/>
        <v>Jan-24</v>
      </c>
    </row>
    <row r="7819" spans="1:14" x14ac:dyDescent="0.2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  <c r="N7819" t="str">
        <f t="shared" si="122"/>
        <v>Jul-24</v>
      </c>
    </row>
    <row r="7820" spans="1:14" x14ac:dyDescent="0.2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  <c r="N7820" t="str">
        <f t="shared" si="122"/>
        <v>Sep-25</v>
      </c>
    </row>
    <row r="7821" spans="1:14" x14ac:dyDescent="0.2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  <c r="N7821" t="str">
        <f t="shared" si="122"/>
        <v>Apr-26</v>
      </c>
    </row>
    <row r="7822" spans="1:14" x14ac:dyDescent="0.2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  <c r="N7822" t="str">
        <f t="shared" si="122"/>
        <v>Aug-26</v>
      </c>
    </row>
    <row r="7823" spans="1:14" x14ac:dyDescent="0.2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  <c r="N7823" t="str">
        <f t="shared" si="122"/>
        <v>Dec-24</v>
      </c>
    </row>
    <row r="7824" spans="1:14" x14ac:dyDescent="0.2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  <c r="N7824" t="str">
        <f t="shared" si="122"/>
        <v>Mar-25</v>
      </c>
    </row>
    <row r="7825" spans="1:14" x14ac:dyDescent="0.2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  <c r="N7825" t="str">
        <f t="shared" si="122"/>
        <v>Dec-25</v>
      </c>
    </row>
    <row r="7826" spans="1:14" x14ac:dyDescent="0.2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  <c r="N7826" t="str">
        <f t="shared" si="122"/>
        <v>Apr-24</v>
      </c>
    </row>
    <row r="7827" spans="1:14" x14ac:dyDescent="0.2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  <c r="N7827" t="str">
        <f t="shared" si="122"/>
        <v>Jul-26</v>
      </c>
    </row>
    <row r="7828" spans="1:14" x14ac:dyDescent="0.2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  <c r="N7828" t="str">
        <f t="shared" si="122"/>
        <v>Jul-26</v>
      </c>
    </row>
    <row r="7829" spans="1:14" x14ac:dyDescent="0.2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  <c r="N7829" t="str">
        <f t="shared" si="122"/>
        <v>Jun-24</v>
      </c>
    </row>
    <row r="7830" spans="1:14" x14ac:dyDescent="0.2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  <c r="N7830" t="str">
        <f t="shared" si="122"/>
        <v>May-24</v>
      </c>
    </row>
    <row r="7831" spans="1:14" x14ac:dyDescent="0.2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  <c r="N7831" t="str">
        <f t="shared" si="122"/>
        <v>Jun-25</v>
      </c>
    </row>
    <row r="7832" spans="1:14" x14ac:dyDescent="0.2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  <c r="N7832" t="str">
        <f t="shared" si="122"/>
        <v>Oct-24</v>
      </c>
    </row>
    <row r="7833" spans="1:14" x14ac:dyDescent="0.2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  <c r="N7833" t="str">
        <f t="shared" si="122"/>
        <v>Jul-24</v>
      </c>
    </row>
    <row r="7834" spans="1:14" x14ac:dyDescent="0.2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  <c r="N7834" t="str">
        <f t="shared" si="122"/>
        <v>Oct-25</v>
      </c>
    </row>
    <row r="7835" spans="1:14" x14ac:dyDescent="0.2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  <c r="N7835" t="str">
        <f t="shared" si="122"/>
        <v>Apr-25</v>
      </c>
    </row>
    <row r="7836" spans="1:14" x14ac:dyDescent="0.2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  <c r="N7836" t="str">
        <f t="shared" si="122"/>
        <v>May-26</v>
      </c>
    </row>
    <row r="7837" spans="1:14" x14ac:dyDescent="0.2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  <c r="N7837" t="str">
        <f t="shared" si="122"/>
        <v>May-24</v>
      </c>
    </row>
    <row r="7838" spans="1:14" x14ac:dyDescent="0.2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  <c r="N7838" t="str">
        <f t="shared" si="122"/>
        <v>Feb-25</v>
      </c>
    </row>
    <row r="7839" spans="1:14" x14ac:dyDescent="0.2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  <c r="N7839" t="str">
        <f t="shared" si="122"/>
        <v>Nov-25</v>
      </c>
    </row>
    <row r="7840" spans="1:14" x14ac:dyDescent="0.2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  <c r="N7840" t="str">
        <f t="shared" si="122"/>
        <v>Aug-26</v>
      </c>
    </row>
    <row r="7841" spans="1:14" x14ac:dyDescent="0.2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  <c r="N7841" t="str">
        <f t="shared" si="122"/>
        <v>Mar-25</v>
      </c>
    </row>
    <row r="7842" spans="1:14" x14ac:dyDescent="0.2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  <c r="N7842" t="str">
        <f t="shared" si="122"/>
        <v>Oct-25</v>
      </c>
    </row>
    <row r="7843" spans="1:14" x14ac:dyDescent="0.2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  <c r="N7843" t="str">
        <f t="shared" si="122"/>
        <v>Apr-24</v>
      </c>
    </row>
    <row r="7844" spans="1:14" x14ac:dyDescent="0.2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  <c r="N7844" t="str">
        <f t="shared" si="122"/>
        <v>Jan-26</v>
      </c>
    </row>
    <row r="7845" spans="1:14" x14ac:dyDescent="0.2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  <c r="N7845" t="str">
        <f t="shared" si="122"/>
        <v>Apr-25</v>
      </c>
    </row>
    <row r="7846" spans="1:14" x14ac:dyDescent="0.2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  <c r="N7846" t="str">
        <f t="shared" si="122"/>
        <v>Jan-26</v>
      </c>
    </row>
    <row r="7847" spans="1:14" x14ac:dyDescent="0.2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  <c r="N7847" t="str">
        <f t="shared" si="122"/>
        <v>Dec-25</v>
      </c>
    </row>
    <row r="7848" spans="1:14" x14ac:dyDescent="0.2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  <c r="N7848" t="str">
        <f t="shared" si="122"/>
        <v>Dec-25</v>
      </c>
    </row>
    <row r="7849" spans="1:14" x14ac:dyDescent="0.2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  <c r="N7849" t="str">
        <f t="shared" si="122"/>
        <v>Jan-25</v>
      </c>
    </row>
    <row r="7850" spans="1:14" x14ac:dyDescent="0.2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  <c r="N7850" t="str">
        <f t="shared" si="122"/>
        <v>Jun-26</v>
      </c>
    </row>
    <row r="7851" spans="1:14" x14ac:dyDescent="0.2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  <c r="N7851" t="str">
        <f t="shared" si="122"/>
        <v>Dec-24</v>
      </c>
    </row>
    <row r="7852" spans="1:14" x14ac:dyDescent="0.2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  <c r="N7852" t="str">
        <f t="shared" si="122"/>
        <v>Aug-25</v>
      </c>
    </row>
    <row r="7853" spans="1:14" x14ac:dyDescent="0.2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  <c r="N7853" t="str">
        <f t="shared" si="122"/>
        <v>May-24</v>
      </c>
    </row>
    <row r="7854" spans="1:14" x14ac:dyDescent="0.2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  <c r="N7854" t="str">
        <f t="shared" si="122"/>
        <v>Nov-24</v>
      </c>
    </row>
    <row r="7855" spans="1:14" x14ac:dyDescent="0.2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  <c r="N7855" t="str">
        <f t="shared" si="122"/>
        <v>Dec-25</v>
      </c>
    </row>
    <row r="7856" spans="1:14" x14ac:dyDescent="0.2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  <c r="N7856" t="str">
        <f t="shared" si="122"/>
        <v>Jul-25</v>
      </c>
    </row>
    <row r="7857" spans="1:14" x14ac:dyDescent="0.2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  <c r="N7857" t="str">
        <f t="shared" si="122"/>
        <v>Mar-26</v>
      </c>
    </row>
    <row r="7858" spans="1:14" x14ac:dyDescent="0.2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  <c r="N7858" t="str">
        <f t="shared" si="122"/>
        <v>Jun-25</v>
      </c>
    </row>
    <row r="7859" spans="1:14" x14ac:dyDescent="0.2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  <c r="N7859" t="str">
        <f t="shared" si="122"/>
        <v>Jul-25</v>
      </c>
    </row>
    <row r="7860" spans="1:14" x14ac:dyDescent="0.2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  <c r="N7860" t="str">
        <f t="shared" si="122"/>
        <v>Feb-25</v>
      </c>
    </row>
    <row r="7861" spans="1:14" x14ac:dyDescent="0.2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  <c r="N7861" t="str">
        <f t="shared" si="122"/>
        <v>Nov-25</v>
      </c>
    </row>
    <row r="7862" spans="1:14" x14ac:dyDescent="0.2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  <c r="N7862" t="str">
        <f t="shared" si="122"/>
        <v>Nov-24</v>
      </c>
    </row>
    <row r="7863" spans="1:14" x14ac:dyDescent="0.2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  <c r="N7863" t="str">
        <f t="shared" si="122"/>
        <v>May-25</v>
      </c>
    </row>
    <row r="7864" spans="1:14" x14ac:dyDescent="0.2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  <c r="N7864" t="str">
        <f t="shared" si="122"/>
        <v>Jul-25</v>
      </c>
    </row>
    <row r="7865" spans="1:14" x14ac:dyDescent="0.2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  <c r="N7865" t="str">
        <f t="shared" si="122"/>
        <v>Sep-25</v>
      </c>
    </row>
    <row r="7866" spans="1:14" x14ac:dyDescent="0.2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  <c r="N7866" t="str">
        <f t="shared" si="122"/>
        <v>Feb-26</v>
      </c>
    </row>
    <row r="7867" spans="1:14" x14ac:dyDescent="0.2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  <c r="N7867" t="str">
        <f t="shared" si="122"/>
        <v>Apr-24</v>
      </c>
    </row>
    <row r="7868" spans="1:14" x14ac:dyDescent="0.2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  <c r="N7868" t="str">
        <f t="shared" si="122"/>
        <v>Mar-26</v>
      </c>
    </row>
    <row r="7869" spans="1:14" x14ac:dyDescent="0.2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  <c r="N7869" t="str">
        <f t="shared" si="122"/>
        <v>Jan-25</v>
      </c>
    </row>
    <row r="7870" spans="1:14" x14ac:dyDescent="0.2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  <c r="N7870" t="str">
        <f t="shared" si="122"/>
        <v>May-26</v>
      </c>
    </row>
    <row r="7871" spans="1:14" x14ac:dyDescent="0.2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  <c r="N7871" t="str">
        <f t="shared" si="122"/>
        <v>Sep-25</v>
      </c>
    </row>
    <row r="7872" spans="1:14" x14ac:dyDescent="0.2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  <c r="N7872" t="str">
        <f t="shared" si="122"/>
        <v>Feb-26</v>
      </c>
    </row>
    <row r="7873" spans="1:14" x14ac:dyDescent="0.2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  <c r="N7873" t="str">
        <f t="shared" si="122"/>
        <v>Jun-26</v>
      </c>
    </row>
    <row r="7874" spans="1:14" x14ac:dyDescent="0.2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  <c r="N7874" t="str">
        <f t="shared" si="122"/>
        <v>Jul-24</v>
      </c>
    </row>
    <row r="7875" spans="1:14" x14ac:dyDescent="0.2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  <c r="N7875" t="str">
        <f t="shared" ref="N7875:N7938" si="123">TEXT(B7875,"mmm-yy")</f>
        <v>Apr-26</v>
      </c>
    </row>
    <row r="7876" spans="1:14" x14ac:dyDescent="0.2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  <c r="N7876" t="str">
        <f t="shared" si="123"/>
        <v>Feb-24</v>
      </c>
    </row>
    <row r="7877" spans="1:14" x14ac:dyDescent="0.2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  <c r="N7877" t="str">
        <f t="shared" si="123"/>
        <v>May-26</v>
      </c>
    </row>
    <row r="7878" spans="1:14" x14ac:dyDescent="0.2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  <c r="N7878" t="str">
        <f t="shared" si="123"/>
        <v>Sep-24</v>
      </c>
    </row>
    <row r="7879" spans="1:14" x14ac:dyDescent="0.2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  <c r="N7879" t="str">
        <f t="shared" si="123"/>
        <v>Oct-24</v>
      </c>
    </row>
    <row r="7880" spans="1:14" x14ac:dyDescent="0.2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  <c r="N7880" t="str">
        <f t="shared" si="123"/>
        <v>Dec-24</v>
      </c>
    </row>
    <row r="7881" spans="1:14" x14ac:dyDescent="0.2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  <c r="N7881" t="str">
        <f t="shared" si="123"/>
        <v>Feb-26</v>
      </c>
    </row>
    <row r="7882" spans="1:14" x14ac:dyDescent="0.2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  <c r="N7882" t="str">
        <f t="shared" si="123"/>
        <v>Apr-25</v>
      </c>
    </row>
    <row r="7883" spans="1:14" x14ac:dyDescent="0.2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  <c r="N7883" t="str">
        <f t="shared" si="123"/>
        <v>Mar-24</v>
      </c>
    </row>
    <row r="7884" spans="1:14" x14ac:dyDescent="0.2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  <c r="N7884" t="str">
        <f t="shared" si="123"/>
        <v>Apr-24</v>
      </c>
    </row>
    <row r="7885" spans="1:14" x14ac:dyDescent="0.2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  <c r="N7885" t="str">
        <f t="shared" si="123"/>
        <v>Aug-26</v>
      </c>
    </row>
    <row r="7886" spans="1:14" x14ac:dyDescent="0.2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  <c r="N7886" t="str">
        <f t="shared" si="123"/>
        <v>Jul-24</v>
      </c>
    </row>
    <row r="7887" spans="1:14" x14ac:dyDescent="0.2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  <c r="N7887" t="str">
        <f t="shared" si="123"/>
        <v>Mar-26</v>
      </c>
    </row>
    <row r="7888" spans="1:14" x14ac:dyDescent="0.2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  <c r="N7888" t="str">
        <f t="shared" si="123"/>
        <v>Jul-26</v>
      </c>
    </row>
    <row r="7889" spans="1:14" x14ac:dyDescent="0.2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  <c r="N7889" t="str">
        <f t="shared" si="123"/>
        <v>Jun-26</v>
      </c>
    </row>
    <row r="7890" spans="1:14" x14ac:dyDescent="0.2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  <c r="N7890" t="str">
        <f t="shared" si="123"/>
        <v>Sep-24</v>
      </c>
    </row>
    <row r="7891" spans="1:14" x14ac:dyDescent="0.2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  <c r="N7891" t="str">
        <f t="shared" si="123"/>
        <v>Dec-25</v>
      </c>
    </row>
    <row r="7892" spans="1:14" x14ac:dyDescent="0.2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  <c r="N7892" t="str">
        <f t="shared" si="123"/>
        <v>Oct-24</v>
      </c>
    </row>
    <row r="7893" spans="1:14" x14ac:dyDescent="0.2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  <c r="N7893" t="str">
        <f t="shared" si="123"/>
        <v>Oct-25</v>
      </c>
    </row>
    <row r="7894" spans="1:14" x14ac:dyDescent="0.2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  <c r="N7894" t="str">
        <f t="shared" si="123"/>
        <v>Jul-24</v>
      </c>
    </row>
    <row r="7895" spans="1:14" x14ac:dyDescent="0.2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  <c r="N7895" t="str">
        <f t="shared" si="123"/>
        <v>Mar-26</v>
      </c>
    </row>
    <row r="7896" spans="1:14" x14ac:dyDescent="0.2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  <c r="N7896" t="str">
        <f t="shared" si="123"/>
        <v>Nov-24</v>
      </c>
    </row>
    <row r="7897" spans="1:14" x14ac:dyDescent="0.2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  <c r="N7897" t="str">
        <f t="shared" si="123"/>
        <v>May-25</v>
      </c>
    </row>
    <row r="7898" spans="1:14" x14ac:dyDescent="0.2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  <c r="N7898" t="str">
        <f t="shared" si="123"/>
        <v>Feb-25</v>
      </c>
    </row>
    <row r="7899" spans="1:14" x14ac:dyDescent="0.2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  <c r="N7899" t="str">
        <f t="shared" si="123"/>
        <v>Aug-25</v>
      </c>
    </row>
    <row r="7900" spans="1:14" x14ac:dyDescent="0.2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  <c r="N7900" t="str">
        <f t="shared" si="123"/>
        <v>Feb-26</v>
      </c>
    </row>
    <row r="7901" spans="1:14" x14ac:dyDescent="0.2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  <c r="N7901" t="str">
        <f t="shared" si="123"/>
        <v>Aug-26</v>
      </c>
    </row>
    <row r="7902" spans="1:14" x14ac:dyDescent="0.2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  <c r="N7902" t="str">
        <f t="shared" si="123"/>
        <v>Jul-26</v>
      </c>
    </row>
    <row r="7903" spans="1:14" x14ac:dyDescent="0.2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  <c r="N7903" t="str">
        <f t="shared" si="123"/>
        <v>Apr-26</v>
      </c>
    </row>
    <row r="7904" spans="1:14" x14ac:dyDescent="0.2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  <c r="N7904" t="str">
        <f t="shared" si="123"/>
        <v>May-25</v>
      </c>
    </row>
    <row r="7905" spans="1:14" x14ac:dyDescent="0.2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  <c r="N7905" t="str">
        <f t="shared" si="123"/>
        <v>Dec-25</v>
      </c>
    </row>
    <row r="7906" spans="1:14" x14ac:dyDescent="0.2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  <c r="N7906" t="str">
        <f t="shared" si="123"/>
        <v>Aug-25</v>
      </c>
    </row>
    <row r="7907" spans="1:14" x14ac:dyDescent="0.2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  <c r="N7907" t="str">
        <f t="shared" si="123"/>
        <v>Mar-24</v>
      </c>
    </row>
    <row r="7908" spans="1:14" x14ac:dyDescent="0.2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  <c r="N7908" t="str">
        <f t="shared" si="123"/>
        <v>Sep-24</v>
      </c>
    </row>
    <row r="7909" spans="1:14" x14ac:dyDescent="0.2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  <c r="N7909" t="str">
        <f t="shared" si="123"/>
        <v>Oct-25</v>
      </c>
    </row>
    <row r="7910" spans="1:14" x14ac:dyDescent="0.2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  <c r="N7910" t="str">
        <f t="shared" si="123"/>
        <v>Dec-25</v>
      </c>
    </row>
    <row r="7911" spans="1:14" x14ac:dyDescent="0.2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  <c r="N7911" t="str">
        <f t="shared" si="123"/>
        <v>Jul-26</v>
      </c>
    </row>
    <row r="7912" spans="1:14" x14ac:dyDescent="0.2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  <c r="N7912" t="str">
        <f t="shared" si="123"/>
        <v>May-26</v>
      </c>
    </row>
    <row r="7913" spans="1:14" x14ac:dyDescent="0.2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  <c r="N7913" t="str">
        <f t="shared" si="123"/>
        <v>Aug-25</v>
      </c>
    </row>
    <row r="7914" spans="1:14" x14ac:dyDescent="0.2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  <c r="N7914" t="str">
        <f t="shared" si="123"/>
        <v>Aug-25</v>
      </c>
    </row>
    <row r="7915" spans="1:14" x14ac:dyDescent="0.2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  <c r="N7915" t="str">
        <f t="shared" si="123"/>
        <v>Jul-26</v>
      </c>
    </row>
    <row r="7916" spans="1:14" x14ac:dyDescent="0.2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  <c r="N7916" t="str">
        <f t="shared" si="123"/>
        <v>Jul-25</v>
      </c>
    </row>
    <row r="7917" spans="1:14" x14ac:dyDescent="0.2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  <c r="N7917" t="str">
        <f t="shared" si="123"/>
        <v>Dec-24</v>
      </c>
    </row>
    <row r="7918" spans="1:14" x14ac:dyDescent="0.2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  <c r="N7918" t="str">
        <f t="shared" si="123"/>
        <v>Aug-26</v>
      </c>
    </row>
    <row r="7919" spans="1:14" x14ac:dyDescent="0.2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  <c r="N7919" t="str">
        <f t="shared" si="123"/>
        <v>Jul-26</v>
      </c>
    </row>
    <row r="7920" spans="1:14" x14ac:dyDescent="0.2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  <c r="N7920" t="str">
        <f t="shared" si="123"/>
        <v>Feb-24</v>
      </c>
    </row>
    <row r="7921" spans="1:14" x14ac:dyDescent="0.2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  <c r="N7921" t="str">
        <f t="shared" si="123"/>
        <v>Dec-25</v>
      </c>
    </row>
    <row r="7922" spans="1:14" x14ac:dyDescent="0.2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  <c r="N7922" t="str">
        <f t="shared" si="123"/>
        <v>Jun-25</v>
      </c>
    </row>
    <row r="7923" spans="1:14" x14ac:dyDescent="0.2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  <c r="N7923" t="str">
        <f t="shared" si="123"/>
        <v>Sep-25</v>
      </c>
    </row>
    <row r="7924" spans="1:14" x14ac:dyDescent="0.2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  <c r="N7924" t="str">
        <f t="shared" si="123"/>
        <v>Jun-25</v>
      </c>
    </row>
    <row r="7925" spans="1:14" x14ac:dyDescent="0.2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  <c r="N7925" t="str">
        <f t="shared" si="123"/>
        <v>Jul-25</v>
      </c>
    </row>
    <row r="7926" spans="1:14" x14ac:dyDescent="0.2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  <c r="N7926" t="str">
        <f t="shared" si="123"/>
        <v>Aug-26</v>
      </c>
    </row>
    <row r="7927" spans="1:14" x14ac:dyDescent="0.2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  <c r="N7927" t="str">
        <f t="shared" si="123"/>
        <v>Jul-24</v>
      </c>
    </row>
    <row r="7928" spans="1:14" x14ac:dyDescent="0.2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  <c r="N7928" t="str">
        <f t="shared" si="123"/>
        <v>Jun-26</v>
      </c>
    </row>
    <row r="7929" spans="1:14" x14ac:dyDescent="0.2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  <c r="N7929" t="str">
        <f t="shared" si="123"/>
        <v>Feb-24</v>
      </c>
    </row>
    <row r="7930" spans="1:14" x14ac:dyDescent="0.2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  <c r="N7930" t="str">
        <f t="shared" si="123"/>
        <v>Mar-25</v>
      </c>
    </row>
    <row r="7931" spans="1:14" x14ac:dyDescent="0.2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  <c r="N7931" t="str">
        <f t="shared" si="123"/>
        <v>Apr-24</v>
      </c>
    </row>
    <row r="7932" spans="1:14" x14ac:dyDescent="0.2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  <c r="N7932" t="str">
        <f t="shared" si="123"/>
        <v>May-24</v>
      </c>
    </row>
    <row r="7933" spans="1:14" x14ac:dyDescent="0.2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  <c r="N7933" t="str">
        <f t="shared" si="123"/>
        <v>Apr-26</v>
      </c>
    </row>
    <row r="7934" spans="1:14" x14ac:dyDescent="0.2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  <c r="N7934" t="str">
        <f t="shared" si="123"/>
        <v>Dec-25</v>
      </c>
    </row>
    <row r="7935" spans="1:14" x14ac:dyDescent="0.2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  <c r="N7935" t="str">
        <f t="shared" si="123"/>
        <v>Jul-26</v>
      </c>
    </row>
    <row r="7936" spans="1:14" x14ac:dyDescent="0.2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  <c r="N7936" t="str">
        <f t="shared" si="123"/>
        <v>May-26</v>
      </c>
    </row>
    <row r="7937" spans="1:14" x14ac:dyDescent="0.2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  <c r="N7937" t="str">
        <f t="shared" si="123"/>
        <v>Nov-24</v>
      </c>
    </row>
    <row r="7938" spans="1:14" x14ac:dyDescent="0.2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  <c r="N7938" t="str">
        <f t="shared" si="123"/>
        <v>Jan-24</v>
      </c>
    </row>
    <row r="7939" spans="1:14" x14ac:dyDescent="0.2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  <c r="N7939" t="str">
        <f t="shared" ref="N7939:N8002" si="124">TEXT(B7939,"mmm-yy")</f>
        <v>Jan-24</v>
      </c>
    </row>
    <row r="7940" spans="1:14" x14ac:dyDescent="0.2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  <c r="N7940" t="str">
        <f t="shared" si="124"/>
        <v>Apr-24</v>
      </c>
    </row>
    <row r="7941" spans="1:14" x14ac:dyDescent="0.2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  <c r="N7941" t="str">
        <f t="shared" si="124"/>
        <v>Aug-26</v>
      </c>
    </row>
    <row r="7942" spans="1:14" x14ac:dyDescent="0.2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  <c r="N7942" t="str">
        <f t="shared" si="124"/>
        <v>Nov-25</v>
      </c>
    </row>
    <row r="7943" spans="1:14" x14ac:dyDescent="0.2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  <c r="N7943" t="str">
        <f t="shared" si="124"/>
        <v>May-24</v>
      </c>
    </row>
    <row r="7944" spans="1:14" x14ac:dyDescent="0.2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  <c r="N7944" t="str">
        <f t="shared" si="124"/>
        <v>Jul-24</v>
      </c>
    </row>
    <row r="7945" spans="1:14" x14ac:dyDescent="0.2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  <c r="N7945" t="str">
        <f t="shared" si="124"/>
        <v>Nov-25</v>
      </c>
    </row>
    <row r="7946" spans="1:14" x14ac:dyDescent="0.2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  <c r="N7946" t="str">
        <f t="shared" si="124"/>
        <v>Dec-25</v>
      </c>
    </row>
    <row r="7947" spans="1:14" x14ac:dyDescent="0.2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  <c r="N7947" t="str">
        <f t="shared" si="124"/>
        <v>Apr-25</v>
      </c>
    </row>
    <row r="7948" spans="1:14" x14ac:dyDescent="0.2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  <c r="N7948" t="str">
        <f t="shared" si="124"/>
        <v>Dec-24</v>
      </c>
    </row>
    <row r="7949" spans="1:14" x14ac:dyDescent="0.2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  <c r="N7949" t="str">
        <f t="shared" si="124"/>
        <v>Jul-24</v>
      </c>
    </row>
    <row r="7950" spans="1:14" x14ac:dyDescent="0.2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  <c r="N7950" t="str">
        <f t="shared" si="124"/>
        <v>Jul-24</v>
      </c>
    </row>
    <row r="7951" spans="1:14" x14ac:dyDescent="0.2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  <c r="N7951" t="str">
        <f t="shared" si="124"/>
        <v>Sep-25</v>
      </c>
    </row>
    <row r="7952" spans="1:14" x14ac:dyDescent="0.2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  <c r="N7952" t="str">
        <f t="shared" si="124"/>
        <v>Oct-24</v>
      </c>
    </row>
    <row r="7953" spans="1:14" x14ac:dyDescent="0.2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  <c r="N7953" t="str">
        <f t="shared" si="124"/>
        <v>Mar-24</v>
      </c>
    </row>
    <row r="7954" spans="1:14" x14ac:dyDescent="0.2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  <c r="N7954" t="str">
        <f t="shared" si="124"/>
        <v>Nov-25</v>
      </c>
    </row>
    <row r="7955" spans="1:14" x14ac:dyDescent="0.2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  <c r="N7955" t="str">
        <f t="shared" si="124"/>
        <v>Feb-26</v>
      </c>
    </row>
    <row r="7956" spans="1:14" x14ac:dyDescent="0.2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  <c r="N7956" t="str">
        <f t="shared" si="124"/>
        <v>Aug-24</v>
      </c>
    </row>
    <row r="7957" spans="1:14" x14ac:dyDescent="0.2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  <c r="N7957" t="str">
        <f t="shared" si="124"/>
        <v>Feb-26</v>
      </c>
    </row>
    <row r="7958" spans="1:14" x14ac:dyDescent="0.2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  <c r="N7958" t="str">
        <f t="shared" si="124"/>
        <v>Apr-24</v>
      </c>
    </row>
    <row r="7959" spans="1:14" x14ac:dyDescent="0.2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  <c r="N7959" t="str">
        <f t="shared" si="124"/>
        <v>Nov-25</v>
      </c>
    </row>
    <row r="7960" spans="1:14" x14ac:dyDescent="0.2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  <c r="N7960" t="str">
        <f t="shared" si="124"/>
        <v>Jun-24</v>
      </c>
    </row>
    <row r="7961" spans="1:14" x14ac:dyDescent="0.2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  <c r="N7961" t="str">
        <f t="shared" si="124"/>
        <v>Oct-25</v>
      </c>
    </row>
    <row r="7962" spans="1:14" x14ac:dyDescent="0.2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  <c r="N7962" t="str">
        <f t="shared" si="124"/>
        <v>Jun-26</v>
      </c>
    </row>
    <row r="7963" spans="1:14" x14ac:dyDescent="0.2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  <c r="N7963" t="str">
        <f t="shared" si="124"/>
        <v>Jul-24</v>
      </c>
    </row>
    <row r="7964" spans="1:14" x14ac:dyDescent="0.2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  <c r="N7964" t="str">
        <f t="shared" si="124"/>
        <v>Mar-25</v>
      </c>
    </row>
    <row r="7965" spans="1:14" x14ac:dyDescent="0.2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  <c r="N7965" t="str">
        <f t="shared" si="124"/>
        <v>Mar-24</v>
      </c>
    </row>
    <row r="7966" spans="1:14" x14ac:dyDescent="0.2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  <c r="N7966" t="str">
        <f t="shared" si="124"/>
        <v>Apr-25</v>
      </c>
    </row>
    <row r="7967" spans="1:14" x14ac:dyDescent="0.2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  <c r="N7967" t="str">
        <f t="shared" si="124"/>
        <v>Feb-24</v>
      </c>
    </row>
    <row r="7968" spans="1:14" x14ac:dyDescent="0.2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  <c r="N7968" t="str">
        <f t="shared" si="124"/>
        <v>Apr-24</v>
      </c>
    </row>
    <row r="7969" spans="1:14" x14ac:dyDescent="0.2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  <c r="N7969" t="str">
        <f t="shared" si="124"/>
        <v>Aug-26</v>
      </c>
    </row>
    <row r="7970" spans="1:14" x14ac:dyDescent="0.2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  <c r="N7970" t="str">
        <f t="shared" si="124"/>
        <v>May-26</v>
      </c>
    </row>
    <row r="7971" spans="1:14" x14ac:dyDescent="0.2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  <c r="N7971" t="str">
        <f t="shared" si="124"/>
        <v>May-26</v>
      </c>
    </row>
    <row r="7972" spans="1:14" x14ac:dyDescent="0.2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  <c r="N7972" t="str">
        <f t="shared" si="124"/>
        <v>Feb-24</v>
      </c>
    </row>
    <row r="7973" spans="1:14" x14ac:dyDescent="0.2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  <c r="N7973" t="str">
        <f t="shared" si="124"/>
        <v>Jul-24</v>
      </c>
    </row>
    <row r="7974" spans="1:14" x14ac:dyDescent="0.2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  <c r="N7974" t="str">
        <f t="shared" si="124"/>
        <v>Aug-26</v>
      </c>
    </row>
    <row r="7975" spans="1:14" x14ac:dyDescent="0.2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  <c r="N7975" t="str">
        <f t="shared" si="124"/>
        <v>Jul-24</v>
      </c>
    </row>
    <row r="7976" spans="1:14" x14ac:dyDescent="0.2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  <c r="N7976" t="str">
        <f t="shared" si="124"/>
        <v>Mar-26</v>
      </c>
    </row>
    <row r="7977" spans="1:14" x14ac:dyDescent="0.2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  <c r="N7977" t="str">
        <f t="shared" si="124"/>
        <v>May-26</v>
      </c>
    </row>
    <row r="7978" spans="1:14" x14ac:dyDescent="0.2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  <c r="N7978" t="str">
        <f t="shared" si="124"/>
        <v>Jan-26</v>
      </c>
    </row>
    <row r="7979" spans="1:14" x14ac:dyDescent="0.2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  <c r="N7979" t="str">
        <f t="shared" si="124"/>
        <v>Sep-25</v>
      </c>
    </row>
    <row r="7980" spans="1:14" x14ac:dyDescent="0.2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  <c r="N7980" t="str">
        <f t="shared" si="124"/>
        <v>Jan-24</v>
      </c>
    </row>
    <row r="7981" spans="1:14" x14ac:dyDescent="0.2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  <c r="N7981" t="str">
        <f t="shared" si="124"/>
        <v>Jul-26</v>
      </c>
    </row>
    <row r="7982" spans="1:14" x14ac:dyDescent="0.2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  <c r="N7982" t="str">
        <f t="shared" si="124"/>
        <v>Oct-24</v>
      </c>
    </row>
    <row r="7983" spans="1:14" x14ac:dyDescent="0.2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  <c r="N7983" t="str">
        <f t="shared" si="124"/>
        <v>Mar-24</v>
      </c>
    </row>
    <row r="7984" spans="1:14" x14ac:dyDescent="0.2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  <c r="N7984" t="str">
        <f t="shared" si="124"/>
        <v>Jul-26</v>
      </c>
    </row>
    <row r="7985" spans="1:14" x14ac:dyDescent="0.2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  <c r="N7985" t="str">
        <f t="shared" si="124"/>
        <v>May-24</v>
      </c>
    </row>
    <row r="7986" spans="1:14" x14ac:dyDescent="0.2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  <c r="N7986" t="str">
        <f t="shared" si="124"/>
        <v>Jan-24</v>
      </c>
    </row>
    <row r="7987" spans="1:14" x14ac:dyDescent="0.2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  <c r="N7987" t="str">
        <f t="shared" si="124"/>
        <v>Mar-25</v>
      </c>
    </row>
    <row r="7988" spans="1:14" x14ac:dyDescent="0.2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  <c r="N7988" t="str">
        <f t="shared" si="124"/>
        <v>Jul-24</v>
      </c>
    </row>
    <row r="7989" spans="1:14" x14ac:dyDescent="0.2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  <c r="N7989" t="str">
        <f t="shared" si="124"/>
        <v>Jan-26</v>
      </c>
    </row>
    <row r="7990" spans="1:14" x14ac:dyDescent="0.2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  <c r="N7990" t="str">
        <f t="shared" si="124"/>
        <v>Jul-25</v>
      </c>
    </row>
    <row r="7991" spans="1:14" x14ac:dyDescent="0.2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  <c r="N7991" t="str">
        <f t="shared" si="124"/>
        <v>Mar-25</v>
      </c>
    </row>
    <row r="7992" spans="1:14" x14ac:dyDescent="0.2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  <c r="N7992" t="str">
        <f t="shared" si="124"/>
        <v>Feb-26</v>
      </c>
    </row>
    <row r="7993" spans="1:14" x14ac:dyDescent="0.2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  <c r="N7993" t="str">
        <f t="shared" si="124"/>
        <v>Jul-24</v>
      </c>
    </row>
    <row r="7994" spans="1:14" x14ac:dyDescent="0.2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  <c r="N7994" t="str">
        <f t="shared" si="124"/>
        <v>Mar-25</v>
      </c>
    </row>
    <row r="7995" spans="1:14" x14ac:dyDescent="0.2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  <c r="N7995" t="str">
        <f t="shared" si="124"/>
        <v>Feb-26</v>
      </c>
    </row>
    <row r="7996" spans="1:14" x14ac:dyDescent="0.2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  <c r="N7996" t="str">
        <f t="shared" si="124"/>
        <v>Oct-25</v>
      </c>
    </row>
    <row r="7997" spans="1:14" x14ac:dyDescent="0.2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  <c r="N7997" t="str">
        <f t="shared" si="124"/>
        <v>Feb-24</v>
      </c>
    </row>
    <row r="7998" spans="1:14" x14ac:dyDescent="0.2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  <c r="N7998" t="str">
        <f t="shared" si="124"/>
        <v>Feb-25</v>
      </c>
    </row>
    <row r="7999" spans="1:14" x14ac:dyDescent="0.2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  <c r="N7999" t="str">
        <f t="shared" si="124"/>
        <v>Jun-25</v>
      </c>
    </row>
    <row r="8000" spans="1:14" x14ac:dyDescent="0.2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  <c r="N8000" t="str">
        <f t="shared" si="124"/>
        <v>Mar-26</v>
      </c>
    </row>
    <row r="8001" spans="1:14" x14ac:dyDescent="0.2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  <c r="N8001" t="str">
        <f t="shared" si="124"/>
        <v>Sep-25</v>
      </c>
    </row>
    <row r="8002" spans="1:14" x14ac:dyDescent="0.2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  <c r="N8002" t="str">
        <f t="shared" si="124"/>
        <v>Mar-25</v>
      </c>
    </row>
    <row r="8003" spans="1:14" x14ac:dyDescent="0.2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  <c r="N8003" t="str">
        <f t="shared" ref="N8003:N8066" si="125">TEXT(B8003,"mmm-yy")</f>
        <v>Oct-24</v>
      </c>
    </row>
    <row r="8004" spans="1:14" x14ac:dyDescent="0.2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  <c r="N8004" t="str">
        <f t="shared" si="125"/>
        <v>Mar-25</v>
      </c>
    </row>
    <row r="8005" spans="1:14" x14ac:dyDescent="0.2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  <c r="N8005" t="str">
        <f t="shared" si="125"/>
        <v>Jun-26</v>
      </c>
    </row>
    <row r="8006" spans="1:14" x14ac:dyDescent="0.2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  <c r="N8006" t="str">
        <f t="shared" si="125"/>
        <v>Jul-26</v>
      </c>
    </row>
    <row r="8007" spans="1:14" x14ac:dyDescent="0.2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  <c r="N8007" t="str">
        <f t="shared" si="125"/>
        <v>Jun-26</v>
      </c>
    </row>
    <row r="8008" spans="1:14" x14ac:dyDescent="0.2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  <c r="N8008" t="str">
        <f t="shared" si="125"/>
        <v>Jan-26</v>
      </c>
    </row>
    <row r="8009" spans="1:14" x14ac:dyDescent="0.2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  <c r="N8009" t="str">
        <f t="shared" si="125"/>
        <v>Jan-25</v>
      </c>
    </row>
    <row r="8010" spans="1:14" x14ac:dyDescent="0.2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  <c r="N8010" t="str">
        <f t="shared" si="125"/>
        <v>Jul-26</v>
      </c>
    </row>
    <row r="8011" spans="1:14" x14ac:dyDescent="0.2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  <c r="N8011" t="str">
        <f t="shared" si="125"/>
        <v>Aug-24</v>
      </c>
    </row>
    <row r="8012" spans="1:14" x14ac:dyDescent="0.2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  <c r="N8012" t="str">
        <f t="shared" si="125"/>
        <v>Jul-25</v>
      </c>
    </row>
    <row r="8013" spans="1:14" x14ac:dyDescent="0.2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  <c r="N8013" t="str">
        <f t="shared" si="125"/>
        <v>May-26</v>
      </c>
    </row>
    <row r="8014" spans="1:14" x14ac:dyDescent="0.2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  <c r="N8014" t="str">
        <f t="shared" si="125"/>
        <v>Aug-24</v>
      </c>
    </row>
    <row r="8015" spans="1:14" x14ac:dyDescent="0.2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  <c r="N8015" t="str">
        <f t="shared" si="125"/>
        <v>Nov-24</v>
      </c>
    </row>
    <row r="8016" spans="1:14" x14ac:dyDescent="0.2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  <c r="N8016" t="str">
        <f t="shared" si="125"/>
        <v>Mar-25</v>
      </c>
    </row>
    <row r="8017" spans="1:14" x14ac:dyDescent="0.2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  <c r="N8017" t="str">
        <f t="shared" si="125"/>
        <v>Feb-24</v>
      </c>
    </row>
    <row r="8018" spans="1:14" x14ac:dyDescent="0.2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  <c r="N8018" t="str">
        <f t="shared" si="125"/>
        <v>Jun-26</v>
      </c>
    </row>
    <row r="8019" spans="1:14" x14ac:dyDescent="0.2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  <c r="N8019" t="str">
        <f t="shared" si="125"/>
        <v>Jul-26</v>
      </c>
    </row>
    <row r="8020" spans="1:14" x14ac:dyDescent="0.2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  <c r="N8020" t="str">
        <f t="shared" si="125"/>
        <v>Jan-25</v>
      </c>
    </row>
    <row r="8021" spans="1:14" x14ac:dyDescent="0.2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  <c r="N8021" t="str">
        <f t="shared" si="125"/>
        <v>Sep-24</v>
      </c>
    </row>
    <row r="8022" spans="1:14" x14ac:dyDescent="0.2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  <c r="N8022" t="str">
        <f t="shared" si="125"/>
        <v>Sep-24</v>
      </c>
    </row>
    <row r="8023" spans="1:14" x14ac:dyDescent="0.2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  <c r="N8023" t="str">
        <f t="shared" si="125"/>
        <v>Dec-24</v>
      </c>
    </row>
    <row r="8024" spans="1:14" x14ac:dyDescent="0.2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  <c r="N8024" t="str">
        <f t="shared" si="125"/>
        <v>Nov-24</v>
      </c>
    </row>
    <row r="8025" spans="1:14" x14ac:dyDescent="0.2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  <c r="N8025" t="str">
        <f t="shared" si="125"/>
        <v>Nov-24</v>
      </c>
    </row>
    <row r="8026" spans="1:14" x14ac:dyDescent="0.2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  <c r="N8026" t="str">
        <f t="shared" si="125"/>
        <v>Jul-26</v>
      </c>
    </row>
    <row r="8027" spans="1:14" x14ac:dyDescent="0.2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  <c r="N8027" t="str">
        <f t="shared" si="125"/>
        <v>Jun-26</v>
      </c>
    </row>
    <row r="8028" spans="1:14" x14ac:dyDescent="0.2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  <c r="N8028" t="str">
        <f t="shared" si="125"/>
        <v>Oct-25</v>
      </c>
    </row>
    <row r="8029" spans="1:14" x14ac:dyDescent="0.2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  <c r="N8029" t="str">
        <f t="shared" si="125"/>
        <v>May-26</v>
      </c>
    </row>
    <row r="8030" spans="1:14" x14ac:dyDescent="0.2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  <c r="N8030" t="str">
        <f t="shared" si="125"/>
        <v>May-26</v>
      </c>
    </row>
    <row r="8031" spans="1:14" x14ac:dyDescent="0.2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  <c r="N8031" t="str">
        <f t="shared" si="125"/>
        <v>Oct-25</v>
      </c>
    </row>
    <row r="8032" spans="1:14" x14ac:dyDescent="0.2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  <c r="N8032" t="str">
        <f t="shared" si="125"/>
        <v>Jul-26</v>
      </c>
    </row>
    <row r="8033" spans="1:14" x14ac:dyDescent="0.2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  <c r="N8033" t="str">
        <f t="shared" si="125"/>
        <v>Jul-25</v>
      </c>
    </row>
    <row r="8034" spans="1:14" x14ac:dyDescent="0.2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  <c r="N8034" t="str">
        <f t="shared" si="125"/>
        <v>Sep-25</v>
      </c>
    </row>
    <row r="8035" spans="1:14" x14ac:dyDescent="0.2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  <c r="N8035" t="str">
        <f t="shared" si="125"/>
        <v>Feb-25</v>
      </c>
    </row>
    <row r="8036" spans="1:14" x14ac:dyDescent="0.2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  <c r="N8036" t="str">
        <f t="shared" si="125"/>
        <v>Feb-24</v>
      </c>
    </row>
    <row r="8037" spans="1:14" x14ac:dyDescent="0.2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  <c r="N8037" t="str">
        <f t="shared" si="125"/>
        <v>Mar-26</v>
      </c>
    </row>
    <row r="8038" spans="1:14" x14ac:dyDescent="0.2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  <c r="N8038" t="str">
        <f t="shared" si="125"/>
        <v>Aug-25</v>
      </c>
    </row>
    <row r="8039" spans="1:14" x14ac:dyDescent="0.2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  <c r="N8039" t="str">
        <f t="shared" si="125"/>
        <v>Dec-25</v>
      </c>
    </row>
    <row r="8040" spans="1:14" x14ac:dyDescent="0.2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  <c r="N8040" t="str">
        <f t="shared" si="125"/>
        <v>Jun-26</v>
      </c>
    </row>
    <row r="8041" spans="1:14" x14ac:dyDescent="0.2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  <c r="N8041" t="str">
        <f t="shared" si="125"/>
        <v>Sep-24</v>
      </c>
    </row>
    <row r="8042" spans="1:14" x14ac:dyDescent="0.2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  <c r="N8042" t="str">
        <f t="shared" si="125"/>
        <v>Aug-25</v>
      </c>
    </row>
    <row r="8043" spans="1:14" x14ac:dyDescent="0.2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  <c r="N8043" t="str">
        <f t="shared" si="125"/>
        <v>Jan-25</v>
      </c>
    </row>
    <row r="8044" spans="1:14" x14ac:dyDescent="0.2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  <c r="N8044" t="str">
        <f t="shared" si="125"/>
        <v>Apr-24</v>
      </c>
    </row>
    <row r="8045" spans="1:14" x14ac:dyDescent="0.2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  <c r="N8045" t="str">
        <f t="shared" si="125"/>
        <v>Jul-25</v>
      </c>
    </row>
    <row r="8046" spans="1:14" x14ac:dyDescent="0.2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  <c r="N8046" t="str">
        <f t="shared" si="125"/>
        <v>Aug-26</v>
      </c>
    </row>
    <row r="8047" spans="1:14" x14ac:dyDescent="0.2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  <c r="N8047" t="str">
        <f t="shared" si="125"/>
        <v>Apr-24</v>
      </c>
    </row>
    <row r="8048" spans="1:14" x14ac:dyDescent="0.2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  <c r="N8048" t="str">
        <f t="shared" si="125"/>
        <v>Sep-25</v>
      </c>
    </row>
    <row r="8049" spans="1:14" x14ac:dyDescent="0.2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  <c r="N8049" t="str">
        <f t="shared" si="125"/>
        <v>Sep-24</v>
      </c>
    </row>
    <row r="8050" spans="1:14" x14ac:dyDescent="0.2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  <c r="N8050" t="str">
        <f t="shared" si="125"/>
        <v>Mar-24</v>
      </c>
    </row>
    <row r="8051" spans="1:14" x14ac:dyDescent="0.2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  <c r="N8051" t="str">
        <f t="shared" si="125"/>
        <v>Apr-25</v>
      </c>
    </row>
    <row r="8052" spans="1:14" x14ac:dyDescent="0.2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  <c r="N8052" t="str">
        <f t="shared" si="125"/>
        <v>Oct-24</v>
      </c>
    </row>
    <row r="8053" spans="1:14" x14ac:dyDescent="0.2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  <c r="N8053" t="str">
        <f t="shared" si="125"/>
        <v>Jan-24</v>
      </c>
    </row>
    <row r="8054" spans="1:14" x14ac:dyDescent="0.2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  <c r="N8054" t="str">
        <f t="shared" si="125"/>
        <v>Dec-24</v>
      </c>
    </row>
    <row r="8055" spans="1:14" x14ac:dyDescent="0.2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  <c r="N8055" t="str">
        <f t="shared" si="125"/>
        <v>Sep-25</v>
      </c>
    </row>
    <row r="8056" spans="1:14" x14ac:dyDescent="0.2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  <c r="N8056" t="str">
        <f t="shared" si="125"/>
        <v>Jun-25</v>
      </c>
    </row>
    <row r="8057" spans="1:14" x14ac:dyDescent="0.2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  <c r="N8057" t="str">
        <f t="shared" si="125"/>
        <v>Dec-24</v>
      </c>
    </row>
    <row r="8058" spans="1:14" x14ac:dyDescent="0.2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  <c r="N8058" t="str">
        <f t="shared" si="125"/>
        <v>Mar-25</v>
      </c>
    </row>
    <row r="8059" spans="1:14" x14ac:dyDescent="0.2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  <c r="N8059" t="str">
        <f t="shared" si="125"/>
        <v>Aug-24</v>
      </c>
    </row>
    <row r="8060" spans="1:14" x14ac:dyDescent="0.2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  <c r="N8060" t="str">
        <f t="shared" si="125"/>
        <v>Mar-25</v>
      </c>
    </row>
    <row r="8061" spans="1:14" x14ac:dyDescent="0.2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  <c r="N8061" t="str">
        <f t="shared" si="125"/>
        <v>Mar-26</v>
      </c>
    </row>
    <row r="8062" spans="1:14" x14ac:dyDescent="0.2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  <c r="N8062" t="str">
        <f t="shared" si="125"/>
        <v>May-25</v>
      </c>
    </row>
    <row r="8063" spans="1:14" x14ac:dyDescent="0.2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  <c r="N8063" t="str">
        <f t="shared" si="125"/>
        <v>Jun-25</v>
      </c>
    </row>
    <row r="8064" spans="1:14" x14ac:dyDescent="0.2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  <c r="N8064" t="str">
        <f t="shared" si="125"/>
        <v>Jan-26</v>
      </c>
    </row>
    <row r="8065" spans="1:14" x14ac:dyDescent="0.2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  <c r="N8065" t="str">
        <f t="shared" si="125"/>
        <v>Jan-25</v>
      </c>
    </row>
    <row r="8066" spans="1:14" x14ac:dyDescent="0.2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  <c r="N8066" t="str">
        <f t="shared" si="125"/>
        <v>Nov-24</v>
      </c>
    </row>
    <row r="8067" spans="1:14" x14ac:dyDescent="0.2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  <c r="N8067" t="str">
        <f t="shared" ref="N8067:N8130" si="126">TEXT(B8067,"mmm-yy")</f>
        <v>Jun-25</v>
      </c>
    </row>
    <row r="8068" spans="1:14" x14ac:dyDescent="0.2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  <c r="N8068" t="str">
        <f t="shared" si="126"/>
        <v>Jul-26</v>
      </c>
    </row>
    <row r="8069" spans="1:14" x14ac:dyDescent="0.2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  <c r="N8069" t="str">
        <f t="shared" si="126"/>
        <v>Feb-24</v>
      </c>
    </row>
    <row r="8070" spans="1:14" x14ac:dyDescent="0.2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  <c r="N8070" t="str">
        <f t="shared" si="126"/>
        <v>Jun-25</v>
      </c>
    </row>
    <row r="8071" spans="1:14" x14ac:dyDescent="0.2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  <c r="N8071" t="str">
        <f t="shared" si="126"/>
        <v>Apr-25</v>
      </c>
    </row>
    <row r="8072" spans="1:14" x14ac:dyDescent="0.2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  <c r="N8072" t="str">
        <f t="shared" si="126"/>
        <v>May-26</v>
      </c>
    </row>
    <row r="8073" spans="1:14" x14ac:dyDescent="0.2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  <c r="N8073" t="str">
        <f t="shared" si="126"/>
        <v>Jun-24</v>
      </c>
    </row>
    <row r="8074" spans="1:14" x14ac:dyDescent="0.2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  <c r="N8074" t="str">
        <f t="shared" si="126"/>
        <v>Feb-26</v>
      </c>
    </row>
    <row r="8075" spans="1:14" x14ac:dyDescent="0.2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  <c r="N8075" t="str">
        <f t="shared" si="126"/>
        <v>Nov-24</v>
      </c>
    </row>
    <row r="8076" spans="1:14" x14ac:dyDescent="0.2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  <c r="N8076" t="str">
        <f t="shared" si="126"/>
        <v>Jun-25</v>
      </c>
    </row>
    <row r="8077" spans="1:14" x14ac:dyDescent="0.2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  <c r="N8077" t="str">
        <f t="shared" si="126"/>
        <v>Mar-26</v>
      </c>
    </row>
    <row r="8078" spans="1:14" x14ac:dyDescent="0.2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  <c r="N8078" t="str">
        <f t="shared" si="126"/>
        <v>Dec-24</v>
      </c>
    </row>
    <row r="8079" spans="1:14" x14ac:dyDescent="0.2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  <c r="N8079" t="str">
        <f t="shared" si="126"/>
        <v>Sep-24</v>
      </c>
    </row>
    <row r="8080" spans="1:14" x14ac:dyDescent="0.2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  <c r="N8080" t="str">
        <f t="shared" si="126"/>
        <v>Aug-26</v>
      </c>
    </row>
    <row r="8081" spans="1:14" x14ac:dyDescent="0.2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  <c r="N8081" t="str">
        <f t="shared" si="126"/>
        <v>Dec-25</v>
      </c>
    </row>
    <row r="8082" spans="1:14" x14ac:dyDescent="0.2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  <c r="N8082" t="str">
        <f t="shared" si="126"/>
        <v>Jan-26</v>
      </c>
    </row>
    <row r="8083" spans="1:14" x14ac:dyDescent="0.2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  <c r="N8083" t="str">
        <f t="shared" si="126"/>
        <v>Feb-25</v>
      </c>
    </row>
    <row r="8084" spans="1:14" x14ac:dyDescent="0.2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  <c r="N8084" t="str">
        <f t="shared" si="126"/>
        <v>May-25</v>
      </c>
    </row>
    <row r="8085" spans="1:14" x14ac:dyDescent="0.2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  <c r="N8085" t="str">
        <f t="shared" si="126"/>
        <v>Apr-24</v>
      </c>
    </row>
    <row r="8086" spans="1:14" x14ac:dyDescent="0.2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  <c r="N8086" t="str">
        <f t="shared" si="126"/>
        <v>Nov-25</v>
      </c>
    </row>
    <row r="8087" spans="1:14" x14ac:dyDescent="0.2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  <c r="N8087" t="str">
        <f t="shared" si="126"/>
        <v>Mar-24</v>
      </c>
    </row>
    <row r="8088" spans="1:14" x14ac:dyDescent="0.2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  <c r="N8088" t="str">
        <f t="shared" si="126"/>
        <v>Sep-25</v>
      </c>
    </row>
    <row r="8089" spans="1:14" x14ac:dyDescent="0.2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  <c r="N8089" t="str">
        <f t="shared" si="126"/>
        <v>Aug-24</v>
      </c>
    </row>
    <row r="8090" spans="1:14" x14ac:dyDescent="0.2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  <c r="N8090" t="str">
        <f t="shared" si="126"/>
        <v>Aug-26</v>
      </c>
    </row>
    <row r="8091" spans="1:14" x14ac:dyDescent="0.2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  <c r="N8091" t="str">
        <f t="shared" si="126"/>
        <v>Dec-24</v>
      </c>
    </row>
    <row r="8092" spans="1:14" x14ac:dyDescent="0.2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  <c r="N8092" t="str">
        <f t="shared" si="126"/>
        <v>Sep-25</v>
      </c>
    </row>
    <row r="8093" spans="1:14" x14ac:dyDescent="0.2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  <c r="N8093" t="str">
        <f t="shared" si="126"/>
        <v>May-25</v>
      </c>
    </row>
    <row r="8094" spans="1:14" x14ac:dyDescent="0.2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  <c r="N8094" t="str">
        <f t="shared" si="126"/>
        <v>Jul-25</v>
      </c>
    </row>
    <row r="8095" spans="1:14" x14ac:dyDescent="0.2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  <c r="N8095" t="str">
        <f t="shared" si="126"/>
        <v>Jun-24</v>
      </c>
    </row>
    <row r="8096" spans="1:14" x14ac:dyDescent="0.2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  <c r="N8096" t="str">
        <f t="shared" si="126"/>
        <v>Jul-25</v>
      </c>
    </row>
    <row r="8097" spans="1:14" x14ac:dyDescent="0.2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  <c r="N8097" t="str">
        <f t="shared" si="126"/>
        <v>Sep-24</v>
      </c>
    </row>
    <row r="8098" spans="1:14" x14ac:dyDescent="0.2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  <c r="N8098" t="str">
        <f t="shared" si="126"/>
        <v>Aug-24</v>
      </c>
    </row>
    <row r="8099" spans="1:14" x14ac:dyDescent="0.2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  <c r="N8099" t="str">
        <f t="shared" si="126"/>
        <v>May-25</v>
      </c>
    </row>
    <row r="8100" spans="1:14" x14ac:dyDescent="0.2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  <c r="N8100" t="str">
        <f t="shared" si="126"/>
        <v>Feb-25</v>
      </c>
    </row>
    <row r="8101" spans="1:14" x14ac:dyDescent="0.2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  <c r="N8101" t="str">
        <f t="shared" si="126"/>
        <v>Nov-24</v>
      </c>
    </row>
    <row r="8102" spans="1:14" x14ac:dyDescent="0.2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  <c r="N8102" t="str">
        <f t="shared" si="126"/>
        <v>Mar-24</v>
      </c>
    </row>
    <row r="8103" spans="1:14" x14ac:dyDescent="0.2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  <c r="N8103" t="str">
        <f t="shared" si="126"/>
        <v>Aug-24</v>
      </c>
    </row>
    <row r="8104" spans="1:14" x14ac:dyDescent="0.2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  <c r="N8104" t="str">
        <f t="shared" si="126"/>
        <v>May-25</v>
      </c>
    </row>
    <row r="8105" spans="1:14" x14ac:dyDescent="0.2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  <c r="N8105" t="str">
        <f t="shared" si="126"/>
        <v>Jun-25</v>
      </c>
    </row>
    <row r="8106" spans="1:14" x14ac:dyDescent="0.2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  <c r="N8106" t="str">
        <f t="shared" si="126"/>
        <v>Oct-24</v>
      </c>
    </row>
    <row r="8107" spans="1:14" x14ac:dyDescent="0.2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  <c r="N8107" t="str">
        <f t="shared" si="126"/>
        <v>Apr-26</v>
      </c>
    </row>
    <row r="8108" spans="1:14" x14ac:dyDescent="0.2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  <c r="N8108" t="str">
        <f t="shared" si="126"/>
        <v>Dec-25</v>
      </c>
    </row>
    <row r="8109" spans="1:14" x14ac:dyDescent="0.2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  <c r="N8109" t="str">
        <f t="shared" si="126"/>
        <v>Jun-24</v>
      </c>
    </row>
    <row r="8110" spans="1:14" x14ac:dyDescent="0.2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  <c r="N8110" t="str">
        <f t="shared" si="126"/>
        <v>Nov-24</v>
      </c>
    </row>
    <row r="8111" spans="1:14" x14ac:dyDescent="0.2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  <c r="N8111" t="str">
        <f t="shared" si="126"/>
        <v>Oct-25</v>
      </c>
    </row>
    <row r="8112" spans="1:14" x14ac:dyDescent="0.2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  <c r="N8112" t="str">
        <f t="shared" si="126"/>
        <v>Mar-25</v>
      </c>
    </row>
    <row r="8113" spans="1:14" x14ac:dyDescent="0.2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  <c r="N8113" t="str">
        <f t="shared" si="126"/>
        <v>Jan-25</v>
      </c>
    </row>
    <row r="8114" spans="1:14" x14ac:dyDescent="0.2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  <c r="N8114" t="str">
        <f t="shared" si="126"/>
        <v>May-25</v>
      </c>
    </row>
    <row r="8115" spans="1:14" x14ac:dyDescent="0.2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  <c r="N8115" t="str">
        <f t="shared" si="126"/>
        <v>Jan-25</v>
      </c>
    </row>
    <row r="8116" spans="1:14" x14ac:dyDescent="0.2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  <c r="N8116" t="str">
        <f t="shared" si="126"/>
        <v>Nov-24</v>
      </c>
    </row>
    <row r="8117" spans="1:14" x14ac:dyDescent="0.2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  <c r="N8117" t="str">
        <f t="shared" si="126"/>
        <v>Jan-26</v>
      </c>
    </row>
    <row r="8118" spans="1:14" x14ac:dyDescent="0.2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  <c r="N8118" t="str">
        <f t="shared" si="126"/>
        <v>Mar-26</v>
      </c>
    </row>
    <row r="8119" spans="1:14" x14ac:dyDescent="0.2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  <c r="N8119" t="str">
        <f t="shared" si="126"/>
        <v>Nov-25</v>
      </c>
    </row>
    <row r="8120" spans="1:14" x14ac:dyDescent="0.2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  <c r="N8120" t="str">
        <f t="shared" si="126"/>
        <v>May-25</v>
      </c>
    </row>
    <row r="8121" spans="1:14" x14ac:dyDescent="0.2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  <c r="N8121" t="str">
        <f t="shared" si="126"/>
        <v>Jan-26</v>
      </c>
    </row>
    <row r="8122" spans="1:14" x14ac:dyDescent="0.2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  <c r="N8122" t="str">
        <f t="shared" si="126"/>
        <v>Aug-26</v>
      </c>
    </row>
    <row r="8123" spans="1:14" x14ac:dyDescent="0.2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  <c r="N8123" t="str">
        <f t="shared" si="126"/>
        <v>Jul-24</v>
      </c>
    </row>
    <row r="8124" spans="1:14" x14ac:dyDescent="0.2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  <c r="N8124" t="str">
        <f t="shared" si="126"/>
        <v>Jul-26</v>
      </c>
    </row>
    <row r="8125" spans="1:14" x14ac:dyDescent="0.2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  <c r="N8125" t="str">
        <f t="shared" si="126"/>
        <v>May-25</v>
      </c>
    </row>
    <row r="8126" spans="1:14" x14ac:dyDescent="0.2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  <c r="N8126" t="str">
        <f t="shared" si="126"/>
        <v>Jul-26</v>
      </c>
    </row>
    <row r="8127" spans="1:14" x14ac:dyDescent="0.2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  <c r="N8127" t="str">
        <f t="shared" si="126"/>
        <v>Oct-25</v>
      </c>
    </row>
    <row r="8128" spans="1:14" x14ac:dyDescent="0.2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  <c r="N8128" t="str">
        <f t="shared" si="126"/>
        <v>Mar-25</v>
      </c>
    </row>
    <row r="8129" spans="1:14" x14ac:dyDescent="0.2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  <c r="N8129" t="str">
        <f t="shared" si="126"/>
        <v>May-25</v>
      </c>
    </row>
    <row r="8130" spans="1:14" x14ac:dyDescent="0.2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  <c r="N8130" t="str">
        <f t="shared" si="126"/>
        <v>Dec-25</v>
      </c>
    </row>
    <row r="8131" spans="1:14" x14ac:dyDescent="0.2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  <c r="N8131" t="str">
        <f t="shared" ref="N8131:N8194" si="127">TEXT(B8131,"mmm-yy")</f>
        <v>Sep-24</v>
      </c>
    </row>
    <row r="8132" spans="1:14" x14ac:dyDescent="0.2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  <c r="N8132" t="str">
        <f t="shared" si="127"/>
        <v>May-25</v>
      </c>
    </row>
    <row r="8133" spans="1:14" x14ac:dyDescent="0.2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  <c r="N8133" t="str">
        <f t="shared" si="127"/>
        <v>Mar-24</v>
      </c>
    </row>
    <row r="8134" spans="1:14" x14ac:dyDescent="0.2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  <c r="N8134" t="str">
        <f t="shared" si="127"/>
        <v>Apr-25</v>
      </c>
    </row>
    <row r="8135" spans="1:14" x14ac:dyDescent="0.2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  <c r="N8135" t="str">
        <f t="shared" si="127"/>
        <v>Jun-24</v>
      </c>
    </row>
    <row r="8136" spans="1:14" x14ac:dyDescent="0.2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  <c r="N8136" t="str">
        <f t="shared" si="127"/>
        <v>Apr-25</v>
      </c>
    </row>
    <row r="8137" spans="1:14" x14ac:dyDescent="0.2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  <c r="N8137" t="str">
        <f t="shared" si="127"/>
        <v>Jul-24</v>
      </c>
    </row>
    <row r="8138" spans="1:14" x14ac:dyDescent="0.2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  <c r="N8138" t="str">
        <f t="shared" si="127"/>
        <v>Oct-24</v>
      </c>
    </row>
    <row r="8139" spans="1:14" x14ac:dyDescent="0.2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  <c r="N8139" t="str">
        <f t="shared" si="127"/>
        <v>Jun-25</v>
      </c>
    </row>
    <row r="8140" spans="1:14" x14ac:dyDescent="0.2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  <c r="N8140" t="str">
        <f t="shared" si="127"/>
        <v>Feb-26</v>
      </c>
    </row>
    <row r="8141" spans="1:14" x14ac:dyDescent="0.2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  <c r="N8141" t="str">
        <f t="shared" si="127"/>
        <v>Jul-26</v>
      </c>
    </row>
    <row r="8142" spans="1:14" x14ac:dyDescent="0.2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  <c r="N8142" t="str">
        <f t="shared" si="127"/>
        <v>Oct-24</v>
      </c>
    </row>
    <row r="8143" spans="1:14" x14ac:dyDescent="0.2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  <c r="N8143" t="str">
        <f t="shared" si="127"/>
        <v>Aug-26</v>
      </c>
    </row>
    <row r="8144" spans="1:14" x14ac:dyDescent="0.2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  <c r="N8144" t="str">
        <f t="shared" si="127"/>
        <v>Jan-26</v>
      </c>
    </row>
    <row r="8145" spans="1:14" x14ac:dyDescent="0.2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  <c r="N8145" t="str">
        <f t="shared" si="127"/>
        <v>Sep-25</v>
      </c>
    </row>
    <row r="8146" spans="1:14" x14ac:dyDescent="0.2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  <c r="N8146" t="str">
        <f t="shared" si="127"/>
        <v>Mar-26</v>
      </c>
    </row>
    <row r="8147" spans="1:14" x14ac:dyDescent="0.2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  <c r="N8147" t="str">
        <f t="shared" si="127"/>
        <v>Oct-24</v>
      </c>
    </row>
    <row r="8148" spans="1:14" x14ac:dyDescent="0.2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  <c r="N8148" t="str">
        <f t="shared" si="127"/>
        <v>Jun-25</v>
      </c>
    </row>
    <row r="8149" spans="1:14" x14ac:dyDescent="0.2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  <c r="N8149" t="str">
        <f t="shared" si="127"/>
        <v>Apr-26</v>
      </c>
    </row>
    <row r="8150" spans="1:14" x14ac:dyDescent="0.2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  <c r="N8150" t="str">
        <f t="shared" si="127"/>
        <v>Jan-25</v>
      </c>
    </row>
    <row r="8151" spans="1:14" x14ac:dyDescent="0.2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  <c r="N8151" t="str">
        <f t="shared" si="127"/>
        <v>Oct-25</v>
      </c>
    </row>
    <row r="8152" spans="1:14" x14ac:dyDescent="0.2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  <c r="N8152" t="str">
        <f t="shared" si="127"/>
        <v>Jun-24</v>
      </c>
    </row>
    <row r="8153" spans="1:14" x14ac:dyDescent="0.2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  <c r="N8153" t="str">
        <f t="shared" si="127"/>
        <v>May-25</v>
      </c>
    </row>
    <row r="8154" spans="1:14" x14ac:dyDescent="0.2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  <c r="N8154" t="str">
        <f t="shared" si="127"/>
        <v>Feb-25</v>
      </c>
    </row>
    <row r="8155" spans="1:14" x14ac:dyDescent="0.2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  <c r="N8155" t="str">
        <f t="shared" si="127"/>
        <v>Jun-25</v>
      </c>
    </row>
    <row r="8156" spans="1:14" x14ac:dyDescent="0.2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  <c r="N8156" t="str">
        <f t="shared" si="127"/>
        <v>Dec-24</v>
      </c>
    </row>
    <row r="8157" spans="1:14" x14ac:dyDescent="0.2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  <c r="N8157" t="str">
        <f t="shared" si="127"/>
        <v>Jul-25</v>
      </c>
    </row>
    <row r="8158" spans="1:14" x14ac:dyDescent="0.2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  <c r="N8158" t="str">
        <f t="shared" si="127"/>
        <v>Feb-26</v>
      </c>
    </row>
    <row r="8159" spans="1:14" x14ac:dyDescent="0.2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  <c r="N8159" t="str">
        <f t="shared" si="127"/>
        <v>Jul-24</v>
      </c>
    </row>
    <row r="8160" spans="1:14" x14ac:dyDescent="0.2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  <c r="N8160" t="str">
        <f t="shared" si="127"/>
        <v>Jan-24</v>
      </c>
    </row>
    <row r="8161" spans="1:14" x14ac:dyDescent="0.2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  <c r="N8161" t="str">
        <f t="shared" si="127"/>
        <v>Sep-24</v>
      </c>
    </row>
    <row r="8162" spans="1:14" x14ac:dyDescent="0.2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  <c r="N8162" t="str">
        <f t="shared" si="127"/>
        <v>Feb-25</v>
      </c>
    </row>
    <row r="8163" spans="1:14" x14ac:dyDescent="0.2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  <c r="N8163" t="str">
        <f t="shared" si="127"/>
        <v>Jun-25</v>
      </c>
    </row>
    <row r="8164" spans="1:14" x14ac:dyDescent="0.2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  <c r="N8164" t="str">
        <f t="shared" si="127"/>
        <v>Jul-25</v>
      </c>
    </row>
    <row r="8165" spans="1:14" x14ac:dyDescent="0.2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  <c r="N8165" t="str">
        <f t="shared" si="127"/>
        <v>Oct-24</v>
      </c>
    </row>
    <row r="8166" spans="1:14" x14ac:dyDescent="0.2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  <c r="N8166" t="str">
        <f t="shared" si="127"/>
        <v>Jul-26</v>
      </c>
    </row>
    <row r="8167" spans="1:14" x14ac:dyDescent="0.2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  <c r="N8167" t="str">
        <f t="shared" si="127"/>
        <v>Aug-26</v>
      </c>
    </row>
    <row r="8168" spans="1:14" x14ac:dyDescent="0.2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  <c r="N8168" t="str">
        <f t="shared" si="127"/>
        <v>Feb-24</v>
      </c>
    </row>
    <row r="8169" spans="1:14" x14ac:dyDescent="0.2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  <c r="N8169" t="str">
        <f t="shared" si="127"/>
        <v>May-25</v>
      </c>
    </row>
    <row r="8170" spans="1:14" x14ac:dyDescent="0.2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  <c r="N8170" t="str">
        <f t="shared" si="127"/>
        <v>Oct-25</v>
      </c>
    </row>
    <row r="8171" spans="1:14" x14ac:dyDescent="0.2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  <c r="N8171" t="str">
        <f t="shared" si="127"/>
        <v>Jun-25</v>
      </c>
    </row>
    <row r="8172" spans="1:14" x14ac:dyDescent="0.2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  <c r="N8172" t="str">
        <f t="shared" si="127"/>
        <v>Oct-25</v>
      </c>
    </row>
    <row r="8173" spans="1:14" x14ac:dyDescent="0.2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  <c r="N8173" t="str">
        <f t="shared" si="127"/>
        <v>Oct-24</v>
      </c>
    </row>
    <row r="8174" spans="1:14" x14ac:dyDescent="0.2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  <c r="N8174" t="str">
        <f t="shared" si="127"/>
        <v>Jul-24</v>
      </c>
    </row>
    <row r="8175" spans="1:14" x14ac:dyDescent="0.2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  <c r="N8175" t="str">
        <f t="shared" si="127"/>
        <v>Mar-24</v>
      </c>
    </row>
    <row r="8176" spans="1:14" x14ac:dyDescent="0.2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  <c r="N8176" t="str">
        <f t="shared" si="127"/>
        <v>Apr-24</v>
      </c>
    </row>
    <row r="8177" spans="1:14" x14ac:dyDescent="0.2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  <c r="N8177" t="str">
        <f t="shared" si="127"/>
        <v>Sep-24</v>
      </c>
    </row>
    <row r="8178" spans="1:14" x14ac:dyDescent="0.2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  <c r="N8178" t="str">
        <f t="shared" si="127"/>
        <v>Aug-24</v>
      </c>
    </row>
    <row r="8179" spans="1:14" x14ac:dyDescent="0.2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  <c r="N8179" t="str">
        <f t="shared" si="127"/>
        <v>Mar-26</v>
      </c>
    </row>
    <row r="8180" spans="1:14" x14ac:dyDescent="0.2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  <c r="N8180" t="str">
        <f t="shared" si="127"/>
        <v>Jun-25</v>
      </c>
    </row>
    <row r="8181" spans="1:14" x14ac:dyDescent="0.2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  <c r="N8181" t="str">
        <f t="shared" si="127"/>
        <v>Mar-24</v>
      </c>
    </row>
    <row r="8182" spans="1:14" x14ac:dyDescent="0.2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  <c r="N8182" t="str">
        <f t="shared" si="127"/>
        <v>Nov-25</v>
      </c>
    </row>
    <row r="8183" spans="1:14" x14ac:dyDescent="0.2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  <c r="N8183" t="str">
        <f t="shared" si="127"/>
        <v>Sep-24</v>
      </c>
    </row>
    <row r="8184" spans="1:14" x14ac:dyDescent="0.2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  <c r="N8184" t="str">
        <f t="shared" si="127"/>
        <v>Mar-25</v>
      </c>
    </row>
    <row r="8185" spans="1:14" x14ac:dyDescent="0.2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  <c r="N8185" t="str">
        <f t="shared" si="127"/>
        <v>Sep-24</v>
      </c>
    </row>
    <row r="8186" spans="1:14" x14ac:dyDescent="0.2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  <c r="N8186" t="str">
        <f t="shared" si="127"/>
        <v>Sep-24</v>
      </c>
    </row>
    <row r="8187" spans="1:14" x14ac:dyDescent="0.2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  <c r="N8187" t="str">
        <f t="shared" si="127"/>
        <v>Jan-25</v>
      </c>
    </row>
    <row r="8188" spans="1:14" x14ac:dyDescent="0.2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  <c r="N8188" t="str">
        <f t="shared" si="127"/>
        <v>Mar-25</v>
      </c>
    </row>
    <row r="8189" spans="1:14" x14ac:dyDescent="0.2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  <c r="N8189" t="str">
        <f t="shared" si="127"/>
        <v>May-26</v>
      </c>
    </row>
    <row r="8190" spans="1:14" x14ac:dyDescent="0.2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  <c r="N8190" t="str">
        <f t="shared" si="127"/>
        <v>Aug-25</v>
      </c>
    </row>
    <row r="8191" spans="1:14" x14ac:dyDescent="0.2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  <c r="N8191" t="str">
        <f t="shared" si="127"/>
        <v>Mar-24</v>
      </c>
    </row>
    <row r="8192" spans="1:14" x14ac:dyDescent="0.2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  <c r="N8192" t="str">
        <f t="shared" si="127"/>
        <v>Jan-26</v>
      </c>
    </row>
    <row r="8193" spans="1:14" x14ac:dyDescent="0.2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  <c r="N8193" t="str">
        <f t="shared" si="127"/>
        <v>Jan-25</v>
      </c>
    </row>
    <row r="8194" spans="1:14" x14ac:dyDescent="0.2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  <c r="N8194" t="str">
        <f t="shared" si="127"/>
        <v>Aug-25</v>
      </c>
    </row>
    <row r="8195" spans="1:14" x14ac:dyDescent="0.2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  <c r="N8195" t="str">
        <f t="shared" ref="N8195:N8258" si="128">TEXT(B8195,"mmm-yy")</f>
        <v>Feb-24</v>
      </c>
    </row>
    <row r="8196" spans="1:14" x14ac:dyDescent="0.2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  <c r="N8196" t="str">
        <f t="shared" si="128"/>
        <v>Dec-25</v>
      </c>
    </row>
    <row r="8197" spans="1:14" x14ac:dyDescent="0.2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  <c r="N8197" t="str">
        <f t="shared" si="128"/>
        <v>Oct-25</v>
      </c>
    </row>
    <row r="8198" spans="1:14" x14ac:dyDescent="0.2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  <c r="N8198" t="str">
        <f t="shared" si="128"/>
        <v>Aug-25</v>
      </c>
    </row>
    <row r="8199" spans="1:14" x14ac:dyDescent="0.2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  <c r="N8199" t="str">
        <f t="shared" si="128"/>
        <v>Jan-24</v>
      </c>
    </row>
    <row r="8200" spans="1:14" x14ac:dyDescent="0.2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  <c r="N8200" t="str">
        <f t="shared" si="128"/>
        <v>Apr-24</v>
      </c>
    </row>
    <row r="8201" spans="1:14" x14ac:dyDescent="0.2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  <c r="N8201" t="str">
        <f t="shared" si="128"/>
        <v>Jul-26</v>
      </c>
    </row>
    <row r="8202" spans="1:14" x14ac:dyDescent="0.2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  <c r="N8202" t="str">
        <f t="shared" si="128"/>
        <v>Aug-25</v>
      </c>
    </row>
    <row r="8203" spans="1:14" x14ac:dyDescent="0.2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  <c r="N8203" t="str">
        <f t="shared" si="128"/>
        <v>Feb-26</v>
      </c>
    </row>
    <row r="8204" spans="1:14" x14ac:dyDescent="0.2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  <c r="N8204" t="str">
        <f t="shared" si="128"/>
        <v>Dec-24</v>
      </c>
    </row>
    <row r="8205" spans="1:14" x14ac:dyDescent="0.2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  <c r="N8205" t="str">
        <f t="shared" si="128"/>
        <v>Jun-25</v>
      </c>
    </row>
    <row r="8206" spans="1:14" x14ac:dyDescent="0.2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  <c r="N8206" t="str">
        <f t="shared" si="128"/>
        <v>Jan-26</v>
      </c>
    </row>
    <row r="8207" spans="1:14" x14ac:dyDescent="0.2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  <c r="N8207" t="str">
        <f t="shared" si="128"/>
        <v>Jul-26</v>
      </c>
    </row>
    <row r="8208" spans="1:14" x14ac:dyDescent="0.2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  <c r="N8208" t="str">
        <f t="shared" si="128"/>
        <v>Feb-24</v>
      </c>
    </row>
    <row r="8209" spans="1:14" x14ac:dyDescent="0.2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  <c r="N8209" t="str">
        <f t="shared" si="128"/>
        <v>Aug-26</v>
      </c>
    </row>
    <row r="8210" spans="1:14" x14ac:dyDescent="0.2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  <c r="N8210" t="str">
        <f t="shared" si="128"/>
        <v>Aug-24</v>
      </c>
    </row>
    <row r="8211" spans="1:14" x14ac:dyDescent="0.2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  <c r="N8211" t="str">
        <f t="shared" si="128"/>
        <v>Jun-25</v>
      </c>
    </row>
    <row r="8212" spans="1:14" x14ac:dyDescent="0.2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  <c r="N8212" t="str">
        <f t="shared" si="128"/>
        <v>Sep-25</v>
      </c>
    </row>
    <row r="8213" spans="1:14" x14ac:dyDescent="0.2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  <c r="N8213" t="str">
        <f t="shared" si="128"/>
        <v>May-26</v>
      </c>
    </row>
    <row r="8214" spans="1:14" x14ac:dyDescent="0.2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  <c r="N8214" t="str">
        <f t="shared" si="128"/>
        <v>Jun-24</v>
      </c>
    </row>
    <row r="8215" spans="1:14" x14ac:dyDescent="0.2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  <c r="N8215" t="str">
        <f t="shared" si="128"/>
        <v>Feb-25</v>
      </c>
    </row>
    <row r="8216" spans="1:14" x14ac:dyDescent="0.2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  <c r="N8216" t="str">
        <f t="shared" si="128"/>
        <v>Jun-26</v>
      </c>
    </row>
    <row r="8217" spans="1:14" x14ac:dyDescent="0.2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  <c r="N8217" t="str">
        <f t="shared" si="128"/>
        <v>Sep-24</v>
      </c>
    </row>
    <row r="8218" spans="1:14" x14ac:dyDescent="0.2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  <c r="N8218" t="str">
        <f t="shared" si="128"/>
        <v>Feb-25</v>
      </c>
    </row>
    <row r="8219" spans="1:14" x14ac:dyDescent="0.2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  <c r="N8219" t="str">
        <f t="shared" si="128"/>
        <v>Apr-26</v>
      </c>
    </row>
    <row r="8220" spans="1:14" x14ac:dyDescent="0.2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  <c r="N8220" t="str">
        <f t="shared" si="128"/>
        <v>Jan-26</v>
      </c>
    </row>
    <row r="8221" spans="1:14" x14ac:dyDescent="0.2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  <c r="N8221" t="str">
        <f t="shared" si="128"/>
        <v>Jun-25</v>
      </c>
    </row>
    <row r="8222" spans="1:14" x14ac:dyDescent="0.2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  <c r="N8222" t="str">
        <f t="shared" si="128"/>
        <v>Jun-24</v>
      </c>
    </row>
    <row r="8223" spans="1:14" x14ac:dyDescent="0.2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  <c r="N8223" t="str">
        <f t="shared" si="128"/>
        <v>Jan-26</v>
      </c>
    </row>
    <row r="8224" spans="1:14" x14ac:dyDescent="0.2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  <c r="N8224" t="str">
        <f t="shared" si="128"/>
        <v>Dec-25</v>
      </c>
    </row>
    <row r="8225" spans="1:14" x14ac:dyDescent="0.2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  <c r="N8225" t="str">
        <f t="shared" si="128"/>
        <v>Apr-24</v>
      </c>
    </row>
    <row r="8226" spans="1:14" x14ac:dyDescent="0.2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  <c r="N8226" t="str">
        <f t="shared" si="128"/>
        <v>Sep-24</v>
      </c>
    </row>
    <row r="8227" spans="1:14" x14ac:dyDescent="0.2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  <c r="N8227" t="str">
        <f t="shared" si="128"/>
        <v>Feb-26</v>
      </c>
    </row>
    <row r="8228" spans="1:14" x14ac:dyDescent="0.2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  <c r="N8228" t="str">
        <f t="shared" si="128"/>
        <v>Nov-25</v>
      </c>
    </row>
    <row r="8229" spans="1:14" x14ac:dyDescent="0.2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  <c r="N8229" t="str">
        <f t="shared" si="128"/>
        <v>May-25</v>
      </c>
    </row>
    <row r="8230" spans="1:14" x14ac:dyDescent="0.2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  <c r="N8230" t="str">
        <f t="shared" si="128"/>
        <v>Jun-26</v>
      </c>
    </row>
    <row r="8231" spans="1:14" x14ac:dyDescent="0.2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  <c r="N8231" t="str">
        <f t="shared" si="128"/>
        <v>Jun-24</v>
      </c>
    </row>
    <row r="8232" spans="1:14" x14ac:dyDescent="0.2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  <c r="N8232" t="str">
        <f t="shared" si="128"/>
        <v>Aug-26</v>
      </c>
    </row>
    <row r="8233" spans="1:14" x14ac:dyDescent="0.2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  <c r="N8233" t="str">
        <f t="shared" si="128"/>
        <v>Sep-24</v>
      </c>
    </row>
    <row r="8234" spans="1:14" x14ac:dyDescent="0.2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  <c r="N8234" t="str">
        <f t="shared" si="128"/>
        <v>Sep-24</v>
      </c>
    </row>
    <row r="8235" spans="1:14" x14ac:dyDescent="0.2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  <c r="N8235" t="str">
        <f t="shared" si="128"/>
        <v>May-24</v>
      </c>
    </row>
    <row r="8236" spans="1:14" x14ac:dyDescent="0.2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  <c r="N8236" t="str">
        <f t="shared" si="128"/>
        <v>Nov-25</v>
      </c>
    </row>
    <row r="8237" spans="1:14" x14ac:dyDescent="0.2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  <c r="N8237" t="str">
        <f t="shared" si="128"/>
        <v>Dec-25</v>
      </c>
    </row>
    <row r="8238" spans="1:14" x14ac:dyDescent="0.2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  <c r="N8238" t="str">
        <f t="shared" si="128"/>
        <v>Jan-26</v>
      </c>
    </row>
    <row r="8239" spans="1:14" x14ac:dyDescent="0.2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  <c r="N8239" t="str">
        <f t="shared" si="128"/>
        <v>Feb-25</v>
      </c>
    </row>
    <row r="8240" spans="1:14" x14ac:dyDescent="0.2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  <c r="N8240" t="str">
        <f t="shared" si="128"/>
        <v>Feb-25</v>
      </c>
    </row>
    <row r="8241" spans="1:14" x14ac:dyDescent="0.2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  <c r="N8241" t="str">
        <f t="shared" si="128"/>
        <v>Jul-24</v>
      </c>
    </row>
    <row r="8242" spans="1:14" x14ac:dyDescent="0.2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  <c r="N8242" t="str">
        <f t="shared" si="128"/>
        <v>Jul-26</v>
      </c>
    </row>
    <row r="8243" spans="1:14" x14ac:dyDescent="0.2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  <c r="N8243" t="str">
        <f t="shared" si="128"/>
        <v>Dec-24</v>
      </c>
    </row>
    <row r="8244" spans="1:14" x14ac:dyDescent="0.2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  <c r="N8244" t="str">
        <f t="shared" si="128"/>
        <v>Aug-26</v>
      </c>
    </row>
    <row r="8245" spans="1:14" x14ac:dyDescent="0.2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  <c r="N8245" t="str">
        <f t="shared" si="128"/>
        <v>Aug-25</v>
      </c>
    </row>
    <row r="8246" spans="1:14" x14ac:dyDescent="0.2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  <c r="N8246" t="str">
        <f t="shared" si="128"/>
        <v>Jan-25</v>
      </c>
    </row>
    <row r="8247" spans="1:14" x14ac:dyDescent="0.2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  <c r="N8247" t="str">
        <f t="shared" si="128"/>
        <v>Jun-25</v>
      </c>
    </row>
    <row r="8248" spans="1:14" x14ac:dyDescent="0.2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  <c r="N8248" t="str">
        <f t="shared" si="128"/>
        <v>Aug-25</v>
      </c>
    </row>
    <row r="8249" spans="1:14" x14ac:dyDescent="0.2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  <c r="N8249" t="str">
        <f t="shared" si="128"/>
        <v>Jun-26</v>
      </c>
    </row>
    <row r="8250" spans="1:14" x14ac:dyDescent="0.2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  <c r="N8250" t="str">
        <f t="shared" si="128"/>
        <v>Dec-25</v>
      </c>
    </row>
    <row r="8251" spans="1:14" x14ac:dyDescent="0.2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  <c r="N8251" t="str">
        <f t="shared" si="128"/>
        <v>Jul-24</v>
      </c>
    </row>
    <row r="8252" spans="1:14" x14ac:dyDescent="0.2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  <c r="N8252" t="str">
        <f t="shared" si="128"/>
        <v>May-26</v>
      </c>
    </row>
    <row r="8253" spans="1:14" x14ac:dyDescent="0.2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  <c r="N8253" t="str">
        <f t="shared" si="128"/>
        <v>Apr-24</v>
      </c>
    </row>
    <row r="8254" spans="1:14" x14ac:dyDescent="0.2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  <c r="N8254" t="str">
        <f t="shared" si="128"/>
        <v>Aug-25</v>
      </c>
    </row>
    <row r="8255" spans="1:14" x14ac:dyDescent="0.2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  <c r="N8255" t="str">
        <f t="shared" si="128"/>
        <v>Jan-24</v>
      </c>
    </row>
    <row r="8256" spans="1:14" x14ac:dyDescent="0.2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  <c r="N8256" t="str">
        <f t="shared" si="128"/>
        <v>Mar-25</v>
      </c>
    </row>
    <row r="8257" spans="1:14" x14ac:dyDescent="0.2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  <c r="N8257" t="str">
        <f t="shared" si="128"/>
        <v>Jun-24</v>
      </c>
    </row>
    <row r="8258" spans="1:14" x14ac:dyDescent="0.2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  <c r="N8258" t="str">
        <f t="shared" si="128"/>
        <v>Jan-25</v>
      </c>
    </row>
    <row r="8259" spans="1:14" x14ac:dyDescent="0.2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  <c r="N8259" t="str">
        <f t="shared" ref="N8259:N8322" si="129">TEXT(B8259,"mmm-yy")</f>
        <v>May-24</v>
      </c>
    </row>
    <row r="8260" spans="1:14" x14ac:dyDescent="0.2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  <c r="N8260" t="str">
        <f t="shared" si="129"/>
        <v>Mar-25</v>
      </c>
    </row>
    <row r="8261" spans="1:14" x14ac:dyDescent="0.2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  <c r="N8261" t="str">
        <f t="shared" si="129"/>
        <v>Jan-24</v>
      </c>
    </row>
    <row r="8262" spans="1:14" x14ac:dyDescent="0.2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  <c r="N8262" t="str">
        <f t="shared" si="129"/>
        <v>May-25</v>
      </c>
    </row>
    <row r="8263" spans="1:14" x14ac:dyDescent="0.2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  <c r="N8263" t="str">
        <f t="shared" si="129"/>
        <v>Jul-24</v>
      </c>
    </row>
    <row r="8264" spans="1:14" x14ac:dyDescent="0.2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  <c r="N8264" t="str">
        <f t="shared" si="129"/>
        <v>Mar-24</v>
      </c>
    </row>
    <row r="8265" spans="1:14" x14ac:dyDescent="0.2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  <c r="N8265" t="str">
        <f t="shared" si="129"/>
        <v>Jul-25</v>
      </c>
    </row>
    <row r="8266" spans="1:14" x14ac:dyDescent="0.2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  <c r="N8266" t="str">
        <f t="shared" si="129"/>
        <v>Feb-26</v>
      </c>
    </row>
    <row r="8267" spans="1:14" x14ac:dyDescent="0.2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  <c r="N8267" t="str">
        <f t="shared" si="129"/>
        <v>May-24</v>
      </c>
    </row>
    <row r="8268" spans="1:14" x14ac:dyDescent="0.2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  <c r="N8268" t="str">
        <f t="shared" si="129"/>
        <v>May-26</v>
      </c>
    </row>
    <row r="8269" spans="1:14" x14ac:dyDescent="0.2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  <c r="N8269" t="str">
        <f t="shared" si="129"/>
        <v>Jun-26</v>
      </c>
    </row>
    <row r="8270" spans="1:14" x14ac:dyDescent="0.2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  <c r="N8270" t="str">
        <f t="shared" si="129"/>
        <v>Nov-25</v>
      </c>
    </row>
    <row r="8271" spans="1:14" x14ac:dyDescent="0.2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  <c r="N8271" t="str">
        <f t="shared" si="129"/>
        <v>Feb-25</v>
      </c>
    </row>
    <row r="8272" spans="1:14" x14ac:dyDescent="0.2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  <c r="N8272" t="str">
        <f t="shared" si="129"/>
        <v>Aug-24</v>
      </c>
    </row>
    <row r="8273" spans="1:14" x14ac:dyDescent="0.2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  <c r="N8273" t="str">
        <f t="shared" si="129"/>
        <v>Aug-24</v>
      </c>
    </row>
    <row r="8274" spans="1:14" x14ac:dyDescent="0.2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  <c r="N8274" t="str">
        <f t="shared" si="129"/>
        <v>Jun-24</v>
      </c>
    </row>
    <row r="8275" spans="1:14" x14ac:dyDescent="0.2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  <c r="N8275" t="str">
        <f t="shared" si="129"/>
        <v>Sep-25</v>
      </c>
    </row>
    <row r="8276" spans="1:14" x14ac:dyDescent="0.2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  <c r="N8276" t="str">
        <f t="shared" si="129"/>
        <v>Mar-25</v>
      </c>
    </row>
    <row r="8277" spans="1:14" x14ac:dyDescent="0.2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  <c r="N8277" t="str">
        <f t="shared" si="129"/>
        <v>Sep-24</v>
      </c>
    </row>
    <row r="8278" spans="1:14" x14ac:dyDescent="0.2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  <c r="N8278" t="str">
        <f t="shared" si="129"/>
        <v>Aug-26</v>
      </c>
    </row>
    <row r="8279" spans="1:14" x14ac:dyDescent="0.2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  <c r="N8279" t="str">
        <f t="shared" si="129"/>
        <v>Mar-25</v>
      </c>
    </row>
    <row r="8280" spans="1:14" x14ac:dyDescent="0.2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  <c r="N8280" t="str">
        <f t="shared" si="129"/>
        <v>Oct-25</v>
      </c>
    </row>
    <row r="8281" spans="1:14" x14ac:dyDescent="0.2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  <c r="N8281" t="str">
        <f t="shared" si="129"/>
        <v>Feb-25</v>
      </c>
    </row>
    <row r="8282" spans="1:14" x14ac:dyDescent="0.2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  <c r="N8282" t="str">
        <f t="shared" si="129"/>
        <v>Mar-25</v>
      </c>
    </row>
    <row r="8283" spans="1:14" x14ac:dyDescent="0.2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  <c r="N8283" t="str">
        <f t="shared" si="129"/>
        <v>Dec-25</v>
      </c>
    </row>
    <row r="8284" spans="1:14" x14ac:dyDescent="0.2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  <c r="N8284" t="str">
        <f t="shared" si="129"/>
        <v>Jul-24</v>
      </c>
    </row>
    <row r="8285" spans="1:14" x14ac:dyDescent="0.2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  <c r="N8285" t="str">
        <f t="shared" si="129"/>
        <v>Jul-25</v>
      </c>
    </row>
    <row r="8286" spans="1:14" x14ac:dyDescent="0.2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  <c r="N8286" t="str">
        <f t="shared" si="129"/>
        <v>Feb-24</v>
      </c>
    </row>
    <row r="8287" spans="1:14" x14ac:dyDescent="0.2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  <c r="N8287" t="str">
        <f t="shared" si="129"/>
        <v>Apr-25</v>
      </c>
    </row>
    <row r="8288" spans="1:14" x14ac:dyDescent="0.2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  <c r="N8288" t="str">
        <f t="shared" si="129"/>
        <v>Mar-25</v>
      </c>
    </row>
    <row r="8289" spans="1:14" x14ac:dyDescent="0.2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  <c r="N8289" t="str">
        <f t="shared" si="129"/>
        <v>Nov-24</v>
      </c>
    </row>
    <row r="8290" spans="1:14" x14ac:dyDescent="0.2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  <c r="N8290" t="str">
        <f t="shared" si="129"/>
        <v>Sep-24</v>
      </c>
    </row>
    <row r="8291" spans="1:14" x14ac:dyDescent="0.2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  <c r="N8291" t="str">
        <f t="shared" si="129"/>
        <v>Mar-26</v>
      </c>
    </row>
    <row r="8292" spans="1:14" x14ac:dyDescent="0.2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  <c r="N8292" t="str">
        <f t="shared" si="129"/>
        <v>Jun-26</v>
      </c>
    </row>
    <row r="8293" spans="1:14" x14ac:dyDescent="0.2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  <c r="N8293" t="str">
        <f t="shared" si="129"/>
        <v>Feb-26</v>
      </c>
    </row>
    <row r="8294" spans="1:14" x14ac:dyDescent="0.2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  <c r="N8294" t="str">
        <f t="shared" si="129"/>
        <v>Aug-26</v>
      </c>
    </row>
    <row r="8295" spans="1:14" x14ac:dyDescent="0.2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  <c r="N8295" t="str">
        <f t="shared" si="129"/>
        <v>Jul-26</v>
      </c>
    </row>
    <row r="8296" spans="1:14" x14ac:dyDescent="0.2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  <c r="N8296" t="str">
        <f t="shared" si="129"/>
        <v>May-24</v>
      </c>
    </row>
    <row r="8297" spans="1:14" x14ac:dyDescent="0.2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  <c r="N8297" t="str">
        <f t="shared" si="129"/>
        <v>May-26</v>
      </c>
    </row>
    <row r="8298" spans="1:14" x14ac:dyDescent="0.2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  <c r="N8298" t="str">
        <f t="shared" si="129"/>
        <v>Jan-25</v>
      </c>
    </row>
    <row r="8299" spans="1:14" x14ac:dyDescent="0.2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  <c r="N8299" t="str">
        <f t="shared" si="129"/>
        <v>Dec-24</v>
      </c>
    </row>
    <row r="8300" spans="1:14" x14ac:dyDescent="0.2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  <c r="N8300" t="str">
        <f t="shared" si="129"/>
        <v>Feb-26</v>
      </c>
    </row>
    <row r="8301" spans="1:14" x14ac:dyDescent="0.2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  <c r="N8301" t="str">
        <f t="shared" si="129"/>
        <v>Dec-24</v>
      </c>
    </row>
    <row r="8302" spans="1:14" x14ac:dyDescent="0.2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  <c r="N8302" t="str">
        <f t="shared" si="129"/>
        <v>Jan-24</v>
      </c>
    </row>
    <row r="8303" spans="1:14" x14ac:dyDescent="0.2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  <c r="N8303" t="str">
        <f t="shared" si="129"/>
        <v>Feb-24</v>
      </c>
    </row>
    <row r="8304" spans="1:14" x14ac:dyDescent="0.2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  <c r="N8304" t="str">
        <f t="shared" si="129"/>
        <v>Jun-25</v>
      </c>
    </row>
    <row r="8305" spans="1:14" x14ac:dyDescent="0.2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  <c r="N8305" t="str">
        <f t="shared" si="129"/>
        <v>Jan-25</v>
      </c>
    </row>
    <row r="8306" spans="1:14" x14ac:dyDescent="0.2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  <c r="N8306" t="str">
        <f t="shared" si="129"/>
        <v>Sep-25</v>
      </c>
    </row>
    <row r="8307" spans="1:14" x14ac:dyDescent="0.2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  <c r="N8307" t="str">
        <f t="shared" si="129"/>
        <v>Oct-24</v>
      </c>
    </row>
    <row r="8308" spans="1:14" x14ac:dyDescent="0.2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  <c r="N8308" t="str">
        <f t="shared" si="129"/>
        <v>Aug-25</v>
      </c>
    </row>
    <row r="8309" spans="1:14" x14ac:dyDescent="0.2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  <c r="N8309" t="str">
        <f t="shared" si="129"/>
        <v>Dec-24</v>
      </c>
    </row>
    <row r="8310" spans="1:14" x14ac:dyDescent="0.2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  <c r="N8310" t="str">
        <f t="shared" si="129"/>
        <v>May-24</v>
      </c>
    </row>
    <row r="8311" spans="1:14" x14ac:dyDescent="0.2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  <c r="N8311" t="str">
        <f t="shared" si="129"/>
        <v>Mar-24</v>
      </c>
    </row>
    <row r="8312" spans="1:14" x14ac:dyDescent="0.2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  <c r="N8312" t="str">
        <f t="shared" si="129"/>
        <v>Jun-26</v>
      </c>
    </row>
    <row r="8313" spans="1:14" x14ac:dyDescent="0.2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  <c r="N8313" t="str">
        <f t="shared" si="129"/>
        <v>Jun-25</v>
      </c>
    </row>
    <row r="8314" spans="1:14" x14ac:dyDescent="0.2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  <c r="N8314" t="str">
        <f t="shared" si="129"/>
        <v>May-24</v>
      </c>
    </row>
    <row r="8315" spans="1:14" x14ac:dyDescent="0.2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  <c r="N8315" t="str">
        <f t="shared" si="129"/>
        <v>Dec-24</v>
      </c>
    </row>
    <row r="8316" spans="1:14" x14ac:dyDescent="0.2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  <c r="N8316" t="str">
        <f t="shared" si="129"/>
        <v>Jun-24</v>
      </c>
    </row>
    <row r="8317" spans="1:14" x14ac:dyDescent="0.2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  <c r="N8317" t="str">
        <f t="shared" si="129"/>
        <v>Jun-26</v>
      </c>
    </row>
    <row r="8318" spans="1:14" x14ac:dyDescent="0.2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  <c r="N8318" t="str">
        <f t="shared" si="129"/>
        <v>Nov-25</v>
      </c>
    </row>
    <row r="8319" spans="1:14" x14ac:dyDescent="0.2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  <c r="N8319" t="str">
        <f t="shared" si="129"/>
        <v>Aug-25</v>
      </c>
    </row>
    <row r="8320" spans="1:14" x14ac:dyDescent="0.2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  <c r="N8320" t="str">
        <f t="shared" si="129"/>
        <v>Mar-25</v>
      </c>
    </row>
    <row r="8321" spans="1:14" x14ac:dyDescent="0.2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  <c r="N8321" t="str">
        <f t="shared" si="129"/>
        <v>Jul-25</v>
      </c>
    </row>
    <row r="8322" spans="1:14" x14ac:dyDescent="0.2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  <c r="N8322" t="str">
        <f t="shared" si="129"/>
        <v>May-24</v>
      </c>
    </row>
    <row r="8323" spans="1:14" x14ac:dyDescent="0.2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  <c r="N8323" t="str">
        <f t="shared" ref="N8323:N8386" si="130">TEXT(B8323,"mmm-yy")</f>
        <v>May-26</v>
      </c>
    </row>
    <row r="8324" spans="1:14" x14ac:dyDescent="0.2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  <c r="N8324" t="str">
        <f t="shared" si="130"/>
        <v>Jan-24</v>
      </c>
    </row>
    <row r="8325" spans="1:14" x14ac:dyDescent="0.2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  <c r="N8325" t="str">
        <f t="shared" si="130"/>
        <v>Nov-24</v>
      </c>
    </row>
    <row r="8326" spans="1:14" x14ac:dyDescent="0.2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  <c r="N8326" t="str">
        <f t="shared" si="130"/>
        <v>Jul-24</v>
      </c>
    </row>
    <row r="8327" spans="1:14" x14ac:dyDescent="0.2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  <c r="N8327" t="str">
        <f t="shared" si="130"/>
        <v>May-25</v>
      </c>
    </row>
    <row r="8328" spans="1:14" x14ac:dyDescent="0.2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  <c r="N8328" t="str">
        <f t="shared" si="130"/>
        <v>Jan-24</v>
      </c>
    </row>
    <row r="8329" spans="1:14" x14ac:dyDescent="0.2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  <c r="N8329" t="str">
        <f t="shared" si="130"/>
        <v>Apr-26</v>
      </c>
    </row>
    <row r="8330" spans="1:14" x14ac:dyDescent="0.2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  <c r="N8330" t="str">
        <f t="shared" si="130"/>
        <v>Nov-24</v>
      </c>
    </row>
    <row r="8331" spans="1:14" x14ac:dyDescent="0.2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  <c r="N8331" t="str">
        <f t="shared" si="130"/>
        <v>Nov-24</v>
      </c>
    </row>
    <row r="8332" spans="1:14" x14ac:dyDescent="0.2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  <c r="N8332" t="str">
        <f t="shared" si="130"/>
        <v>Nov-24</v>
      </c>
    </row>
    <row r="8333" spans="1:14" x14ac:dyDescent="0.2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  <c r="N8333" t="str">
        <f t="shared" si="130"/>
        <v>Jan-24</v>
      </c>
    </row>
    <row r="8334" spans="1:14" x14ac:dyDescent="0.2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  <c r="N8334" t="str">
        <f t="shared" si="130"/>
        <v>Apr-26</v>
      </c>
    </row>
    <row r="8335" spans="1:14" x14ac:dyDescent="0.2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  <c r="N8335" t="str">
        <f t="shared" si="130"/>
        <v>Sep-25</v>
      </c>
    </row>
    <row r="8336" spans="1:14" x14ac:dyDescent="0.2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  <c r="N8336" t="str">
        <f t="shared" si="130"/>
        <v>Aug-24</v>
      </c>
    </row>
    <row r="8337" spans="1:14" x14ac:dyDescent="0.2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  <c r="N8337" t="str">
        <f t="shared" si="130"/>
        <v>Feb-25</v>
      </c>
    </row>
    <row r="8338" spans="1:14" x14ac:dyDescent="0.2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  <c r="N8338" t="str">
        <f t="shared" si="130"/>
        <v>Feb-26</v>
      </c>
    </row>
    <row r="8339" spans="1:14" x14ac:dyDescent="0.2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  <c r="N8339" t="str">
        <f t="shared" si="130"/>
        <v>Feb-25</v>
      </c>
    </row>
    <row r="8340" spans="1:14" x14ac:dyDescent="0.2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  <c r="N8340" t="str">
        <f t="shared" si="130"/>
        <v>Apr-24</v>
      </c>
    </row>
    <row r="8341" spans="1:14" x14ac:dyDescent="0.2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  <c r="N8341" t="str">
        <f t="shared" si="130"/>
        <v>Mar-25</v>
      </c>
    </row>
    <row r="8342" spans="1:14" x14ac:dyDescent="0.2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  <c r="N8342" t="str">
        <f t="shared" si="130"/>
        <v>Jan-24</v>
      </c>
    </row>
    <row r="8343" spans="1:14" x14ac:dyDescent="0.2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  <c r="N8343" t="str">
        <f t="shared" si="130"/>
        <v>Sep-24</v>
      </c>
    </row>
    <row r="8344" spans="1:14" x14ac:dyDescent="0.2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  <c r="N8344" t="str">
        <f t="shared" si="130"/>
        <v>May-25</v>
      </c>
    </row>
    <row r="8345" spans="1:14" x14ac:dyDescent="0.2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  <c r="N8345" t="str">
        <f t="shared" si="130"/>
        <v>Jul-24</v>
      </c>
    </row>
    <row r="8346" spans="1:14" x14ac:dyDescent="0.2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  <c r="N8346" t="str">
        <f t="shared" si="130"/>
        <v>Sep-25</v>
      </c>
    </row>
    <row r="8347" spans="1:14" x14ac:dyDescent="0.2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  <c r="N8347" t="str">
        <f t="shared" si="130"/>
        <v>Dec-25</v>
      </c>
    </row>
    <row r="8348" spans="1:14" x14ac:dyDescent="0.2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  <c r="N8348" t="str">
        <f t="shared" si="130"/>
        <v>Aug-26</v>
      </c>
    </row>
    <row r="8349" spans="1:14" x14ac:dyDescent="0.2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  <c r="N8349" t="str">
        <f t="shared" si="130"/>
        <v>Jan-25</v>
      </c>
    </row>
    <row r="8350" spans="1:14" x14ac:dyDescent="0.2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  <c r="N8350" t="str">
        <f t="shared" si="130"/>
        <v>Nov-24</v>
      </c>
    </row>
    <row r="8351" spans="1:14" x14ac:dyDescent="0.2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  <c r="N8351" t="str">
        <f t="shared" si="130"/>
        <v>Jan-24</v>
      </c>
    </row>
    <row r="8352" spans="1:14" x14ac:dyDescent="0.2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  <c r="N8352" t="str">
        <f t="shared" si="130"/>
        <v>Dec-24</v>
      </c>
    </row>
    <row r="8353" spans="1:14" x14ac:dyDescent="0.2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  <c r="N8353" t="str">
        <f t="shared" si="130"/>
        <v>Apr-25</v>
      </c>
    </row>
    <row r="8354" spans="1:14" x14ac:dyDescent="0.2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  <c r="N8354" t="str">
        <f t="shared" si="130"/>
        <v>Nov-25</v>
      </c>
    </row>
    <row r="8355" spans="1:14" x14ac:dyDescent="0.2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  <c r="N8355" t="str">
        <f t="shared" si="130"/>
        <v>Oct-25</v>
      </c>
    </row>
    <row r="8356" spans="1:14" x14ac:dyDescent="0.2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  <c r="N8356" t="str">
        <f t="shared" si="130"/>
        <v>May-25</v>
      </c>
    </row>
    <row r="8357" spans="1:14" x14ac:dyDescent="0.2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  <c r="N8357" t="str">
        <f t="shared" si="130"/>
        <v>Jan-25</v>
      </c>
    </row>
    <row r="8358" spans="1:14" x14ac:dyDescent="0.2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  <c r="N8358" t="str">
        <f t="shared" si="130"/>
        <v>Apr-26</v>
      </c>
    </row>
    <row r="8359" spans="1:14" x14ac:dyDescent="0.2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  <c r="N8359" t="str">
        <f t="shared" si="130"/>
        <v>Jul-26</v>
      </c>
    </row>
    <row r="8360" spans="1:14" x14ac:dyDescent="0.2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  <c r="N8360" t="str">
        <f t="shared" si="130"/>
        <v>Feb-25</v>
      </c>
    </row>
    <row r="8361" spans="1:14" x14ac:dyDescent="0.2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  <c r="N8361" t="str">
        <f t="shared" si="130"/>
        <v>Jun-26</v>
      </c>
    </row>
    <row r="8362" spans="1:14" x14ac:dyDescent="0.2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  <c r="N8362" t="str">
        <f t="shared" si="130"/>
        <v>Mar-26</v>
      </c>
    </row>
    <row r="8363" spans="1:14" x14ac:dyDescent="0.2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  <c r="N8363" t="str">
        <f t="shared" si="130"/>
        <v>Jun-24</v>
      </c>
    </row>
    <row r="8364" spans="1:14" x14ac:dyDescent="0.2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  <c r="N8364" t="str">
        <f t="shared" si="130"/>
        <v>May-24</v>
      </c>
    </row>
    <row r="8365" spans="1:14" x14ac:dyDescent="0.2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  <c r="N8365" t="str">
        <f t="shared" si="130"/>
        <v>Aug-26</v>
      </c>
    </row>
    <row r="8366" spans="1:14" x14ac:dyDescent="0.2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  <c r="N8366" t="str">
        <f t="shared" si="130"/>
        <v>Mar-25</v>
      </c>
    </row>
    <row r="8367" spans="1:14" x14ac:dyDescent="0.2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  <c r="N8367" t="str">
        <f t="shared" si="130"/>
        <v>Jan-24</v>
      </c>
    </row>
    <row r="8368" spans="1:14" x14ac:dyDescent="0.2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  <c r="N8368" t="str">
        <f t="shared" si="130"/>
        <v>Jun-25</v>
      </c>
    </row>
    <row r="8369" spans="1:14" x14ac:dyDescent="0.2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  <c r="N8369" t="str">
        <f t="shared" si="130"/>
        <v>Jul-24</v>
      </c>
    </row>
    <row r="8370" spans="1:14" x14ac:dyDescent="0.2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  <c r="N8370" t="str">
        <f t="shared" si="130"/>
        <v>May-24</v>
      </c>
    </row>
    <row r="8371" spans="1:14" x14ac:dyDescent="0.2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  <c r="N8371" t="str">
        <f t="shared" si="130"/>
        <v>Jul-25</v>
      </c>
    </row>
    <row r="8372" spans="1:14" x14ac:dyDescent="0.2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  <c r="N8372" t="str">
        <f t="shared" si="130"/>
        <v>Apr-26</v>
      </c>
    </row>
    <row r="8373" spans="1:14" x14ac:dyDescent="0.2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  <c r="N8373" t="str">
        <f t="shared" si="130"/>
        <v>Mar-26</v>
      </c>
    </row>
    <row r="8374" spans="1:14" x14ac:dyDescent="0.2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  <c r="N8374" t="str">
        <f t="shared" si="130"/>
        <v>Oct-25</v>
      </c>
    </row>
    <row r="8375" spans="1:14" x14ac:dyDescent="0.2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  <c r="N8375" t="str">
        <f t="shared" si="130"/>
        <v>Nov-24</v>
      </c>
    </row>
    <row r="8376" spans="1:14" x14ac:dyDescent="0.2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  <c r="N8376" t="str">
        <f t="shared" si="130"/>
        <v>Mar-25</v>
      </c>
    </row>
    <row r="8377" spans="1:14" x14ac:dyDescent="0.2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  <c r="N8377" t="str">
        <f t="shared" si="130"/>
        <v>Nov-24</v>
      </c>
    </row>
    <row r="8378" spans="1:14" x14ac:dyDescent="0.2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  <c r="N8378" t="str">
        <f t="shared" si="130"/>
        <v>Mar-25</v>
      </c>
    </row>
    <row r="8379" spans="1:14" x14ac:dyDescent="0.2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  <c r="N8379" t="str">
        <f t="shared" si="130"/>
        <v>Apr-24</v>
      </c>
    </row>
    <row r="8380" spans="1:14" x14ac:dyDescent="0.2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  <c r="N8380" t="str">
        <f t="shared" si="130"/>
        <v>Jun-24</v>
      </c>
    </row>
    <row r="8381" spans="1:14" x14ac:dyDescent="0.2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  <c r="N8381" t="str">
        <f t="shared" si="130"/>
        <v>Feb-24</v>
      </c>
    </row>
    <row r="8382" spans="1:14" x14ac:dyDescent="0.2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  <c r="N8382" t="str">
        <f t="shared" si="130"/>
        <v>Jun-24</v>
      </c>
    </row>
    <row r="8383" spans="1:14" x14ac:dyDescent="0.2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  <c r="N8383" t="str">
        <f t="shared" si="130"/>
        <v>Nov-25</v>
      </c>
    </row>
    <row r="8384" spans="1:14" x14ac:dyDescent="0.2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  <c r="N8384" t="str">
        <f t="shared" si="130"/>
        <v>Apr-24</v>
      </c>
    </row>
    <row r="8385" spans="1:14" x14ac:dyDescent="0.2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  <c r="N8385" t="str">
        <f t="shared" si="130"/>
        <v>May-24</v>
      </c>
    </row>
    <row r="8386" spans="1:14" x14ac:dyDescent="0.2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  <c r="N8386" t="str">
        <f t="shared" si="130"/>
        <v>Aug-24</v>
      </c>
    </row>
    <row r="8387" spans="1:14" x14ac:dyDescent="0.2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  <c r="N8387" t="str">
        <f t="shared" ref="N8387:N8450" si="131">TEXT(B8387,"mmm-yy")</f>
        <v>Apr-25</v>
      </c>
    </row>
    <row r="8388" spans="1:14" x14ac:dyDescent="0.2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  <c r="N8388" t="str">
        <f t="shared" si="131"/>
        <v>Jan-26</v>
      </c>
    </row>
    <row r="8389" spans="1:14" x14ac:dyDescent="0.2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  <c r="N8389" t="str">
        <f t="shared" si="131"/>
        <v>Apr-25</v>
      </c>
    </row>
    <row r="8390" spans="1:14" x14ac:dyDescent="0.2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  <c r="N8390" t="str">
        <f t="shared" si="131"/>
        <v>Mar-24</v>
      </c>
    </row>
    <row r="8391" spans="1:14" x14ac:dyDescent="0.2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  <c r="N8391" t="str">
        <f t="shared" si="131"/>
        <v>Mar-26</v>
      </c>
    </row>
    <row r="8392" spans="1:14" x14ac:dyDescent="0.2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  <c r="N8392" t="str">
        <f t="shared" si="131"/>
        <v>Sep-24</v>
      </c>
    </row>
    <row r="8393" spans="1:14" x14ac:dyDescent="0.2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  <c r="N8393" t="str">
        <f t="shared" si="131"/>
        <v>Nov-24</v>
      </c>
    </row>
    <row r="8394" spans="1:14" x14ac:dyDescent="0.2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  <c r="N8394" t="str">
        <f t="shared" si="131"/>
        <v>Jul-26</v>
      </c>
    </row>
    <row r="8395" spans="1:14" x14ac:dyDescent="0.2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  <c r="N8395" t="str">
        <f t="shared" si="131"/>
        <v>Jun-26</v>
      </c>
    </row>
    <row r="8396" spans="1:14" x14ac:dyDescent="0.2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  <c r="N8396" t="str">
        <f t="shared" si="131"/>
        <v>Jun-25</v>
      </c>
    </row>
    <row r="8397" spans="1:14" x14ac:dyDescent="0.2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  <c r="N8397" t="str">
        <f t="shared" si="131"/>
        <v>Mar-26</v>
      </c>
    </row>
    <row r="8398" spans="1:14" x14ac:dyDescent="0.2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  <c r="N8398" t="str">
        <f t="shared" si="131"/>
        <v>Mar-25</v>
      </c>
    </row>
    <row r="8399" spans="1:14" x14ac:dyDescent="0.2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  <c r="N8399" t="str">
        <f t="shared" si="131"/>
        <v>May-25</v>
      </c>
    </row>
    <row r="8400" spans="1:14" x14ac:dyDescent="0.2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  <c r="N8400" t="str">
        <f t="shared" si="131"/>
        <v>Aug-25</v>
      </c>
    </row>
    <row r="8401" spans="1:14" x14ac:dyDescent="0.2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  <c r="N8401" t="str">
        <f t="shared" si="131"/>
        <v>Mar-25</v>
      </c>
    </row>
    <row r="8402" spans="1:14" x14ac:dyDescent="0.2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  <c r="N8402" t="str">
        <f t="shared" si="131"/>
        <v>Sep-24</v>
      </c>
    </row>
    <row r="8403" spans="1:14" x14ac:dyDescent="0.2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  <c r="N8403" t="str">
        <f t="shared" si="131"/>
        <v>Dec-25</v>
      </c>
    </row>
    <row r="8404" spans="1:14" x14ac:dyDescent="0.2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  <c r="N8404" t="str">
        <f t="shared" si="131"/>
        <v>Jun-25</v>
      </c>
    </row>
    <row r="8405" spans="1:14" x14ac:dyDescent="0.2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  <c r="N8405" t="str">
        <f t="shared" si="131"/>
        <v>May-24</v>
      </c>
    </row>
    <row r="8406" spans="1:14" x14ac:dyDescent="0.2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  <c r="N8406" t="str">
        <f t="shared" si="131"/>
        <v>Apr-24</v>
      </c>
    </row>
    <row r="8407" spans="1:14" x14ac:dyDescent="0.2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  <c r="N8407" t="str">
        <f t="shared" si="131"/>
        <v>Apr-26</v>
      </c>
    </row>
    <row r="8408" spans="1:14" x14ac:dyDescent="0.2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  <c r="N8408" t="str">
        <f t="shared" si="131"/>
        <v>Jan-25</v>
      </c>
    </row>
    <row r="8409" spans="1:14" x14ac:dyDescent="0.2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  <c r="N8409" t="str">
        <f t="shared" si="131"/>
        <v>Apr-26</v>
      </c>
    </row>
    <row r="8410" spans="1:14" x14ac:dyDescent="0.2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  <c r="N8410" t="str">
        <f t="shared" si="131"/>
        <v>Mar-24</v>
      </c>
    </row>
    <row r="8411" spans="1:14" x14ac:dyDescent="0.2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  <c r="N8411" t="str">
        <f t="shared" si="131"/>
        <v>Aug-26</v>
      </c>
    </row>
    <row r="8412" spans="1:14" x14ac:dyDescent="0.2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  <c r="N8412" t="str">
        <f t="shared" si="131"/>
        <v>Mar-26</v>
      </c>
    </row>
    <row r="8413" spans="1:14" x14ac:dyDescent="0.2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  <c r="N8413" t="str">
        <f t="shared" si="131"/>
        <v>Jan-25</v>
      </c>
    </row>
    <row r="8414" spans="1:14" x14ac:dyDescent="0.2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  <c r="N8414" t="str">
        <f t="shared" si="131"/>
        <v>Jun-24</v>
      </c>
    </row>
    <row r="8415" spans="1:14" x14ac:dyDescent="0.2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  <c r="N8415" t="str">
        <f t="shared" si="131"/>
        <v>Apr-26</v>
      </c>
    </row>
    <row r="8416" spans="1:14" x14ac:dyDescent="0.2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  <c r="N8416" t="str">
        <f t="shared" si="131"/>
        <v>Aug-25</v>
      </c>
    </row>
    <row r="8417" spans="1:14" x14ac:dyDescent="0.2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  <c r="N8417" t="str">
        <f t="shared" si="131"/>
        <v>May-25</v>
      </c>
    </row>
    <row r="8418" spans="1:14" x14ac:dyDescent="0.2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  <c r="N8418" t="str">
        <f t="shared" si="131"/>
        <v>Aug-26</v>
      </c>
    </row>
    <row r="8419" spans="1:14" x14ac:dyDescent="0.2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  <c r="N8419" t="str">
        <f t="shared" si="131"/>
        <v>Apr-24</v>
      </c>
    </row>
    <row r="8420" spans="1:14" x14ac:dyDescent="0.2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  <c r="N8420" t="str">
        <f t="shared" si="131"/>
        <v>Apr-24</v>
      </c>
    </row>
    <row r="8421" spans="1:14" x14ac:dyDescent="0.2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  <c r="N8421" t="str">
        <f t="shared" si="131"/>
        <v>Jan-26</v>
      </c>
    </row>
    <row r="8422" spans="1:14" x14ac:dyDescent="0.2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  <c r="N8422" t="str">
        <f t="shared" si="131"/>
        <v>Mar-25</v>
      </c>
    </row>
    <row r="8423" spans="1:14" x14ac:dyDescent="0.2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  <c r="N8423" t="str">
        <f t="shared" si="131"/>
        <v>Dec-25</v>
      </c>
    </row>
    <row r="8424" spans="1:14" x14ac:dyDescent="0.2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  <c r="N8424" t="str">
        <f t="shared" si="131"/>
        <v>May-24</v>
      </c>
    </row>
    <row r="8425" spans="1:14" x14ac:dyDescent="0.2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  <c r="N8425" t="str">
        <f t="shared" si="131"/>
        <v>Feb-24</v>
      </c>
    </row>
    <row r="8426" spans="1:14" x14ac:dyDescent="0.2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  <c r="N8426" t="str">
        <f t="shared" si="131"/>
        <v>Nov-24</v>
      </c>
    </row>
    <row r="8427" spans="1:14" x14ac:dyDescent="0.2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  <c r="N8427" t="str">
        <f t="shared" si="131"/>
        <v>Jun-25</v>
      </c>
    </row>
    <row r="8428" spans="1:14" x14ac:dyDescent="0.2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  <c r="N8428" t="str">
        <f t="shared" si="131"/>
        <v>Jan-26</v>
      </c>
    </row>
    <row r="8429" spans="1:14" x14ac:dyDescent="0.2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  <c r="N8429" t="str">
        <f t="shared" si="131"/>
        <v>Jan-24</v>
      </c>
    </row>
    <row r="8430" spans="1:14" x14ac:dyDescent="0.2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  <c r="N8430" t="str">
        <f t="shared" si="131"/>
        <v>Jan-25</v>
      </c>
    </row>
    <row r="8431" spans="1:14" x14ac:dyDescent="0.2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  <c r="N8431" t="str">
        <f t="shared" si="131"/>
        <v>Jul-25</v>
      </c>
    </row>
    <row r="8432" spans="1:14" x14ac:dyDescent="0.2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  <c r="N8432" t="str">
        <f t="shared" si="131"/>
        <v>Mar-25</v>
      </c>
    </row>
    <row r="8433" spans="1:14" x14ac:dyDescent="0.2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  <c r="N8433" t="str">
        <f t="shared" si="131"/>
        <v>Dec-25</v>
      </c>
    </row>
    <row r="8434" spans="1:14" x14ac:dyDescent="0.2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  <c r="N8434" t="str">
        <f t="shared" si="131"/>
        <v>Aug-24</v>
      </c>
    </row>
    <row r="8435" spans="1:14" x14ac:dyDescent="0.2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  <c r="N8435" t="str">
        <f t="shared" si="131"/>
        <v>Dec-25</v>
      </c>
    </row>
    <row r="8436" spans="1:14" x14ac:dyDescent="0.2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  <c r="N8436" t="str">
        <f t="shared" si="131"/>
        <v>Jul-25</v>
      </c>
    </row>
    <row r="8437" spans="1:14" x14ac:dyDescent="0.2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  <c r="N8437" t="str">
        <f t="shared" si="131"/>
        <v>Jul-26</v>
      </c>
    </row>
    <row r="8438" spans="1:14" x14ac:dyDescent="0.2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  <c r="N8438" t="str">
        <f t="shared" si="131"/>
        <v>Jun-26</v>
      </c>
    </row>
    <row r="8439" spans="1:14" x14ac:dyDescent="0.2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  <c r="N8439" t="str">
        <f t="shared" si="131"/>
        <v>Dec-25</v>
      </c>
    </row>
    <row r="8440" spans="1:14" x14ac:dyDescent="0.2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  <c r="N8440" t="str">
        <f t="shared" si="131"/>
        <v>Oct-25</v>
      </c>
    </row>
    <row r="8441" spans="1:14" x14ac:dyDescent="0.2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  <c r="N8441" t="str">
        <f t="shared" si="131"/>
        <v>Mar-25</v>
      </c>
    </row>
    <row r="8442" spans="1:14" x14ac:dyDescent="0.2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  <c r="N8442" t="str">
        <f t="shared" si="131"/>
        <v>May-25</v>
      </c>
    </row>
    <row r="8443" spans="1:14" x14ac:dyDescent="0.2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  <c r="N8443" t="str">
        <f t="shared" si="131"/>
        <v>Oct-24</v>
      </c>
    </row>
    <row r="8444" spans="1:14" x14ac:dyDescent="0.2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  <c r="N8444" t="str">
        <f t="shared" si="131"/>
        <v>Apr-26</v>
      </c>
    </row>
    <row r="8445" spans="1:14" x14ac:dyDescent="0.2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  <c r="N8445" t="str">
        <f t="shared" si="131"/>
        <v>Mar-24</v>
      </c>
    </row>
    <row r="8446" spans="1:14" x14ac:dyDescent="0.2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  <c r="N8446" t="str">
        <f t="shared" si="131"/>
        <v>Mar-25</v>
      </c>
    </row>
    <row r="8447" spans="1:14" x14ac:dyDescent="0.2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  <c r="N8447" t="str">
        <f t="shared" si="131"/>
        <v>Jan-26</v>
      </c>
    </row>
    <row r="8448" spans="1:14" x14ac:dyDescent="0.2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  <c r="N8448" t="str">
        <f t="shared" si="131"/>
        <v>May-26</v>
      </c>
    </row>
    <row r="8449" spans="1:14" x14ac:dyDescent="0.2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  <c r="N8449" t="str">
        <f t="shared" si="131"/>
        <v>Aug-26</v>
      </c>
    </row>
    <row r="8450" spans="1:14" x14ac:dyDescent="0.2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  <c r="N8450" t="str">
        <f t="shared" si="131"/>
        <v>Nov-25</v>
      </c>
    </row>
    <row r="8451" spans="1:14" x14ac:dyDescent="0.2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  <c r="N8451" t="str">
        <f t="shared" ref="N8451:N8514" si="132">TEXT(B8451,"mmm-yy")</f>
        <v>Oct-24</v>
      </c>
    </row>
    <row r="8452" spans="1:14" x14ac:dyDescent="0.2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  <c r="N8452" t="str">
        <f t="shared" si="132"/>
        <v>Jul-26</v>
      </c>
    </row>
    <row r="8453" spans="1:14" x14ac:dyDescent="0.2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  <c r="N8453" t="str">
        <f t="shared" si="132"/>
        <v>Jun-25</v>
      </c>
    </row>
    <row r="8454" spans="1:14" x14ac:dyDescent="0.2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  <c r="N8454" t="str">
        <f t="shared" si="132"/>
        <v>Jun-26</v>
      </c>
    </row>
    <row r="8455" spans="1:14" x14ac:dyDescent="0.2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  <c r="N8455" t="str">
        <f t="shared" si="132"/>
        <v>Nov-25</v>
      </c>
    </row>
    <row r="8456" spans="1:14" x14ac:dyDescent="0.2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  <c r="N8456" t="str">
        <f t="shared" si="132"/>
        <v>Sep-24</v>
      </c>
    </row>
    <row r="8457" spans="1:14" x14ac:dyDescent="0.2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  <c r="N8457" t="str">
        <f t="shared" si="132"/>
        <v>May-24</v>
      </c>
    </row>
    <row r="8458" spans="1:14" x14ac:dyDescent="0.2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  <c r="N8458" t="str">
        <f t="shared" si="132"/>
        <v>Jun-24</v>
      </c>
    </row>
    <row r="8459" spans="1:14" x14ac:dyDescent="0.2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  <c r="N8459" t="str">
        <f t="shared" si="132"/>
        <v>Feb-24</v>
      </c>
    </row>
    <row r="8460" spans="1:14" x14ac:dyDescent="0.2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  <c r="N8460" t="str">
        <f t="shared" si="132"/>
        <v>Feb-25</v>
      </c>
    </row>
    <row r="8461" spans="1:14" x14ac:dyDescent="0.2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  <c r="N8461" t="str">
        <f t="shared" si="132"/>
        <v>Sep-25</v>
      </c>
    </row>
    <row r="8462" spans="1:14" x14ac:dyDescent="0.2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  <c r="N8462" t="str">
        <f t="shared" si="132"/>
        <v>Sep-25</v>
      </c>
    </row>
    <row r="8463" spans="1:14" x14ac:dyDescent="0.2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  <c r="N8463" t="str">
        <f t="shared" si="132"/>
        <v>May-24</v>
      </c>
    </row>
    <row r="8464" spans="1:14" x14ac:dyDescent="0.2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  <c r="N8464" t="str">
        <f t="shared" si="132"/>
        <v>Apr-25</v>
      </c>
    </row>
    <row r="8465" spans="1:14" x14ac:dyDescent="0.2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  <c r="N8465" t="str">
        <f t="shared" si="132"/>
        <v>Jun-24</v>
      </c>
    </row>
    <row r="8466" spans="1:14" x14ac:dyDescent="0.2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  <c r="N8466" t="str">
        <f t="shared" si="132"/>
        <v>Aug-25</v>
      </c>
    </row>
    <row r="8467" spans="1:14" x14ac:dyDescent="0.2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  <c r="N8467" t="str">
        <f t="shared" si="132"/>
        <v>Oct-24</v>
      </c>
    </row>
    <row r="8468" spans="1:14" x14ac:dyDescent="0.2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  <c r="N8468" t="str">
        <f t="shared" si="132"/>
        <v>Apr-26</v>
      </c>
    </row>
    <row r="8469" spans="1:14" x14ac:dyDescent="0.2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  <c r="N8469" t="str">
        <f t="shared" si="132"/>
        <v>Sep-25</v>
      </c>
    </row>
    <row r="8470" spans="1:14" x14ac:dyDescent="0.2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  <c r="N8470" t="str">
        <f t="shared" si="132"/>
        <v>Dec-24</v>
      </c>
    </row>
    <row r="8471" spans="1:14" x14ac:dyDescent="0.2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  <c r="N8471" t="str">
        <f t="shared" si="132"/>
        <v>Nov-24</v>
      </c>
    </row>
    <row r="8472" spans="1:14" x14ac:dyDescent="0.2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  <c r="N8472" t="str">
        <f t="shared" si="132"/>
        <v>Oct-25</v>
      </c>
    </row>
    <row r="8473" spans="1:14" x14ac:dyDescent="0.2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  <c r="N8473" t="str">
        <f t="shared" si="132"/>
        <v>Jun-25</v>
      </c>
    </row>
    <row r="8474" spans="1:14" x14ac:dyDescent="0.2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  <c r="N8474" t="str">
        <f t="shared" si="132"/>
        <v>Jun-25</v>
      </c>
    </row>
    <row r="8475" spans="1:14" x14ac:dyDescent="0.2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  <c r="N8475" t="str">
        <f t="shared" si="132"/>
        <v>Feb-25</v>
      </c>
    </row>
    <row r="8476" spans="1:14" x14ac:dyDescent="0.2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  <c r="N8476" t="str">
        <f t="shared" si="132"/>
        <v>Mar-25</v>
      </c>
    </row>
    <row r="8477" spans="1:14" x14ac:dyDescent="0.2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  <c r="N8477" t="str">
        <f t="shared" si="132"/>
        <v>Nov-25</v>
      </c>
    </row>
    <row r="8478" spans="1:14" x14ac:dyDescent="0.2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  <c r="N8478" t="str">
        <f t="shared" si="132"/>
        <v>Jul-25</v>
      </c>
    </row>
    <row r="8479" spans="1:14" x14ac:dyDescent="0.2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  <c r="N8479" t="str">
        <f t="shared" si="132"/>
        <v>Apr-26</v>
      </c>
    </row>
    <row r="8480" spans="1:14" x14ac:dyDescent="0.2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  <c r="N8480" t="str">
        <f t="shared" si="132"/>
        <v>Aug-24</v>
      </c>
    </row>
    <row r="8481" spans="1:14" x14ac:dyDescent="0.2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  <c r="N8481" t="str">
        <f t="shared" si="132"/>
        <v>Mar-25</v>
      </c>
    </row>
    <row r="8482" spans="1:14" x14ac:dyDescent="0.2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  <c r="N8482" t="str">
        <f t="shared" si="132"/>
        <v>Aug-24</v>
      </c>
    </row>
    <row r="8483" spans="1:14" x14ac:dyDescent="0.2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  <c r="N8483" t="str">
        <f t="shared" si="132"/>
        <v>Mar-24</v>
      </c>
    </row>
    <row r="8484" spans="1:14" x14ac:dyDescent="0.2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  <c r="N8484" t="str">
        <f t="shared" si="132"/>
        <v>Mar-26</v>
      </c>
    </row>
    <row r="8485" spans="1:14" x14ac:dyDescent="0.2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  <c r="N8485" t="str">
        <f t="shared" si="132"/>
        <v>Jan-26</v>
      </c>
    </row>
    <row r="8486" spans="1:14" x14ac:dyDescent="0.2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  <c r="N8486" t="str">
        <f t="shared" si="132"/>
        <v>Mar-24</v>
      </c>
    </row>
    <row r="8487" spans="1:14" x14ac:dyDescent="0.2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  <c r="N8487" t="str">
        <f t="shared" si="132"/>
        <v>Jul-26</v>
      </c>
    </row>
    <row r="8488" spans="1:14" x14ac:dyDescent="0.2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  <c r="N8488" t="str">
        <f t="shared" si="132"/>
        <v>May-25</v>
      </c>
    </row>
    <row r="8489" spans="1:14" x14ac:dyDescent="0.2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  <c r="N8489" t="str">
        <f t="shared" si="132"/>
        <v>Mar-24</v>
      </c>
    </row>
    <row r="8490" spans="1:14" x14ac:dyDescent="0.2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  <c r="N8490" t="str">
        <f t="shared" si="132"/>
        <v>Oct-25</v>
      </c>
    </row>
    <row r="8491" spans="1:14" x14ac:dyDescent="0.2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  <c r="N8491" t="str">
        <f t="shared" si="132"/>
        <v>Oct-25</v>
      </c>
    </row>
    <row r="8492" spans="1:14" x14ac:dyDescent="0.2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  <c r="N8492" t="str">
        <f t="shared" si="132"/>
        <v>Sep-25</v>
      </c>
    </row>
    <row r="8493" spans="1:14" x14ac:dyDescent="0.2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  <c r="N8493" t="str">
        <f t="shared" si="132"/>
        <v>Mar-24</v>
      </c>
    </row>
    <row r="8494" spans="1:14" x14ac:dyDescent="0.2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  <c r="N8494" t="str">
        <f t="shared" si="132"/>
        <v>Dec-24</v>
      </c>
    </row>
    <row r="8495" spans="1:14" x14ac:dyDescent="0.2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  <c r="N8495" t="str">
        <f t="shared" si="132"/>
        <v>Jul-26</v>
      </c>
    </row>
    <row r="8496" spans="1:14" x14ac:dyDescent="0.2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  <c r="N8496" t="str">
        <f t="shared" si="132"/>
        <v>May-26</v>
      </c>
    </row>
    <row r="8497" spans="1:14" x14ac:dyDescent="0.2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  <c r="N8497" t="str">
        <f t="shared" si="132"/>
        <v>Jul-26</v>
      </c>
    </row>
    <row r="8498" spans="1:14" x14ac:dyDescent="0.2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  <c r="N8498" t="str">
        <f t="shared" si="132"/>
        <v>Dec-24</v>
      </c>
    </row>
    <row r="8499" spans="1:14" x14ac:dyDescent="0.2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  <c r="N8499" t="str">
        <f t="shared" si="132"/>
        <v>Jun-24</v>
      </c>
    </row>
    <row r="8500" spans="1:14" x14ac:dyDescent="0.2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  <c r="N8500" t="str">
        <f t="shared" si="132"/>
        <v>Aug-25</v>
      </c>
    </row>
    <row r="8501" spans="1:14" x14ac:dyDescent="0.2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  <c r="N8501" t="str">
        <f t="shared" si="132"/>
        <v>May-25</v>
      </c>
    </row>
    <row r="8502" spans="1:14" x14ac:dyDescent="0.2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  <c r="N8502" t="str">
        <f t="shared" si="132"/>
        <v>Oct-25</v>
      </c>
    </row>
    <row r="8503" spans="1:14" x14ac:dyDescent="0.2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  <c r="N8503" t="str">
        <f t="shared" si="132"/>
        <v>May-26</v>
      </c>
    </row>
    <row r="8504" spans="1:14" x14ac:dyDescent="0.2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  <c r="N8504" t="str">
        <f t="shared" si="132"/>
        <v>Apr-25</v>
      </c>
    </row>
    <row r="8505" spans="1:14" x14ac:dyDescent="0.2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  <c r="N8505" t="str">
        <f t="shared" si="132"/>
        <v>Aug-24</v>
      </c>
    </row>
    <row r="8506" spans="1:14" x14ac:dyDescent="0.2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  <c r="N8506" t="str">
        <f t="shared" si="132"/>
        <v>Jul-26</v>
      </c>
    </row>
    <row r="8507" spans="1:14" x14ac:dyDescent="0.2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  <c r="N8507" t="str">
        <f t="shared" si="132"/>
        <v>Nov-24</v>
      </c>
    </row>
    <row r="8508" spans="1:14" x14ac:dyDescent="0.2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  <c r="N8508" t="str">
        <f t="shared" si="132"/>
        <v>Sep-25</v>
      </c>
    </row>
    <row r="8509" spans="1:14" x14ac:dyDescent="0.2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  <c r="N8509" t="str">
        <f t="shared" si="132"/>
        <v>Jul-26</v>
      </c>
    </row>
    <row r="8510" spans="1:14" x14ac:dyDescent="0.2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  <c r="N8510" t="str">
        <f t="shared" si="132"/>
        <v>May-26</v>
      </c>
    </row>
    <row r="8511" spans="1:14" x14ac:dyDescent="0.2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  <c r="N8511" t="str">
        <f t="shared" si="132"/>
        <v>Mar-26</v>
      </c>
    </row>
    <row r="8512" spans="1:14" x14ac:dyDescent="0.2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  <c r="N8512" t="str">
        <f t="shared" si="132"/>
        <v>Jul-26</v>
      </c>
    </row>
    <row r="8513" spans="1:14" x14ac:dyDescent="0.2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  <c r="N8513" t="str">
        <f t="shared" si="132"/>
        <v>Apr-25</v>
      </c>
    </row>
    <row r="8514" spans="1:14" x14ac:dyDescent="0.2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  <c r="N8514" t="str">
        <f t="shared" si="132"/>
        <v>Mar-24</v>
      </c>
    </row>
    <row r="8515" spans="1:14" x14ac:dyDescent="0.2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  <c r="N8515" t="str">
        <f t="shared" ref="N8515:N8578" si="133">TEXT(B8515,"mmm-yy")</f>
        <v>Jun-26</v>
      </c>
    </row>
    <row r="8516" spans="1:14" x14ac:dyDescent="0.2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  <c r="N8516" t="str">
        <f t="shared" si="133"/>
        <v>Oct-24</v>
      </c>
    </row>
    <row r="8517" spans="1:14" x14ac:dyDescent="0.2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  <c r="N8517" t="str">
        <f t="shared" si="133"/>
        <v>Nov-25</v>
      </c>
    </row>
    <row r="8518" spans="1:14" x14ac:dyDescent="0.2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  <c r="N8518" t="str">
        <f t="shared" si="133"/>
        <v>Mar-25</v>
      </c>
    </row>
    <row r="8519" spans="1:14" x14ac:dyDescent="0.2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  <c r="N8519" t="str">
        <f t="shared" si="133"/>
        <v>Nov-25</v>
      </c>
    </row>
    <row r="8520" spans="1:14" x14ac:dyDescent="0.2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  <c r="N8520" t="str">
        <f t="shared" si="133"/>
        <v>May-24</v>
      </c>
    </row>
    <row r="8521" spans="1:14" x14ac:dyDescent="0.2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  <c r="N8521" t="str">
        <f t="shared" si="133"/>
        <v>Feb-24</v>
      </c>
    </row>
    <row r="8522" spans="1:14" x14ac:dyDescent="0.2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  <c r="N8522" t="str">
        <f t="shared" si="133"/>
        <v>Mar-25</v>
      </c>
    </row>
    <row r="8523" spans="1:14" x14ac:dyDescent="0.2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  <c r="N8523" t="str">
        <f t="shared" si="133"/>
        <v>Dec-24</v>
      </c>
    </row>
    <row r="8524" spans="1:14" x14ac:dyDescent="0.2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  <c r="N8524" t="str">
        <f t="shared" si="133"/>
        <v>Dec-24</v>
      </c>
    </row>
    <row r="8525" spans="1:14" x14ac:dyDescent="0.2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  <c r="N8525" t="str">
        <f t="shared" si="133"/>
        <v>Oct-25</v>
      </c>
    </row>
    <row r="8526" spans="1:14" x14ac:dyDescent="0.2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  <c r="N8526" t="str">
        <f t="shared" si="133"/>
        <v>Dec-24</v>
      </c>
    </row>
    <row r="8527" spans="1:14" x14ac:dyDescent="0.2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  <c r="N8527" t="str">
        <f t="shared" si="133"/>
        <v>Oct-25</v>
      </c>
    </row>
    <row r="8528" spans="1:14" x14ac:dyDescent="0.2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  <c r="N8528" t="str">
        <f t="shared" si="133"/>
        <v>Sep-24</v>
      </c>
    </row>
    <row r="8529" spans="1:14" x14ac:dyDescent="0.2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  <c r="N8529" t="str">
        <f t="shared" si="133"/>
        <v>Apr-24</v>
      </c>
    </row>
    <row r="8530" spans="1:14" x14ac:dyDescent="0.2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  <c r="N8530" t="str">
        <f t="shared" si="133"/>
        <v>Apr-26</v>
      </c>
    </row>
    <row r="8531" spans="1:14" x14ac:dyDescent="0.2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  <c r="N8531" t="str">
        <f t="shared" si="133"/>
        <v>Mar-26</v>
      </c>
    </row>
    <row r="8532" spans="1:14" x14ac:dyDescent="0.2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  <c r="N8532" t="str">
        <f t="shared" si="133"/>
        <v>Jun-25</v>
      </c>
    </row>
    <row r="8533" spans="1:14" x14ac:dyDescent="0.2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  <c r="N8533" t="str">
        <f t="shared" si="133"/>
        <v>Mar-24</v>
      </c>
    </row>
    <row r="8534" spans="1:14" x14ac:dyDescent="0.2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  <c r="N8534" t="str">
        <f t="shared" si="133"/>
        <v>Oct-24</v>
      </c>
    </row>
    <row r="8535" spans="1:14" x14ac:dyDescent="0.2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  <c r="N8535" t="str">
        <f t="shared" si="133"/>
        <v>Apr-24</v>
      </c>
    </row>
    <row r="8536" spans="1:14" x14ac:dyDescent="0.2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  <c r="N8536" t="str">
        <f t="shared" si="133"/>
        <v>Mar-26</v>
      </c>
    </row>
    <row r="8537" spans="1:14" x14ac:dyDescent="0.2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  <c r="N8537" t="str">
        <f t="shared" si="133"/>
        <v>Aug-25</v>
      </c>
    </row>
    <row r="8538" spans="1:14" x14ac:dyDescent="0.2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  <c r="N8538" t="str">
        <f t="shared" si="133"/>
        <v>Jun-24</v>
      </c>
    </row>
    <row r="8539" spans="1:14" x14ac:dyDescent="0.2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  <c r="N8539" t="str">
        <f t="shared" si="133"/>
        <v>Dec-24</v>
      </c>
    </row>
    <row r="8540" spans="1:14" x14ac:dyDescent="0.2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  <c r="N8540" t="str">
        <f t="shared" si="133"/>
        <v>Oct-25</v>
      </c>
    </row>
    <row r="8541" spans="1:14" x14ac:dyDescent="0.2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  <c r="N8541" t="str">
        <f t="shared" si="133"/>
        <v>Apr-24</v>
      </c>
    </row>
    <row r="8542" spans="1:14" x14ac:dyDescent="0.2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  <c r="N8542" t="str">
        <f t="shared" si="133"/>
        <v>Jan-26</v>
      </c>
    </row>
    <row r="8543" spans="1:14" x14ac:dyDescent="0.2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  <c r="N8543" t="str">
        <f t="shared" si="133"/>
        <v>Sep-25</v>
      </c>
    </row>
    <row r="8544" spans="1:14" x14ac:dyDescent="0.2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  <c r="N8544" t="str">
        <f t="shared" si="133"/>
        <v>Aug-25</v>
      </c>
    </row>
    <row r="8545" spans="1:14" x14ac:dyDescent="0.2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  <c r="N8545" t="str">
        <f t="shared" si="133"/>
        <v>Feb-25</v>
      </c>
    </row>
    <row r="8546" spans="1:14" x14ac:dyDescent="0.2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  <c r="N8546" t="str">
        <f t="shared" si="133"/>
        <v>Jan-24</v>
      </c>
    </row>
    <row r="8547" spans="1:14" x14ac:dyDescent="0.2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  <c r="N8547" t="str">
        <f t="shared" si="133"/>
        <v>Jul-26</v>
      </c>
    </row>
    <row r="8548" spans="1:14" x14ac:dyDescent="0.2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  <c r="N8548" t="str">
        <f t="shared" si="133"/>
        <v>Aug-26</v>
      </c>
    </row>
    <row r="8549" spans="1:14" x14ac:dyDescent="0.2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  <c r="N8549" t="str">
        <f t="shared" si="133"/>
        <v>Jun-25</v>
      </c>
    </row>
    <row r="8550" spans="1:14" x14ac:dyDescent="0.2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  <c r="N8550" t="str">
        <f t="shared" si="133"/>
        <v>Feb-24</v>
      </c>
    </row>
    <row r="8551" spans="1:14" x14ac:dyDescent="0.2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  <c r="N8551" t="str">
        <f t="shared" si="133"/>
        <v>May-25</v>
      </c>
    </row>
    <row r="8552" spans="1:14" x14ac:dyDescent="0.2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  <c r="N8552" t="str">
        <f t="shared" si="133"/>
        <v>Oct-24</v>
      </c>
    </row>
    <row r="8553" spans="1:14" x14ac:dyDescent="0.2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  <c r="N8553" t="str">
        <f t="shared" si="133"/>
        <v>May-24</v>
      </c>
    </row>
    <row r="8554" spans="1:14" x14ac:dyDescent="0.2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  <c r="N8554" t="str">
        <f t="shared" si="133"/>
        <v>Nov-24</v>
      </c>
    </row>
    <row r="8555" spans="1:14" x14ac:dyDescent="0.2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  <c r="N8555" t="str">
        <f t="shared" si="133"/>
        <v>Sep-24</v>
      </c>
    </row>
    <row r="8556" spans="1:14" x14ac:dyDescent="0.2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  <c r="N8556" t="str">
        <f t="shared" si="133"/>
        <v>Jul-25</v>
      </c>
    </row>
    <row r="8557" spans="1:14" x14ac:dyDescent="0.2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  <c r="N8557" t="str">
        <f t="shared" si="133"/>
        <v>Jun-26</v>
      </c>
    </row>
    <row r="8558" spans="1:14" x14ac:dyDescent="0.2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  <c r="N8558" t="str">
        <f t="shared" si="133"/>
        <v>Jul-26</v>
      </c>
    </row>
    <row r="8559" spans="1:14" x14ac:dyDescent="0.2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  <c r="N8559" t="str">
        <f t="shared" si="133"/>
        <v>Mar-24</v>
      </c>
    </row>
    <row r="8560" spans="1:14" x14ac:dyDescent="0.2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  <c r="N8560" t="str">
        <f t="shared" si="133"/>
        <v>Oct-25</v>
      </c>
    </row>
    <row r="8561" spans="1:14" x14ac:dyDescent="0.2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  <c r="N8561" t="str">
        <f t="shared" si="133"/>
        <v>Apr-26</v>
      </c>
    </row>
    <row r="8562" spans="1:14" x14ac:dyDescent="0.2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  <c r="N8562" t="str">
        <f t="shared" si="133"/>
        <v>Jun-24</v>
      </c>
    </row>
    <row r="8563" spans="1:14" x14ac:dyDescent="0.2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  <c r="N8563" t="str">
        <f t="shared" si="133"/>
        <v>Feb-26</v>
      </c>
    </row>
    <row r="8564" spans="1:14" x14ac:dyDescent="0.2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  <c r="N8564" t="str">
        <f t="shared" si="133"/>
        <v>May-25</v>
      </c>
    </row>
    <row r="8565" spans="1:14" x14ac:dyDescent="0.2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  <c r="N8565" t="str">
        <f t="shared" si="133"/>
        <v>Jun-26</v>
      </c>
    </row>
    <row r="8566" spans="1:14" x14ac:dyDescent="0.2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  <c r="N8566" t="str">
        <f t="shared" si="133"/>
        <v>Dec-24</v>
      </c>
    </row>
    <row r="8567" spans="1:14" x14ac:dyDescent="0.2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  <c r="N8567" t="str">
        <f t="shared" si="133"/>
        <v>Aug-24</v>
      </c>
    </row>
    <row r="8568" spans="1:14" x14ac:dyDescent="0.2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  <c r="N8568" t="str">
        <f t="shared" si="133"/>
        <v>Oct-25</v>
      </c>
    </row>
    <row r="8569" spans="1:14" x14ac:dyDescent="0.2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  <c r="N8569" t="str">
        <f t="shared" si="133"/>
        <v>Jun-25</v>
      </c>
    </row>
    <row r="8570" spans="1:14" x14ac:dyDescent="0.2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  <c r="N8570" t="str">
        <f t="shared" si="133"/>
        <v>May-24</v>
      </c>
    </row>
    <row r="8571" spans="1:14" x14ac:dyDescent="0.2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  <c r="N8571" t="str">
        <f t="shared" si="133"/>
        <v>Aug-26</v>
      </c>
    </row>
    <row r="8572" spans="1:14" x14ac:dyDescent="0.2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  <c r="N8572" t="str">
        <f t="shared" si="133"/>
        <v>Aug-24</v>
      </c>
    </row>
    <row r="8573" spans="1:14" x14ac:dyDescent="0.2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  <c r="N8573" t="str">
        <f t="shared" si="133"/>
        <v>Jun-26</v>
      </c>
    </row>
    <row r="8574" spans="1:14" x14ac:dyDescent="0.2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  <c r="N8574" t="str">
        <f t="shared" si="133"/>
        <v>Jun-26</v>
      </c>
    </row>
    <row r="8575" spans="1:14" x14ac:dyDescent="0.2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  <c r="N8575" t="str">
        <f t="shared" si="133"/>
        <v>Dec-24</v>
      </c>
    </row>
    <row r="8576" spans="1:14" x14ac:dyDescent="0.2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  <c r="N8576" t="str">
        <f t="shared" si="133"/>
        <v>Jan-26</v>
      </c>
    </row>
    <row r="8577" spans="1:14" x14ac:dyDescent="0.2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  <c r="N8577" t="str">
        <f t="shared" si="133"/>
        <v>Feb-24</v>
      </c>
    </row>
    <row r="8578" spans="1:14" x14ac:dyDescent="0.2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  <c r="N8578" t="str">
        <f t="shared" si="133"/>
        <v>Dec-25</v>
      </c>
    </row>
    <row r="8579" spans="1:14" x14ac:dyDescent="0.2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  <c r="N8579" t="str">
        <f t="shared" ref="N8579:N8642" si="134">TEXT(B8579,"mmm-yy")</f>
        <v>Jan-24</v>
      </c>
    </row>
    <row r="8580" spans="1:14" x14ac:dyDescent="0.2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  <c r="N8580" t="str">
        <f t="shared" si="134"/>
        <v>Jun-24</v>
      </c>
    </row>
    <row r="8581" spans="1:14" x14ac:dyDescent="0.2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  <c r="N8581" t="str">
        <f t="shared" si="134"/>
        <v>Mar-25</v>
      </c>
    </row>
    <row r="8582" spans="1:14" x14ac:dyDescent="0.2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  <c r="N8582" t="str">
        <f t="shared" si="134"/>
        <v>Aug-26</v>
      </c>
    </row>
    <row r="8583" spans="1:14" x14ac:dyDescent="0.2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  <c r="N8583" t="str">
        <f t="shared" si="134"/>
        <v>May-25</v>
      </c>
    </row>
    <row r="8584" spans="1:14" x14ac:dyDescent="0.2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  <c r="N8584" t="str">
        <f t="shared" si="134"/>
        <v>May-24</v>
      </c>
    </row>
    <row r="8585" spans="1:14" x14ac:dyDescent="0.2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  <c r="N8585" t="str">
        <f t="shared" si="134"/>
        <v>May-25</v>
      </c>
    </row>
    <row r="8586" spans="1:14" x14ac:dyDescent="0.2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  <c r="N8586" t="str">
        <f t="shared" si="134"/>
        <v>Apr-25</v>
      </c>
    </row>
    <row r="8587" spans="1:14" x14ac:dyDescent="0.2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  <c r="N8587" t="str">
        <f t="shared" si="134"/>
        <v>Dec-24</v>
      </c>
    </row>
    <row r="8588" spans="1:14" x14ac:dyDescent="0.2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  <c r="N8588" t="str">
        <f t="shared" si="134"/>
        <v>Jun-26</v>
      </c>
    </row>
    <row r="8589" spans="1:14" x14ac:dyDescent="0.2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  <c r="N8589" t="str">
        <f t="shared" si="134"/>
        <v>Jan-26</v>
      </c>
    </row>
    <row r="8590" spans="1:14" x14ac:dyDescent="0.2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  <c r="N8590" t="str">
        <f t="shared" si="134"/>
        <v>Aug-24</v>
      </c>
    </row>
    <row r="8591" spans="1:14" x14ac:dyDescent="0.2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  <c r="N8591" t="str">
        <f t="shared" si="134"/>
        <v>Jul-26</v>
      </c>
    </row>
    <row r="8592" spans="1:14" x14ac:dyDescent="0.2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  <c r="N8592" t="str">
        <f t="shared" si="134"/>
        <v>Jul-26</v>
      </c>
    </row>
    <row r="8593" spans="1:14" x14ac:dyDescent="0.2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  <c r="N8593" t="str">
        <f t="shared" si="134"/>
        <v>Dec-25</v>
      </c>
    </row>
    <row r="8594" spans="1:14" x14ac:dyDescent="0.2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  <c r="N8594" t="str">
        <f t="shared" si="134"/>
        <v>Jan-24</v>
      </c>
    </row>
    <row r="8595" spans="1:14" x14ac:dyDescent="0.2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  <c r="N8595" t="str">
        <f t="shared" si="134"/>
        <v>Jun-25</v>
      </c>
    </row>
    <row r="8596" spans="1:14" x14ac:dyDescent="0.2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  <c r="N8596" t="str">
        <f t="shared" si="134"/>
        <v>Jun-24</v>
      </c>
    </row>
    <row r="8597" spans="1:14" x14ac:dyDescent="0.2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  <c r="N8597" t="str">
        <f t="shared" si="134"/>
        <v>May-25</v>
      </c>
    </row>
    <row r="8598" spans="1:14" x14ac:dyDescent="0.2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  <c r="N8598" t="str">
        <f t="shared" si="134"/>
        <v>Apr-26</v>
      </c>
    </row>
    <row r="8599" spans="1:14" x14ac:dyDescent="0.2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  <c r="N8599" t="str">
        <f t="shared" si="134"/>
        <v>Oct-25</v>
      </c>
    </row>
    <row r="8600" spans="1:14" x14ac:dyDescent="0.2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  <c r="N8600" t="str">
        <f t="shared" si="134"/>
        <v>Feb-24</v>
      </c>
    </row>
    <row r="8601" spans="1:14" x14ac:dyDescent="0.2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  <c r="N8601" t="str">
        <f t="shared" si="134"/>
        <v>Jul-26</v>
      </c>
    </row>
    <row r="8602" spans="1:14" x14ac:dyDescent="0.2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  <c r="N8602" t="str">
        <f t="shared" si="134"/>
        <v>Apr-25</v>
      </c>
    </row>
    <row r="8603" spans="1:14" x14ac:dyDescent="0.2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  <c r="N8603" t="str">
        <f t="shared" si="134"/>
        <v>Jul-26</v>
      </c>
    </row>
    <row r="8604" spans="1:14" x14ac:dyDescent="0.2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  <c r="N8604" t="str">
        <f t="shared" si="134"/>
        <v>Apr-26</v>
      </c>
    </row>
    <row r="8605" spans="1:14" x14ac:dyDescent="0.2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  <c r="N8605" t="str">
        <f t="shared" si="134"/>
        <v>Jan-26</v>
      </c>
    </row>
    <row r="8606" spans="1:14" x14ac:dyDescent="0.2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  <c r="N8606" t="str">
        <f t="shared" si="134"/>
        <v>May-26</v>
      </c>
    </row>
    <row r="8607" spans="1:14" x14ac:dyDescent="0.2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  <c r="N8607" t="str">
        <f t="shared" si="134"/>
        <v>Mar-25</v>
      </c>
    </row>
    <row r="8608" spans="1:14" x14ac:dyDescent="0.2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  <c r="N8608" t="str">
        <f t="shared" si="134"/>
        <v>Feb-25</v>
      </c>
    </row>
    <row r="8609" spans="1:14" x14ac:dyDescent="0.2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  <c r="N8609" t="str">
        <f t="shared" si="134"/>
        <v>Jun-25</v>
      </c>
    </row>
    <row r="8610" spans="1:14" x14ac:dyDescent="0.2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  <c r="N8610" t="str">
        <f t="shared" si="134"/>
        <v>Dec-24</v>
      </c>
    </row>
    <row r="8611" spans="1:14" x14ac:dyDescent="0.2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  <c r="N8611" t="str">
        <f t="shared" si="134"/>
        <v>Jun-26</v>
      </c>
    </row>
    <row r="8612" spans="1:14" x14ac:dyDescent="0.2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  <c r="N8612" t="str">
        <f t="shared" si="134"/>
        <v>Feb-24</v>
      </c>
    </row>
    <row r="8613" spans="1:14" x14ac:dyDescent="0.2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  <c r="N8613" t="str">
        <f t="shared" si="134"/>
        <v>Oct-25</v>
      </c>
    </row>
    <row r="8614" spans="1:14" x14ac:dyDescent="0.2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  <c r="N8614" t="str">
        <f t="shared" si="134"/>
        <v>Jan-24</v>
      </c>
    </row>
    <row r="8615" spans="1:14" x14ac:dyDescent="0.2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  <c r="N8615" t="str">
        <f t="shared" si="134"/>
        <v>Sep-25</v>
      </c>
    </row>
    <row r="8616" spans="1:14" x14ac:dyDescent="0.2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  <c r="N8616" t="str">
        <f t="shared" si="134"/>
        <v>Mar-24</v>
      </c>
    </row>
    <row r="8617" spans="1:14" x14ac:dyDescent="0.2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  <c r="N8617" t="str">
        <f t="shared" si="134"/>
        <v>May-26</v>
      </c>
    </row>
    <row r="8618" spans="1:14" x14ac:dyDescent="0.2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  <c r="N8618" t="str">
        <f t="shared" si="134"/>
        <v>May-26</v>
      </c>
    </row>
    <row r="8619" spans="1:14" x14ac:dyDescent="0.2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  <c r="N8619" t="str">
        <f t="shared" si="134"/>
        <v>Feb-24</v>
      </c>
    </row>
    <row r="8620" spans="1:14" x14ac:dyDescent="0.2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  <c r="N8620" t="str">
        <f t="shared" si="134"/>
        <v>May-25</v>
      </c>
    </row>
    <row r="8621" spans="1:14" x14ac:dyDescent="0.2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  <c r="N8621" t="str">
        <f t="shared" si="134"/>
        <v>Jul-25</v>
      </c>
    </row>
    <row r="8622" spans="1:14" x14ac:dyDescent="0.2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  <c r="N8622" t="str">
        <f t="shared" si="134"/>
        <v>Oct-24</v>
      </c>
    </row>
    <row r="8623" spans="1:14" x14ac:dyDescent="0.2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  <c r="N8623" t="str">
        <f t="shared" si="134"/>
        <v>Jan-24</v>
      </c>
    </row>
    <row r="8624" spans="1:14" x14ac:dyDescent="0.2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  <c r="N8624" t="str">
        <f t="shared" si="134"/>
        <v>Jun-25</v>
      </c>
    </row>
    <row r="8625" spans="1:14" x14ac:dyDescent="0.2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  <c r="N8625" t="str">
        <f t="shared" si="134"/>
        <v>Jan-26</v>
      </c>
    </row>
    <row r="8626" spans="1:14" x14ac:dyDescent="0.2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  <c r="N8626" t="str">
        <f t="shared" si="134"/>
        <v>Sep-24</v>
      </c>
    </row>
    <row r="8627" spans="1:14" x14ac:dyDescent="0.2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  <c r="N8627" t="str">
        <f t="shared" si="134"/>
        <v>Aug-26</v>
      </c>
    </row>
    <row r="8628" spans="1:14" x14ac:dyDescent="0.2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  <c r="N8628" t="str">
        <f t="shared" si="134"/>
        <v>Aug-25</v>
      </c>
    </row>
    <row r="8629" spans="1:14" x14ac:dyDescent="0.2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  <c r="N8629" t="str">
        <f t="shared" si="134"/>
        <v>Jan-26</v>
      </c>
    </row>
    <row r="8630" spans="1:14" x14ac:dyDescent="0.2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  <c r="N8630" t="str">
        <f t="shared" si="134"/>
        <v>Jan-25</v>
      </c>
    </row>
    <row r="8631" spans="1:14" x14ac:dyDescent="0.2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  <c r="N8631" t="str">
        <f t="shared" si="134"/>
        <v>Nov-24</v>
      </c>
    </row>
    <row r="8632" spans="1:14" x14ac:dyDescent="0.2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  <c r="N8632" t="str">
        <f t="shared" si="134"/>
        <v>Apr-25</v>
      </c>
    </row>
    <row r="8633" spans="1:14" x14ac:dyDescent="0.2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  <c r="N8633" t="str">
        <f t="shared" si="134"/>
        <v>Jan-24</v>
      </c>
    </row>
    <row r="8634" spans="1:14" x14ac:dyDescent="0.2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  <c r="N8634" t="str">
        <f t="shared" si="134"/>
        <v>May-25</v>
      </c>
    </row>
    <row r="8635" spans="1:14" x14ac:dyDescent="0.2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  <c r="N8635" t="str">
        <f t="shared" si="134"/>
        <v>Jul-24</v>
      </c>
    </row>
    <row r="8636" spans="1:14" x14ac:dyDescent="0.2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  <c r="N8636" t="str">
        <f t="shared" si="134"/>
        <v>Jun-24</v>
      </c>
    </row>
    <row r="8637" spans="1:14" x14ac:dyDescent="0.2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  <c r="N8637" t="str">
        <f t="shared" si="134"/>
        <v>Jun-25</v>
      </c>
    </row>
    <row r="8638" spans="1:14" x14ac:dyDescent="0.2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  <c r="N8638" t="str">
        <f t="shared" si="134"/>
        <v>Sep-25</v>
      </c>
    </row>
    <row r="8639" spans="1:14" x14ac:dyDescent="0.2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  <c r="N8639" t="str">
        <f t="shared" si="134"/>
        <v>May-24</v>
      </c>
    </row>
    <row r="8640" spans="1:14" x14ac:dyDescent="0.2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  <c r="N8640" t="str">
        <f t="shared" si="134"/>
        <v>Jun-24</v>
      </c>
    </row>
    <row r="8641" spans="1:14" x14ac:dyDescent="0.2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  <c r="N8641" t="str">
        <f t="shared" si="134"/>
        <v>Jan-25</v>
      </c>
    </row>
    <row r="8642" spans="1:14" x14ac:dyDescent="0.2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  <c r="N8642" t="str">
        <f t="shared" si="134"/>
        <v>Jul-24</v>
      </c>
    </row>
    <row r="8643" spans="1:14" x14ac:dyDescent="0.2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  <c r="N8643" t="str">
        <f t="shared" ref="N8643:N8706" si="135">TEXT(B8643,"mmm-yy")</f>
        <v>Sep-24</v>
      </c>
    </row>
    <row r="8644" spans="1:14" x14ac:dyDescent="0.2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  <c r="N8644" t="str">
        <f t="shared" si="135"/>
        <v>May-24</v>
      </c>
    </row>
    <row r="8645" spans="1:14" x14ac:dyDescent="0.2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  <c r="N8645" t="str">
        <f t="shared" si="135"/>
        <v>Sep-25</v>
      </c>
    </row>
    <row r="8646" spans="1:14" x14ac:dyDescent="0.2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  <c r="N8646" t="str">
        <f t="shared" si="135"/>
        <v>Jun-26</v>
      </c>
    </row>
    <row r="8647" spans="1:14" x14ac:dyDescent="0.2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  <c r="N8647" t="str">
        <f t="shared" si="135"/>
        <v>Mar-26</v>
      </c>
    </row>
    <row r="8648" spans="1:14" x14ac:dyDescent="0.2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  <c r="N8648" t="str">
        <f t="shared" si="135"/>
        <v>Mar-24</v>
      </c>
    </row>
    <row r="8649" spans="1:14" x14ac:dyDescent="0.2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  <c r="N8649" t="str">
        <f t="shared" si="135"/>
        <v>Sep-24</v>
      </c>
    </row>
    <row r="8650" spans="1:14" x14ac:dyDescent="0.2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  <c r="N8650" t="str">
        <f t="shared" si="135"/>
        <v>Sep-24</v>
      </c>
    </row>
    <row r="8651" spans="1:14" x14ac:dyDescent="0.2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  <c r="N8651" t="str">
        <f t="shared" si="135"/>
        <v>Feb-26</v>
      </c>
    </row>
    <row r="8652" spans="1:14" x14ac:dyDescent="0.2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  <c r="N8652" t="str">
        <f t="shared" si="135"/>
        <v>Mar-24</v>
      </c>
    </row>
    <row r="8653" spans="1:14" x14ac:dyDescent="0.2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  <c r="N8653" t="str">
        <f t="shared" si="135"/>
        <v>Oct-25</v>
      </c>
    </row>
    <row r="8654" spans="1:14" x14ac:dyDescent="0.2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  <c r="N8654" t="str">
        <f t="shared" si="135"/>
        <v>Sep-25</v>
      </c>
    </row>
    <row r="8655" spans="1:14" x14ac:dyDescent="0.2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  <c r="N8655" t="str">
        <f t="shared" si="135"/>
        <v>Feb-26</v>
      </c>
    </row>
    <row r="8656" spans="1:14" x14ac:dyDescent="0.2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  <c r="N8656" t="str">
        <f t="shared" si="135"/>
        <v>Aug-25</v>
      </c>
    </row>
    <row r="8657" spans="1:14" x14ac:dyDescent="0.2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  <c r="N8657" t="str">
        <f t="shared" si="135"/>
        <v>Jun-25</v>
      </c>
    </row>
    <row r="8658" spans="1:14" x14ac:dyDescent="0.2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  <c r="N8658" t="str">
        <f t="shared" si="135"/>
        <v>Feb-26</v>
      </c>
    </row>
    <row r="8659" spans="1:14" x14ac:dyDescent="0.2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  <c r="N8659" t="str">
        <f t="shared" si="135"/>
        <v>Jul-26</v>
      </c>
    </row>
    <row r="8660" spans="1:14" x14ac:dyDescent="0.2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  <c r="N8660" t="str">
        <f t="shared" si="135"/>
        <v>Sep-25</v>
      </c>
    </row>
    <row r="8661" spans="1:14" x14ac:dyDescent="0.2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  <c r="N8661" t="str">
        <f t="shared" si="135"/>
        <v>Nov-24</v>
      </c>
    </row>
    <row r="8662" spans="1:14" x14ac:dyDescent="0.2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  <c r="N8662" t="str">
        <f t="shared" si="135"/>
        <v>Jul-24</v>
      </c>
    </row>
    <row r="8663" spans="1:14" x14ac:dyDescent="0.2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  <c r="N8663" t="str">
        <f t="shared" si="135"/>
        <v>Apr-24</v>
      </c>
    </row>
    <row r="8664" spans="1:14" x14ac:dyDescent="0.2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  <c r="N8664" t="str">
        <f t="shared" si="135"/>
        <v>Sep-25</v>
      </c>
    </row>
    <row r="8665" spans="1:14" x14ac:dyDescent="0.2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  <c r="N8665" t="str">
        <f t="shared" si="135"/>
        <v>Jan-24</v>
      </c>
    </row>
    <row r="8666" spans="1:14" x14ac:dyDescent="0.2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  <c r="N8666" t="str">
        <f t="shared" si="135"/>
        <v>Mar-24</v>
      </c>
    </row>
    <row r="8667" spans="1:14" x14ac:dyDescent="0.2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  <c r="N8667" t="str">
        <f t="shared" si="135"/>
        <v>May-25</v>
      </c>
    </row>
    <row r="8668" spans="1:14" x14ac:dyDescent="0.2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  <c r="N8668" t="str">
        <f t="shared" si="135"/>
        <v>Jul-24</v>
      </c>
    </row>
    <row r="8669" spans="1:14" x14ac:dyDescent="0.2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  <c r="N8669" t="str">
        <f t="shared" si="135"/>
        <v>Dec-24</v>
      </c>
    </row>
    <row r="8670" spans="1:14" x14ac:dyDescent="0.2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  <c r="N8670" t="str">
        <f t="shared" si="135"/>
        <v>Feb-26</v>
      </c>
    </row>
    <row r="8671" spans="1:14" x14ac:dyDescent="0.2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  <c r="N8671" t="str">
        <f t="shared" si="135"/>
        <v>Jun-25</v>
      </c>
    </row>
    <row r="8672" spans="1:14" x14ac:dyDescent="0.2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  <c r="N8672" t="str">
        <f t="shared" si="135"/>
        <v>Apr-24</v>
      </c>
    </row>
    <row r="8673" spans="1:14" x14ac:dyDescent="0.2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  <c r="N8673" t="str">
        <f t="shared" si="135"/>
        <v>Sep-24</v>
      </c>
    </row>
    <row r="8674" spans="1:14" x14ac:dyDescent="0.2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  <c r="N8674" t="str">
        <f t="shared" si="135"/>
        <v>Sep-25</v>
      </c>
    </row>
    <row r="8675" spans="1:14" x14ac:dyDescent="0.2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  <c r="N8675" t="str">
        <f t="shared" si="135"/>
        <v>Apr-25</v>
      </c>
    </row>
    <row r="8676" spans="1:14" x14ac:dyDescent="0.2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  <c r="N8676" t="str">
        <f t="shared" si="135"/>
        <v>May-25</v>
      </c>
    </row>
    <row r="8677" spans="1:14" x14ac:dyDescent="0.2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  <c r="N8677" t="str">
        <f t="shared" si="135"/>
        <v>Oct-24</v>
      </c>
    </row>
    <row r="8678" spans="1:14" x14ac:dyDescent="0.2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  <c r="N8678" t="str">
        <f t="shared" si="135"/>
        <v>Jun-26</v>
      </c>
    </row>
    <row r="8679" spans="1:14" x14ac:dyDescent="0.2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  <c r="N8679" t="str">
        <f t="shared" si="135"/>
        <v>Jun-24</v>
      </c>
    </row>
    <row r="8680" spans="1:14" x14ac:dyDescent="0.2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  <c r="N8680" t="str">
        <f t="shared" si="135"/>
        <v>Jan-25</v>
      </c>
    </row>
    <row r="8681" spans="1:14" x14ac:dyDescent="0.2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  <c r="N8681" t="str">
        <f t="shared" si="135"/>
        <v>Oct-25</v>
      </c>
    </row>
    <row r="8682" spans="1:14" x14ac:dyDescent="0.2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  <c r="N8682" t="str">
        <f t="shared" si="135"/>
        <v>Sep-24</v>
      </c>
    </row>
    <row r="8683" spans="1:14" x14ac:dyDescent="0.2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  <c r="N8683" t="str">
        <f t="shared" si="135"/>
        <v>Jul-25</v>
      </c>
    </row>
    <row r="8684" spans="1:14" x14ac:dyDescent="0.2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  <c r="N8684" t="str">
        <f t="shared" si="135"/>
        <v>Mar-24</v>
      </c>
    </row>
    <row r="8685" spans="1:14" x14ac:dyDescent="0.2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  <c r="N8685" t="str">
        <f t="shared" si="135"/>
        <v>May-25</v>
      </c>
    </row>
    <row r="8686" spans="1:14" x14ac:dyDescent="0.2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  <c r="N8686" t="str">
        <f t="shared" si="135"/>
        <v>Mar-24</v>
      </c>
    </row>
    <row r="8687" spans="1:14" x14ac:dyDescent="0.2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  <c r="N8687" t="str">
        <f t="shared" si="135"/>
        <v>Nov-24</v>
      </c>
    </row>
    <row r="8688" spans="1:14" x14ac:dyDescent="0.2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  <c r="N8688" t="str">
        <f t="shared" si="135"/>
        <v>Jul-24</v>
      </c>
    </row>
    <row r="8689" spans="1:14" x14ac:dyDescent="0.2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  <c r="N8689" t="str">
        <f t="shared" si="135"/>
        <v>May-24</v>
      </c>
    </row>
    <row r="8690" spans="1:14" x14ac:dyDescent="0.2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  <c r="N8690" t="str">
        <f t="shared" si="135"/>
        <v>Jan-26</v>
      </c>
    </row>
    <row r="8691" spans="1:14" x14ac:dyDescent="0.2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  <c r="N8691" t="str">
        <f t="shared" si="135"/>
        <v>Apr-26</v>
      </c>
    </row>
    <row r="8692" spans="1:14" x14ac:dyDescent="0.2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  <c r="N8692" t="str">
        <f t="shared" si="135"/>
        <v>Jul-25</v>
      </c>
    </row>
    <row r="8693" spans="1:14" x14ac:dyDescent="0.2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  <c r="N8693" t="str">
        <f t="shared" si="135"/>
        <v>Mar-26</v>
      </c>
    </row>
    <row r="8694" spans="1:14" x14ac:dyDescent="0.2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  <c r="N8694" t="str">
        <f t="shared" si="135"/>
        <v>Sep-25</v>
      </c>
    </row>
    <row r="8695" spans="1:14" x14ac:dyDescent="0.2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  <c r="N8695" t="str">
        <f t="shared" si="135"/>
        <v>Mar-26</v>
      </c>
    </row>
    <row r="8696" spans="1:14" x14ac:dyDescent="0.2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  <c r="N8696" t="str">
        <f t="shared" si="135"/>
        <v>Apr-26</v>
      </c>
    </row>
    <row r="8697" spans="1:14" x14ac:dyDescent="0.2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  <c r="N8697" t="str">
        <f t="shared" si="135"/>
        <v>May-25</v>
      </c>
    </row>
    <row r="8698" spans="1:14" x14ac:dyDescent="0.2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  <c r="N8698" t="str">
        <f t="shared" si="135"/>
        <v>May-26</v>
      </c>
    </row>
    <row r="8699" spans="1:14" x14ac:dyDescent="0.2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  <c r="N8699" t="str">
        <f t="shared" si="135"/>
        <v>May-24</v>
      </c>
    </row>
    <row r="8700" spans="1:14" x14ac:dyDescent="0.2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  <c r="N8700" t="str">
        <f t="shared" si="135"/>
        <v>Oct-25</v>
      </c>
    </row>
    <row r="8701" spans="1:14" x14ac:dyDescent="0.2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  <c r="N8701" t="str">
        <f t="shared" si="135"/>
        <v>Jul-24</v>
      </c>
    </row>
    <row r="8702" spans="1:14" x14ac:dyDescent="0.2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  <c r="N8702" t="str">
        <f t="shared" si="135"/>
        <v>Jun-24</v>
      </c>
    </row>
    <row r="8703" spans="1:14" x14ac:dyDescent="0.2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  <c r="N8703" t="str">
        <f t="shared" si="135"/>
        <v>Jul-24</v>
      </c>
    </row>
    <row r="8704" spans="1:14" x14ac:dyDescent="0.2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  <c r="N8704" t="str">
        <f t="shared" si="135"/>
        <v>Jan-26</v>
      </c>
    </row>
    <row r="8705" spans="1:14" x14ac:dyDescent="0.2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  <c r="N8705" t="str">
        <f t="shared" si="135"/>
        <v>Mar-24</v>
      </c>
    </row>
    <row r="8706" spans="1:14" x14ac:dyDescent="0.2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  <c r="N8706" t="str">
        <f t="shared" si="135"/>
        <v>Mar-26</v>
      </c>
    </row>
    <row r="8707" spans="1:14" x14ac:dyDescent="0.2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  <c r="N8707" t="str">
        <f t="shared" ref="N8707:N8770" si="136">TEXT(B8707,"mmm-yy")</f>
        <v>Mar-25</v>
      </c>
    </row>
    <row r="8708" spans="1:14" x14ac:dyDescent="0.2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  <c r="N8708" t="str">
        <f t="shared" si="136"/>
        <v>Feb-26</v>
      </c>
    </row>
    <row r="8709" spans="1:14" x14ac:dyDescent="0.2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  <c r="N8709" t="str">
        <f t="shared" si="136"/>
        <v>Jan-26</v>
      </c>
    </row>
    <row r="8710" spans="1:14" x14ac:dyDescent="0.2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  <c r="N8710" t="str">
        <f t="shared" si="136"/>
        <v>Jul-24</v>
      </c>
    </row>
    <row r="8711" spans="1:14" x14ac:dyDescent="0.2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  <c r="N8711" t="str">
        <f t="shared" si="136"/>
        <v>Jul-24</v>
      </c>
    </row>
    <row r="8712" spans="1:14" x14ac:dyDescent="0.2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  <c r="N8712" t="str">
        <f t="shared" si="136"/>
        <v>May-25</v>
      </c>
    </row>
    <row r="8713" spans="1:14" x14ac:dyDescent="0.2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  <c r="N8713" t="str">
        <f t="shared" si="136"/>
        <v>May-24</v>
      </c>
    </row>
    <row r="8714" spans="1:14" x14ac:dyDescent="0.2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  <c r="N8714" t="str">
        <f t="shared" si="136"/>
        <v>Oct-25</v>
      </c>
    </row>
    <row r="8715" spans="1:14" x14ac:dyDescent="0.2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  <c r="N8715" t="str">
        <f t="shared" si="136"/>
        <v>Jan-24</v>
      </c>
    </row>
    <row r="8716" spans="1:14" x14ac:dyDescent="0.2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  <c r="N8716" t="str">
        <f t="shared" si="136"/>
        <v>Sep-25</v>
      </c>
    </row>
    <row r="8717" spans="1:14" x14ac:dyDescent="0.2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  <c r="N8717" t="str">
        <f t="shared" si="136"/>
        <v>May-26</v>
      </c>
    </row>
    <row r="8718" spans="1:14" x14ac:dyDescent="0.2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  <c r="N8718" t="str">
        <f t="shared" si="136"/>
        <v>Jan-26</v>
      </c>
    </row>
    <row r="8719" spans="1:14" x14ac:dyDescent="0.2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  <c r="N8719" t="str">
        <f t="shared" si="136"/>
        <v>Apr-24</v>
      </c>
    </row>
    <row r="8720" spans="1:14" x14ac:dyDescent="0.2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  <c r="N8720" t="str">
        <f t="shared" si="136"/>
        <v>Jan-25</v>
      </c>
    </row>
    <row r="8721" spans="1:14" x14ac:dyDescent="0.2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  <c r="N8721" t="str">
        <f t="shared" si="136"/>
        <v>Aug-25</v>
      </c>
    </row>
    <row r="8722" spans="1:14" x14ac:dyDescent="0.2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  <c r="N8722" t="str">
        <f t="shared" si="136"/>
        <v>Dec-25</v>
      </c>
    </row>
    <row r="8723" spans="1:14" x14ac:dyDescent="0.2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  <c r="N8723" t="str">
        <f t="shared" si="136"/>
        <v>Nov-25</v>
      </c>
    </row>
    <row r="8724" spans="1:14" x14ac:dyDescent="0.2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  <c r="N8724" t="str">
        <f t="shared" si="136"/>
        <v>Apr-24</v>
      </c>
    </row>
    <row r="8725" spans="1:14" x14ac:dyDescent="0.2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  <c r="N8725" t="str">
        <f t="shared" si="136"/>
        <v>Aug-25</v>
      </c>
    </row>
    <row r="8726" spans="1:14" x14ac:dyDescent="0.2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  <c r="N8726" t="str">
        <f t="shared" si="136"/>
        <v>Aug-25</v>
      </c>
    </row>
    <row r="8727" spans="1:14" x14ac:dyDescent="0.2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  <c r="N8727" t="str">
        <f t="shared" si="136"/>
        <v>Jun-26</v>
      </c>
    </row>
    <row r="8728" spans="1:14" x14ac:dyDescent="0.2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  <c r="N8728" t="str">
        <f t="shared" si="136"/>
        <v>May-26</v>
      </c>
    </row>
    <row r="8729" spans="1:14" x14ac:dyDescent="0.2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  <c r="N8729" t="str">
        <f t="shared" si="136"/>
        <v>Jul-24</v>
      </c>
    </row>
    <row r="8730" spans="1:14" x14ac:dyDescent="0.2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  <c r="N8730" t="str">
        <f t="shared" si="136"/>
        <v>Nov-24</v>
      </c>
    </row>
    <row r="8731" spans="1:14" x14ac:dyDescent="0.2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  <c r="N8731" t="str">
        <f t="shared" si="136"/>
        <v>Dec-25</v>
      </c>
    </row>
    <row r="8732" spans="1:14" x14ac:dyDescent="0.2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  <c r="N8732" t="str">
        <f t="shared" si="136"/>
        <v>Apr-26</v>
      </c>
    </row>
    <row r="8733" spans="1:14" x14ac:dyDescent="0.2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  <c r="N8733" t="str">
        <f t="shared" si="136"/>
        <v>Aug-26</v>
      </c>
    </row>
    <row r="8734" spans="1:14" x14ac:dyDescent="0.2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  <c r="N8734" t="str">
        <f t="shared" si="136"/>
        <v>Apr-25</v>
      </c>
    </row>
    <row r="8735" spans="1:14" x14ac:dyDescent="0.2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  <c r="N8735" t="str">
        <f t="shared" si="136"/>
        <v>Jun-26</v>
      </c>
    </row>
    <row r="8736" spans="1:14" x14ac:dyDescent="0.2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  <c r="N8736" t="str">
        <f t="shared" si="136"/>
        <v>Jan-25</v>
      </c>
    </row>
    <row r="8737" spans="1:14" x14ac:dyDescent="0.2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  <c r="N8737" t="str">
        <f t="shared" si="136"/>
        <v>Nov-24</v>
      </c>
    </row>
    <row r="8738" spans="1:14" x14ac:dyDescent="0.2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  <c r="N8738" t="str">
        <f t="shared" si="136"/>
        <v>May-24</v>
      </c>
    </row>
    <row r="8739" spans="1:14" x14ac:dyDescent="0.2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  <c r="N8739" t="str">
        <f t="shared" si="136"/>
        <v>Jan-25</v>
      </c>
    </row>
    <row r="8740" spans="1:14" x14ac:dyDescent="0.2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  <c r="N8740" t="str">
        <f t="shared" si="136"/>
        <v>Aug-24</v>
      </c>
    </row>
    <row r="8741" spans="1:14" x14ac:dyDescent="0.2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  <c r="N8741" t="str">
        <f t="shared" si="136"/>
        <v>Dec-24</v>
      </c>
    </row>
    <row r="8742" spans="1:14" x14ac:dyDescent="0.2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  <c r="N8742" t="str">
        <f t="shared" si="136"/>
        <v>Nov-24</v>
      </c>
    </row>
    <row r="8743" spans="1:14" x14ac:dyDescent="0.2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  <c r="N8743" t="str">
        <f t="shared" si="136"/>
        <v>Jan-24</v>
      </c>
    </row>
    <row r="8744" spans="1:14" x14ac:dyDescent="0.2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  <c r="N8744" t="str">
        <f t="shared" si="136"/>
        <v>Aug-24</v>
      </c>
    </row>
    <row r="8745" spans="1:14" x14ac:dyDescent="0.2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  <c r="N8745" t="str">
        <f t="shared" si="136"/>
        <v>May-25</v>
      </c>
    </row>
    <row r="8746" spans="1:14" x14ac:dyDescent="0.2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  <c r="N8746" t="str">
        <f t="shared" si="136"/>
        <v>Aug-26</v>
      </c>
    </row>
    <row r="8747" spans="1:14" x14ac:dyDescent="0.2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  <c r="N8747" t="str">
        <f t="shared" si="136"/>
        <v>Jun-25</v>
      </c>
    </row>
    <row r="8748" spans="1:14" x14ac:dyDescent="0.2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  <c r="N8748" t="str">
        <f t="shared" si="136"/>
        <v>Jul-24</v>
      </c>
    </row>
    <row r="8749" spans="1:14" x14ac:dyDescent="0.2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  <c r="N8749" t="str">
        <f t="shared" si="136"/>
        <v>Sep-24</v>
      </c>
    </row>
    <row r="8750" spans="1:14" x14ac:dyDescent="0.2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  <c r="N8750" t="str">
        <f t="shared" si="136"/>
        <v>Aug-26</v>
      </c>
    </row>
    <row r="8751" spans="1:14" x14ac:dyDescent="0.2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  <c r="N8751" t="str">
        <f t="shared" si="136"/>
        <v>Apr-25</v>
      </c>
    </row>
    <row r="8752" spans="1:14" x14ac:dyDescent="0.2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  <c r="N8752" t="str">
        <f t="shared" si="136"/>
        <v>May-26</v>
      </c>
    </row>
    <row r="8753" spans="1:14" x14ac:dyDescent="0.2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  <c r="N8753" t="str">
        <f t="shared" si="136"/>
        <v>Sep-25</v>
      </c>
    </row>
    <row r="8754" spans="1:14" x14ac:dyDescent="0.2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  <c r="N8754" t="str">
        <f t="shared" si="136"/>
        <v>Jun-25</v>
      </c>
    </row>
    <row r="8755" spans="1:14" x14ac:dyDescent="0.2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  <c r="N8755" t="str">
        <f t="shared" si="136"/>
        <v>Jun-25</v>
      </c>
    </row>
    <row r="8756" spans="1:14" x14ac:dyDescent="0.2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  <c r="N8756" t="str">
        <f t="shared" si="136"/>
        <v>Apr-25</v>
      </c>
    </row>
    <row r="8757" spans="1:14" x14ac:dyDescent="0.2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  <c r="N8757" t="str">
        <f t="shared" si="136"/>
        <v>Oct-24</v>
      </c>
    </row>
    <row r="8758" spans="1:14" x14ac:dyDescent="0.2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  <c r="N8758" t="str">
        <f t="shared" si="136"/>
        <v>May-24</v>
      </c>
    </row>
    <row r="8759" spans="1:14" x14ac:dyDescent="0.2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  <c r="N8759" t="str">
        <f t="shared" si="136"/>
        <v>Apr-24</v>
      </c>
    </row>
    <row r="8760" spans="1:14" x14ac:dyDescent="0.2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  <c r="N8760" t="str">
        <f t="shared" si="136"/>
        <v>Aug-24</v>
      </c>
    </row>
    <row r="8761" spans="1:14" x14ac:dyDescent="0.2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  <c r="N8761" t="str">
        <f t="shared" si="136"/>
        <v>Nov-25</v>
      </c>
    </row>
    <row r="8762" spans="1:14" x14ac:dyDescent="0.2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  <c r="N8762" t="str">
        <f t="shared" si="136"/>
        <v>Aug-25</v>
      </c>
    </row>
    <row r="8763" spans="1:14" x14ac:dyDescent="0.2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  <c r="N8763" t="str">
        <f t="shared" si="136"/>
        <v>Dec-25</v>
      </c>
    </row>
    <row r="8764" spans="1:14" x14ac:dyDescent="0.2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  <c r="N8764" t="str">
        <f t="shared" si="136"/>
        <v>Jan-26</v>
      </c>
    </row>
    <row r="8765" spans="1:14" x14ac:dyDescent="0.2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  <c r="N8765" t="str">
        <f t="shared" si="136"/>
        <v>Aug-25</v>
      </c>
    </row>
    <row r="8766" spans="1:14" x14ac:dyDescent="0.2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  <c r="N8766" t="str">
        <f t="shared" si="136"/>
        <v>May-25</v>
      </c>
    </row>
    <row r="8767" spans="1:14" x14ac:dyDescent="0.2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  <c r="N8767" t="str">
        <f t="shared" si="136"/>
        <v>Aug-25</v>
      </c>
    </row>
    <row r="8768" spans="1:14" x14ac:dyDescent="0.2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  <c r="N8768" t="str">
        <f t="shared" si="136"/>
        <v>Jul-25</v>
      </c>
    </row>
    <row r="8769" spans="1:14" x14ac:dyDescent="0.2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  <c r="N8769" t="str">
        <f t="shared" si="136"/>
        <v>Sep-24</v>
      </c>
    </row>
    <row r="8770" spans="1:14" x14ac:dyDescent="0.2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  <c r="N8770" t="str">
        <f t="shared" si="136"/>
        <v>Dec-25</v>
      </c>
    </row>
    <row r="8771" spans="1:14" x14ac:dyDescent="0.2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  <c r="N8771" t="str">
        <f t="shared" ref="N8771:N8834" si="137">TEXT(B8771,"mmm-yy")</f>
        <v>Jun-24</v>
      </c>
    </row>
    <row r="8772" spans="1:14" x14ac:dyDescent="0.2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  <c r="N8772" t="str">
        <f t="shared" si="137"/>
        <v>Aug-26</v>
      </c>
    </row>
    <row r="8773" spans="1:14" x14ac:dyDescent="0.2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  <c r="N8773" t="str">
        <f t="shared" si="137"/>
        <v>Jan-24</v>
      </c>
    </row>
    <row r="8774" spans="1:14" x14ac:dyDescent="0.2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  <c r="N8774" t="str">
        <f t="shared" si="137"/>
        <v>Jun-24</v>
      </c>
    </row>
    <row r="8775" spans="1:14" x14ac:dyDescent="0.2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  <c r="N8775" t="str">
        <f t="shared" si="137"/>
        <v>Jun-25</v>
      </c>
    </row>
    <row r="8776" spans="1:14" x14ac:dyDescent="0.2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  <c r="N8776" t="str">
        <f t="shared" si="137"/>
        <v>Jun-25</v>
      </c>
    </row>
    <row r="8777" spans="1:14" x14ac:dyDescent="0.2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  <c r="N8777" t="str">
        <f t="shared" si="137"/>
        <v>Jul-25</v>
      </c>
    </row>
    <row r="8778" spans="1:14" x14ac:dyDescent="0.2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  <c r="N8778" t="str">
        <f t="shared" si="137"/>
        <v>Jul-26</v>
      </c>
    </row>
    <row r="8779" spans="1:14" x14ac:dyDescent="0.2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  <c r="N8779" t="str">
        <f t="shared" si="137"/>
        <v>Jun-25</v>
      </c>
    </row>
    <row r="8780" spans="1:14" x14ac:dyDescent="0.2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  <c r="N8780" t="str">
        <f t="shared" si="137"/>
        <v>Jul-26</v>
      </c>
    </row>
    <row r="8781" spans="1:14" x14ac:dyDescent="0.2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  <c r="N8781" t="str">
        <f t="shared" si="137"/>
        <v>Jul-26</v>
      </c>
    </row>
    <row r="8782" spans="1:14" x14ac:dyDescent="0.2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  <c r="N8782" t="str">
        <f t="shared" si="137"/>
        <v>Aug-24</v>
      </c>
    </row>
    <row r="8783" spans="1:14" x14ac:dyDescent="0.2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  <c r="N8783" t="str">
        <f t="shared" si="137"/>
        <v>May-24</v>
      </c>
    </row>
    <row r="8784" spans="1:14" x14ac:dyDescent="0.2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  <c r="N8784" t="str">
        <f t="shared" si="137"/>
        <v>Oct-24</v>
      </c>
    </row>
    <row r="8785" spans="1:14" x14ac:dyDescent="0.2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  <c r="N8785" t="str">
        <f t="shared" si="137"/>
        <v>May-24</v>
      </c>
    </row>
    <row r="8786" spans="1:14" x14ac:dyDescent="0.2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  <c r="N8786" t="str">
        <f t="shared" si="137"/>
        <v>Jul-26</v>
      </c>
    </row>
    <row r="8787" spans="1:14" x14ac:dyDescent="0.2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  <c r="N8787" t="str">
        <f t="shared" si="137"/>
        <v>Mar-25</v>
      </c>
    </row>
    <row r="8788" spans="1:14" x14ac:dyDescent="0.2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  <c r="N8788" t="str">
        <f t="shared" si="137"/>
        <v>Apr-26</v>
      </c>
    </row>
    <row r="8789" spans="1:14" x14ac:dyDescent="0.2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  <c r="N8789" t="str">
        <f t="shared" si="137"/>
        <v>Nov-25</v>
      </c>
    </row>
    <row r="8790" spans="1:14" x14ac:dyDescent="0.2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  <c r="N8790" t="str">
        <f t="shared" si="137"/>
        <v>May-24</v>
      </c>
    </row>
    <row r="8791" spans="1:14" x14ac:dyDescent="0.2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  <c r="N8791" t="str">
        <f t="shared" si="137"/>
        <v>Nov-24</v>
      </c>
    </row>
    <row r="8792" spans="1:14" x14ac:dyDescent="0.2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  <c r="N8792" t="str">
        <f t="shared" si="137"/>
        <v>Jun-25</v>
      </c>
    </row>
    <row r="8793" spans="1:14" x14ac:dyDescent="0.2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  <c r="N8793" t="str">
        <f t="shared" si="137"/>
        <v>Jan-25</v>
      </c>
    </row>
    <row r="8794" spans="1:14" x14ac:dyDescent="0.2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  <c r="N8794" t="str">
        <f t="shared" si="137"/>
        <v>Apr-24</v>
      </c>
    </row>
    <row r="8795" spans="1:14" x14ac:dyDescent="0.2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  <c r="N8795" t="str">
        <f t="shared" si="137"/>
        <v>Jun-26</v>
      </c>
    </row>
    <row r="8796" spans="1:14" x14ac:dyDescent="0.2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  <c r="N8796" t="str">
        <f t="shared" si="137"/>
        <v>Apr-25</v>
      </c>
    </row>
    <row r="8797" spans="1:14" x14ac:dyDescent="0.2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  <c r="N8797" t="str">
        <f t="shared" si="137"/>
        <v>Oct-24</v>
      </c>
    </row>
    <row r="8798" spans="1:14" x14ac:dyDescent="0.2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  <c r="N8798" t="str">
        <f t="shared" si="137"/>
        <v>Jun-26</v>
      </c>
    </row>
    <row r="8799" spans="1:14" x14ac:dyDescent="0.2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  <c r="N8799" t="str">
        <f t="shared" si="137"/>
        <v>Mar-24</v>
      </c>
    </row>
    <row r="8800" spans="1:14" x14ac:dyDescent="0.2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  <c r="N8800" t="str">
        <f t="shared" si="137"/>
        <v>Jun-24</v>
      </c>
    </row>
    <row r="8801" spans="1:14" x14ac:dyDescent="0.2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  <c r="N8801" t="str">
        <f t="shared" si="137"/>
        <v>Jul-24</v>
      </c>
    </row>
    <row r="8802" spans="1:14" x14ac:dyDescent="0.2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  <c r="N8802" t="str">
        <f t="shared" si="137"/>
        <v>Mar-24</v>
      </c>
    </row>
    <row r="8803" spans="1:14" x14ac:dyDescent="0.2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  <c r="N8803" t="str">
        <f t="shared" si="137"/>
        <v>Aug-26</v>
      </c>
    </row>
    <row r="8804" spans="1:14" x14ac:dyDescent="0.2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  <c r="N8804" t="str">
        <f t="shared" si="137"/>
        <v>Aug-25</v>
      </c>
    </row>
    <row r="8805" spans="1:14" x14ac:dyDescent="0.2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  <c r="N8805" t="str">
        <f t="shared" si="137"/>
        <v>Nov-25</v>
      </c>
    </row>
    <row r="8806" spans="1:14" x14ac:dyDescent="0.2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  <c r="N8806" t="str">
        <f t="shared" si="137"/>
        <v>Jan-24</v>
      </c>
    </row>
    <row r="8807" spans="1:14" x14ac:dyDescent="0.2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  <c r="N8807" t="str">
        <f t="shared" si="137"/>
        <v>Jul-25</v>
      </c>
    </row>
    <row r="8808" spans="1:14" x14ac:dyDescent="0.2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  <c r="N8808" t="str">
        <f t="shared" si="137"/>
        <v>Jul-24</v>
      </c>
    </row>
    <row r="8809" spans="1:14" x14ac:dyDescent="0.2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  <c r="N8809" t="str">
        <f t="shared" si="137"/>
        <v>May-26</v>
      </c>
    </row>
    <row r="8810" spans="1:14" x14ac:dyDescent="0.2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  <c r="N8810" t="str">
        <f t="shared" si="137"/>
        <v>Aug-24</v>
      </c>
    </row>
    <row r="8811" spans="1:14" x14ac:dyDescent="0.2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  <c r="N8811" t="str">
        <f t="shared" si="137"/>
        <v>Apr-26</v>
      </c>
    </row>
    <row r="8812" spans="1:14" x14ac:dyDescent="0.2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  <c r="N8812" t="str">
        <f t="shared" si="137"/>
        <v>Nov-24</v>
      </c>
    </row>
    <row r="8813" spans="1:14" x14ac:dyDescent="0.2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  <c r="N8813" t="str">
        <f t="shared" si="137"/>
        <v>Jun-24</v>
      </c>
    </row>
    <row r="8814" spans="1:14" x14ac:dyDescent="0.2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  <c r="N8814" t="str">
        <f t="shared" si="137"/>
        <v>Feb-26</v>
      </c>
    </row>
    <row r="8815" spans="1:14" x14ac:dyDescent="0.2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  <c r="N8815" t="str">
        <f t="shared" si="137"/>
        <v>Apr-24</v>
      </c>
    </row>
    <row r="8816" spans="1:14" x14ac:dyDescent="0.2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  <c r="N8816" t="str">
        <f t="shared" si="137"/>
        <v>Jan-26</v>
      </c>
    </row>
    <row r="8817" spans="1:14" x14ac:dyDescent="0.2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  <c r="N8817" t="str">
        <f t="shared" si="137"/>
        <v>Dec-25</v>
      </c>
    </row>
    <row r="8818" spans="1:14" x14ac:dyDescent="0.2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  <c r="N8818" t="str">
        <f t="shared" si="137"/>
        <v>Feb-24</v>
      </c>
    </row>
    <row r="8819" spans="1:14" x14ac:dyDescent="0.2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  <c r="N8819" t="str">
        <f t="shared" si="137"/>
        <v>Nov-24</v>
      </c>
    </row>
    <row r="8820" spans="1:14" x14ac:dyDescent="0.2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  <c r="N8820" t="str">
        <f t="shared" si="137"/>
        <v>Jun-26</v>
      </c>
    </row>
    <row r="8821" spans="1:14" x14ac:dyDescent="0.2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  <c r="N8821" t="str">
        <f t="shared" si="137"/>
        <v>Sep-25</v>
      </c>
    </row>
    <row r="8822" spans="1:14" x14ac:dyDescent="0.2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  <c r="N8822" t="str">
        <f t="shared" si="137"/>
        <v>Jun-26</v>
      </c>
    </row>
    <row r="8823" spans="1:14" x14ac:dyDescent="0.2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  <c r="N8823" t="str">
        <f t="shared" si="137"/>
        <v>Oct-25</v>
      </c>
    </row>
    <row r="8824" spans="1:14" x14ac:dyDescent="0.2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  <c r="N8824" t="str">
        <f t="shared" si="137"/>
        <v>Jul-24</v>
      </c>
    </row>
    <row r="8825" spans="1:14" x14ac:dyDescent="0.2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  <c r="N8825" t="str">
        <f t="shared" si="137"/>
        <v>Jul-24</v>
      </c>
    </row>
    <row r="8826" spans="1:14" x14ac:dyDescent="0.2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  <c r="N8826" t="str">
        <f t="shared" si="137"/>
        <v>Nov-24</v>
      </c>
    </row>
    <row r="8827" spans="1:14" x14ac:dyDescent="0.2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  <c r="N8827" t="str">
        <f t="shared" si="137"/>
        <v>Dec-25</v>
      </c>
    </row>
    <row r="8828" spans="1:14" x14ac:dyDescent="0.2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  <c r="N8828" t="str">
        <f t="shared" si="137"/>
        <v>Feb-24</v>
      </c>
    </row>
    <row r="8829" spans="1:14" x14ac:dyDescent="0.2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  <c r="N8829" t="str">
        <f t="shared" si="137"/>
        <v>Jan-25</v>
      </c>
    </row>
    <row r="8830" spans="1:14" x14ac:dyDescent="0.2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  <c r="N8830" t="str">
        <f t="shared" si="137"/>
        <v>Jan-25</v>
      </c>
    </row>
    <row r="8831" spans="1:14" x14ac:dyDescent="0.2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  <c r="N8831" t="str">
        <f t="shared" si="137"/>
        <v>Jan-26</v>
      </c>
    </row>
    <row r="8832" spans="1:14" x14ac:dyDescent="0.2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  <c r="N8832" t="str">
        <f t="shared" si="137"/>
        <v>Aug-24</v>
      </c>
    </row>
    <row r="8833" spans="1:14" x14ac:dyDescent="0.2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  <c r="N8833" t="str">
        <f t="shared" si="137"/>
        <v>Sep-25</v>
      </c>
    </row>
    <row r="8834" spans="1:14" x14ac:dyDescent="0.2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  <c r="N8834" t="str">
        <f t="shared" si="137"/>
        <v>Jun-25</v>
      </c>
    </row>
    <row r="8835" spans="1:14" x14ac:dyDescent="0.2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  <c r="N8835" t="str">
        <f t="shared" ref="N8835:N8898" si="138">TEXT(B8835,"mmm-yy")</f>
        <v>Oct-24</v>
      </c>
    </row>
    <row r="8836" spans="1:14" x14ac:dyDescent="0.2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  <c r="N8836" t="str">
        <f t="shared" si="138"/>
        <v>Jan-24</v>
      </c>
    </row>
    <row r="8837" spans="1:14" x14ac:dyDescent="0.2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  <c r="N8837" t="str">
        <f t="shared" si="138"/>
        <v>Dec-25</v>
      </c>
    </row>
    <row r="8838" spans="1:14" x14ac:dyDescent="0.2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  <c r="N8838" t="str">
        <f t="shared" si="138"/>
        <v>Apr-25</v>
      </c>
    </row>
    <row r="8839" spans="1:14" x14ac:dyDescent="0.2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  <c r="N8839" t="str">
        <f t="shared" si="138"/>
        <v>Aug-24</v>
      </c>
    </row>
    <row r="8840" spans="1:14" x14ac:dyDescent="0.2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  <c r="N8840" t="str">
        <f t="shared" si="138"/>
        <v>Aug-26</v>
      </c>
    </row>
    <row r="8841" spans="1:14" x14ac:dyDescent="0.2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  <c r="N8841" t="str">
        <f t="shared" si="138"/>
        <v>Jun-24</v>
      </c>
    </row>
    <row r="8842" spans="1:14" x14ac:dyDescent="0.2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  <c r="N8842" t="str">
        <f t="shared" si="138"/>
        <v>Mar-24</v>
      </c>
    </row>
    <row r="8843" spans="1:14" x14ac:dyDescent="0.2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  <c r="N8843" t="str">
        <f t="shared" si="138"/>
        <v>Jul-25</v>
      </c>
    </row>
    <row r="8844" spans="1:14" x14ac:dyDescent="0.2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  <c r="N8844" t="str">
        <f t="shared" si="138"/>
        <v>May-24</v>
      </c>
    </row>
    <row r="8845" spans="1:14" x14ac:dyDescent="0.2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  <c r="N8845" t="str">
        <f t="shared" si="138"/>
        <v>Apr-26</v>
      </c>
    </row>
    <row r="8846" spans="1:14" x14ac:dyDescent="0.2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  <c r="N8846" t="str">
        <f t="shared" si="138"/>
        <v>Oct-24</v>
      </c>
    </row>
    <row r="8847" spans="1:14" x14ac:dyDescent="0.2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  <c r="N8847" t="str">
        <f t="shared" si="138"/>
        <v>Jun-26</v>
      </c>
    </row>
    <row r="8848" spans="1:14" x14ac:dyDescent="0.2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  <c r="N8848" t="str">
        <f t="shared" si="138"/>
        <v>Jul-26</v>
      </c>
    </row>
    <row r="8849" spans="1:14" x14ac:dyDescent="0.2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  <c r="N8849" t="str">
        <f t="shared" si="138"/>
        <v>Nov-25</v>
      </c>
    </row>
    <row r="8850" spans="1:14" x14ac:dyDescent="0.2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  <c r="N8850" t="str">
        <f t="shared" si="138"/>
        <v>Jul-25</v>
      </c>
    </row>
    <row r="8851" spans="1:14" x14ac:dyDescent="0.2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  <c r="N8851" t="str">
        <f t="shared" si="138"/>
        <v>Apr-25</v>
      </c>
    </row>
    <row r="8852" spans="1:14" x14ac:dyDescent="0.2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  <c r="N8852" t="str">
        <f t="shared" si="138"/>
        <v>Jun-24</v>
      </c>
    </row>
    <row r="8853" spans="1:14" x14ac:dyDescent="0.2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  <c r="N8853" t="str">
        <f t="shared" si="138"/>
        <v>Nov-25</v>
      </c>
    </row>
    <row r="8854" spans="1:14" x14ac:dyDescent="0.2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  <c r="N8854" t="str">
        <f t="shared" si="138"/>
        <v>Jan-25</v>
      </c>
    </row>
    <row r="8855" spans="1:14" x14ac:dyDescent="0.2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  <c r="N8855" t="str">
        <f t="shared" si="138"/>
        <v>Jul-24</v>
      </c>
    </row>
    <row r="8856" spans="1:14" x14ac:dyDescent="0.2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  <c r="N8856" t="str">
        <f t="shared" si="138"/>
        <v>Jan-26</v>
      </c>
    </row>
    <row r="8857" spans="1:14" x14ac:dyDescent="0.2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  <c r="N8857" t="str">
        <f t="shared" si="138"/>
        <v>Mar-25</v>
      </c>
    </row>
    <row r="8858" spans="1:14" x14ac:dyDescent="0.2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  <c r="N8858" t="str">
        <f t="shared" si="138"/>
        <v>Jan-25</v>
      </c>
    </row>
    <row r="8859" spans="1:14" x14ac:dyDescent="0.2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  <c r="N8859" t="str">
        <f t="shared" si="138"/>
        <v>Jul-25</v>
      </c>
    </row>
    <row r="8860" spans="1:14" x14ac:dyDescent="0.2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  <c r="N8860" t="str">
        <f t="shared" si="138"/>
        <v>Aug-24</v>
      </c>
    </row>
    <row r="8861" spans="1:14" x14ac:dyDescent="0.2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  <c r="N8861" t="str">
        <f t="shared" si="138"/>
        <v>Jan-24</v>
      </c>
    </row>
    <row r="8862" spans="1:14" x14ac:dyDescent="0.2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  <c r="N8862" t="str">
        <f t="shared" si="138"/>
        <v>Jan-25</v>
      </c>
    </row>
    <row r="8863" spans="1:14" x14ac:dyDescent="0.2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  <c r="N8863" t="str">
        <f t="shared" si="138"/>
        <v>Nov-25</v>
      </c>
    </row>
    <row r="8864" spans="1:14" x14ac:dyDescent="0.2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  <c r="N8864" t="str">
        <f t="shared" si="138"/>
        <v>Mar-25</v>
      </c>
    </row>
    <row r="8865" spans="1:14" x14ac:dyDescent="0.2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  <c r="N8865" t="str">
        <f t="shared" si="138"/>
        <v>Sep-25</v>
      </c>
    </row>
    <row r="8866" spans="1:14" x14ac:dyDescent="0.2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  <c r="N8866" t="str">
        <f t="shared" si="138"/>
        <v>Apr-24</v>
      </c>
    </row>
    <row r="8867" spans="1:14" x14ac:dyDescent="0.2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  <c r="N8867" t="str">
        <f t="shared" si="138"/>
        <v>Sep-24</v>
      </c>
    </row>
    <row r="8868" spans="1:14" x14ac:dyDescent="0.2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  <c r="N8868" t="str">
        <f t="shared" si="138"/>
        <v>Mar-25</v>
      </c>
    </row>
    <row r="8869" spans="1:14" x14ac:dyDescent="0.2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  <c r="N8869" t="str">
        <f t="shared" si="138"/>
        <v>Jan-25</v>
      </c>
    </row>
    <row r="8870" spans="1:14" x14ac:dyDescent="0.2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  <c r="N8870" t="str">
        <f t="shared" si="138"/>
        <v>Sep-24</v>
      </c>
    </row>
    <row r="8871" spans="1:14" x14ac:dyDescent="0.2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  <c r="N8871" t="str">
        <f t="shared" si="138"/>
        <v>Nov-24</v>
      </c>
    </row>
    <row r="8872" spans="1:14" x14ac:dyDescent="0.2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  <c r="N8872" t="str">
        <f t="shared" si="138"/>
        <v>Feb-25</v>
      </c>
    </row>
    <row r="8873" spans="1:14" x14ac:dyDescent="0.2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  <c r="N8873" t="str">
        <f t="shared" si="138"/>
        <v>Apr-24</v>
      </c>
    </row>
    <row r="8874" spans="1:14" x14ac:dyDescent="0.2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  <c r="N8874" t="str">
        <f t="shared" si="138"/>
        <v>Feb-26</v>
      </c>
    </row>
    <row r="8875" spans="1:14" x14ac:dyDescent="0.2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  <c r="N8875" t="str">
        <f t="shared" si="138"/>
        <v>Jun-26</v>
      </c>
    </row>
    <row r="8876" spans="1:14" x14ac:dyDescent="0.2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  <c r="N8876" t="str">
        <f t="shared" si="138"/>
        <v>Jan-24</v>
      </c>
    </row>
    <row r="8877" spans="1:14" x14ac:dyDescent="0.2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  <c r="N8877" t="str">
        <f t="shared" si="138"/>
        <v>Sep-25</v>
      </c>
    </row>
    <row r="8878" spans="1:14" x14ac:dyDescent="0.2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  <c r="N8878" t="str">
        <f t="shared" si="138"/>
        <v>Oct-25</v>
      </c>
    </row>
    <row r="8879" spans="1:14" x14ac:dyDescent="0.2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  <c r="N8879" t="str">
        <f t="shared" si="138"/>
        <v>Apr-26</v>
      </c>
    </row>
    <row r="8880" spans="1:14" x14ac:dyDescent="0.2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  <c r="N8880" t="str">
        <f t="shared" si="138"/>
        <v>Feb-24</v>
      </c>
    </row>
    <row r="8881" spans="1:14" x14ac:dyDescent="0.2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  <c r="N8881" t="str">
        <f t="shared" si="138"/>
        <v>May-25</v>
      </c>
    </row>
    <row r="8882" spans="1:14" x14ac:dyDescent="0.2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  <c r="N8882" t="str">
        <f t="shared" si="138"/>
        <v>Dec-25</v>
      </c>
    </row>
    <row r="8883" spans="1:14" x14ac:dyDescent="0.2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  <c r="N8883" t="str">
        <f t="shared" si="138"/>
        <v>May-25</v>
      </c>
    </row>
    <row r="8884" spans="1:14" x14ac:dyDescent="0.2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  <c r="N8884" t="str">
        <f t="shared" si="138"/>
        <v>Nov-24</v>
      </c>
    </row>
    <row r="8885" spans="1:14" x14ac:dyDescent="0.2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  <c r="N8885" t="str">
        <f t="shared" si="138"/>
        <v>Mar-24</v>
      </c>
    </row>
    <row r="8886" spans="1:14" x14ac:dyDescent="0.2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  <c r="N8886" t="str">
        <f t="shared" si="138"/>
        <v>Aug-25</v>
      </c>
    </row>
    <row r="8887" spans="1:14" x14ac:dyDescent="0.2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  <c r="N8887" t="str">
        <f t="shared" si="138"/>
        <v>Jan-24</v>
      </c>
    </row>
    <row r="8888" spans="1:14" x14ac:dyDescent="0.2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  <c r="N8888" t="str">
        <f t="shared" si="138"/>
        <v>Sep-24</v>
      </c>
    </row>
    <row r="8889" spans="1:14" x14ac:dyDescent="0.2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  <c r="N8889" t="str">
        <f t="shared" si="138"/>
        <v>Jul-25</v>
      </c>
    </row>
    <row r="8890" spans="1:14" x14ac:dyDescent="0.2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  <c r="N8890" t="str">
        <f t="shared" si="138"/>
        <v>Mar-26</v>
      </c>
    </row>
    <row r="8891" spans="1:14" x14ac:dyDescent="0.2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  <c r="N8891" t="str">
        <f t="shared" si="138"/>
        <v>Sep-24</v>
      </c>
    </row>
    <row r="8892" spans="1:14" x14ac:dyDescent="0.2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  <c r="N8892" t="str">
        <f t="shared" si="138"/>
        <v>Feb-26</v>
      </c>
    </row>
    <row r="8893" spans="1:14" x14ac:dyDescent="0.2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  <c r="N8893" t="str">
        <f t="shared" si="138"/>
        <v>Aug-25</v>
      </c>
    </row>
    <row r="8894" spans="1:14" x14ac:dyDescent="0.2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  <c r="N8894" t="str">
        <f t="shared" si="138"/>
        <v>Jan-25</v>
      </c>
    </row>
    <row r="8895" spans="1:14" x14ac:dyDescent="0.2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  <c r="N8895" t="str">
        <f t="shared" si="138"/>
        <v>Dec-25</v>
      </c>
    </row>
    <row r="8896" spans="1:14" x14ac:dyDescent="0.2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  <c r="N8896" t="str">
        <f t="shared" si="138"/>
        <v>Jul-25</v>
      </c>
    </row>
    <row r="8897" spans="1:14" x14ac:dyDescent="0.2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  <c r="N8897" t="str">
        <f t="shared" si="138"/>
        <v>Aug-26</v>
      </c>
    </row>
    <row r="8898" spans="1:14" x14ac:dyDescent="0.2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  <c r="N8898" t="str">
        <f t="shared" si="138"/>
        <v>Dec-24</v>
      </c>
    </row>
    <row r="8899" spans="1:14" x14ac:dyDescent="0.2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  <c r="N8899" t="str">
        <f t="shared" ref="N8899:N8962" si="139">TEXT(B8899,"mmm-yy")</f>
        <v>May-26</v>
      </c>
    </row>
    <row r="8900" spans="1:14" x14ac:dyDescent="0.2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  <c r="N8900" t="str">
        <f t="shared" si="139"/>
        <v>May-25</v>
      </c>
    </row>
    <row r="8901" spans="1:14" x14ac:dyDescent="0.2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  <c r="N8901" t="str">
        <f t="shared" si="139"/>
        <v>Dec-24</v>
      </c>
    </row>
    <row r="8902" spans="1:14" x14ac:dyDescent="0.2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  <c r="N8902" t="str">
        <f t="shared" si="139"/>
        <v>Dec-25</v>
      </c>
    </row>
    <row r="8903" spans="1:14" x14ac:dyDescent="0.2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  <c r="N8903" t="str">
        <f t="shared" si="139"/>
        <v>Jul-26</v>
      </c>
    </row>
    <row r="8904" spans="1:14" x14ac:dyDescent="0.2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  <c r="N8904" t="str">
        <f t="shared" si="139"/>
        <v>Sep-24</v>
      </c>
    </row>
    <row r="8905" spans="1:14" x14ac:dyDescent="0.2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  <c r="N8905" t="str">
        <f t="shared" si="139"/>
        <v>Aug-24</v>
      </c>
    </row>
    <row r="8906" spans="1:14" x14ac:dyDescent="0.2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  <c r="N8906" t="str">
        <f t="shared" si="139"/>
        <v>Jun-26</v>
      </c>
    </row>
    <row r="8907" spans="1:14" x14ac:dyDescent="0.2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  <c r="N8907" t="str">
        <f t="shared" si="139"/>
        <v>Jan-26</v>
      </c>
    </row>
    <row r="8908" spans="1:14" x14ac:dyDescent="0.2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  <c r="N8908" t="str">
        <f t="shared" si="139"/>
        <v>Feb-26</v>
      </c>
    </row>
    <row r="8909" spans="1:14" x14ac:dyDescent="0.2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  <c r="N8909" t="str">
        <f t="shared" si="139"/>
        <v>Jan-24</v>
      </c>
    </row>
    <row r="8910" spans="1:14" x14ac:dyDescent="0.2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  <c r="N8910" t="str">
        <f t="shared" si="139"/>
        <v>Jun-25</v>
      </c>
    </row>
    <row r="8911" spans="1:14" x14ac:dyDescent="0.2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  <c r="N8911" t="str">
        <f t="shared" si="139"/>
        <v>Mar-25</v>
      </c>
    </row>
    <row r="8912" spans="1:14" x14ac:dyDescent="0.2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  <c r="N8912" t="str">
        <f t="shared" si="139"/>
        <v>Mar-24</v>
      </c>
    </row>
    <row r="8913" spans="1:14" x14ac:dyDescent="0.2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  <c r="N8913" t="str">
        <f t="shared" si="139"/>
        <v>Aug-24</v>
      </c>
    </row>
    <row r="8914" spans="1:14" x14ac:dyDescent="0.2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  <c r="N8914" t="str">
        <f t="shared" si="139"/>
        <v>Nov-24</v>
      </c>
    </row>
    <row r="8915" spans="1:14" x14ac:dyDescent="0.2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  <c r="N8915" t="str">
        <f t="shared" si="139"/>
        <v>Jun-26</v>
      </c>
    </row>
    <row r="8916" spans="1:14" x14ac:dyDescent="0.2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  <c r="N8916" t="str">
        <f t="shared" si="139"/>
        <v>Dec-24</v>
      </c>
    </row>
    <row r="8917" spans="1:14" x14ac:dyDescent="0.2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  <c r="N8917" t="str">
        <f t="shared" si="139"/>
        <v>Apr-24</v>
      </c>
    </row>
    <row r="8918" spans="1:14" x14ac:dyDescent="0.2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  <c r="N8918" t="str">
        <f t="shared" si="139"/>
        <v>Mar-24</v>
      </c>
    </row>
    <row r="8919" spans="1:14" x14ac:dyDescent="0.2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  <c r="N8919" t="str">
        <f t="shared" si="139"/>
        <v>May-25</v>
      </c>
    </row>
    <row r="8920" spans="1:14" x14ac:dyDescent="0.2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  <c r="N8920" t="str">
        <f t="shared" si="139"/>
        <v>Aug-26</v>
      </c>
    </row>
    <row r="8921" spans="1:14" x14ac:dyDescent="0.2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  <c r="N8921" t="str">
        <f t="shared" si="139"/>
        <v>Apr-25</v>
      </c>
    </row>
    <row r="8922" spans="1:14" x14ac:dyDescent="0.2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  <c r="N8922" t="str">
        <f t="shared" si="139"/>
        <v>Jul-26</v>
      </c>
    </row>
    <row r="8923" spans="1:14" x14ac:dyDescent="0.2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  <c r="N8923" t="str">
        <f t="shared" si="139"/>
        <v>Dec-25</v>
      </c>
    </row>
    <row r="8924" spans="1:14" x14ac:dyDescent="0.2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  <c r="N8924" t="str">
        <f t="shared" si="139"/>
        <v>Feb-26</v>
      </c>
    </row>
    <row r="8925" spans="1:14" x14ac:dyDescent="0.2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  <c r="N8925" t="str">
        <f t="shared" si="139"/>
        <v>Jul-26</v>
      </c>
    </row>
    <row r="8926" spans="1:14" x14ac:dyDescent="0.2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  <c r="N8926" t="str">
        <f t="shared" si="139"/>
        <v>Jul-25</v>
      </c>
    </row>
    <row r="8927" spans="1:14" x14ac:dyDescent="0.2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  <c r="N8927" t="str">
        <f t="shared" si="139"/>
        <v>Jan-24</v>
      </c>
    </row>
    <row r="8928" spans="1:14" x14ac:dyDescent="0.2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  <c r="N8928" t="str">
        <f t="shared" si="139"/>
        <v>Jan-25</v>
      </c>
    </row>
    <row r="8929" spans="1:14" x14ac:dyDescent="0.2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  <c r="N8929" t="str">
        <f t="shared" si="139"/>
        <v>Dec-24</v>
      </c>
    </row>
    <row r="8930" spans="1:14" x14ac:dyDescent="0.2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  <c r="N8930" t="str">
        <f t="shared" si="139"/>
        <v>Nov-24</v>
      </c>
    </row>
    <row r="8931" spans="1:14" x14ac:dyDescent="0.2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  <c r="N8931" t="str">
        <f t="shared" si="139"/>
        <v>Jan-25</v>
      </c>
    </row>
    <row r="8932" spans="1:14" x14ac:dyDescent="0.2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  <c r="N8932" t="str">
        <f t="shared" si="139"/>
        <v>Jul-24</v>
      </c>
    </row>
    <row r="8933" spans="1:14" x14ac:dyDescent="0.2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  <c r="N8933" t="str">
        <f t="shared" si="139"/>
        <v>Dec-24</v>
      </c>
    </row>
    <row r="8934" spans="1:14" x14ac:dyDescent="0.2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  <c r="N8934" t="str">
        <f t="shared" si="139"/>
        <v>Aug-25</v>
      </c>
    </row>
    <row r="8935" spans="1:14" x14ac:dyDescent="0.2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  <c r="N8935" t="str">
        <f t="shared" si="139"/>
        <v>Jul-25</v>
      </c>
    </row>
    <row r="8936" spans="1:14" x14ac:dyDescent="0.2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  <c r="N8936" t="str">
        <f t="shared" si="139"/>
        <v>Apr-24</v>
      </c>
    </row>
    <row r="8937" spans="1:14" x14ac:dyDescent="0.2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  <c r="N8937" t="str">
        <f t="shared" si="139"/>
        <v>Apr-24</v>
      </c>
    </row>
    <row r="8938" spans="1:14" x14ac:dyDescent="0.2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  <c r="N8938" t="str">
        <f t="shared" si="139"/>
        <v>Dec-24</v>
      </c>
    </row>
    <row r="8939" spans="1:14" x14ac:dyDescent="0.2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  <c r="N8939" t="str">
        <f t="shared" si="139"/>
        <v>Aug-25</v>
      </c>
    </row>
    <row r="8940" spans="1:14" x14ac:dyDescent="0.2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  <c r="N8940" t="str">
        <f t="shared" si="139"/>
        <v>Mar-25</v>
      </c>
    </row>
    <row r="8941" spans="1:14" x14ac:dyDescent="0.2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  <c r="N8941" t="str">
        <f t="shared" si="139"/>
        <v>Jan-26</v>
      </c>
    </row>
    <row r="8942" spans="1:14" x14ac:dyDescent="0.2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  <c r="N8942" t="str">
        <f t="shared" si="139"/>
        <v>Jan-24</v>
      </c>
    </row>
    <row r="8943" spans="1:14" x14ac:dyDescent="0.2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  <c r="N8943" t="str">
        <f t="shared" si="139"/>
        <v>Oct-24</v>
      </c>
    </row>
    <row r="8944" spans="1:14" x14ac:dyDescent="0.2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  <c r="N8944" t="str">
        <f t="shared" si="139"/>
        <v>Apr-25</v>
      </c>
    </row>
    <row r="8945" spans="1:14" x14ac:dyDescent="0.2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  <c r="N8945" t="str">
        <f t="shared" si="139"/>
        <v>Feb-26</v>
      </c>
    </row>
    <row r="8946" spans="1:14" x14ac:dyDescent="0.2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  <c r="N8946" t="str">
        <f t="shared" si="139"/>
        <v>Nov-24</v>
      </c>
    </row>
    <row r="8947" spans="1:14" x14ac:dyDescent="0.2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  <c r="N8947" t="str">
        <f t="shared" si="139"/>
        <v>Sep-25</v>
      </c>
    </row>
    <row r="8948" spans="1:14" x14ac:dyDescent="0.2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  <c r="N8948" t="str">
        <f t="shared" si="139"/>
        <v>May-24</v>
      </c>
    </row>
    <row r="8949" spans="1:14" x14ac:dyDescent="0.2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  <c r="N8949" t="str">
        <f t="shared" si="139"/>
        <v>Sep-25</v>
      </c>
    </row>
    <row r="8950" spans="1:14" x14ac:dyDescent="0.2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  <c r="N8950" t="str">
        <f t="shared" si="139"/>
        <v>Jul-26</v>
      </c>
    </row>
    <row r="8951" spans="1:14" x14ac:dyDescent="0.2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  <c r="N8951" t="str">
        <f t="shared" si="139"/>
        <v>Sep-24</v>
      </c>
    </row>
    <row r="8952" spans="1:14" x14ac:dyDescent="0.2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  <c r="N8952" t="str">
        <f t="shared" si="139"/>
        <v>Apr-26</v>
      </c>
    </row>
    <row r="8953" spans="1:14" x14ac:dyDescent="0.2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  <c r="N8953" t="str">
        <f t="shared" si="139"/>
        <v>Mar-25</v>
      </c>
    </row>
    <row r="8954" spans="1:14" x14ac:dyDescent="0.2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  <c r="N8954" t="str">
        <f t="shared" si="139"/>
        <v>May-25</v>
      </c>
    </row>
    <row r="8955" spans="1:14" x14ac:dyDescent="0.2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  <c r="N8955" t="str">
        <f t="shared" si="139"/>
        <v>May-24</v>
      </c>
    </row>
    <row r="8956" spans="1:14" x14ac:dyDescent="0.2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  <c r="N8956" t="str">
        <f t="shared" si="139"/>
        <v>May-24</v>
      </c>
    </row>
    <row r="8957" spans="1:14" x14ac:dyDescent="0.2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  <c r="N8957" t="str">
        <f t="shared" si="139"/>
        <v>Aug-25</v>
      </c>
    </row>
    <row r="8958" spans="1:14" x14ac:dyDescent="0.2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  <c r="N8958" t="str">
        <f t="shared" si="139"/>
        <v>Jul-26</v>
      </c>
    </row>
    <row r="8959" spans="1:14" x14ac:dyDescent="0.2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  <c r="N8959" t="str">
        <f t="shared" si="139"/>
        <v>Apr-25</v>
      </c>
    </row>
    <row r="8960" spans="1:14" x14ac:dyDescent="0.2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  <c r="N8960" t="str">
        <f t="shared" si="139"/>
        <v>May-26</v>
      </c>
    </row>
    <row r="8961" spans="1:14" x14ac:dyDescent="0.2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  <c r="N8961" t="str">
        <f t="shared" si="139"/>
        <v>Jan-25</v>
      </c>
    </row>
    <row r="8962" spans="1:14" x14ac:dyDescent="0.2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  <c r="N8962" t="str">
        <f t="shared" si="139"/>
        <v>Aug-25</v>
      </c>
    </row>
    <row r="8963" spans="1:14" x14ac:dyDescent="0.2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  <c r="N8963" t="str">
        <f t="shared" ref="N8963:N9026" si="140">TEXT(B8963,"mmm-yy")</f>
        <v>Nov-24</v>
      </c>
    </row>
    <row r="8964" spans="1:14" x14ac:dyDescent="0.2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  <c r="N8964" t="str">
        <f t="shared" si="140"/>
        <v>Mar-24</v>
      </c>
    </row>
    <row r="8965" spans="1:14" x14ac:dyDescent="0.2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  <c r="N8965" t="str">
        <f t="shared" si="140"/>
        <v>Oct-25</v>
      </c>
    </row>
    <row r="8966" spans="1:14" x14ac:dyDescent="0.2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  <c r="N8966" t="str">
        <f t="shared" si="140"/>
        <v>Mar-25</v>
      </c>
    </row>
    <row r="8967" spans="1:14" x14ac:dyDescent="0.2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  <c r="N8967" t="str">
        <f t="shared" si="140"/>
        <v>Jun-25</v>
      </c>
    </row>
    <row r="8968" spans="1:14" x14ac:dyDescent="0.2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  <c r="N8968" t="str">
        <f t="shared" si="140"/>
        <v>Mar-26</v>
      </c>
    </row>
    <row r="8969" spans="1:14" x14ac:dyDescent="0.2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  <c r="N8969" t="str">
        <f t="shared" si="140"/>
        <v>Sep-25</v>
      </c>
    </row>
    <row r="8970" spans="1:14" x14ac:dyDescent="0.2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  <c r="N8970" t="str">
        <f t="shared" si="140"/>
        <v>Jun-24</v>
      </c>
    </row>
    <row r="8971" spans="1:14" x14ac:dyDescent="0.2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  <c r="N8971" t="str">
        <f t="shared" si="140"/>
        <v>May-25</v>
      </c>
    </row>
    <row r="8972" spans="1:14" x14ac:dyDescent="0.2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  <c r="N8972" t="str">
        <f t="shared" si="140"/>
        <v>Dec-25</v>
      </c>
    </row>
    <row r="8973" spans="1:14" x14ac:dyDescent="0.2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  <c r="N8973" t="str">
        <f t="shared" si="140"/>
        <v>Dec-25</v>
      </c>
    </row>
    <row r="8974" spans="1:14" x14ac:dyDescent="0.2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  <c r="N8974" t="str">
        <f t="shared" si="140"/>
        <v>Mar-25</v>
      </c>
    </row>
    <row r="8975" spans="1:14" x14ac:dyDescent="0.2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  <c r="N8975" t="str">
        <f t="shared" si="140"/>
        <v>Nov-25</v>
      </c>
    </row>
    <row r="8976" spans="1:14" x14ac:dyDescent="0.2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  <c r="N8976" t="str">
        <f t="shared" si="140"/>
        <v>Apr-26</v>
      </c>
    </row>
    <row r="8977" spans="1:14" x14ac:dyDescent="0.2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  <c r="N8977" t="str">
        <f t="shared" si="140"/>
        <v>Sep-24</v>
      </c>
    </row>
    <row r="8978" spans="1:14" x14ac:dyDescent="0.2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  <c r="N8978" t="str">
        <f t="shared" si="140"/>
        <v>May-26</v>
      </c>
    </row>
    <row r="8979" spans="1:14" x14ac:dyDescent="0.2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  <c r="N8979" t="str">
        <f t="shared" si="140"/>
        <v>Sep-25</v>
      </c>
    </row>
    <row r="8980" spans="1:14" x14ac:dyDescent="0.2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  <c r="N8980" t="str">
        <f t="shared" si="140"/>
        <v>Dec-24</v>
      </c>
    </row>
    <row r="8981" spans="1:14" x14ac:dyDescent="0.2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  <c r="N8981" t="str">
        <f t="shared" si="140"/>
        <v>Apr-26</v>
      </c>
    </row>
    <row r="8982" spans="1:14" x14ac:dyDescent="0.2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  <c r="N8982" t="str">
        <f t="shared" si="140"/>
        <v>Dec-25</v>
      </c>
    </row>
    <row r="8983" spans="1:14" x14ac:dyDescent="0.2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  <c r="N8983" t="str">
        <f t="shared" si="140"/>
        <v>Oct-24</v>
      </c>
    </row>
    <row r="8984" spans="1:14" x14ac:dyDescent="0.2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  <c r="N8984" t="str">
        <f t="shared" si="140"/>
        <v>Nov-25</v>
      </c>
    </row>
    <row r="8985" spans="1:14" x14ac:dyDescent="0.2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  <c r="N8985" t="str">
        <f t="shared" si="140"/>
        <v>Mar-25</v>
      </c>
    </row>
    <row r="8986" spans="1:14" x14ac:dyDescent="0.2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  <c r="N8986" t="str">
        <f t="shared" si="140"/>
        <v>Jun-24</v>
      </c>
    </row>
    <row r="8987" spans="1:14" x14ac:dyDescent="0.2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  <c r="N8987" t="str">
        <f t="shared" si="140"/>
        <v>Feb-25</v>
      </c>
    </row>
    <row r="8988" spans="1:14" x14ac:dyDescent="0.2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  <c r="N8988" t="str">
        <f t="shared" si="140"/>
        <v>Sep-24</v>
      </c>
    </row>
    <row r="8989" spans="1:14" x14ac:dyDescent="0.2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  <c r="N8989" t="str">
        <f t="shared" si="140"/>
        <v>May-26</v>
      </c>
    </row>
    <row r="8990" spans="1:14" x14ac:dyDescent="0.2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  <c r="N8990" t="str">
        <f t="shared" si="140"/>
        <v>Aug-25</v>
      </c>
    </row>
    <row r="8991" spans="1:14" x14ac:dyDescent="0.2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  <c r="N8991" t="str">
        <f t="shared" si="140"/>
        <v>Jun-25</v>
      </c>
    </row>
    <row r="8992" spans="1:14" x14ac:dyDescent="0.2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  <c r="N8992" t="str">
        <f t="shared" si="140"/>
        <v>Nov-24</v>
      </c>
    </row>
    <row r="8993" spans="1:14" x14ac:dyDescent="0.2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  <c r="N8993" t="str">
        <f t="shared" si="140"/>
        <v>Aug-26</v>
      </c>
    </row>
    <row r="8994" spans="1:14" x14ac:dyDescent="0.2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  <c r="N8994" t="str">
        <f t="shared" si="140"/>
        <v>Jun-26</v>
      </c>
    </row>
    <row r="8995" spans="1:14" x14ac:dyDescent="0.2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  <c r="N8995" t="str">
        <f t="shared" si="140"/>
        <v>Apr-24</v>
      </c>
    </row>
    <row r="8996" spans="1:14" x14ac:dyDescent="0.2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  <c r="N8996" t="str">
        <f t="shared" si="140"/>
        <v>May-25</v>
      </c>
    </row>
    <row r="8997" spans="1:14" x14ac:dyDescent="0.2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  <c r="N8997" t="str">
        <f t="shared" si="140"/>
        <v>Aug-24</v>
      </c>
    </row>
    <row r="8998" spans="1:14" x14ac:dyDescent="0.2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  <c r="N8998" t="str">
        <f t="shared" si="140"/>
        <v>May-24</v>
      </c>
    </row>
    <row r="8999" spans="1:14" x14ac:dyDescent="0.2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  <c r="N8999" t="str">
        <f t="shared" si="140"/>
        <v>Sep-24</v>
      </c>
    </row>
    <row r="9000" spans="1:14" x14ac:dyDescent="0.2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  <c r="N9000" t="str">
        <f t="shared" si="140"/>
        <v>May-24</v>
      </c>
    </row>
    <row r="9001" spans="1:14" x14ac:dyDescent="0.2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  <c r="N9001" t="str">
        <f t="shared" si="140"/>
        <v>Mar-24</v>
      </c>
    </row>
    <row r="9002" spans="1:14" x14ac:dyDescent="0.2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  <c r="N9002" t="str">
        <f t="shared" si="140"/>
        <v>Oct-24</v>
      </c>
    </row>
    <row r="9003" spans="1:14" x14ac:dyDescent="0.2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  <c r="N9003" t="str">
        <f t="shared" si="140"/>
        <v>Nov-25</v>
      </c>
    </row>
    <row r="9004" spans="1:14" x14ac:dyDescent="0.2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  <c r="N9004" t="str">
        <f t="shared" si="140"/>
        <v>Feb-24</v>
      </c>
    </row>
    <row r="9005" spans="1:14" x14ac:dyDescent="0.2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  <c r="N9005" t="str">
        <f t="shared" si="140"/>
        <v>Jun-25</v>
      </c>
    </row>
    <row r="9006" spans="1:14" x14ac:dyDescent="0.2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  <c r="N9006" t="str">
        <f t="shared" si="140"/>
        <v>Jun-24</v>
      </c>
    </row>
    <row r="9007" spans="1:14" x14ac:dyDescent="0.2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  <c r="N9007" t="str">
        <f t="shared" si="140"/>
        <v>Oct-24</v>
      </c>
    </row>
    <row r="9008" spans="1:14" x14ac:dyDescent="0.2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  <c r="N9008" t="str">
        <f t="shared" si="140"/>
        <v>Apr-24</v>
      </c>
    </row>
    <row r="9009" spans="1:14" x14ac:dyDescent="0.2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  <c r="N9009" t="str">
        <f t="shared" si="140"/>
        <v>Apr-24</v>
      </c>
    </row>
    <row r="9010" spans="1:14" x14ac:dyDescent="0.2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  <c r="N9010" t="str">
        <f t="shared" si="140"/>
        <v>Mar-25</v>
      </c>
    </row>
    <row r="9011" spans="1:14" x14ac:dyDescent="0.2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  <c r="N9011" t="str">
        <f t="shared" si="140"/>
        <v>Aug-24</v>
      </c>
    </row>
    <row r="9012" spans="1:14" x14ac:dyDescent="0.2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  <c r="N9012" t="str">
        <f t="shared" si="140"/>
        <v>Nov-25</v>
      </c>
    </row>
    <row r="9013" spans="1:14" x14ac:dyDescent="0.2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  <c r="N9013" t="str">
        <f t="shared" si="140"/>
        <v>Aug-25</v>
      </c>
    </row>
    <row r="9014" spans="1:14" x14ac:dyDescent="0.2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  <c r="N9014" t="str">
        <f t="shared" si="140"/>
        <v>Nov-24</v>
      </c>
    </row>
    <row r="9015" spans="1:14" x14ac:dyDescent="0.2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  <c r="N9015" t="str">
        <f t="shared" si="140"/>
        <v>Apr-25</v>
      </c>
    </row>
    <row r="9016" spans="1:14" x14ac:dyDescent="0.2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  <c r="N9016" t="str">
        <f t="shared" si="140"/>
        <v>Mar-26</v>
      </c>
    </row>
    <row r="9017" spans="1:14" x14ac:dyDescent="0.2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  <c r="N9017" t="str">
        <f t="shared" si="140"/>
        <v>Aug-25</v>
      </c>
    </row>
    <row r="9018" spans="1:14" x14ac:dyDescent="0.2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  <c r="N9018" t="str">
        <f t="shared" si="140"/>
        <v>May-26</v>
      </c>
    </row>
    <row r="9019" spans="1:14" x14ac:dyDescent="0.2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  <c r="N9019" t="str">
        <f t="shared" si="140"/>
        <v>May-26</v>
      </c>
    </row>
    <row r="9020" spans="1:14" x14ac:dyDescent="0.2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  <c r="N9020" t="str">
        <f t="shared" si="140"/>
        <v>Apr-25</v>
      </c>
    </row>
    <row r="9021" spans="1:14" x14ac:dyDescent="0.2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  <c r="N9021" t="str">
        <f t="shared" si="140"/>
        <v>Feb-24</v>
      </c>
    </row>
    <row r="9022" spans="1:14" x14ac:dyDescent="0.2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  <c r="N9022" t="str">
        <f t="shared" si="140"/>
        <v>Sep-25</v>
      </c>
    </row>
    <row r="9023" spans="1:14" x14ac:dyDescent="0.2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  <c r="N9023" t="str">
        <f t="shared" si="140"/>
        <v>Jan-24</v>
      </c>
    </row>
    <row r="9024" spans="1:14" x14ac:dyDescent="0.2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  <c r="N9024" t="str">
        <f t="shared" si="140"/>
        <v>Mar-25</v>
      </c>
    </row>
    <row r="9025" spans="1:14" x14ac:dyDescent="0.2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  <c r="N9025" t="str">
        <f t="shared" si="140"/>
        <v>Jan-24</v>
      </c>
    </row>
    <row r="9026" spans="1:14" x14ac:dyDescent="0.2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  <c r="N9026" t="str">
        <f t="shared" si="140"/>
        <v>Nov-25</v>
      </c>
    </row>
    <row r="9027" spans="1:14" x14ac:dyDescent="0.2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  <c r="N9027" t="str">
        <f t="shared" ref="N9027:N9090" si="141">TEXT(B9027,"mmm-yy")</f>
        <v>Aug-26</v>
      </c>
    </row>
    <row r="9028" spans="1:14" x14ac:dyDescent="0.2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  <c r="N9028" t="str">
        <f t="shared" si="141"/>
        <v>Apr-24</v>
      </c>
    </row>
    <row r="9029" spans="1:14" x14ac:dyDescent="0.2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  <c r="N9029" t="str">
        <f t="shared" si="141"/>
        <v>Aug-24</v>
      </c>
    </row>
    <row r="9030" spans="1:14" x14ac:dyDescent="0.2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  <c r="N9030" t="str">
        <f t="shared" si="141"/>
        <v>Jun-24</v>
      </c>
    </row>
    <row r="9031" spans="1:14" x14ac:dyDescent="0.2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  <c r="N9031" t="str">
        <f t="shared" si="141"/>
        <v>Oct-24</v>
      </c>
    </row>
    <row r="9032" spans="1:14" x14ac:dyDescent="0.2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  <c r="N9032" t="str">
        <f t="shared" si="141"/>
        <v>Jul-24</v>
      </c>
    </row>
    <row r="9033" spans="1:14" x14ac:dyDescent="0.2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  <c r="N9033" t="str">
        <f t="shared" si="141"/>
        <v>Mar-25</v>
      </c>
    </row>
    <row r="9034" spans="1:14" x14ac:dyDescent="0.2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  <c r="N9034" t="str">
        <f t="shared" si="141"/>
        <v>Mar-24</v>
      </c>
    </row>
    <row r="9035" spans="1:14" x14ac:dyDescent="0.2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  <c r="N9035" t="str">
        <f t="shared" si="141"/>
        <v>Oct-25</v>
      </c>
    </row>
    <row r="9036" spans="1:14" x14ac:dyDescent="0.2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  <c r="N9036" t="str">
        <f t="shared" si="141"/>
        <v>Jul-26</v>
      </c>
    </row>
    <row r="9037" spans="1:14" x14ac:dyDescent="0.2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  <c r="N9037" t="str">
        <f t="shared" si="141"/>
        <v>Jun-24</v>
      </c>
    </row>
    <row r="9038" spans="1:14" x14ac:dyDescent="0.2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  <c r="N9038" t="str">
        <f t="shared" si="141"/>
        <v>May-25</v>
      </c>
    </row>
    <row r="9039" spans="1:14" x14ac:dyDescent="0.2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  <c r="N9039" t="str">
        <f t="shared" si="141"/>
        <v>Mar-26</v>
      </c>
    </row>
    <row r="9040" spans="1:14" x14ac:dyDescent="0.2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  <c r="N9040" t="str">
        <f t="shared" si="141"/>
        <v>Jan-26</v>
      </c>
    </row>
    <row r="9041" spans="1:14" x14ac:dyDescent="0.2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  <c r="N9041" t="str">
        <f t="shared" si="141"/>
        <v>May-26</v>
      </c>
    </row>
    <row r="9042" spans="1:14" x14ac:dyDescent="0.2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  <c r="N9042" t="str">
        <f t="shared" si="141"/>
        <v>Apr-26</v>
      </c>
    </row>
    <row r="9043" spans="1:14" x14ac:dyDescent="0.2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  <c r="N9043" t="str">
        <f t="shared" si="141"/>
        <v>Dec-25</v>
      </c>
    </row>
    <row r="9044" spans="1:14" x14ac:dyDescent="0.2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  <c r="N9044" t="str">
        <f t="shared" si="141"/>
        <v>Apr-26</v>
      </c>
    </row>
    <row r="9045" spans="1:14" x14ac:dyDescent="0.2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  <c r="N9045" t="str">
        <f t="shared" si="141"/>
        <v>Mar-24</v>
      </c>
    </row>
    <row r="9046" spans="1:14" x14ac:dyDescent="0.2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  <c r="N9046" t="str">
        <f t="shared" si="141"/>
        <v>Sep-24</v>
      </c>
    </row>
    <row r="9047" spans="1:14" x14ac:dyDescent="0.2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  <c r="N9047" t="str">
        <f t="shared" si="141"/>
        <v>May-24</v>
      </c>
    </row>
    <row r="9048" spans="1:14" x14ac:dyDescent="0.2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  <c r="N9048" t="str">
        <f t="shared" si="141"/>
        <v>Sep-25</v>
      </c>
    </row>
    <row r="9049" spans="1:14" x14ac:dyDescent="0.2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  <c r="N9049" t="str">
        <f t="shared" si="141"/>
        <v>Feb-26</v>
      </c>
    </row>
    <row r="9050" spans="1:14" x14ac:dyDescent="0.2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  <c r="N9050" t="str">
        <f t="shared" si="141"/>
        <v>Oct-24</v>
      </c>
    </row>
    <row r="9051" spans="1:14" x14ac:dyDescent="0.2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  <c r="N9051" t="str">
        <f t="shared" si="141"/>
        <v>Aug-25</v>
      </c>
    </row>
    <row r="9052" spans="1:14" x14ac:dyDescent="0.2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  <c r="N9052" t="str">
        <f t="shared" si="141"/>
        <v>Apr-25</v>
      </c>
    </row>
    <row r="9053" spans="1:14" x14ac:dyDescent="0.2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  <c r="N9053" t="str">
        <f t="shared" si="141"/>
        <v>May-25</v>
      </c>
    </row>
    <row r="9054" spans="1:14" x14ac:dyDescent="0.2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  <c r="N9054" t="str">
        <f t="shared" si="141"/>
        <v>Jul-24</v>
      </c>
    </row>
    <row r="9055" spans="1:14" x14ac:dyDescent="0.2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  <c r="N9055" t="str">
        <f t="shared" si="141"/>
        <v>Mar-24</v>
      </c>
    </row>
    <row r="9056" spans="1:14" x14ac:dyDescent="0.2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  <c r="N9056" t="str">
        <f t="shared" si="141"/>
        <v>May-25</v>
      </c>
    </row>
    <row r="9057" spans="1:14" x14ac:dyDescent="0.2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  <c r="N9057" t="str">
        <f t="shared" si="141"/>
        <v>Mar-26</v>
      </c>
    </row>
    <row r="9058" spans="1:14" x14ac:dyDescent="0.2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  <c r="N9058" t="str">
        <f t="shared" si="141"/>
        <v>Feb-24</v>
      </c>
    </row>
    <row r="9059" spans="1:14" x14ac:dyDescent="0.2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  <c r="N9059" t="str">
        <f t="shared" si="141"/>
        <v>May-26</v>
      </c>
    </row>
    <row r="9060" spans="1:14" x14ac:dyDescent="0.2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  <c r="N9060" t="str">
        <f t="shared" si="141"/>
        <v>Dec-24</v>
      </c>
    </row>
    <row r="9061" spans="1:14" x14ac:dyDescent="0.2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  <c r="N9061" t="str">
        <f t="shared" si="141"/>
        <v>Mar-26</v>
      </c>
    </row>
    <row r="9062" spans="1:14" x14ac:dyDescent="0.2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  <c r="N9062" t="str">
        <f t="shared" si="141"/>
        <v>Jul-26</v>
      </c>
    </row>
    <row r="9063" spans="1:14" x14ac:dyDescent="0.2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  <c r="N9063" t="str">
        <f t="shared" si="141"/>
        <v>Apr-25</v>
      </c>
    </row>
    <row r="9064" spans="1:14" x14ac:dyDescent="0.2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  <c r="N9064" t="str">
        <f t="shared" si="141"/>
        <v>Apr-26</v>
      </c>
    </row>
    <row r="9065" spans="1:14" x14ac:dyDescent="0.2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  <c r="N9065" t="str">
        <f t="shared" si="141"/>
        <v>Jun-25</v>
      </c>
    </row>
    <row r="9066" spans="1:14" x14ac:dyDescent="0.2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  <c r="N9066" t="str">
        <f t="shared" si="141"/>
        <v>Feb-26</v>
      </c>
    </row>
    <row r="9067" spans="1:14" x14ac:dyDescent="0.2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  <c r="N9067" t="str">
        <f t="shared" si="141"/>
        <v>Mar-25</v>
      </c>
    </row>
    <row r="9068" spans="1:14" x14ac:dyDescent="0.2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  <c r="N9068" t="str">
        <f t="shared" si="141"/>
        <v>Apr-26</v>
      </c>
    </row>
    <row r="9069" spans="1:14" x14ac:dyDescent="0.2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  <c r="N9069" t="str">
        <f t="shared" si="141"/>
        <v>Oct-24</v>
      </c>
    </row>
    <row r="9070" spans="1:14" x14ac:dyDescent="0.2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  <c r="N9070" t="str">
        <f t="shared" si="141"/>
        <v>Mar-25</v>
      </c>
    </row>
    <row r="9071" spans="1:14" x14ac:dyDescent="0.2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  <c r="N9071" t="str">
        <f t="shared" si="141"/>
        <v>Nov-25</v>
      </c>
    </row>
    <row r="9072" spans="1:14" x14ac:dyDescent="0.2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  <c r="N9072" t="str">
        <f t="shared" si="141"/>
        <v>Nov-25</v>
      </c>
    </row>
    <row r="9073" spans="1:14" x14ac:dyDescent="0.2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  <c r="N9073" t="str">
        <f t="shared" si="141"/>
        <v>Jul-24</v>
      </c>
    </row>
    <row r="9074" spans="1:14" x14ac:dyDescent="0.2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  <c r="N9074" t="str">
        <f t="shared" si="141"/>
        <v>May-24</v>
      </c>
    </row>
    <row r="9075" spans="1:14" x14ac:dyDescent="0.2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  <c r="N9075" t="str">
        <f t="shared" si="141"/>
        <v>Jun-25</v>
      </c>
    </row>
    <row r="9076" spans="1:14" x14ac:dyDescent="0.2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  <c r="N9076" t="str">
        <f t="shared" si="141"/>
        <v>Feb-25</v>
      </c>
    </row>
    <row r="9077" spans="1:14" x14ac:dyDescent="0.2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  <c r="N9077" t="str">
        <f t="shared" si="141"/>
        <v>Jul-26</v>
      </c>
    </row>
    <row r="9078" spans="1:14" x14ac:dyDescent="0.2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  <c r="N9078" t="str">
        <f t="shared" si="141"/>
        <v>Apr-26</v>
      </c>
    </row>
    <row r="9079" spans="1:14" x14ac:dyDescent="0.2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  <c r="N9079" t="str">
        <f t="shared" si="141"/>
        <v>Mar-24</v>
      </c>
    </row>
    <row r="9080" spans="1:14" x14ac:dyDescent="0.2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  <c r="N9080" t="str">
        <f t="shared" si="141"/>
        <v>Nov-25</v>
      </c>
    </row>
    <row r="9081" spans="1:14" x14ac:dyDescent="0.2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  <c r="N9081" t="str">
        <f t="shared" si="141"/>
        <v>Aug-24</v>
      </c>
    </row>
    <row r="9082" spans="1:14" x14ac:dyDescent="0.2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  <c r="N9082" t="str">
        <f t="shared" si="141"/>
        <v>Jan-25</v>
      </c>
    </row>
    <row r="9083" spans="1:14" x14ac:dyDescent="0.2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  <c r="N9083" t="str">
        <f t="shared" si="141"/>
        <v>Jun-25</v>
      </c>
    </row>
    <row r="9084" spans="1:14" x14ac:dyDescent="0.2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  <c r="N9084" t="str">
        <f t="shared" si="141"/>
        <v>Jan-25</v>
      </c>
    </row>
    <row r="9085" spans="1:14" x14ac:dyDescent="0.2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  <c r="N9085" t="str">
        <f t="shared" si="141"/>
        <v>Mar-25</v>
      </c>
    </row>
    <row r="9086" spans="1:14" x14ac:dyDescent="0.2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  <c r="N9086" t="str">
        <f t="shared" si="141"/>
        <v>Aug-26</v>
      </c>
    </row>
    <row r="9087" spans="1:14" x14ac:dyDescent="0.2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  <c r="N9087" t="str">
        <f t="shared" si="141"/>
        <v>Mar-24</v>
      </c>
    </row>
    <row r="9088" spans="1:14" x14ac:dyDescent="0.2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  <c r="N9088" t="str">
        <f t="shared" si="141"/>
        <v>Apr-26</v>
      </c>
    </row>
    <row r="9089" spans="1:14" x14ac:dyDescent="0.2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  <c r="N9089" t="str">
        <f t="shared" si="141"/>
        <v>Nov-25</v>
      </c>
    </row>
    <row r="9090" spans="1:14" x14ac:dyDescent="0.2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  <c r="N9090" t="str">
        <f t="shared" si="141"/>
        <v>Aug-26</v>
      </c>
    </row>
    <row r="9091" spans="1:14" x14ac:dyDescent="0.2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  <c r="N9091" t="str">
        <f t="shared" ref="N9091:N9154" si="142">TEXT(B9091,"mmm-yy")</f>
        <v>Apr-26</v>
      </c>
    </row>
    <row r="9092" spans="1:14" x14ac:dyDescent="0.2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  <c r="N9092" t="str">
        <f t="shared" si="142"/>
        <v>Sep-25</v>
      </c>
    </row>
    <row r="9093" spans="1:14" x14ac:dyDescent="0.2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  <c r="N9093" t="str">
        <f t="shared" si="142"/>
        <v>Jul-25</v>
      </c>
    </row>
    <row r="9094" spans="1:14" x14ac:dyDescent="0.2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  <c r="N9094" t="str">
        <f t="shared" si="142"/>
        <v>Oct-24</v>
      </c>
    </row>
    <row r="9095" spans="1:14" x14ac:dyDescent="0.2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  <c r="N9095" t="str">
        <f t="shared" si="142"/>
        <v>Jun-25</v>
      </c>
    </row>
    <row r="9096" spans="1:14" x14ac:dyDescent="0.2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  <c r="N9096" t="str">
        <f t="shared" si="142"/>
        <v>Apr-25</v>
      </c>
    </row>
    <row r="9097" spans="1:14" x14ac:dyDescent="0.2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  <c r="N9097" t="str">
        <f t="shared" si="142"/>
        <v>Jul-24</v>
      </c>
    </row>
    <row r="9098" spans="1:14" x14ac:dyDescent="0.2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  <c r="N9098" t="str">
        <f t="shared" si="142"/>
        <v>May-24</v>
      </c>
    </row>
    <row r="9099" spans="1:14" x14ac:dyDescent="0.2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  <c r="N9099" t="str">
        <f t="shared" si="142"/>
        <v>Feb-25</v>
      </c>
    </row>
    <row r="9100" spans="1:14" x14ac:dyDescent="0.2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  <c r="N9100" t="str">
        <f t="shared" si="142"/>
        <v>May-25</v>
      </c>
    </row>
    <row r="9101" spans="1:14" x14ac:dyDescent="0.2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  <c r="N9101" t="str">
        <f t="shared" si="142"/>
        <v>Feb-25</v>
      </c>
    </row>
    <row r="9102" spans="1:14" x14ac:dyDescent="0.2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  <c r="N9102" t="str">
        <f t="shared" si="142"/>
        <v>Jul-25</v>
      </c>
    </row>
    <row r="9103" spans="1:14" x14ac:dyDescent="0.2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  <c r="N9103" t="str">
        <f t="shared" si="142"/>
        <v>Sep-25</v>
      </c>
    </row>
    <row r="9104" spans="1:14" x14ac:dyDescent="0.2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  <c r="N9104" t="str">
        <f t="shared" si="142"/>
        <v>Aug-26</v>
      </c>
    </row>
    <row r="9105" spans="1:14" x14ac:dyDescent="0.2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  <c r="N9105" t="str">
        <f t="shared" si="142"/>
        <v>Jun-25</v>
      </c>
    </row>
    <row r="9106" spans="1:14" x14ac:dyDescent="0.2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  <c r="N9106" t="str">
        <f t="shared" si="142"/>
        <v>Jun-24</v>
      </c>
    </row>
    <row r="9107" spans="1:14" x14ac:dyDescent="0.2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  <c r="N9107" t="str">
        <f t="shared" si="142"/>
        <v>Apr-24</v>
      </c>
    </row>
    <row r="9108" spans="1:14" x14ac:dyDescent="0.2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  <c r="N9108" t="str">
        <f t="shared" si="142"/>
        <v>Feb-25</v>
      </c>
    </row>
    <row r="9109" spans="1:14" x14ac:dyDescent="0.2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  <c r="N9109" t="str">
        <f t="shared" si="142"/>
        <v>Jan-26</v>
      </c>
    </row>
    <row r="9110" spans="1:14" x14ac:dyDescent="0.2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  <c r="N9110" t="str">
        <f t="shared" si="142"/>
        <v>May-24</v>
      </c>
    </row>
    <row r="9111" spans="1:14" x14ac:dyDescent="0.2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  <c r="N9111" t="str">
        <f t="shared" si="142"/>
        <v>Sep-24</v>
      </c>
    </row>
    <row r="9112" spans="1:14" x14ac:dyDescent="0.2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  <c r="N9112" t="str">
        <f t="shared" si="142"/>
        <v>Oct-24</v>
      </c>
    </row>
    <row r="9113" spans="1:14" x14ac:dyDescent="0.2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  <c r="N9113" t="str">
        <f t="shared" si="142"/>
        <v>Feb-25</v>
      </c>
    </row>
    <row r="9114" spans="1:14" x14ac:dyDescent="0.2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  <c r="N9114" t="str">
        <f t="shared" si="142"/>
        <v>Apr-25</v>
      </c>
    </row>
    <row r="9115" spans="1:14" x14ac:dyDescent="0.2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  <c r="N9115" t="str">
        <f t="shared" si="142"/>
        <v>Jul-24</v>
      </c>
    </row>
    <row r="9116" spans="1:14" x14ac:dyDescent="0.2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  <c r="N9116" t="str">
        <f t="shared" si="142"/>
        <v>Apr-24</v>
      </c>
    </row>
    <row r="9117" spans="1:14" x14ac:dyDescent="0.2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  <c r="N9117" t="str">
        <f t="shared" si="142"/>
        <v>Mar-25</v>
      </c>
    </row>
    <row r="9118" spans="1:14" x14ac:dyDescent="0.2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  <c r="N9118" t="str">
        <f t="shared" si="142"/>
        <v>Oct-24</v>
      </c>
    </row>
    <row r="9119" spans="1:14" x14ac:dyDescent="0.2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  <c r="N9119" t="str">
        <f t="shared" si="142"/>
        <v>Aug-26</v>
      </c>
    </row>
    <row r="9120" spans="1:14" x14ac:dyDescent="0.2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  <c r="N9120" t="str">
        <f t="shared" si="142"/>
        <v>Jul-25</v>
      </c>
    </row>
    <row r="9121" spans="1:14" x14ac:dyDescent="0.2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  <c r="N9121" t="str">
        <f t="shared" si="142"/>
        <v>Jun-26</v>
      </c>
    </row>
    <row r="9122" spans="1:14" x14ac:dyDescent="0.2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  <c r="N9122" t="str">
        <f t="shared" si="142"/>
        <v>Jul-26</v>
      </c>
    </row>
    <row r="9123" spans="1:14" x14ac:dyDescent="0.2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  <c r="N9123" t="str">
        <f t="shared" si="142"/>
        <v>Jul-25</v>
      </c>
    </row>
    <row r="9124" spans="1:14" x14ac:dyDescent="0.2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  <c r="N9124" t="str">
        <f t="shared" si="142"/>
        <v>Jul-26</v>
      </c>
    </row>
    <row r="9125" spans="1:14" x14ac:dyDescent="0.2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  <c r="N9125" t="str">
        <f t="shared" si="142"/>
        <v>Apr-25</v>
      </c>
    </row>
    <row r="9126" spans="1:14" x14ac:dyDescent="0.2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  <c r="N9126" t="str">
        <f t="shared" si="142"/>
        <v>Mar-26</v>
      </c>
    </row>
    <row r="9127" spans="1:14" x14ac:dyDescent="0.2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  <c r="N9127" t="str">
        <f t="shared" si="142"/>
        <v>Apr-24</v>
      </c>
    </row>
    <row r="9128" spans="1:14" x14ac:dyDescent="0.2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  <c r="N9128" t="str">
        <f t="shared" si="142"/>
        <v>Jun-26</v>
      </c>
    </row>
    <row r="9129" spans="1:14" x14ac:dyDescent="0.2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  <c r="N9129" t="str">
        <f t="shared" si="142"/>
        <v>Jun-26</v>
      </c>
    </row>
    <row r="9130" spans="1:14" x14ac:dyDescent="0.2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  <c r="N9130" t="str">
        <f t="shared" si="142"/>
        <v>Mar-26</v>
      </c>
    </row>
    <row r="9131" spans="1:14" x14ac:dyDescent="0.2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  <c r="N9131" t="str">
        <f t="shared" si="142"/>
        <v>May-26</v>
      </c>
    </row>
    <row r="9132" spans="1:14" x14ac:dyDescent="0.2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  <c r="N9132" t="str">
        <f t="shared" si="142"/>
        <v>Apr-25</v>
      </c>
    </row>
    <row r="9133" spans="1:14" x14ac:dyDescent="0.2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  <c r="N9133" t="str">
        <f t="shared" si="142"/>
        <v>Dec-25</v>
      </c>
    </row>
    <row r="9134" spans="1:14" x14ac:dyDescent="0.2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  <c r="N9134" t="str">
        <f t="shared" si="142"/>
        <v>Jul-26</v>
      </c>
    </row>
    <row r="9135" spans="1:14" x14ac:dyDescent="0.2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  <c r="N9135" t="str">
        <f t="shared" si="142"/>
        <v>Nov-24</v>
      </c>
    </row>
    <row r="9136" spans="1:14" x14ac:dyDescent="0.2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  <c r="N9136" t="str">
        <f t="shared" si="142"/>
        <v>Jun-24</v>
      </c>
    </row>
    <row r="9137" spans="1:14" x14ac:dyDescent="0.2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  <c r="N9137" t="str">
        <f t="shared" si="142"/>
        <v>Jun-26</v>
      </c>
    </row>
    <row r="9138" spans="1:14" x14ac:dyDescent="0.2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  <c r="N9138" t="str">
        <f t="shared" si="142"/>
        <v>Aug-24</v>
      </c>
    </row>
    <row r="9139" spans="1:14" x14ac:dyDescent="0.2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  <c r="N9139" t="str">
        <f t="shared" si="142"/>
        <v>Feb-26</v>
      </c>
    </row>
    <row r="9140" spans="1:14" x14ac:dyDescent="0.2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  <c r="N9140" t="str">
        <f t="shared" si="142"/>
        <v>Aug-26</v>
      </c>
    </row>
    <row r="9141" spans="1:14" x14ac:dyDescent="0.2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  <c r="N9141" t="str">
        <f t="shared" si="142"/>
        <v>Jun-25</v>
      </c>
    </row>
    <row r="9142" spans="1:14" x14ac:dyDescent="0.2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  <c r="N9142" t="str">
        <f t="shared" si="142"/>
        <v>May-25</v>
      </c>
    </row>
    <row r="9143" spans="1:14" x14ac:dyDescent="0.2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  <c r="N9143" t="str">
        <f t="shared" si="142"/>
        <v>Jun-26</v>
      </c>
    </row>
    <row r="9144" spans="1:14" x14ac:dyDescent="0.2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  <c r="N9144" t="str">
        <f t="shared" si="142"/>
        <v>Mar-24</v>
      </c>
    </row>
    <row r="9145" spans="1:14" x14ac:dyDescent="0.2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  <c r="N9145" t="str">
        <f t="shared" si="142"/>
        <v>Feb-24</v>
      </c>
    </row>
    <row r="9146" spans="1:14" x14ac:dyDescent="0.2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  <c r="N9146" t="str">
        <f t="shared" si="142"/>
        <v>Nov-25</v>
      </c>
    </row>
    <row r="9147" spans="1:14" x14ac:dyDescent="0.2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  <c r="N9147" t="str">
        <f t="shared" si="142"/>
        <v>Jun-25</v>
      </c>
    </row>
    <row r="9148" spans="1:14" x14ac:dyDescent="0.2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  <c r="N9148" t="str">
        <f t="shared" si="142"/>
        <v>Apr-26</v>
      </c>
    </row>
    <row r="9149" spans="1:14" x14ac:dyDescent="0.2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  <c r="N9149" t="str">
        <f t="shared" si="142"/>
        <v>Mar-24</v>
      </c>
    </row>
    <row r="9150" spans="1:14" x14ac:dyDescent="0.2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  <c r="N9150" t="str">
        <f t="shared" si="142"/>
        <v>Sep-25</v>
      </c>
    </row>
    <row r="9151" spans="1:14" x14ac:dyDescent="0.2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  <c r="N9151" t="str">
        <f t="shared" si="142"/>
        <v>Aug-25</v>
      </c>
    </row>
    <row r="9152" spans="1:14" x14ac:dyDescent="0.2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  <c r="N9152" t="str">
        <f t="shared" si="142"/>
        <v>Dec-25</v>
      </c>
    </row>
    <row r="9153" spans="1:14" x14ac:dyDescent="0.2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  <c r="N9153" t="str">
        <f t="shared" si="142"/>
        <v>Jun-24</v>
      </c>
    </row>
    <row r="9154" spans="1:14" x14ac:dyDescent="0.2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  <c r="N9154" t="str">
        <f t="shared" si="142"/>
        <v>Sep-24</v>
      </c>
    </row>
    <row r="9155" spans="1:14" x14ac:dyDescent="0.2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  <c r="N9155" t="str">
        <f t="shared" ref="N9155:N9218" si="143">TEXT(B9155,"mmm-yy")</f>
        <v>Jun-26</v>
      </c>
    </row>
    <row r="9156" spans="1:14" x14ac:dyDescent="0.2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  <c r="N9156" t="str">
        <f t="shared" si="143"/>
        <v>Nov-25</v>
      </c>
    </row>
    <row r="9157" spans="1:14" x14ac:dyDescent="0.2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  <c r="N9157" t="str">
        <f t="shared" si="143"/>
        <v>Jun-25</v>
      </c>
    </row>
    <row r="9158" spans="1:14" x14ac:dyDescent="0.2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  <c r="N9158" t="str">
        <f t="shared" si="143"/>
        <v>Jan-25</v>
      </c>
    </row>
    <row r="9159" spans="1:14" x14ac:dyDescent="0.2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  <c r="N9159" t="str">
        <f t="shared" si="143"/>
        <v>Jul-26</v>
      </c>
    </row>
    <row r="9160" spans="1:14" x14ac:dyDescent="0.2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  <c r="N9160" t="str">
        <f t="shared" si="143"/>
        <v>Nov-25</v>
      </c>
    </row>
    <row r="9161" spans="1:14" x14ac:dyDescent="0.2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  <c r="N9161" t="str">
        <f t="shared" si="143"/>
        <v>Nov-24</v>
      </c>
    </row>
    <row r="9162" spans="1:14" x14ac:dyDescent="0.2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  <c r="N9162" t="str">
        <f t="shared" si="143"/>
        <v>Apr-24</v>
      </c>
    </row>
    <row r="9163" spans="1:14" x14ac:dyDescent="0.2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  <c r="N9163" t="str">
        <f t="shared" si="143"/>
        <v>Apr-26</v>
      </c>
    </row>
    <row r="9164" spans="1:14" x14ac:dyDescent="0.2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  <c r="N9164" t="str">
        <f t="shared" si="143"/>
        <v>Jun-24</v>
      </c>
    </row>
    <row r="9165" spans="1:14" x14ac:dyDescent="0.2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  <c r="N9165" t="str">
        <f t="shared" si="143"/>
        <v>Mar-26</v>
      </c>
    </row>
    <row r="9166" spans="1:14" x14ac:dyDescent="0.2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  <c r="N9166" t="str">
        <f t="shared" si="143"/>
        <v>Mar-25</v>
      </c>
    </row>
    <row r="9167" spans="1:14" x14ac:dyDescent="0.2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  <c r="N9167" t="str">
        <f t="shared" si="143"/>
        <v>Jul-24</v>
      </c>
    </row>
    <row r="9168" spans="1:14" x14ac:dyDescent="0.2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  <c r="N9168" t="str">
        <f t="shared" si="143"/>
        <v>Aug-25</v>
      </c>
    </row>
    <row r="9169" spans="1:14" x14ac:dyDescent="0.2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  <c r="N9169" t="str">
        <f t="shared" si="143"/>
        <v>Jan-24</v>
      </c>
    </row>
    <row r="9170" spans="1:14" x14ac:dyDescent="0.2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  <c r="N9170" t="str">
        <f t="shared" si="143"/>
        <v>Nov-24</v>
      </c>
    </row>
    <row r="9171" spans="1:14" x14ac:dyDescent="0.2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  <c r="N9171" t="str">
        <f t="shared" si="143"/>
        <v>Aug-25</v>
      </c>
    </row>
    <row r="9172" spans="1:14" x14ac:dyDescent="0.2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  <c r="N9172" t="str">
        <f t="shared" si="143"/>
        <v>Oct-25</v>
      </c>
    </row>
    <row r="9173" spans="1:14" x14ac:dyDescent="0.2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  <c r="N9173" t="str">
        <f t="shared" si="143"/>
        <v>Jan-24</v>
      </c>
    </row>
    <row r="9174" spans="1:14" x14ac:dyDescent="0.2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  <c r="N9174" t="str">
        <f t="shared" si="143"/>
        <v>Jan-24</v>
      </c>
    </row>
    <row r="9175" spans="1:14" x14ac:dyDescent="0.2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  <c r="N9175" t="str">
        <f t="shared" si="143"/>
        <v>Mar-25</v>
      </c>
    </row>
    <row r="9176" spans="1:14" x14ac:dyDescent="0.2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  <c r="N9176" t="str">
        <f t="shared" si="143"/>
        <v>May-24</v>
      </c>
    </row>
    <row r="9177" spans="1:14" x14ac:dyDescent="0.2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  <c r="N9177" t="str">
        <f t="shared" si="143"/>
        <v>Mar-24</v>
      </c>
    </row>
    <row r="9178" spans="1:14" x14ac:dyDescent="0.2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  <c r="N9178" t="str">
        <f t="shared" si="143"/>
        <v>Apr-25</v>
      </c>
    </row>
    <row r="9179" spans="1:14" x14ac:dyDescent="0.2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  <c r="N9179" t="str">
        <f t="shared" si="143"/>
        <v>Oct-25</v>
      </c>
    </row>
    <row r="9180" spans="1:14" x14ac:dyDescent="0.2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  <c r="N9180" t="str">
        <f t="shared" si="143"/>
        <v>Apr-26</v>
      </c>
    </row>
    <row r="9181" spans="1:14" x14ac:dyDescent="0.2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  <c r="N9181" t="str">
        <f t="shared" si="143"/>
        <v>May-24</v>
      </c>
    </row>
    <row r="9182" spans="1:14" x14ac:dyDescent="0.2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  <c r="N9182" t="str">
        <f t="shared" si="143"/>
        <v>Mar-26</v>
      </c>
    </row>
    <row r="9183" spans="1:14" x14ac:dyDescent="0.2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  <c r="N9183" t="str">
        <f t="shared" si="143"/>
        <v>May-26</v>
      </c>
    </row>
    <row r="9184" spans="1:14" x14ac:dyDescent="0.2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  <c r="N9184" t="str">
        <f t="shared" si="143"/>
        <v>Dec-24</v>
      </c>
    </row>
    <row r="9185" spans="1:14" x14ac:dyDescent="0.2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  <c r="N9185" t="str">
        <f t="shared" si="143"/>
        <v>May-24</v>
      </c>
    </row>
    <row r="9186" spans="1:14" x14ac:dyDescent="0.2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  <c r="N9186" t="str">
        <f t="shared" si="143"/>
        <v>Mar-25</v>
      </c>
    </row>
    <row r="9187" spans="1:14" x14ac:dyDescent="0.2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  <c r="N9187" t="str">
        <f t="shared" si="143"/>
        <v>Jan-26</v>
      </c>
    </row>
    <row r="9188" spans="1:14" x14ac:dyDescent="0.2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  <c r="N9188" t="str">
        <f t="shared" si="143"/>
        <v>May-25</v>
      </c>
    </row>
    <row r="9189" spans="1:14" x14ac:dyDescent="0.2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  <c r="N9189" t="str">
        <f t="shared" si="143"/>
        <v>Feb-24</v>
      </c>
    </row>
    <row r="9190" spans="1:14" x14ac:dyDescent="0.2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  <c r="N9190" t="str">
        <f t="shared" si="143"/>
        <v>Jul-24</v>
      </c>
    </row>
    <row r="9191" spans="1:14" x14ac:dyDescent="0.2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  <c r="N9191" t="str">
        <f t="shared" si="143"/>
        <v>Jul-24</v>
      </c>
    </row>
    <row r="9192" spans="1:14" x14ac:dyDescent="0.2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  <c r="N9192" t="str">
        <f t="shared" si="143"/>
        <v>Jul-26</v>
      </c>
    </row>
    <row r="9193" spans="1:14" x14ac:dyDescent="0.2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  <c r="N9193" t="str">
        <f t="shared" si="143"/>
        <v>Jun-26</v>
      </c>
    </row>
    <row r="9194" spans="1:14" x14ac:dyDescent="0.2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  <c r="N9194" t="str">
        <f t="shared" si="143"/>
        <v>Feb-24</v>
      </c>
    </row>
    <row r="9195" spans="1:14" x14ac:dyDescent="0.2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  <c r="N9195" t="str">
        <f t="shared" si="143"/>
        <v>Apr-24</v>
      </c>
    </row>
    <row r="9196" spans="1:14" x14ac:dyDescent="0.2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  <c r="N9196" t="str">
        <f t="shared" si="143"/>
        <v>Oct-24</v>
      </c>
    </row>
    <row r="9197" spans="1:14" x14ac:dyDescent="0.2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  <c r="N9197" t="str">
        <f t="shared" si="143"/>
        <v>Jun-25</v>
      </c>
    </row>
    <row r="9198" spans="1:14" x14ac:dyDescent="0.2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  <c r="N9198" t="str">
        <f t="shared" si="143"/>
        <v>Feb-25</v>
      </c>
    </row>
    <row r="9199" spans="1:14" x14ac:dyDescent="0.2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  <c r="N9199" t="str">
        <f t="shared" si="143"/>
        <v>Apr-25</v>
      </c>
    </row>
    <row r="9200" spans="1:14" x14ac:dyDescent="0.2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  <c r="N9200" t="str">
        <f t="shared" si="143"/>
        <v>Jan-25</v>
      </c>
    </row>
    <row r="9201" spans="1:14" x14ac:dyDescent="0.2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  <c r="N9201" t="str">
        <f t="shared" si="143"/>
        <v>Apr-26</v>
      </c>
    </row>
    <row r="9202" spans="1:14" x14ac:dyDescent="0.2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  <c r="N9202" t="str">
        <f t="shared" si="143"/>
        <v>Feb-24</v>
      </c>
    </row>
    <row r="9203" spans="1:14" x14ac:dyDescent="0.2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  <c r="N9203" t="str">
        <f t="shared" si="143"/>
        <v>Jan-24</v>
      </c>
    </row>
    <row r="9204" spans="1:14" x14ac:dyDescent="0.2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  <c r="N9204" t="str">
        <f t="shared" si="143"/>
        <v>Mar-26</v>
      </c>
    </row>
    <row r="9205" spans="1:14" x14ac:dyDescent="0.2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  <c r="N9205" t="str">
        <f t="shared" si="143"/>
        <v>Apr-24</v>
      </c>
    </row>
    <row r="9206" spans="1:14" x14ac:dyDescent="0.2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  <c r="N9206" t="str">
        <f t="shared" si="143"/>
        <v>Jul-25</v>
      </c>
    </row>
    <row r="9207" spans="1:14" x14ac:dyDescent="0.2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  <c r="N9207" t="str">
        <f t="shared" si="143"/>
        <v>Sep-25</v>
      </c>
    </row>
    <row r="9208" spans="1:14" x14ac:dyDescent="0.2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  <c r="N9208" t="str">
        <f t="shared" si="143"/>
        <v>Jul-25</v>
      </c>
    </row>
    <row r="9209" spans="1:14" x14ac:dyDescent="0.2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  <c r="N9209" t="str">
        <f t="shared" si="143"/>
        <v>Dec-25</v>
      </c>
    </row>
    <row r="9210" spans="1:14" x14ac:dyDescent="0.2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  <c r="N9210" t="str">
        <f t="shared" si="143"/>
        <v>Aug-24</v>
      </c>
    </row>
    <row r="9211" spans="1:14" x14ac:dyDescent="0.2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  <c r="N9211" t="str">
        <f t="shared" si="143"/>
        <v>Jul-24</v>
      </c>
    </row>
    <row r="9212" spans="1:14" x14ac:dyDescent="0.2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  <c r="N9212" t="str">
        <f t="shared" si="143"/>
        <v>Mar-24</v>
      </c>
    </row>
    <row r="9213" spans="1:14" x14ac:dyDescent="0.2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  <c r="N9213" t="str">
        <f t="shared" si="143"/>
        <v>Apr-26</v>
      </c>
    </row>
    <row r="9214" spans="1:14" x14ac:dyDescent="0.2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  <c r="N9214" t="str">
        <f t="shared" si="143"/>
        <v>May-24</v>
      </c>
    </row>
    <row r="9215" spans="1:14" x14ac:dyDescent="0.2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  <c r="N9215" t="str">
        <f t="shared" si="143"/>
        <v>Jul-25</v>
      </c>
    </row>
    <row r="9216" spans="1:14" x14ac:dyDescent="0.2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  <c r="N9216" t="str">
        <f t="shared" si="143"/>
        <v>Jun-26</v>
      </c>
    </row>
    <row r="9217" spans="1:14" x14ac:dyDescent="0.2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  <c r="N9217" t="str">
        <f t="shared" si="143"/>
        <v>Aug-25</v>
      </c>
    </row>
    <row r="9218" spans="1:14" x14ac:dyDescent="0.2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  <c r="N9218" t="str">
        <f t="shared" si="143"/>
        <v>Apr-26</v>
      </c>
    </row>
    <row r="9219" spans="1:14" x14ac:dyDescent="0.2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  <c r="N9219" t="str">
        <f t="shared" ref="N9219:N9282" si="144">TEXT(B9219,"mmm-yy")</f>
        <v>Aug-25</v>
      </c>
    </row>
    <row r="9220" spans="1:14" x14ac:dyDescent="0.2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  <c r="N9220" t="str">
        <f t="shared" si="144"/>
        <v>Mar-26</v>
      </c>
    </row>
    <row r="9221" spans="1:14" x14ac:dyDescent="0.2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  <c r="N9221" t="str">
        <f t="shared" si="144"/>
        <v>Sep-25</v>
      </c>
    </row>
    <row r="9222" spans="1:14" x14ac:dyDescent="0.2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  <c r="N9222" t="str">
        <f t="shared" si="144"/>
        <v>Dec-25</v>
      </c>
    </row>
    <row r="9223" spans="1:14" x14ac:dyDescent="0.2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  <c r="N9223" t="str">
        <f t="shared" si="144"/>
        <v>Nov-24</v>
      </c>
    </row>
    <row r="9224" spans="1:14" x14ac:dyDescent="0.2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  <c r="N9224" t="str">
        <f t="shared" si="144"/>
        <v>Jul-26</v>
      </c>
    </row>
    <row r="9225" spans="1:14" x14ac:dyDescent="0.2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  <c r="N9225" t="str">
        <f t="shared" si="144"/>
        <v>Jun-24</v>
      </c>
    </row>
    <row r="9226" spans="1:14" x14ac:dyDescent="0.2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  <c r="N9226" t="str">
        <f t="shared" si="144"/>
        <v>Jun-25</v>
      </c>
    </row>
    <row r="9227" spans="1:14" x14ac:dyDescent="0.2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  <c r="N9227" t="str">
        <f t="shared" si="144"/>
        <v>Mar-24</v>
      </c>
    </row>
    <row r="9228" spans="1:14" x14ac:dyDescent="0.2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  <c r="N9228" t="str">
        <f t="shared" si="144"/>
        <v>Aug-25</v>
      </c>
    </row>
    <row r="9229" spans="1:14" x14ac:dyDescent="0.2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  <c r="N9229" t="str">
        <f t="shared" si="144"/>
        <v>May-26</v>
      </c>
    </row>
    <row r="9230" spans="1:14" x14ac:dyDescent="0.2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  <c r="N9230" t="str">
        <f t="shared" si="144"/>
        <v>Feb-25</v>
      </c>
    </row>
    <row r="9231" spans="1:14" x14ac:dyDescent="0.2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  <c r="N9231" t="str">
        <f t="shared" si="144"/>
        <v>Jun-25</v>
      </c>
    </row>
    <row r="9232" spans="1:14" x14ac:dyDescent="0.2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  <c r="N9232" t="str">
        <f t="shared" si="144"/>
        <v>Aug-25</v>
      </c>
    </row>
    <row r="9233" spans="1:14" x14ac:dyDescent="0.2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  <c r="N9233" t="str">
        <f t="shared" si="144"/>
        <v>Jun-24</v>
      </c>
    </row>
    <row r="9234" spans="1:14" x14ac:dyDescent="0.2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  <c r="N9234" t="str">
        <f t="shared" si="144"/>
        <v>Nov-25</v>
      </c>
    </row>
    <row r="9235" spans="1:14" x14ac:dyDescent="0.2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  <c r="N9235" t="str">
        <f t="shared" si="144"/>
        <v>Oct-25</v>
      </c>
    </row>
    <row r="9236" spans="1:14" x14ac:dyDescent="0.2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  <c r="N9236" t="str">
        <f t="shared" si="144"/>
        <v>Aug-25</v>
      </c>
    </row>
    <row r="9237" spans="1:14" x14ac:dyDescent="0.2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  <c r="N9237" t="str">
        <f t="shared" si="144"/>
        <v>May-25</v>
      </c>
    </row>
    <row r="9238" spans="1:14" x14ac:dyDescent="0.2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  <c r="N9238" t="str">
        <f t="shared" si="144"/>
        <v>Nov-24</v>
      </c>
    </row>
    <row r="9239" spans="1:14" x14ac:dyDescent="0.2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  <c r="N9239" t="str">
        <f t="shared" si="144"/>
        <v>Feb-24</v>
      </c>
    </row>
    <row r="9240" spans="1:14" x14ac:dyDescent="0.2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  <c r="N9240" t="str">
        <f t="shared" si="144"/>
        <v>Oct-24</v>
      </c>
    </row>
    <row r="9241" spans="1:14" x14ac:dyDescent="0.2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  <c r="N9241" t="str">
        <f t="shared" si="144"/>
        <v>Aug-25</v>
      </c>
    </row>
    <row r="9242" spans="1:14" x14ac:dyDescent="0.2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  <c r="N9242" t="str">
        <f t="shared" si="144"/>
        <v>Feb-24</v>
      </c>
    </row>
    <row r="9243" spans="1:14" x14ac:dyDescent="0.2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  <c r="N9243" t="str">
        <f t="shared" si="144"/>
        <v>Jun-26</v>
      </c>
    </row>
    <row r="9244" spans="1:14" x14ac:dyDescent="0.2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  <c r="N9244" t="str">
        <f t="shared" si="144"/>
        <v>Sep-25</v>
      </c>
    </row>
    <row r="9245" spans="1:14" x14ac:dyDescent="0.2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  <c r="N9245" t="str">
        <f t="shared" si="144"/>
        <v>Jan-24</v>
      </c>
    </row>
    <row r="9246" spans="1:14" x14ac:dyDescent="0.2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  <c r="N9246" t="str">
        <f t="shared" si="144"/>
        <v>Jul-25</v>
      </c>
    </row>
    <row r="9247" spans="1:14" x14ac:dyDescent="0.2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  <c r="N9247" t="str">
        <f t="shared" si="144"/>
        <v>Sep-24</v>
      </c>
    </row>
    <row r="9248" spans="1:14" x14ac:dyDescent="0.2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  <c r="N9248" t="str">
        <f t="shared" si="144"/>
        <v>Jun-24</v>
      </c>
    </row>
    <row r="9249" spans="1:14" x14ac:dyDescent="0.2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  <c r="N9249" t="str">
        <f t="shared" si="144"/>
        <v>Jan-26</v>
      </c>
    </row>
    <row r="9250" spans="1:14" x14ac:dyDescent="0.2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  <c r="N9250" t="str">
        <f t="shared" si="144"/>
        <v>Jun-25</v>
      </c>
    </row>
    <row r="9251" spans="1:14" x14ac:dyDescent="0.2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  <c r="N9251" t="str">
        <f t="shared" si="144"/>
        <v>Apr-24</v>
      </c>
    </row>
    <row r="9252" spans="1:14" x14ac:dyDescent="0.2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  <c r="N9252" t="str">
        <f t="shared" si="144"/>
        <v>Jan-24</v>
      </c>
    </row>
    <row r="9253" spans="1:14" x14ac:dyDescent="0.2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  <c r="N9253" t="str">
        <f t="shared" si="144"/>
        <v>Aug-25</v>
      </c>
    </row>
    <row r="9254" spans="1:14" x14ac:dyDescent="0.2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  <c r="N9254" t="str">
        <f t="shared" si="144"/>
        <v>Mar-24</v>
      </c>
    </row>
    <row r="9255" spans="1:14" x14ac:dyDescent="0.2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  <c r="N9255" t="str">
        <f t="shared" si="144"/>
        <v>Aug-24</v>
      </c>
    </row>
    <row r="9256" spans="1:14" x14ac:dyDescent="0.2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  <c r="N9256" t="str">
        <f t="shared" si="144"/>
        <v>Oct-25</v>
      </c>
    </row>
    <row r="9257" spans="1:14" x14ac:dyDescent="0.2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  <c r="N9257" t="str">
        <f t="shared" si="144"/>
        <v>Jan-26</v>
      </c>
    </row>
    <row r="9258" spans="1:14" x14ac:dyDescent="0.2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  <c r="N9258" t="str">
        <f t="shared" si="144"/>
        <v>Jul-26</v>
      </c>
    </row>
    <row r="9259" spans="1:14" x14ac:dyDescent="0.2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  <c r="N9259" t="str">
        <f t="shared" si="144"/>
        <v>May-24</v>
      </c>
    </row>
    <row r="9260" spans="1:14" x14ac:dyDescent="0.2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  <c r="N9260" t="str">
        <f t="shared" si="144"/>
        <v>Aug-26</v>
      </c>
    </row>
    <row r="9261" spans="1:14" x14ac:dyDescent="0.2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  <c r="N9261" t="str">
        <f t="shared" si="144"/>
        <v>Jul-24</v>
      </c>
    </row>
    <row r="9262" spans="1:14" x14ac:dyDescent="0.2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  <c r="N9262" t="str">
        <f t="shared" si="144"/>
        <v>Apr-24</v>
      </c>
    </row>
    <row r="9263" spans="1:14" x14ac:dyDescent="0.2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  <c r="N9263" t="str">
        <f t="shared" si="144"/>
        <v>Mar-24</v>
      </c>
    </row>
    <row r="9264" spans="1:14" x14ac:dyDescent="0.2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  <c r="N9264" t="str">
        <f t="shared" si="144"/>
        <v>Sep-25</v>
      </c>
    </row>
    <row r="9265" spans="1:14" x14ac:dyDescent="0.2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  <c r="N9265" t="str">
        <f t="shared" si="144"/>
        <v>Jul-24</v>
      </c>
    </row>
    <row r="9266" spans="1:14" x14ac:dyDescent="0.2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  <c r="N9266" t="str">
        <f t="shared" si="144"/>
        <v>Nov-25</v>
      </c>
    </row>
    <row r="9267" spans="1:14" x14ac:dyDescent="0.2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  <c r="N9267" t="str">
        <f t="shared" si="144"/>
        <v>Mar-26</v>
      </c>
    </row>
    <row r="9268" spans="1:14" x14ac:dyDescent="0.2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  <c r="N9268" t="str">
        <f t="shared" si="144"/>
        <v>Aug-26</v>
      </c>
    </row>
    <row r="9269" spans="1:14" x14ac:dyDescent="0.2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  <c r="N9269" t="str">
        <f t="shared" si="144"/>
        <v>Dec-25</v>
      </c>
    </row>
    <row r="9270" spans="1:14" x14ac:dyDescent="0.2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  <c r="N9270" t="str">
        <f t="shared" si="144"/>
        <v>Feb-24</v>
      </c>
    </row>
    <row r="9271" spans="1:14" x14ac:dyDescent="0.2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  <c r="N9271" t="str">
        <f t="shared" si="144"/>
        <v>Dec-25</v>
      </c>
    </row>
    <row r="9272" spans="1:14" x14ac:dyDescent="0.2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  <c r="N9272" t="str">
        <f t="shared" si="144"/>
        <v>Jul-25</v>
      </c>
    </row>
    <row r="9273" spans="1:14" x14ac:dyDescent="0.2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  <c r="N9273" t="str">
        <f t="shared" si="144"/>
        <v>Feb-24</v>
      </c>
    </row>
    <row r="9274" spans="1:14" x14ac:dyDescent="0.2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  <c r="N9274" t="str">
        <f t="shared" si="144"/>
        <v>Jun-25</v>
      </c>
    </row>
    <row r="9275" spans="1:14" x14ac:dyDescent="0.2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  <c r="N9275" t="str">
        <f t="shared" si="144"/>
        <v>Jul-25</v>
      </c>
    </row>
    <row r="9276" spans="1:14" x14ac:dyDescent="0.2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  <c r="N9276" t="str">
        <f t="shared" si="144"/>
        <v>Oct-25</v>
      </c>
    </row>
    <row r="9277" spans="1:14" x14ac:dyDescent="0.2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  <c r="N9277" t="str">
        <f t="shared" si="144"/>
        <v>Oct-24</v>
      </c>
    </row>
    <row r="9278" spans="1:14" x14ac:dyDescent="0.2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  <c r="N9278" t="str">
        <f t="shared" si="144"/>
        <v>Dec-25</v>
      </c>
    </row>
    <row r="9279" spans="1:14" x14ac:dyDescent="0.2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  <c r="N9279" t="str">
        <f t="shared" si="144"/>
        <v>Apr-26</v>
      </c>
    </row>
    <row r="9280" spans="1:14" x14ac:dyDescent="0.2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  <c r="N9280" t="str">
        <f t="shared" si="144"/>
        <v>May-25</v>
      </c>
    </row>
    <row r="9281" spans="1:14" x14ac:dyDescent="0.2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  <c r="N9281" t="str">
        <f t="shared" si="144"/>
        <v>Jul-24</v>
      </c>
    </row>
    <row r="9282" spans="1:14" x14ac:dyDescent="0.2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  <c r="N9282" t="str">
        <f t="shared" si="144"/>
        <v>May-25</v>
      </c>
    </row>
    <row r="9283" spans="1:14" x14ac:dyDescent="0.2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  <c r="N9283" t="str">
        <f t="shared" ref="N9283:N9346" si="145">TEXT(B9283,"mmm-yy")</f>
        <v>Mar-25</v>
      </c>
    </row>
    <row r="9284" spans="1:14" x14ac:dyDescent="0.2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  <c r="N9284" t="str">
        <f t="shared" si="145"/>
        <v>May-24</v>
      </c>
    </row>
    <row r="9285" spans="1:14" x14ac:dyDescent="0.2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  <c r="N9285" t="str">
        <f t="shared" si="145"/>
        <v>Sep-25</v>
      </c>
    </row>
    <row r="9286" spans="1:14" x14ac:dyDescent="0.2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  <c r="N9286" t="str">
        <f t="shared" si="145"/>
        <v>Oct-24</v>
      </c>
    </row>
    <row r="9287" spans="1:14" x14ac:dyDescent="0.2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  <c r="N9287" t="str">
        <f t="shared" si="145"/>
        <v>Apr-24</v>
      </c>
    </row>
    <row r="9288" spans="1:14" x14ac:dyDescent="0.2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  <c r="N9288" t="str">
        <f t="shared" si="145"/>
        <v>Jul-24</v>
      </c>
    </row>
    <row r="9289" spans="1:14" x14ac:dyDescent="0.2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  <c r="N9289" t="str">
        <f t="shared" si="145"/>
        <v>Jan-24</v>
      </c>
    </row>
    <row r="9290" spans="1:14" x14ac:dyDescent="0.2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  <c r="N9290" t="str">
        <f t="shared" si="145"/>
        <v>Sep-24</v>
      </c>
    </row>
    <row r="9291" spans="1:14" x14ac:dyDescent="0.2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  <c r="N9291" t="str">
        <f t="shared" si="145"/>
        <v>Aug-25</v>
      </c>
    </row>
    <row r="9292" spans="1:14" x14ac:dyDescent="0.2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  <c r="N9292" t="str">
        <f t="shared" si="145"/>
        <v>Aug-24</v>
      </c>
    </row>
    <row r="9293" spans="1:14" x14ac:dyDescent="0.2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  <c r="N9293" t="str">
        <f t="shared" si="145"/>
        <v>Mar-25</v>
      </c>
    </row>
    <row r="9294" spans="1:14" x14ac:dyDescent="0.2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  <c r="N9294" t="str">
        <f t="shared" si="145"/>
        <v>Feb-26</v>
      </c>
    </row>
    <row r="9295" spans="1:14" x14ac:dyDescent="0.2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  <c r="N9295" t="str">
        <f t="shared" si="145"/>
        <v>May-25</v>
      </c>
    </row>
    <row r="9296" spans="1:14" x14ac:dyDescent="0.2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  <c r="N9296" t="str">
        <f t="shared" si="145"/>
        <v>Mar-25</v>
      </c>
    </row>
    <row r="9297" spans="1:14" x14ac:dyDescent="0.2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  <c r="N9297" t="str">
        <f t="shared" si="145"/>
        <v>Dec-25</v>
      </c>
    </row>
    <row r="9298" spans="1:14" x14ac:dyDescent="0.2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  <c r="N9298" t="str">
        <f t="shared" si="145"/>
        <v>Mar-24</v>
      </c>
    </row>
    <row r="9299" spans="1:14" x14ac:dyDescent="0.2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  <c r="N9299" t="str">
        <f t="shared" si="145"/>
        <v>Jun-25</v>
      </c>
    </row>
    <row r="9300" spans="1:14" x14ac:dyDescent="0.2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  <c r="N9300" t="str">
        <f t="shared" si="145"/>
        <v>Apr-24</v>
      </c>
    </row>
    <row r="9301" spans="1:14" x14ac:dyDescent="0.2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  <c r="N9301" t="str">
        <f t="shared" si="145"/>
        <v>Jun-24</v>
      </c>
    </row>
    <row r="9302" spans="1:14" x14ac:dyDescent="0.2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  <c r="N9302" t="str">
        <f t="shared" si="145"/>
        <v>Mar-25</v>
      </c>
    </row>
    <row r="9303" spans="1:14" x14ac:dyDescent="0.2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  <c r="N9303" t="str">
        <f t="shared" si="145"/>
        <v>Apr-24</v>
      </c>
    </row>
    <row r="9304" spans="1:14" x14ac:dyDescent="0.2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  <c r="N9304" t="str">
        <f t="shared" si="145"/>
        <v>Jun-24</v>
      </c>
    </row>
    <row r="9305" spans="1:14" x14ac:dyDescent="0.2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  <c r="N9305" t="str">
        <f t="shared" si="145"/>
        <v>Feb-24</v>
      </c>
    </row>
    <row r="9306" spans="1:14" x14ac:dyDescent="0.2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  <c r="N9306" t="str">
        <f t="shared" si="145"/>
        <v>Mar-25</v>
      </c>
    </row>
    <row r="9307" spans="1:14" x14ac:dyDescent="0.2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  <c r="N9307" t="str">
        <f t="shared" si="145"/>
        <v>Dec-24</v>
      </c>
    </row>
    <row r="9308" spans="1:14" x14ac:dyDescent="0.2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  <c r="N9308" t="str">
        <f t="shared" si="145"/>
        <v>Feb-25</v>
      </c>
    </row>
    <row r="9309" spans="1:14" x14ac:dyDescent="0.2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  <c r="N9309" t="str">
        <f t="shared" si="145"/>
        <v>Dec-24</v>
      </c>
    </row>
    <row r="9310" spans="1:14" x14ac:dyDescent="0.2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  <c r="N9310" t="str">
        <f t="shared" si="145"/>
        <v>Apr-24</v>
      </c>
    </row>
    <row r="9311" spans="1:14" x14ac:dyDescent="0.2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  <c r="N9311" t="str">
        <f t="shared" si="145"/>
        <v>Aug-25</v>
      </c>
    </row>
    <row r="9312" spans="1:14" x14ac:dyDescent="0.2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  <c r="N9312" t="str">
        <f t="shared" si="145"/>
        <v>Oct-25</v>
      </c>
    </row>
    <row r="9313" spans="1:14" x14ac:dyDescent="0.2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  <c r="N9313" t="str">
        <f t="shared" si="145"/>
        <v>Dec-25</v>
      </c>
    </row>
    <row r="9314" spans="1:14" x14ac:dyDescent="0.2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  <c r="N9314" t="str">
        <f t="shared" si="145"/>
        <v>Aug-24</v>
      </c>
    </row>
    <row r="9315" spans="1:14" x14ac:dyDescent="0.2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  <c r="N9315" t="str">
        <f t="shared" si="145"/>
        <v>Apr-26</v>
      </c>
    </row>
    <row r="9316" spans="1:14" x14ac:dyDescent="0.2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  <c r="N9316" t="str">
        <f t="shared" si="145"/>
        <v>May-24</v>
      </c>
    </row>
    <row r="9317" spans="1:14" x14ac:dyDescent="0.2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  <c r="N9317" t="str">
        <f t="shared" si="145"/>
        <v>Dec-24</v>
      </c>
    </row>
    <row r="9318" spans="1:14" x14ac:dyDescent="0.2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  <c r="N9318" t="str">
        <f t="shared" si="145"/>
        <v>Jun-26</v>
      </c>
    </row>
    <row r="9319" spans="1:14" x14ac:dyDescent="0.2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  <c r="N9319" t="str">
        <f t="shared" si="145"/>
        <v>Nov-24</v>
      </c>
    </row>
    <row r="9320" spans="1:14" x14ac:dyDescent="0.2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  <c r="N9320" t="str">
        <f t="shared" si="145"/>
        <v>Oct-25</v>
      </c>
    </row>
    <row r="9321" spans="1:14" x14ac:dyDescent="0.2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  <c r="N9321" t="str">
        <f t="shared" si="145"/>
        <v>Apr-26</v>
      </c>
    </row>
    <row r="9322" spans="1:14" x14ac:dyDescent="0.2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  <c r="N9322" t="str">
        <f t="shared" si="145"/>
        <v>Dec-24</v>
      </c>
    </row>
    <row r="9323" spans="1:14" x14ac:dyDescent="0.2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  <c r="N9323" t="str">
        <f t="shared" si="145"/>
        <v>Sep-24</v>
      </c>
    </row>
    <row r="9324" spans="1:14" x14ac:dyDescent="0.2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  <c r="N9324" t="str">
        <f t="shared" si="145"/>
        <v>Apr-24</v>
      </c>
    </row>
    <row r="9325" spans="1:14" x14ac:dyDescent="0.2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  <c r="N9325" t="str">
        <f t="shared" si="145"/>
        <v>Mar-26</v>
      </c>
    </row>
    <row r="9326" spans="1:14" x14ac:dyDescent="0.2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  <c r="N9326" t="str">
        <f t="shared" si="145"/>
        <v>Jan-25</v>
      </c>
    </row>
    <row r="9327" spans="1:14" x14ac:dyDescent="0.2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  <c r="N9327" t="str">
        <f t="shared" si="145"/>
        <v>Apr-24</v>
      </c>
    </row>
    <row r="9328" spans="1:14" x14ac:dyDescent="0.2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  <c r="N9328" t="str">
        <f t="shared" si="145"/>
        <v>Jun-24</v>
      </c>
    </row>
    <row r="9329" spans="1:14" x14ac:dyDescent="0.2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  <c r="N9329" t="str">
        <f t="shared" si="145"/>
        <v>Aug-26</v>
      </c>
    </row>
    <row r="9330" spans="1:14" x14ac:dyDescent="0.2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  <c r="N9330" t="str">
        <f t="shared" si="145"/>
        <v>Dec-25</v>
      </c>
    </row>
    <row r="9331" spans="1:14" x14ac:dyDescent="0.2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  <c r="N9331" t="str">
        <f t="shared" si="145"/>
        <v>Dec-24</v>
      </c>
    </row>
    <row r="9332" spans="1:14" x14ac:dyDescent="0.2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  <c r="N9332" t="str">
        <f t="shared" si="145"/>
        <v>Oct-25</v>
      </c>
    </row>
    <row r="9333" spans="1:14" x14ac:dyDescent="0.2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  <c r="N9333" t="str">
        <f t="shared" si="145"/>
        <v>Jul-26</v>
      </c>
    </row>
    <row r="9334" spans="1:14" x14ac:dyDescent="0.2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  <c r="N9334" t="str">
        <f t="shared" si="145"/>
        <v>Nov-25</v>
      </c>
    </row>
    <row r="9335" spans="1:14" x14ac:dyDescent="0.2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  <c r="N9335" t="str">
        <f t="shared" si="145"/>
        <v>Jul-26</v>
      </c>
    </row>
    <row r="9336" spans="1:14" x14ac:dyDescent="0.2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  <c r="N9336" t="str">
        <f t="shared" si="145"/>
        <v>May-24</v>
      </c>
    </row>
    <row r="9337" spans="1:14" x14ac:dyDescent="0.2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  <c r="N9337" t="str">
        <f t="shared" si="145"/>
        <v>Aug-25</v>
      </c>
    </row>
    <row r="9338" spans="1:14" x14ac:dyDescent="0.2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  <c r="N9338" t="str">
        <f t="shared" si="145"/>
        <v>May-26</v>
      </c>
    </row>
    <row r="9339" spans="1:14" x14ac:dyDescent="0.2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  <c r="N9339" t="str">
        <f t="shared" si="145"/>
        <v>Jul-26</v>
      </c>
    </row>
    <row r="9340" spans="1:14" x14ac:dyDescent="0.2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  <c r="N9340" t="str">
        <f t="shared" si="145"/>
        <v>Sep-24</v>
      </c>
    </row>
    <row r="9341" spans="1:14" x14ac:dyDescent="0.2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  <c r="N9341" t="str">
        <f t="shared" si="145"/>
        <v>Jul-25</v>
      </c>
    </row>
    <row r="9342" spans="1:14" x14ac:dyDescent="0.2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  <c r="N9342" t="str">
        <f t="shared" si="145"/>
        <v>May-25</v>
      </c>
    </row>
    <row r="9343" spans="1:14" x14ac:dyDescent="0.2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  <c r="N9343" t="str">
        <f t="shared" si="145"/>
        <v>Dec-25</v>
      </c>
    </row>
    <row r="9344" spans="1:14" x14ac:dyDescent="0.2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  <c r="N9344" t="str">
        <f t="shared" si="145"/>
        <v>Apr-24</v>
      </c>
    </row>
    <row r="9345" spans="1:14" x14ac:dyDescent="0.2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  <c r="N9345" t="str">
        <f t="shared" si="145"/>
        <v>Jul-25</v>
      </c>
    </row>
    <row r="9346" spans="1:14" x14ac:dyDescent="0.2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  <c r="N9346" t="str">
        <f t="shared" si="145"/>
        <v>Mar-24</v>
      </c>
    </row>
    <row r="9347" spans="1:14" x14ac:dyDescent="0.2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  <c r="N9347" t="str">
        <f t="shared" ref="N9347:N9410" si="146">TEXT(B9347,"mmm-yy")</f>
        <v>Jun-25</v>
      </c>
    </row>
    <row r="9348" spans="1:14" x14ac:dyDescent="0.2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  <c r="N9348" t="str">
        <f t="shared" si="146"/>
        <v>Mar-24</v>
      </c>
    </row>
    <row r="9349" spans="1:14" x14ac:dyDescent="0.2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  <c r="N9349" t="str">
        <f t="shared" si="146"/>
        <v>Jan-24</v>
      </c>
    </row>
    <row r="9350" spans="1:14" x14ac:dyDescent="0.2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  <c r="N9350" t="str">
        <f t="shared" si="146"/>
        <v>Mar-25</v>
      </c>
    </row>
    <row r="9351" spans="1:14" x14ac:dyDescent="0.2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  <c r="N9351" t="str">
        <f t="shared" si="146"/>
        <v>Jun-24</v>
      </c>
    </row>
    <row r="9352" spans="1:14" x14ac:dyDescent="0.2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  <c r="N9352" t="str">
        <f t="shared" si="146"/>
        <v>Jan-26</v>
      </c>
    </row>
    <row r="9353" spans="1:14" x14ac:dyDescent="0.2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  <c r="N9353" t="str">
        <f t="shared" si="146"/>
        <v>May-24</v>
      </c>
    </row>
    <row r="9354" spans="1:14" x14ac:dyDescent="0.2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  <c r="N9354" t="str">
        <f t="shared" si="146"/>
        <v>Dec-24</v>
      </c>
    </row>
    <row r="9355" spans="1:14" x14ac:dyDescent="0.2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  <c r="N9355" t="str">
        <f t="shared" si="146"/>
        <v>Feb-25</v>
      </c>
    </row>
    <row r="9356" spans="1:14" x14ac:dyDescent="0.2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  <c r="N9356" t="str">
        <f t="shared" si="146"/>
        <v>Jan-25</v>
      </c>
    </row>
    <row r="9357" spans="1:14" x14ac:dyDescent="0.2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  <c r="N9357" t="str">
        <f t="shared" si="146"/>
        <v>Jun-26</v>
      </c>
    </row>
    <row r="9358" spans="1:14" x14ac:dyDescent="0.2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  <c r="N9358" t="str">
        <f t="shared" si="146"/>
        <v>Jul-25</v>
      </c>
    </row>
    <row r="9359" spans="1:14" x14ac:dyDescent="0.2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  <c r="N9359" t="str">
        <f t="shared" si="146"/>
        <v>Apr-24</v>
      </c>
    </row>
    <row r="9360" spans="1:14" x14ac:dyDescent="0.2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  <c r="N9360" t="str">
        <f t="shared" si="146"/>
        <v>Sep-25</v>
      </c>
    </row>
    <row r="9361" spans="1:14" x14ac:dyDescent="0.2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  <c r="N9361" t="str">
        <f t="shared" si="146"/>
        <v>Sep-24</v>
      </c>
    </row>
    <row r="9362" spans="1:14" x14ac:dyDescent="0.2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  <c r="N9362" t="str">
        <f t="shared" si="146"/>
        <v>Jul-24</v>
      </c>
    </row>
    <row r="9363" spans="1:14" x14ac:dyDescent="0.2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  <c r="N9363" t="str">
        <f t="shared" si="146"/>
        <v>Mar-24</v>
      </c>
    </row>
    <row r="9364" spans="1:14" x14ac:dyDescent="0.2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  <c r="N9364" t="str">
        <f t="shared" si="146"/>
        <v>Jun-24</v>
      </c>
    </row>
    <row r="9365" spans="1:14" x14ac:dyDescent="0.2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  <c r="N9365" t="str">
        <f t="shared" si="146"/>
        <v>Feb-26</v>
      </c>
    </row>
    <row r="9366" spans="1:14" x14ac:dyDescent="0.2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  <c r="N9366" t="str">
        <f t="shared" si="146"/>
        <v>Sep-24</v>
      </c>
    </row>
    <row r="9367" spans="1:14" x14ac:dyDescent="0.2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  <c r="N9367" t="str">
        <f t="shared" si="146"/>
        <v>Jun-25</v>
      </c>
    </row>
    <row r="9368" spans="1:14" x14ac:dyDescent="0.2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  <c r="N9368" t="str">
        <f t="shared" si="146"/>
        <v>May-26</v>
      </c>
    </row>
    <row r="9369" spans="1:14" x14ac:dyDescent="0.2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  <c r="N9369" t="str">
        <f t="shared" si="146"/>
        <v>Aug-26</v>
      </c>
    </row>
    <row r="9370" spans="1:14" x14ac:dyDescent="0.2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  <c r="N9370" t="str">
        <f t="shared" si="146"/>
        <v>Jun-25</v>
      </c>
    </row>
    <row r="9371" spans="1:14" x14ac:dyDescent="0.2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  <c r="N9371" t="str">
        <f t="shared" si="146"/>
        <v>Dec-25</v>
      </c>
    </row>
    <row r="9372" spans="1:14" x14ac:dyDescent="0.2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  <c r="N9372" t="str">
        <f t="shared" si="146"/>
        <v>Jun-24</v>
      </c>
    </row>
    <row r="9373" spans="1:14" x14ac:dyDescent="0.2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  <c r="N9373" t="str">
        <f t="shared" si="146"/>
        <v>Jun-24</v>
      </c>
    </row>
    <row r="9374" spans="1:14" x14ac:dyDescent="0.2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  <c r="N9374" t="str">
        <f t="shared" si="146"/>
        <v>Nov-25</v>
      </c>
    </row>
    <row r="9375" spans="1:14" x14ac:dyDescent="0.2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  <c r="N9375" t="str">
        <f t="shared" si="146"/>
        <v>Apr-24</v>
      </c>
    </row>
    <row r="9376" spans="1:14" x14ac:dyDescent="0.2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  <c r="N9376" t="str">
        <f t="shared" si="146"/>
        <v>Mar-25</v>
      </c>
    </row>
    <row r="9377" spans="1:14" x14ac:dyDescent="0.2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  <c r="N9377" t="str">
        <f t="shared" si="146"/>
        <v>Dec-24</v>
      </c>
    </row>
    <row r="9378" spans="1:14" x14ac:dyDescent="0.2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  <c r="N9378" t="str">
        <f t="shared" si="146"/>
        <v>Apr-25</v>
      </c>
    </row>
    <row r="9379" spans="1:14" x14ac:dyDescent="0.2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  <c r="N9379" t="str">
        <f t="shared" si="146"/>
        <v>Nov-25</v>
      </c>
    </row>
    <row r="9380" spans="1:14" x14ac:dyDescent="0.2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  <c r="N9380" t="str">
        <f t="shared" si="146"/>
        <v>May-24</v>
      </c>
    </row>
    <row r="9381" spans="1:14" x14ac:dyDescent="0.2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  <c r="N9381" t="str">
        <f t="shared" si="146"/>
        <v>Mar-25</v>
      </c>
    </row>
    <row r="9382" spans="1:14" x14ac:dyDescent="0.2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  <c r="N9382" t="str">
        <f t="shared" si="146"/>
        <v>Mar-26</v>
      </c>
    </row>
    <row r="9383" spans="1:14" x14ac:dyDescent="0.2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  <c r="N9383" t="str">
        <f t="shared" si="146"/>
        <v>Feb-26</v>
      </c>
    </row>
    <row r="9384" spans="1:14" x14ac:dyDescent="0.2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  <c r="N9384" t="str">
        <f t="shared" si="146"/>
        <v>Sep-24</v>
      </c>
    </row>
    <row r="9385" spans="1:14" x14ac:dyDescent="0.2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  <c r="N9385" t="str">
        <f t="shared" si="146"/>
        <v>Jul-26</v>
      </c>
    </row>
    <row r="9386" spans="1:14" x14ac:dyDescent="0.2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  <c r="N9386" t="str">
        <f t="shared" si="146"/>
        <v>Aug-25</v>
      </c>
    </row>
    <row r="9387" spans="1:14" x14ac:dyDescent="0.2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  <c r="N9387" t="str">
        <f t="shared" si="146"/>
        <v>Jun-24</v>
      </c>
    </row>
    <row r="9388" spans="1:14" x14ac:dyDescent="0.2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  <c r="N9388" t="str">
        <f t="shared" si="146"/>
        <v>Nov-25</v>
      </c>
    </row>
    <row r="9389" spans="1:14" x14ac:dyDescent="0.2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  <c r="N9389" t="str">
        <f t="shared" si="146"/>
        <v>Apr-26</v>
      </c>
    </row>
    <row r="9390" spans="1:14" x14ac:dyDescent="0.2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  <c r="N9390" t="str">
        <f t="shared" si="146"/>
        <v>Oct-25</v>
      </c>
    </row>
    <row r="9391" spans="1:14" x14ac:dyDescent="0.2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  <c r="N9391" t="str">
        <f t="shared" si="146"/>
        <v>May-26</v>
      </c>
    </row>
    <row r="9392" spans="1:14" x14ac:dyDescent="0.2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  <c r="N9392" t="str">
        <f t="shared" si="146"/>
        <v>Feb-24</v>
      </c>
    </row>
    <row r="9393" spans="1:14" x14ac:dyDescent="0.2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  <c r="N9393" t="str">
        <f t="shared" si="146"/>
        <v>Jul-25</v>
      </c>
    </row>
    <row r="9394" spans="1:14" x14ac:dyDescent="0.2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  <c r="N9394" t="str">
        <f t="shared" si="146"/>
        <v>Oct-25</v>
      </c>
    </row>
    <row r="9395" spans="1:14" x14ac:dyDescent="0.2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  <c r="N9395" t="str">
        <f t="shared" si="146"/>
        <v>Dec-24</v>
      </c>
    </row>
    <row r="9396" spans="1:14" x14ac:dyDescent="0.2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  <c r="N9396" t="str">
        <f t="shared" si="146"/>
        <v>Dec-25</v>
      </c>
    </row>
    <row r="9397" spans="1:14" x14ac:dyDescent="0.2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  <c r="N9397" t="str">
        <f t="shared" si="146"/>
        <v>Nov-24</v>
      </c>
    </row>
    <row r="9398" spans="1:14" x14ac:dyDescent="0.2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  <c r="N9398" t="str">
        <f t="shared" si="146"/>
        <v>May-26</v>
      </c>
    </row>
    <row r="9399" spans="1:14" x14ac:dyDescent="0.2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  <c r="N9399" t="str">
        <f t="shared" si="146"/>
        <v>Jun-26</v>
      </c>
    </row>
    <row r="9400" spans="1:14" x14ac:dyDescent="0.2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  <c r="N9400" t="str">
        <f t="shared" si="146"/>
        <v>Sep-25</v>
      </c>
    </row>
    <row r="9401" spans="1:14" x14ac:dyDescent="0.2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  <c r="N9401" t="str">
        <f t="shared" si="146"/>
        <v>Feb-26</v>
      </c>
    </row>
    <row r="9402" spans="1:14" x14ac:dyDescent="0.2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  <c r="N9402" t="str">
        <f t="shared" si="146"/>
        <v>Feb-24</v>
      </c>
    </row>
    <row r="9403" spans="1:14" x14ac:dyDescent="0.2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  <c r="N9403" t="str">
        <f t="shared" si="146"/>
        <v>Oct-24</v>
      </c>
    </row>
    <row r="9404" spans="1:14" x14ac:dyDescent="0.2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  <c r="N9404" t="str">
        <f t="shared" si="146"/>
        <v>May-26</v>
      </c>
    </row>
    <row r="9405" spans="1:14" x14ac:dyDescent="0.2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  <c r="N9405" t="str">
        <f t="shared" si="146"/>
        <v>Jun-26</v>
      </c>
    </row>
    <row r="9406" spans="1:14" x14ac:dyDescent="0.2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  <c r="N9406" t="str">
        <f t="shared" si="146"/>
        <v>Feb-25</v>
      </c>
    </row>
    <row r="9407" spans="1:14" x14ac:dyDescent="0.2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  <c r="N9407" t="str">
        <f t="shared" si="146"/>
        <v>Jul-24</v>
      </c>
    </row>
    <row r="9408" spans="1:14" x14ac:dyDescent="0.2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  <c r="N9408" t="str">
        <f t="shared" si="146"/>
        <v>Apr-26</v>
      </c>
    </row>
    <row r="9409" spans="1:14" x14ac:dyDescent="0.2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  <c r="N9409" t="str">
        <f t="shared" si="146"/>
        <v>Apr-26</v>
      </c>
    </row>
    <row r="9410" spans="1:14" x14ac:dyDescent="0.2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  <c r="N9410" t="str">
        <f t="shared" si="146"/>
        <v>May-24</v>
      </c>
    </row>
    <row r="9411" spans="1:14" x14ac:dyDescent="0.2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  <c r="N9411" t="str">
        <f t="shared" ref="N9411:N9474" si="147">TEXT(B9411,"mmm-yy")</f>
        <v>Jul-25</v>
      </c>
    </row>
    <row r="9412" spans="1:14" x14ac:dyDescent="0.2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  <c r="N9412" t="str">
        <f t="shared" si="147"/>
        <v>Jun-25</v>
      </c>
    </row>
    <row r="9413" spans="1:14" x14ac:dyDescent="0.2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  <c r="N9413" t="str">
        <f t="shared" si="147"/>
        <v>Sep-24</v>
      </c>
    </row>
    <row r="9414" spans="1:14" x14ac:dyDescent="0.2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  <c r="N9414" t="str">
        <f t="shared" si="147"/>
        <v>Apr-24</v>
      </c>
    </row>
    <row r="9415" spans="1:14" x14ac:dyDescent="0.2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  <c r="N9415" t="str">
        <f t="shared" si="147"/>
        <v>Apr-25</v>
      </c>
    </row>
    <row r="9416" spans="1:14" x14ac:dyDescent="0.2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  <c r="N9416" t="str">
        <f t="shared" si="147"/>
        <v>May-24</v>
      </c>
    </row>
    <row r="9417" spans="1:14" x14ac:dyDescent="0.2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  <c r="N9417" t="str">
        <f t="shared" si="147"/>
        <v>Mar-25</v>
      </c>
    </row>
    <row r="9418" spans="1:14" x14ac:dyDescent="0.2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  <c r="N9418" t="str">
        <f t="shared" si="147"/>
        <v>Jul-24</v>
      </c>
    </row>
    <row r="9419" spans="1:14" x14ac:dyDescent="0.2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  <c r="N9419" t="str">
        <f t="shared" si="147"/>
        <v>Jun-24</v>
      </c>
    </row>
    <row r="9420" spans="1:14" x14ac:dyDescent="0.2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  <c r="N9420" t="str">
        <f t="shared" si="147"/>
        <v>May-25</v>
      </c>
    </row>
    <row r="9421" spans="1:14" x14ac:dyDescent="0.2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  <c r="N9421" t="str">
        <f t="shared" si="147"/>
        <v>May-26</v>
      </c>
    </row>
    <row r="9422" spans="1:14" x14ac:dyDescent="0.2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  <c r="N9422" t="str">
        <f t="shared" si="147"/>
        <v>May-24</v>
      </c>
    </row>
    <row r="9423" spans="1:14" x14ac:dyDescent="0.2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  <c r="N9423" t="str">
        <f t="shared" si="147"/>
        <v>Jun-26</v>
      </c>
    </row>
    <row r="9424" spans="1:14" x14ac:dyDescent="0.2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  <c r="N9424" t="str">
        <f t="shared" si="147"/>
        <v>May-24</v>
      </c>
    </row>
    <row r="9425" spans="1:14" x14ac:dyDescent="0.2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  <c r="N9425" t="str">
        <f t="shared" si="147"/>
        <v>Dec-24</v>
      </c>
    </row>
    <row r="9426" spans="1:14" x14ac:dyDescent="0.2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  <c r="N9426" t="str">
        <f t="shared" si="147"/>
        <v>Mar-24</v>
      </c>
    </row>
    <row r="9427" spans="1:14" x14ac:dyDescent="0.2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  <c r="N9427" t="str">
        <f t="shared" si="147"/>
        <v>Aug-24</v>
      </c>
    </row>
    <row r="9428" spans="1:14" x14ac:dyDescent="0.2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  <c r="N9428" t="str">
        <f t="shared" si="147"/>
        <v>Nov-24</v>
      </c>
    </row>
    <row r="9429" spans="1:14" x14ac:dyDescent="0.2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  <c r="N9429" t="str">
        <f t="shared" si="147"/>
        <v>Mar-26</v>
      </c>
    </row>
    <row r="9430" spans="1:14" x14ac:dyDescent="0.2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  <c r="N9430" t="str">
        <f t="shared" si="147"/>
        <v>Oct-25</v>
      </c>
    </row>
    <row r="9431" spans="1:14" x14ac:dyDescent="0.2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  <c r="N9431" t="str">
        <f t="shared" si="147"/>
        <v>Mar-24</v>
      </c>
    </row>
    <row r="9432" spans="1:14" x14ac:dyDescent="0.2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  <c r="N9432" t="str">
        <f t="shared" si="147"/>
        <v>Nov-24</v>
      </c>
    </row>
    <row r="9433" spans="1:14" x14ac:dyDescent="0.2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  <c r="N9433" t="str">
        <f t="shared" si="147"/>
        <v>Jul-24</v>
      </c>
    </row>
    <row r="9434" spans="1:14" x14ac:dyDescent="0.2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  <c r="N9434" t="str">
        <f t="shared" si="147"/>
        <v>Jun-24</v>
      </c>
    </row>
    <row r="9435" spans="1:14" x14ac:dyDescent="0.2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  <c r="N9435" t="str">
        <f t="shared" si="147"/>
        <v>Jun-25</v>
      </c>
    </row>
    <row r="9436" spans="1:14" x14ac:dyDescent="0.2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  <c r="N9436" t="str">
        <f t="shared" si="147"/>
        <v>Apr-24</v>
      </c>
    </row>
    <row r="9437" spans="1:14" x14ac:dyDescent="0.2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  <c r="N9437" t="str">
        <f t="shared" si="147"/>
        <v>Oct-24</v>
      </c>
    </row>
    <row r="9438" spans="1:14" x14ac:dyDescent="0.2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  <c r="N9438" t="str">
        <f t="shared" si="147"/>
        <v>Dec-25</v>
      </c>
    </row>
    <row r="9439" spans="1:14" x14ac:dyDescent="0.2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  <c r="N9439" t="str">
        <f t="shared" si="147"/>
        <v>Jul-25</v>
      </c>
    </row>
    <row r="9440" spans="1:14" x14ac:dyDescent="0.2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  <c r="N9440" t="str">
        <f t="shared" si="147"/>
        <v>Aug-26</v>
      </c>
    </row>
    <row r="9441" spans="1:14" x14ac:dyDescent="0.2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  <c r="N9441" t="str">
        <f t="shared" si="147"/>
        <v>Mar-25</v>
      </c>
    </row>
    <row r="9442" spans="1:14" x14ac:dyDescent="0.2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  <c r="N9442" t="str">
        <f t="shared" si="147"/>
        <v>Mar-24</v>
      </c>
    </row>
    <row r="9443" spans="1:14" x14ac:dyDescent="0.2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  <c r="N9443" t="str">
        <f t="shared" si="147"/>
        <v>Feb-26</v>
      </c>
    </row>
    <row r="9444" spans="1:14" x14ac:dyDescent="0.2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  <c r="N9444" t="str">
        <f t="shared" si="147"/>
        <v>Jul-26</v>
      </c>
    </row>
    <row r="9445" spans="1:14" x14ac:dyDescent="0.2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  <c r="N9445" t="str">
        <f t="shared" si="147"/>
        <v>Apr-25</v>
      </c>
    </row>
    <row r="9446" spans="1:14" x14ac:dyDescent="0.2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  <c r="N9446" t="str">
        <f t="shared" si="147"/>
        <v>May-25</v>
      </c>
    </row>
    <row r="9447" spans="1:14" x14ac:dyDescent="0.2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  <c r="N9447" t="str">
        <f t="shared" si="147"/>
        <v>Feb-25</v>
      </c>
    </row>
    <row r="9448" spans="1:14" x14ac:dyDescent="0.2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  <c r="N9448" t="str">
        <f t="shared" si="147"/>
        <v>Sep-25</v>
      </c>
    </row>
    <row r="9449" spans="1:14" x14ac:dyDescent="0.2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  <c r="N9449" t="str">
        <f t="shared" si="147"/>
        <v>Oct-24</v>
      </c>
    </row>
    <row r="9450" spans="1:14" x14ac:dyDescent="0.2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  <c r="N9450" t="str">
        <f t="shared" si="147"/>
        <v>Jul-25</v>
      </c>
    </row>
    <row r="9451" spans="1:14" x14ac:dyDescent="0.2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  <c r="N9451" t="str">
        <f t="shared" si="147"/>
        <v>May-24</v>
      </c>
    </row>
    <row r="9452" spans="1:14" x14ac:dyDescent="0.2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  <c r="N9452" t="str">
        <f t="shared" si="147"/>
        <v>Dec-25</v>
      </c>
    </row>
    <row r="9453" spans="1:14" x14ac:dyDescent="0.2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  <c r="N9453" t="str">
        <f t="shared" si="147"/>
        <v>Jul-25</v>
      </c>
    </row>
    <row r="9454" spans="1:14" x14ac:dyDescent="0.2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  <c r="N9454" t="str">
        <f t="shared" si="147"/>
        <v>Jul-26</v>
      </c>
    </row>
    <row r="9455" spans="1:14" x14ac:dyDescent="0.2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  <c r="N9455" t="str">
        <f t="shared" si="147"/>
        <v>Feb-26</v>
      </c>
    </row>
    <row r="9456" spans="1:14" x14ac:dyDescent="0.2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  <c r="N9456" t="str">
        <f t="shared" si="147"/>
        <v>Aug-25</v>
      </c>
    </row>
    <row r="9457" spans="1:14" x14ac:dyDescent="0.2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  <c r="N9457" t="str">
        <f t="shared" si="147"/>
        <v>Dec-25</v>
      </c>
    </row>
    <row r="9458" spans="1:14" x14ac:dyDescent="0.2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  <c r="N9458" t="str">
        <f t="shared" si="147"/>
        <v>Jun-26</v>
      </c>
    </row>
    <row r="9459" spans="1:14" x14ac:dyDescent="0.2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  <c r="N9459" t="str">
        <f t="shared" si="147"/>
        <v>Sep-25</v>
      </c>
    </row>
    <row r="9460" spans="1:14" x14ac:dyDescent="0.2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  <c r="N9460" t="str">
        <f t="shared" si="147"/>
        <v>Jan-26</v>
      </c>
    </row>
    <row r="9461" spans="1:14" x14ac:dyDescent="0.2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  <c r="N9461" t="str">
        <f t="shared" si="147"/>
        <v>Oct-24</v>
      </c>
    </row>
    <row r="9462" spans="1:14" x14ac:dyDescent="0.2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  <c r="N9462" t="str">
        <f t="shared" si="147"/>
        <v>Oct-25</v>
      </c>
    </row>
    <row r="9463" spans="1:14" x14ac:dyDescent="0.2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  <c r="N9463" t="str">
        <f t="shared" si="147"/>
        <v>Jul-26</v>
      </c>
    </row>
    <row r="9464" spans="1:14" x14ac:dyDescent="0.2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  <c r="N9464" t="str">
        <f t="shared" si="147"/>
        <v>Mar-26</v>
      </c>
    </row>
    <row r="9465" spans="1:14" x14ac:dyDescent="0.2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  <c r="N9465" t="str">
        <f t="shared" si="147"/>
        <v>Jul-26</v>
      </c>
    </row>
    <row r="9466" spans="1:14" x14ac:dyDescent="0.2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  <c r="N9466" t="str">
        <f t="shared" si="147"/>
        <v>Jul-25</v>
      </c>
    </row>
    <row r="9467" spans="1:14" x14ac:dyDescent="0.2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  <c r="N9467" t="str">
        <f t="shared" si="147"/>
        <v>Jan-26</v>
      </c>
    </row>
    <row r="9468" spans="1:14" x14ac:dyDescent="0.2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  <c r="N9468" t="str">
        <f t="shared" si="147"/>
        <v>Apr-25</v>
      </c>
    </row>
    <row r="9469" spans="1:14" x14ac:dyDescent="0.2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  <c r="N9469" t="str">
        <f t="shared" si="147"/>
        <v>Mar-24</v>
      </c>
    </row>
    <row r="9470" spans="1:14" x14ac:dyDescent="0.2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  <c r="N9470" t="str">
        <f t="shared" si="147"/>
        <v>Mar-24</v>
      </c>
    </row>
    <row r="9471" spans="1:14" x14ac:dyDescent="0.2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  <c r="N9471" t="str">
        <f t="shared" si="147"/>
        <v>Jul-24</v>
      </c>
    </row>
    <row r="9472" spans="1:14" x14ac:dyDescent="0.2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  <c r="N9472" t="str">
        <f t="shared" si="147"/>
        <v>Mar-26</v>
      </c>
    </row>
    <row r="9473" spans="1:14" x14ac:dyDescent="0.2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  <c r="N9473" t="str">
        <f t="shared" si="147"/>
        <v>Dec-24</v>
      </c>
    </row>
    <row r="9474" spans="1:14" x14ac:dyDescent="0.2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  <c r="N9474" t="str">
        <f t="shared" si="147"/>
        <v>Sep-24</v>
      </c>
    </row>
    <row r="9475" spans="1:14" x14ac:dyDescent="0.2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  <c r="N9475" t="str">
        <f t="shared" ref="N9475:N9538" si="148">TEXT(B9475,"mmm-yy")</f>
        <v>Oct-24</v>
      </c>
    </row>
    <row r="9476" spans="1:14" x14ac:dyDescent="0.2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  <c r="N9476" t="str">
        <f t="shared" si="148"/>
        <v>Jan-25</v>
      </c>
    </row>
    <row r="9477" spans="1:14" x14ac:dyDescent="0.2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  <c r="N9477" t="str">
        <f t="shared" si="148"/>
        <v>May-24</v>
      </c>
    </row>
    <row r="9478" spans="1:14" x14ac:dyDescent="0.2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  <c r="N9478" t="str">
        <f t="shared" si="148"/>
        <v>Aug-25</v>
      </c>
    </row>
    <row r="9479" spans="1:14" x14ac:dyDescent="0.2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  <c r="N9479" t="str">
        <f t="shared" si="148"/>
        <v>Oct-24</v>
      </c>
    </row>
    <row r="9480" spans="1:14" x14ac:dyDescent="0.2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  <c r="N9480" t="str">
        <f t="shared" si="148"/>
        <v>Nov-25</v>
      </c>
    </row>
    <row r="9481" spans="1:14" x14ac:dyDescent="0.2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  <c r="N9481" t="str">
        <f t="shared" si="148"/>
        <v>Jul-25</v>
      </c>
    </row>
    <row r="9482" spans="1:14" x14ac:dyDescent="0.2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  <c r="N9482" t="str">
        <f t="shared" si="148"/>
        <v>Jun-26</v>
      </c>
    </row>
    <row r="9483" spans="1:14" x14ac:dyDescent="0.2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  <c r="N9483" t="str">
        <f t="shared" si="148"/>
        <v>Jul-24</v>
      </c>
    </row>
    <row r="9484" spans="1:14" x14ac:dyDescent="0.2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  <c r="N9484" t="str">
        <f t="shared" si="148"/>
        <v>Sep-24</v>
      </c>
    </row>
    <row r="9485" spans="1:14" x14ac:dyDescent="0.2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  <c r="N9485" t="str">
        <f t="shared" si="148"/>
        <v>Mar-26</v>
      </c>
    </row>
    <row r="9486" spans="1:14" x14ac:dyDescent="0.2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  <c r="N9486" t="str">
        <f t="shared" si="148"/>
        <v>Nov-24</v>
      </c>
    </row>
    <row r="9487" spans="1:14" x14ac:dyDescent="0.2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  <c r="N9487" t="str">
        <f t="shared" si="148"/>
        <v>May-25</v>
      </c>
    </row>
    <row r="9488" spans="1:14" x14ac:dyDescent="0.2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  <c r="N9488" t="str">
        <f t="shared" si="148"/>
        <v>Sep-25</v>
      </c>
    </row>
    <row r="9489" spans="1:14" x14ac:dyDescent="0.2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  <c r="N9489" t="str">
        <f t="shared" si="148"/>
        <v>Mar-24</v>
      </c>
    </row>
    <row r="9490" spans="1:14" x14ac:dyDescent="0.2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  <c r="N9490" t="str">
        <f t="shared" si="148"/>
        <v>Feb-26</v>
      </c>
    </row>
    <row r="9491" spans="1:14" x14ac:dyDescent="0.2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  <c r="N9491" t="str">
        <f t="shared" si="148"/>
        <v>Dec-24</v>
      </c>
    </row>
    <row r="9492" spans="1:14" x14ac:dyDescent="0.2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  <c r="N9492" t="str">
        <f t="shared" si="148"/>
        <v>Nov-25</v>
      </c>
    </row>
    <row r="9493" spans="1:14" x14ac:dyDescent="0.2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  <c r="N9493" t="str">
        <f t="shared" si="148"/>
        <v>Jul-25</v>
      </c>
    </row>
    <row r="9494" spans="1:14" x14ac:dyDescent="0.2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  <c r="N9494" t="str">
        <f t="shared" si="148"/>
        <v>May-25</v>
      </c>
    </row>
    <row r="9495" spans="1:14" x14ac:dyDescent="0.2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  <c r="N9495" t="str">
        <f t="shared" si="148"/>
        <v>Aug-24</v>
      </c>
    </row>
    <row r="9496" spans="1:14" x14ac:dyDescent="0.2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  <c r="N9496" t="str">
        <f t="shared" si="148"/>
        <v>May-24</v>
      </c>
    </row>
    <row r="9497" spans="1:14" x14ac:dyDescent="0.2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  <c r="N9497" t="str">
        <f t="shared" si="148"/>
        <v>Aug-26</v>
      </c>
    </row>
    <row r="9498" spans="1:14" x14ac:dyDescent="0.2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  <c r="N9498" t="str">
        <f t="shared" si="148"/>
        <v>Jul-24</v>
      </c>
    </row>
    <row r="9499" spans="1:14" x14ac:dyDescent="0.2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  <c r="N9499" t="str">
        <f t="shared" si="148"/>
        <v>Dec-24</v>
      </c>
    </row>
    <row r="9500" spans="1:14" x14ac:dyDescent="0.2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  <c r="N9500" t="str">
        <f t="shared" si="148"/>
        <v>Oct-24</v>
      </c>
    </row>
    <row r="9501" spans="1:14" x14ac:dyDescent="0.2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  <c r="N9501" t="str">
        <f t="shared" si="148"/>
        <v>Jan-24</v>
      </c>
    </row>
    <row r="9502" spans="1:14" x14ac:dyDescent="0.2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  <c r="N9502" t="str">
        <f t="shared" si="148"/>
        <v>Jun-25</v>
      </c>
    </row>
    <row r="9503" spans="1:14" x14ac:dyDescent="0.2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  <c r="N9503" t="str">
        <f t="shared" si="148"/>
        <v>Jun-24</v>
      </c>
    </row>
    <row r="9504" spans="1:14" x14ac:dyDescent="0.2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  <c r="N9504" t="str">
        <f t="shared" si="148"/>
        <v>May-24</v>
      </c>
    </row>
    <row r="9505" spans="1:14" x14ac:dyDescent="0.2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  <c r="N9505" t="str">
        <f t="shared" si="148"/>
        <v>Sep-24</v>
      </c>
    </row>
    <row r="9506" spans="1:14" x14ac:dyDescent="0.2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  <c r="N9506" t="str">
        <f t="shared" si="148"/>
        <v>Jan-26</v>
      </c>
    </row>
    <row r="9507" spans="1:14" x14ac:dyDescent="0.2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  <c r="N9507" t="str">
        <f t="shared" si="148"/>
        <v>Jan-25</v>
      </c>
    </row>
    <row r="9508" spans="1:14" x14ac:dyDescent="0.2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  <c r="N9508" t="str">
        <f t="shared" si="148"/>
        <v>Feb-24</v>
      </c>
    </row>
    <row r="9509" spans="1:14" x14ac:dyDescent="0.2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  <c r="N9509" t="str">
        <f t="shared" si="148"/>
        <v>Mar-24</v>
      </c>
    </row>
    <row r="9510" spans="1:14" x14ac:dyDescent="0.2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  <c r="N9510" t="str">
        <f t="shared" si="148"/>
        <v>Apr-25</v>
      </c>
    </row>
    <row r="9511" spans="1:14" x14ac:dyDescent="0.2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  <c r="N9511" t="str">
        <f t="shared" si="148"/>
        <v>Jul-25</v>
      </c>
    </row>
    <row r="9512" spans="1:14" x14ac:dyDescent="0.2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  <c r="N9512" t="str">
        <f t="shared" si="148"/>
        <v>Jan-24</v>
      </c>
    </row>
    <row r="9513" spans="1:14" x14ac:dyDescent="0.2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  <c r="N9513" t="str">
        <f t="shared" si="148"/>
        <v>Feb-26</v>
      </c>
    </row>
    <row r="9514" spans="1:14" x14ac:dyDescent="0.2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  <c r="N9514" t="str">
        <f t="shared" si="148"/>
        <v>Mar-24</v>
      </c>
    </row>
    <row r="9515" spans="1:14" x14ac:dyDescent="0.2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  <c r="N9515" t="str">
        <f t="shared" si="148"/>
        <v>Jun-24</v>
      </c>
    </row>
    <row r="9516" spans="1:14" x14ac:dyDescent="0.2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  <c r="N9516" t="str">
        <f t="shared" si="148"/>
        <v>Jul-25</v>
      </c>
    </row>
    <row r="9517" spans="1:14" x14ac:dyDescent="0.2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  <c r="N9517" t="str">
        <f t="shared" si="148"/>
        <v>Sep-25</v>
      </c>
    </row>
    <row r="9518" spans="1:14" x14ac:dyDescent="0.2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  <c r="N9518" t="str">
        <f t="shared" si="148"/>
        <v>Dec-24</v>
      </c>
    </row>
    <row r="9519" spans="1:14" x14ac:dyDescent="0.2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  <c r="N9519" t="str">
        <f t="shared" si="148"/>
        <v>Mar-26</v>
      </c>
    </row>
    <row r="9520" spans="1:14" x14ac:dyDescent="0.2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  <c r="N9520" t="str">
        <f t="shared" si="148"/>
        <v>Oct-25</v>
      </c>
    </row>
    <row r="9521" spans="1:14" x14ac:dyDescent="0.2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  <c r="N9521" t="str">
        <f t="shared" si="148"/>
        <v>Mar-25</v>
      </c>
    </row>
    <row r="9522" spans="1:14" x14ac:dyDescent="0.2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  <c r="N9522" t="str">
        <f t="shared" si="148"/>
        <v>Mar-24</v>
      </c>
    </row>
    <row r="9523" spans="1:14" x14ac:dyDescent="0.2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  <c r="N9523" t="str">
        <f t="shared" si="148"/>
        <v>Jun-25</v>
      </c>
    </row>
    <row r="9524" spans="1:14" x14ac:dyDescent="0.2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  <c r="N9524" t="str">
        <f t="shared" si="148"/>
        <v>May-24</v>
      </c>
    </row>
    <row r="9525" spans="1:14" x14ac:dyDescent="0.2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  <c r="N9525" t="str">
        <f t="shared" si="148"/>
        <v>Jul-24</v>
      </c>
    </row>
    <row r="9526" spans="1:14" x14ac:dyDescent="0.2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  <c r="N9526" t="str">
        <f t="shared" si="148"/>
        <v>Jan-25</v>
      </c>
    </row>
    <row r="9527" spans="1:14" x14ac:dyDescent="0.2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  <c r="N9527" t="str">
        <f t="shared" si="148"/>
        <v>Jan-25</v>
      </c>
    </row>
    <row r="9528" spans="1:14" x14ac:dyDescent="0.2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  <c r="N9528" t="str">
        <f t="shared" si="148"/>
        <v>Aug-25</v>
      </c>
    </row>
    <row r="9529" spans="1:14" x14ac:dyDescent="0.2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  <c r="N9529" t="str">
        <f t="shared" si="148"/>
        <v>Jun-25</v>
      </c>
    </row>
    <row r="9530" spans="1:14" x14ac:dyDescent="0.2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  <c r="N9530" t="str">
        <f t="shared" si="148"/>
        <v>Nov-25</v>
      </c>
    </row>
    <row r="9531" spans="1:14" x14ac:dyDescent="0.2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  <c r="N9531" t="str">
        <f t="shared" si="148"/>
        <v>Oct-24</v>
      </c>
    </row>
    <row r="9532" spans="1:14" x14ac:dyDescent="0.2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  <c r="N9532" t="str">
        <f t="shared" si="148"/>
        <v>Jan-24</v>
      </c>
    </row>
    <row r="9533" spans="1:14" x14ac:dyDescent="0.2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  <c r="N9533" t="str">
        <f t="shared" si="148"/>
        <v>Sep-24</v>
      </c>
    </row>
    <row r="9534" spans="1:14" x14ac:dyDescent="0.2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  <c r="N9534" t="str">
        <f t="shared" si="148"/>
        <v>Jan-25</v>
      </c>
    </row>
    <row r="9535" spans="1:14" x14ac:dyDescent="0.2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  <c r="N9535" t="str">
        <f t="shared" si="148"/>
        <v>Apr-24</v>
      </c>
    </row>
    <row r="9536" spans="1:14" x14ac:dyDescent="0.2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  <c r="N9536" t="str">
        <f t="shared" si="148"/>
        <v>Aug-26</v>
      </c>
    </row>
    <row r="9537" spans="1:14" x14ac:dyDescent="0.2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  <c r="N9537" t="str">
        <f t="shared" si="148"/>
        <v>Jun-25</v>
      </c>
    </row>
    <row r="9538" spans="1:14" x14ac:dyDescent="0.2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  <c r="N9538" t="str">
        <f t="shared" si="148"/>
        <v>Jun-24</v>
      </c>
    </row>
    <row r="9539" spans="1:14" x14ac:dyDescent="0.2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  <c r="N9539" t="str">
        <f t="shared" ref="N9539:N9602" si="149">TEXT(B9539,"mmm-yy")</f>
        <v>Feb-25</v>
      </c>
    </row>
    <row r="9540" spans="1:14" x14ac:dyDescent="0.2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  <c r="N9540" t="str">
        <f t="shared" si="149"/>
        <v>Apr-26</v>
      </c>
    </row>
    <row r="9541" spans="1:14" x14ac:dyDescent="0.2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  <c r="N9541" t="str">
        <f t="shared" si="149"/>
        <v>May-24</v>
      </c>
    </row>
    <row r="9542" spans="1:14" x14ac:dyDescent="0.2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  <c r="N9542" t="str">
        <f t="shared" si="149"/>
        <v>Jun-26</v>
      </c>
    </row>
    <row r="9543" spans="1:14" x14ac:dyDescent="0.2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  <c r="N9543" t="str">
        <f t="shared" si="149"/>
        <v>Sep-24</v>
      </c>
    </row>
    <row r="9544" spans="1:14" x14ac:dyDescent="0.2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  <c r="N9544" t="str">
        <f t="shared" si="149"/>
        <v>Feb-25</v>
      </c>
    </row>
    <row r="9545" spans="1:14" x14ac:dyDescent="0.2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  <c r="N9545" t="str">
        <f t="shared" si="149"/>
        <v>Apr-26</v>
      </c>
    </row>
    <row r="9546" spans="1:14" x14ac:dyDescent="0.2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  <c r="N9546" t="str">
        <f t="shared" si="149"/>
        <v>Sep-25</v>
      </c>
    </row>
    <row r="9547" spans="1:14" x14ac:dyDescent="0.2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  <c r="N9547" t="str">
        <f t="shared" si="149"/>
        <v>Apr-25</v>
      </c>
    </row>
    <row r="9548" spans="1:14" x14ac:dyDescent="0.2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  <c r="N9548" t="str">
        <f t="shared" si="149"/>
        <v>Jun-26</v>
      </c>
    </row>
    <row r="9549" spans="1:14" x14ac:dyDescent="0.2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  <c r="N9549" t="str">
        <f t="shared" si="149"/>
        <v>Jun-25</v>
      </c>
    </row>
    <row r="9550" spans="1:14" x14ac:dyDescent="0.2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  <c r="N9550" t="str">
        <f t="shared" si="149"/>
        <v>Sep-25</v>
      </c>
    </row>
    <row r="9551" spans="1:14" x14ac:dyDescent="0.2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  <c r="N9551" t="str">
        <f t="shared" si="149"/>
        <v>Jun-25</v>
      </c>
    </row>
    <row r="9552" spans="1:14" x14ac:dyDescent="0.2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  <c r="N9552" t="str">
        <f t="shared" si="149"/>
        <v>May-25</v>
      </c>
    </row>
    <row r="9553" spans="1:14" x14ac:dyDescent="0.2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  <c r="N9553" t="str">
        <f t="shared" si="149"/>
        <v>Jan-24</v>
      </c>
    </row>
    <row r="9554" spans="1:14" x14ac:dyDescent="0.2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  <c r="N9554" t="str">
        <f t="shared" si="149"/>
        <v>Feb-26</v>
      </c>
    </row>
    <row r="9555" spans="1:14" x14ac:dyDescent="0.2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  <c r="N9555" t="str">
        <f t="shared" si="149"/>
        <v>Oct-25</v>
      </c>
    </row>
    <row r="9556" spans="1:14" x14ac:dyDescent="0.2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  <c r="N9556" t="str">
        <f t="shared" si="149"/>
        <v>Mar-26</v>
      </c>
    </row>
    <row r="9557" spans="1:14" x14ac:dyDescent="0.2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  <c r="N9557" t="str">
        <f t="shared" si="149"/>
        <v>Dec-24</v>
      </c>
    </row>
    <row r="9558" spans="1:14" x14ac:dyDescent="0.2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  <c r="N9558" t="str">
        <f t="shared" si="149"/>
        <v>Apr-24</v>
      </c>
    </row>
    <row r="9559" spans="1:14" x14ac:dyDescent="0.2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  <c r="N9559" t="str">
        <f t="shared" si="149"/>
        <v>Aug-24</v>
      </c>
    </row>
    <row r="9560" spans="1:14" x14ac:dyDescent="0.2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  <c r="N9560" t="str">
        <f t="shared" si="149"/>
        <v>Jun-25</v>
      </c>
    </row>
    <row r="9561" spans="1:14" x14ac:dyDescent="0.2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  <c r="N9561" t="str">
        <f t="shared" si="149"/>
        <v>Jun-24</v>
      </c>
    </row>
    <row r="9562" spans="1:14" x14ac:dyDescent="0.2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  <c r="N9562" t="str">
        <f t="shared" si="149"/>
        <v>Jun-25</v>
      </c>
    </row>
    <row r="9563" spans="1:14" x14ac:dyDescent="0.2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  <c r="N9563" t="str">
        <f t="shared" si="149"/>
        <v>Sep-25</v>
      </c>
    </row>
    <row r="9564" spans="1:14" x14ac:dyDescent="0.2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  <c r="N9564" t="str">
        <f t="shared" si="149"/>
        <v>Jul-26</v>
      </c>
    </row>
    <row r="9565" spans="1:14" x14ac:dyDescent="0.2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  <c r="N9565" t="str">
        <f t="shared" si="149"/>
        <v>Oct-25</v>
      </c>
    </row>
    <row r="9566" spans="1:14" x14ac:dyDescent="0.2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  <c r="N9566" t="str">
        <f t="shared" si="149"/>
        <v>Aug-26</v>
      </c>
    </row>
    <row r="9567" spans="1:14" x14ac:dyDescent="0.2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  <c r="N9567" t="str">
        <f t="shared" si="149"/>
        <v>Aug-26</v>
      </c>
    </row>
    <row r="9568" spans="1:14" x14ac:dyDescent="0.2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  <c r="N9568" t="str">
        <f t="shared" si="149"/>
        <v>Jan-26</v>
      </c>
    </row>
    <row r="9569" spans="1:14" x14ac:dyDescent="0.2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  <c r="N9569" t="str">
        <f t="shared" si="149"/>
        <v>Jun-26</v>
      </c>
    </row>
    <row r="9570" spans="1:14" x14ac:dyDescent="0.2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  <c r="N9570" t="str">
        <f t="shared" si="149"/>
        <v>Feb-26</v>
      </c>
    </row>
    <row r="9571" spans="1:14" x14ac:dyDescent="0.2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  <c r="N9571" t="str">
        <f t="shared" si="149"/>
        <v>Feb-26</v>
      </c>
    </row>
    <row r="9572" spans="1:14" x14ac:dyDescent="0.2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  <c r="N9572" t="str">
        <f t="shared" si="149"/>
        <v>May-26</v>
      </c>
    </row>
    <row r="9573" spans="1:14" x14ac:dyDescent="0.2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  <c r="N9573" t="str">
        <f t="shared" si="149"/>
        <v>May-25</v>
      </c>
    </row>
    <row r="9574" spans="1:14" x14ac:dyDescent="0.2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  <c r="N9574" t="str">
        <f t="shared" si="149"/>
        <v>Jul-26</v>
      </c>
    </row>
    <row r="9575" spans="1:14" x14ac:dyDescent="0.2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  <c r="N9575" t="str">
        <f t="shared" si="149"/>
        <v>Jan-25</v>
      </c>
    </row>
    <row r="9576" spans="1:14" x14ac:dyDescent="0.2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  <c r="N9576" t="str">
        <f t="shared" si="149"/>
        <v>May-26</v>
      </c>
    </row>
    <row r="9577" spans="1:14" x14ac:dyDescent="0.2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  <c r="N9577" t="str">
        <f t="shared" si="149"/>
        <v>Apr-24</v>
      </c>
    </row>
    <row r="9578" spans="1:14" x14ac:dyDescent="0.2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  <c r="N9578" t="str">
        <f t="shared" si="149"/>
        <v>Mar-24</v>
      </c>
    </row>
    <row r="9579" spans="1:14" x14ac:dyDescent="0.2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  <c r="N9579" t="str">
        <f t="shared" si="149"/>
        <v>Aug-24</v>
      </c>
    </row>
    <row r="9580" spans="1:14" x14ac:dyDescent="0.2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  <c r="N9580" t="str">
        <f t="shared" si="149"/>
        <v>Apr-24</v>
      </c>
    </row>
    <row r="9581" spans="1:14" x14ac:dyDescent="0.2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  <c r="N9581" t="str">
        <f t="shared" si="149"/>
        <v>May-24</v>
      </c>
    </row>
    <row r="9582" spans="1:14" x14ac:dyDescent="0.2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  <c r="N9582" t="str">
        <f t="shared" si="149"/>
        <v>Apr-26</v>
      </c>
    </row>
    <row r="9583" spans="1:14" x14ac:dyDescent="0.2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  <c r="N9583" t="str">
        <f t="shared" si="149"/>
        <v>Jul-24</v>
      </c>
    </row>
    <row r="9584" spans="1:14" x14ac:dyDescent="0.2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  <c r="N9584" t="str">
        <f t="shared" si="149"/>
        <v>Jan-24</v>
      </c>
    </row>
    <row r="9585" spans="1:14" x14ac:dyDescent="0.2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  <c r="N9585" t="str">
        <f t="shared" si="149"/>
        <v>Oct-25</v>
      </c>
    </row>
    <row r="9586" spans="1:14" x14ac:dyDescent="0.2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  <c r="N9586" t="str">
        <f t="shared" si="149"/>
        <v>Jan-24</v>
      </c>
    </row>
    <row r="9587" spans="1:14" x14ac:dyDescent="0.2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  <c r="N9587" t="str">
        <f t="shared" si="149"/>
        <v>Mar-24</v>
      </c>
    </row>
    <row r="9588" spans="1:14" x14ac:dyDescent="0.2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  <c r="N9588" t="str">
        <f t="shared" si="149"/>
        <v>Nov-24</v>
      </c>
    </row>
    <row r="9589" spans="1:14" x14ac:dyDescent="0.2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  <c r="N9589" t="str">
        <f t="shared" si="149"/>
        <v>May-26</v>
      </c>
    </row>
    <row r="9590" spans="1:14" x14ac:dyDescent="0.2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  <c r="N9590" t="str">
        <f t="shared" si="149"/>
        <v>Feb-26</v>
      </c>
    </row>
    <row r="9591" spans="1:14" x14ac:dyDescent="0.2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  <c r="N9591" t="str">
        <f t="shared" si="149"/>
        <v>Jan-25</v>
      </c>
    </row>
    <row r="9592" spans="1:14" x14ac:dyDescent="0.2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  <c r="N9592" t="str">
        <f t="shared" si="149"/>
        <v>Sep-25</v>
      </c>
    </row>
    <row r="9593" spans="1:14" x14ac:dyDescent="0.2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  <c r="N9593" t="str">
        <f t="shared" si="149"/>
        <v>Nov-24</v>
      </c>
    </row>
    <row r="9594" spans="1:14" x14ac:dyDescent="0.2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  <c r="N9594" t="str">
        <f t="shared" si="149"/>
        <v>Sep-24</v>
      </c>
    </row>
    <row r="9595" spans="1:14" x14ac:dyDescent="0.2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  <c r="N9595" t="str">
        <f t="shared" si="149"/>
        <v>Mar-25</v>
      </c>
    </row>
    <row r="9596" spans="1:14" x14ac:dyDescent="0.2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  <c r="N9596" t="str">
        <f t="shared" si="149"/>
        <v>Mar-25</v>
      </c>
    </row>
    <row r="9597" spans="1:14" x14ac:dyDescent="0.2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  <c r="N9597" t="str">
        <f t="shared" si="149"/>
        <v>Jun-26</v>
      </c>
    </row>
    <row r="9598" spans="1:14" x14ac:dyDescent="0.2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  <c r="N9598" t="str">
        <f t="shared" si="149"/>
        <v>Oct-25</v>
      </c>
    </row>
    <row r="9599" spans="1:14" x14ac:dyDescent="0.2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  <c r="N9599" t="str">
        <f t="shared" si="149"/>
        <v>Apr-26</v>
      </c>
    </row>
    <row r="9600" spans="1:14" x14ac:dyDescent="0.2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  <c r="N9600" t="str">
        <f t="shared" si="149"/>
        <v>Jan-24</v>
      </c>
    </row>
    <row r="9601" spans="1:14" x14ac:dyDescent="0.2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  <c r="N9601" t="str">
        <f t="shared" si="149"/>
        <v>Jun-25</v>
      </c>
    </row>
    <row r="9602" spans="1:14" x14ac:dyDescent="0.2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  <c r="N9602" t="str">
        <f t="shared" si="149"/>
        <v>Jan-26</v>
      </c>
    </row>
    <row r="9603" spans="1:14" x14ac:dyDescent="0.2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  <c r="N9603" t="str">
        <f t="shared" ref="N9603:N9666" si="150">TEXT(B9603,"mmm-yy")</f>
        <v>Oct-25</v>
      </c>
    </row>
    <row r="9604" spans="1:14" x14ac:dyDescent="0.2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  <c r="N9604" t="str">
        <f t="shared" si="150"/>
        <v>Sep-25</v>
      </c>
    </row>
    <row r="9605" spans="1:14" x14ac:dyDescent="0.2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  <c r="N9605" t="str">
        <f t="shared" si="150"/>
        <v>Nov-24</v>
      </c>
    </row>
    <row r="9606" spans="1:14" x14ac:dyDescent="0.2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  <c r="N9606" t="str">
        <f t="shared" si="150"/>
        <v>Jan-26</v>
      </c>
    </row>
    <row r="9607" spans="1:14" x14ac:dyDescent="0.2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  <c r="N9607" t="str">
        <f t="shared" si="150"/>
        <v>Jun-25</v>
      </c>
    </row>
    <row r="9608" spans="1:14" x14ac:dyDescent="0.2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  <c r="N9608" t="str">
        <f t="shared" si="150"/>
        <v>Apr-25</v>
      </c>
    </row>
    <row r="9609" spans="1:14" x14ac:dyDescent="0.2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  <c r="N9609" t="str">
        <f t="shared" si="150"/>
        <v>Jul-24</v>
      </c>
    </row>
    <row r="9610" spans="1:14" x14ac:dyDescent="0.2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  <c r="N9610" t="str">
        <f t="shared" si="150"/>
        <v>Apr-24</v>
      </c>
    </row>
    <row r="9611" spans="1:14" x14ac:dyDescent="0.2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  <c r="N9611" t="str">
        <f t="shared" si="150"/>
        <v>Jan-24</v>
      </c>
    </row>
    <row r="9612" spans="1:14" x14ac:dyDescent="0.2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  <c r="N9612" t="str">
        <f t="shared" si="150"/>
        <v>Mar-26</v>
      </c>
    </row>
    <row r="9613" spans="1:14" x14ac:dyDescent="0.2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  <c r="N9613" t="str">
        <f t="shared" si="150"/>
        <v>Apr-25</v>
      </c>
    </row>
    <row r="9614" spans="1:14" x14ac:dyDescent="0.2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  <c r="N9614" t="str">
        <f t="shared" si="150"/>
        <v>May-26</v>
      </c>
    </row>
    <row r="9615" spans="1:14" x14ac:dyDescent="0.2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  <c r="N9615" t="str">
        <f t="shared" si="150"/>
        <v>Apr-25</v>
      </c>
    </row>
    <row r="9616" spans="1:14" x14ac:dyDescent="0.2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  <c r="N9616" t="str">
        <f t="shared" si="150"/>
        <v>Sep-24</v>
      </c>
    </row>
    <row r="9617" spans="1:14" x14ac:dyDescent="0.2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  <c r="N9617" t="str">
        <f t="shared" si="150"/>
        <v>Jun-25</v>
      </c>
    </row>
    <row r="9618" spans="1:14" x14ac:dyDescent="0.2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  <c r="N9618" t="str">
        <f t="shared" si="150"/>
        <v>Jan-26</v>
      </c>
    </row>
    <row r="9619" spans="1:14" x14ac:dyDescent="0.2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  <c r="N9619" t="str">
        <f t="shared" si="150"/>
        <v>Mar-25</v>
      </c>
    </row>
    <row r="9620" spans="1:14" x14ac:dyDescent="0.2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  <c r="N9620" t="str">
        <f t="shared" si="150"/>
        <v>Jan-26</v>
      </c>
    </row>
    <row r="9621" spans="1:14" x14ac:dyDescent="0.2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  <c r="N9621" t="str">
        <f t="shared" si="150"/>
        <v>May-26</v>
      </c>
    </row>
    <row r="9622" spans="1:14" x14ac:dyDescent="0.2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  <c r="N9622" t="str">
        <f t="shared" si="150"/>
        <v>Oct-25</v>
      </c>
    </row>
    <row r="9623" spans="1:14" x14ac:dyDescent="0.2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  <c r="N9623" t="str">
        <f t="shared" si="150"/>
        <v>Aug-24</v>
      </c>
    </row>
    <row r="9624" spans="1:14" x14ac:dyDescent="0.2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  <c r="N9624" t="str">
        <f t="shared" si="150"/>
        <v>Nov-24</v>
      </c>
    </row>
    <row r="9625" spans="1:14" x14ac:dyDescent="0.2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  <c r="N9625" t="str">
        <f t="shared" si="150"/>
        <v>Apr-25</v>
      </c>
    </row>
    <row r="9626" spans="1:14" x14ac:dyDescent="0.2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  <c r="N9626" t="str">
        <f t="shared" si="150"/>
        <v>Nov-25</v>
      </c>
    </row>
    <row r="9627" spans="1:14" x14ac:dyDescent="0.2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  <c r="N9627" t="str">
        <f t="shared" si="150"/>
        <v>Jan-24</v>
      </c>
    </row>
    <row r="9628" spans="1:14" x14ac:dyDescent="0.2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  <c r="N9628" t="str">
        <f t="shared" si="150"/>
        <v>Aug-24</v>
      </c>
    </row>
    <row r="9629" spans="1:14" x14ac:dyDescent="0.2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  <c r="N9629" t="str">
        <f t="shared" si="150"/>
        <v>May-26</v>
      </c>
    </row>
    <row r="9630" spans="1:14" x14ac:dyDescent="0.2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  <c r="N9630" t="str">
        <f t="shared" si="150"/>
        <v>May-24</v>
      </c>
    </row>
    <row r="9631" spans="1:14" x14ac:dyDescent="0.2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  <c r="N9631" t="str">
        <f t="shared" si="150"/>
        <v>Jun-26</v>
      </c>
    </row>
    <row r="9632" spans="1:14" x14ac:dyDescent="0.2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  <c r="N9632" t="str">
        <f t="shared" si="150"/>
        <v>May-24</v>
      </c>
    </row>
    <row r="9633" spans="1:14" x14ac:dyDescent="0.2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  <c r="N9633" t="str">
        <f t="shared" si="150"/>
        <v>Feb-25</v>
      </c>
    </row>
    <row r="9634" spans="1:14" x14ac:dyDescent="0.2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  <c r="N9634" t="str">
        <f t="shared" si="150"/>
        <v>Feb-25</v>
      </c>
    </row>
    <row r="9635" spans="1:14" x14ac:dyDescent="0.2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  <c r="N9635" t="str">
        <f t="shared" si="150"/>
        <v>Oct-24</v>
      </c>
    </row>
    <row r="9636" spans="1:14" x14ac:dyDescent="0.2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  <c r="N9636" t="str">
        <f t="shared" si="150"/>
        <v>Sep-24</v>
      </c>
    </row>
    <row r="9637" spans="1:14" x14ac:dyDescent="0.2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  <c r="N9637" t="str">
        <f t="shared" si="150"/>
        <v>Dec-25</v>
      </c>
    </row>
    <row r="9638" spans="1:14" x14ac:dyDescent="0.2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  <c r="N9638" t="str">
        <f t="shared" si="150"/>
        <v>Jul-25</v>
      </c>
    </row>
    <row r="9639" spans="1:14" x14ac:dyDescent="0.2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  <c r="N9639" t="str">
        <f t="shared" si="150"/>
        <v>Mar-24</v>
      </c>
    </row>
    <row r="9640" spans="1:14" x14ac:dyDescent="0.2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  <c r="N9640" t="str">
        <f t="shared" si="150"/>
        <v>Jul-25</v>
      </c>
    </row>
    <row r="9641" spans="1:14" x14ac:dyDescent="0.2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  <c r="N9641" t="str">
        <f t="shared" si="150"/>
        <v>Apr-26</v>
      </c>
    </row>
    <row r="9642" spans="1:14" x14ac:dyDescent="0.2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  <c r="N9642" t="str">
        <f t="shared" si="150"/>
        <v>Jan-25</v>
      </c>
    </row>
    <row r="9643" spans="1:14" x14ac:dyDescent="0.2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  <c r="N9643" t="str">
        <f t="shared" si="150"/>
        <v>Mar-25</v>
      </c>
    </row>
    <row r="9644" spans="1:14" x14ac:dyDescent="0.2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  <c r="N9644" t="str">
        <f t="shared" si="150"/>
        <v>Jan-25</v>
      </c>
    </row>
    <row r="9645" spans="1:14" x14ac:dyDescent="0.2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  <c r="N9645" t="str">
        <f t="shared" si="150"/>
        <v>Jan-25</v>
      </c>
    </row>
    <row r="9646" spans="1:14" x14ac:dyDescent="0.2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  <c r="N9646" t="str">
        <f t="shared" si="150"/>
        <v>Oct-25</v>
      </c>
    </row>
    <row r="9647" spans="1:14" x14ac:dyDescent="0.2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  <c r="N9647" t="str">
        <f t="shared" si="150"/>
        <v>Feb-24</v>
      </c>
    </row>
    <row r="9648" spans="1:14" x14ac:dyDescent="0.2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  <c r="N9648" t="str">
        <f t="shared" si="150"/>
        <v>Aug-24</v>
      </c>
    </row>
    <row r="9649" spans="1:14" x14ac:dyDescent="0.2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  <c r="N9649" t="str">
        <f t="shared" si="150"/>
        <v>Oct-24</v>
      </c>
    </row>
    <row r="9650" spans="1:14" x14ac:dyDescent="0.2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  <c r="N9650" t="str">
        <f t="shared" si="150"/>
        <v>Jul-26</v>
      </c>
    </row>
    <row r="9651" spans="1:14" x14ac:dyDescent="0.2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  <c r="N9651" t="str">
        <f t="shared" si="150"/>
        <v>Jul-25</v>
      </c>
    </row>
    <row r="9652" spans="1:14" x14ac:dyDescent="0.2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  <c r="N9652" t="str">
        <f t="shared" si="150"/>
        <v>Sep-24</v>
      </c>
    </row>
    <row r="9653" spans="1:14" x14ac:dyDescent="0.2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  <c r="N9653" t="str">
        <f t="shared" si="150"/>
        <v>Apr-24</v>
      </c>
    </row>
    <row r="9654" spans="1:14" x14ac:dyDescent="0.2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  <c r="N9654" t="str">
        <f t="shared" si="150"/>
        <v>Dec-25</v>
      </c>
    </row>
    <row r="9655" spans="1:14" x14ac:dyDescent="0.2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  <c r="N9655" t="str">
        <f t="shared" si="150"/>
        <v>Jul-26</v>
      </c>
    </row>
    <row r="9656" spans="1:14" x14ac:dyDescent="0.2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  <c r="N9656" t="str">
        <f t="shared" si="150"/>
        <v>Sep-24</v>
      </c>
    </row>
    <row r="9657" spans="1:14" x14ac:dyDescent="0.2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  <c r="N9657" t="str">
        <f t="shared" si="150"/>
        <v>Mar-24</v>
      </c>
    </row>
    <row r="9658" spans="1:14" x14ac:dyDescent="0.2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  <c r="N9658" t="str">
        <f t="shared" si="150"/>
        <v>May-26</v>
      </c>
    </row>
    <row r="9659" spans="1:14" x14ac:dyDescent="0.2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  <c r="N9659" t="str">
        <f t="shared" si="150"/>
        <v>Feb-24</v>
      </c>
    </row>
    <row r="9660" spans="1:14" x14ac:dyDescent="0.2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  <c r="N9660" t="str">
        <f t="shared" si="150"/>
        <v>Jan-25</v>
      </c>
    </row>
    <row r="9661" spans="1:14" x14ac:dyDescent="0.2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  <c r="N9661" t="str">
        <f t="shared" si="150"/>
        <v>Feb-24</v>
      </c>
    </row>
    <row r="9662" spans="1:14" x14ac:dyDescent="0.2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  <c r="N9662" t="str">
        <f t="shared" si="150"/>
        <v>Mar-26</v>
      </c>
    </row>
    <row r="9663" spans="1:14" x14ac:dyDescent="0.2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  <c r="N9663" t="str">
        <f t="shared" si="150"/>
        <v>Mar-25</v>
      </c>
    </row>
    <row r="9664" spans="1:14" x14ac:dyDescent="0.2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  <c r="N9664" t="str">
        <f t="shared" si="150"/>
        <v>Jan-24</v>
      </c>
    </row>
    <row r="9665" spans="1:14" x14ac:dyDescent="0.2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  <c r="N9665" t="str">
        <f t="shared" si="150"/>
        <v>Aug-26</v>
      </c>
    </row>
    <row r="9666" spans="1:14" x14ac:dyDescent="0.2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  <c r="N9666" t="str">
        <f t="shared" si="150"/>
        <v>Jan-26</v>
      </c>
    </row>
    <row r="9667" spans="1:14" x14ac:dyDescent="0.2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  <c r="N9667" t="str">
        <f t="shared" ref="N9667:N9730" si="151">TEXT(B9667,"mmm-yy")</f>
        <v>Apr-26</v>
      </c>
    </row>
    <row r="9668" spans="1:14" x14ac:dyDescent="0.2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  <c r="N9668" t="str">
        <f t="shared" si="151"/>
        <v>Jan-26</v>
      </c>
    </row>
    <row r="9669" spans="1:14" x14ac:dyDescent="0.2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  <c r="N9669" t="str">
        <f t="shared" si="151"/>
        <v>Dec-24</v>
      </c>
    </row>
    <row r="9670" spans="1:14" x14ac:dyDescent="0.2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  <c r="N9670" t="str">
        <f t="shared" si="151"/>
        <v>Aug-26</v>
      </c>
    </row>
    <row r="9671" spans="1:14" x14ac:dyDescent="0.2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  <c r="N9671" t="str">
        <f t="shared" si="151"/>
        <v>Mar-26</v>
      </c>
    </row>
    <row r="9672" spans="1:14" x14ac:dyDescent="0.2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  <c r="N9672" t="str">
        <f t="shared" si="151"/>
        <v>Oct-24</v>
      </c>
    </row>
    <row r="9673" spans="1:14" x14ac:dyDescent="0.2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  <c r="N9673" t="str">
        <f t="shared" si="151"/>
        <v>Oct-24</v>
      </c>
    </row>
    <row r="9674" spans="1:14" x14ac:dyDescent="0.2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  <c r="N9674" t="str">
        <f t="shared" si="151"/>
        <v>Aug-25</v>
      </c>
    </row>
    <row r="9675" spans="1:14" x14ac:dyDescent="0.2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  <c r="N9675" t="str">
        <f t="shared" si="151"/>
        <v>Apr-24</v>
      </c>
    </row>
    <row r="9676" spans="1:14" x14ac:dyDescent="0.2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  <c r="N9676" t="str">
        <f t="shared" si="151"/>
        <v>Jun-24</v>
      </c>
    </row>
    <row r="9677" spans="1:14" x14ac:dyDescent="0.2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  <c r="N9677" t="str">
        <f t="shared" si="151"/>
        <v>Jul-26</v>
      </c>
    </row>
    <row r="9678" spans="1:14" x14ac:dyDescent="0.2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  <c r="N9678" t="str">
        <f t="shared" si="151"/>
        <v>Jun-25</v>
      </c>
    </row>
    <row r="9679" spans="1:14" x14ac:dyDescent="0.2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  <c r="N9679" t="str">
        <f t="shared" si="151"/>
        <v>Jan-26</v>
      </c>
    </row>
    <row r="9680" spans="1:14" x14ac:dyDescent="0.2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  <c r="N9680" t="str">
        <f t="shared" si="151"/>
        <v>Mar-26</v>
      </c>
    </row>
    <row r="9681" spans="1:14" x14ac:dyDescent="0.2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  <c r="N9681" t="str">
        <f t="shared" si="151"/>
        <v>Jan-24</v>
      </c>
    </row>
    <row r="9682" spans="1:14" x14ac:dyDescent="0.2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  <c r="N9682" t="str">
        <f t="shared" si="151"/>
        <v>Apr-26</v>
      </c>
    </row>
    <row r="9683" spans="1:14" x14ac:dyDescent="0.2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  <c r="N9683" t="str">
        <f t="shared" si="151"/>
        <v>Mar-26</v>
      </c>
    </row>
    <row r="9684" spans="1:14" x14ac:dyDescent="0.2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  <c r="N9684" t="str">
        <f t="shared" si="151"/>
        <v>Jan-26</v>
      </c>
    </row>
    <row r="9685" spans="1:14" x14ac:dyDescent="0.2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  <c r="N9685" t="str">
        <f t="shared" si="151"/>
        <v>Feb-24</v>
      </c>
    </row>
    <row r="9686" spans="1:14" x14ac:dyDescent="0.2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  <c r="N9686" t="str">
        <f t="shared" si="151"/>
        <v>Jun-24</v>
      </c>
    </row>
    <row r="9687" spans="1:14" x14ac:dyDescent="0.2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  <c r="N9687" t="str">
        <f t="shared" si="151"/>
        <v>Aug-24</v>
      </c>
    </row>
    <row r="9688" spans="1:14" x14ac:dyDescent="0.2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  <c r="N9688" t="str">
        <f t="shared" si="151"/>
        <v>Jun-26</v>
      </c>
    </row>
    <row r="9689" spans="1:14" x14ac:dyDescent="0.2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  <c r="N9689" t="str">
        <f t="shared" si="151"/>
        <v>Dec-24</v>
      </c>
    </row>
    <row r="9690" spans="1:14" x14ac:dyDescent="0.2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  <c r="N9690" t="str">
        <f t="shared" si="151"/>
        <v>Apr-25</v>
      </c>
    </row>
    <row r="9691" spans="1:14" x14ac:dyDescent="0.2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  <c r="N9691" t="str">
        <f t="shared" si="151"/>
        <v>Mar-26</v>
      </c>
    </row>
    <row r="9692" spans="1:14" x14ac:dyDescent="0.2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  <c r="N9692" t="str">
        <f t="shared" si="151"/>
        <v>Jul-25</v>
      </c>
    </row>
    <row r="9693" spans="1:14" x14ac:dyDescent="0.2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  <c r="N9693" t="str">
        <f t="shared" si="151"/>
        <v>Mar-25</v>
      </c>
    </row>
    <row r="9694" spans="1:14" x14ac:dyDescent="0.2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  <c r="N9694" t="str">
        <f t="shared" si="151"/>
        <v>Aug-24</v>
      </c>
    </row>
    <row r="9695" spans="1:14" x14ac:dyDescent="0.2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  <c r="N9695" t="str">
        <f t="shared" si="151"/>
        <v>Oct-24</v>
      </c>
    </row>
    <row r="9696" spans="1:14" x14ac:dyDescent="0.2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  <c r="N9696" t="str">
        <f t="shared" si="151"/>
        <v>Jul-24</v>
      </c>
    </row>
    <row r="9697" spans="1:14" x14ac:dyDescent="0.2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  <c r="N9697" t="str">
        <f t="shared" si="151"/>
        <v>Sep-24</v>
      </c>
    </row>
    <row r="9698" spans="1:14" x14ac:dyDescent="0.2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  <c r="N9698" t="str">
        <f t="shared" si="151"/>
        <v>Jun-25</v>
      </c>
    </row>
    <row r="9699" spans="1:14" x14ac:dyDescent="0.2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  <c r="N9699" t="str">
        <f t="shared" si="151"/>
        <v>Nov-25</v>
      </c>
    </row>
    <row r="9700" spans="1:14" x14ac:dyDescent="0.2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  <c r="N9700" t="str">
        <f t="shared" si="151"/>
        <v>Jul-26</v>
      </c>
    </row>
    <row r="9701" spans="1:14" x14ac:dyDescent="0.2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  <c r="N9701" t="str">
        <f t="shared" si="151"/>
        <v>Aug-24</v>
      </c>
    </row>
    <row r="9702" spans="1:14" x14ac:dyDescent="0.2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  <c r="N9702" t="str">
        <f t="shared" si="151"/>
        <v>Aug-24</v>
      </c>
    </row>
    <row r="9703" spans="1:14" x14ac:dyDescent="0.2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  <c r="N9703" t="str">
        <f t="shared" si="151"/>
        <v>Aug-25</v>
      </c>
    </row>
    <row r="9704" spans="1:14" x14ac:dyDescent="0.2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  <c r="N9704" t="str">
        <f t="shared" si="151"/>
        <v>Mar-26</v>
      </c>
    </row>
    <row r="9705" spans="1:14" x14ac:dyDescent="0.2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  <c r="N9705" t="str">
        <f t="shared" si="151"/>
        <v>Mar-25</v>
      </c>
    </row>
    <row r="9706" spans="1:14" x14ac:dyDescent="0.2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  <c r="N9706" t="str">
        <f t="shared" si="151"/>
        <v>May-26</v>
      </c>
    </row>
    <row r="9707" spans="1:14" x14ac:dyDescent="0.2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  <c r="N9707" t="str">
        <f t="shared" si="151"/>
        <v>Jan-26</v>
      </c>
    </row>
    <row r="9708" spans="1:14" x14ac:dyDescent="0.2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  <c r="N9708" t="str">
        <f t="shared" si="151"/>
        <v>Feb-25</v>
      </c>
    </row>
    <row r="9709" spans="1:14" x14ac:dyDescent="0.2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  <c r="N9709" t="str">
        <f t="shared" si="151"/>
        <v>Sep-25</v>
      </c>
    </row>
    <row r="9710" spans="1:14" x14ac:dyDescent="0.2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  <c r="N9710" t="str">
        <f t="shared" si="151"/>
        <v>Feb-26</v>
      </c>
    </row>
    <row r="9711" spans="1:14" x14ac:dyDescent="0.2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  <c r="N9711" t="str">
        <f t="shared" si="151"/>
        <v>Mar-24</v>
      </c>
    </row>
    <row r="9712" spans="1:14" x14ac:dyDescent="0.2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  <c r="N9712" t="str">
        <f t="shared" si="151"/>
        <v>Aug-25</v>
      </c>
    </row>
    <row r="9713" spans="1:14" x14ac:dyDescent="0.2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  <c r="N9713" t="str">
        <f t="shared" si="151"/>
        <v>Jun-26</v>
      </c>
    </row>
    <row r="9714" spans="1:14" x14ac:dyDescent="0.2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  <c r="N9714" t="str">
        <f t="shared" si="151"/>
        <v>Jun-25</v>
      </c>
    </row>
    <row r="9715" spans="1:14" x14ac:dyDescent="0.2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  <c r="N9715" t="str">
        <f t="shared" si="151"/>
        <v>Nov-25</v>
      </c>
    </row>
    <row r="9716" spans="1:14" x14ac:dyDescent="0.2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  <c r="N9716" t="str">
        <f t="shared" si="151"/>
        <v>Nov-24</v>
      </c>
    </row>
    <row r="9717" spans="1:14" x14ac:dyDescent="0.2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  <c r="N9717" t="str">
        <f t="shared" si="151"/>
        <v>Jun-26</v>
      </c>
    </row>
    <row r="9718" spans="1:14" x14ac:dyDescent="0.2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  <c r="N9718" t="str">
        <f t="shared" si="151"/>
        <v>Dec-24</v>
      </c>
    </row>
    <row r="9719" spans="1:14" x14ac:dyDescent="0.2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  <c r="N9719" t="str">
        <f t="shared" si="151"/>
        <v>Mar-25</v>
      </c>
    </row>
    <row r="9720" spans="1:14" x14ac:dyDescent="0.2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  <c r="N9720" t="str">
        <f t="shared" si="151"/>
        <v>Jun-24</v>
      </c>
    </row>
    <row r="9721" spans="1:14" x14ac:dyDescent="0.2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  <c r="N9721" t="str">
        <f t="shared" si="151"/>
        <v>May-24</v>
      </c>
    </row>
    <row r="9722" spans="1:14" x14ac:dyDescent="0.2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  <c r="N9722" t="str">
        <f t="shared" si="151"/>
        <v>Jul-24</v>
      </c>
    </row>
    <row r="9723" spans="1:14" x14ac:dyDescent="0.2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  <c r="N9723" t="str">
        <f t="shared" si="151"/>
        <v>Jul-24</v>
      </c>
    </row>
    <row r="9724" spans="1:14" x14ac:dyDescent="0.2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  <c r="N9724" t="str">
        <f t="shared" si="151"/>
        <v>Aug-24</v>
      </c>
    </row>
    <row r="9725" spans="1:14" x14ac:dyDescent="0.2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  <c r="N9725" t="str">
        <f t="shared" si="151"/>
        <v>Jun-24</v>
      </c>
    </row>
    <row r="9726" spans="1:14" x14ac:dyDescent="0.2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  <c r="N9726" t="str">
        <f t="shared" si="151"/>
        <v>Jun-24</v>
      </c>
    </row>
    <row r="9727" spans="1:14" x14ac:dyDescent="0.2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  <c r="N9727" t="str">
        <f t="shared" si="151"/>
        <v>Jul-26</v>
      </c>
    </row>
    <row r="9728" spans="1:14" x14ac:dyDescent="0.2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  <c r="N9728" t="str">
        <f t="shared" si="151"/>
        <v>Jun-25</v>
      </c>
    </row>
    <row r="9729" spans="1:14" x14ac:dyDescent="0.2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  <c r="N9729" t="str">
        <f t="shared" si="151"/>
        <v>Mar-26</v>
      </c>
    </row>
    <row r="9730" spans="1:14" x14ac:dyDescent="0.2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  <c r="N9730" t="str">
        <f t="shared" si="151"/>
        <v>Aug-25</v>
      </c>
    </row>
    <row r="9731" spans="1:14" x14ac:dyDescent="0.2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  <c r="N9731" t="str">
        <f t="shared" ref="N9731:N9794" si="152">TEXT(B9731,"mmm-yy")</f>
        <v>Apr-26</v>
      </c>
    </row>
    <row r="9732" spans="1:14" x14ac:dyDescent="0.2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  <c r="N9732" t="str">
        <f t="shared" si="152"/>
        <v>Feb-24</v>
      </c>
    </row>
    <row r="9733" spans="1:14" x14ac:dyDescent="0.2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  <c r="N9733" t="str">
        <f t="shared" si="152"/>
        <v>Jul-26</v>
      </c>
    </row>
    <row r="9734" spans="1:14" x14ac:dyDescent="0.2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  <c r="N9734" t="str">
        <f t="shared" si="152"/>
        <v>Jul-24</v>
      </c>
    </row>
    <row r="9735" spans="1:14" x14ac:dyDescent="0.2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  <c r="N9735" t="str">
        <f t="shared" si="152"/>
        <v>Jan-26</v>
      </c>
    </row>
    <row r="9736" spans="1:14" x14ac:dyDescent="0.2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  <c r="N9736" t="str">
        <f t="shared" si="152"/>
        <v>May-26</v>
      </c>
    </row>
    <row r="9737" spans="1:14" x14ac:dyDescent="0.2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  <c r="N9737" t="str">
        <f t="shared" si="152"/>
        <v>Oct-24</v>
      </c>
    </row>
    <row r="9738" spans="1:14" x14ac:dyDescent="0.2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  <c r="N9738" t="str">
        <f t="shared" si="152"/>
        <v>Aug-26</v>
      </c>
    </row>
    <row r="9739" spans="1:14" x14ac:dyDescent="0.2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  <c r="N9739" t="str">
        <f t="shared" si="152"/>
        <v>Oct-24</v>
      </c>
    </row>
    <row r="9740" spans="1:14" x14ac:dyDescent="0.2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  <c r="N9740" t="str">
        <f t="shared" si="152"/>
        <v>Sep-24</v>
      </c>
    </row>
    <row r="9741" spans="1:14" x14ac:dyDescent="0.2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  <c r="N9741" t="str">
        <f t="shared" si="152"/>
        <v>Nov-24</v>
      </c>
    </row>
    <row r="9742" spans="1:14" x14ac:dyDescent="0.2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  <c r="N9742" t="str">
        <f t="shared" si="152"/>
        <v>Dec-25</v>
      </c>
    </row>
    <row r="9743" spans="1:14" x14ac:dyDescent="0.2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  <c r="N9743" t="str">
        <f t="shared" si="152"/>
        <v>Apr-26</v>
      </c>
    </row>
    <row r="9744" spans="1:14" x14ac:dyDescent="0.2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  <c r="N9744" t="str">
        <f t="shared" si="152"/>
        <v>May-24</v>
      </c>
    </row>
    <row r="9745" spans="1:14" x14ac:dyDescent="0.2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  <c r="N9745" t="str">
        <f t="shared" si="152"/>
        <v>Mar-26</v>
      </c>
    </row>
    <row r="9746" spans="1:14" x14ac:dyDescent="0.2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  <c r="N9746" t="str">
        <f t="shared" si="152"/>
        <v>Jun-25</v>
      </c>
    </row>
    <row r="9747" spans="1:14" x14ac:dyDescent="0.2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  <c r="N9747" t="str">
        <f t="shared" si="152"/>
        <v>Mar-26</v>
      </c>
    </row>
    <row r="9748" spans="1:14" x14ac:dyDescent="0.2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  <c r="N9748" t="str">
        <f t="shared" si="152"/>
        <v>Jun-26</v>
      </c>
    </row>
    <row r="9749" spans="1:14" x14ac:dyDescent="0.2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  <c r="N9749" t="str">
        <f t="shared" si="152"/>
        <v>Jun-25</v>
      </c>
    </row>
    <row r="9750" spans="1:14" x14ac:dyDescent="0.2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  <c r="N9750" t="str">
        <f t="shared" si="152"/>
        <v>Feb-24</v>
      </c>
    </row>
    <row r="9751" spans="1:14" x14ac:dyDescent="0.2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  <c r="N9751" t="str">
        <f t="shared" si="152"/>
        <v>Apr-24</v>
      </c>
    </row>
    <row r="9752" spans="1:14" x14ac:dyDescent="0.2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  <c r="N9752" t="str">
        <f t="shared" si="152"/>
        <v>Jan-24</v>
      </c>
    </row>
    <row r="9753" spans="1:14" x14ac:dyDescent="0.2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  <c r="N9753" t="str">
        <f t="shared" si="152"/>
        <v>Feb-25</v>
      </c>
    </row>
    <row r="9754" spans="1:14" x14ac:dyDescent="0.2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  <c r="N9754" t="str">
        <f t="shared" si="152"/>
        <v>Feb-25</v>
      </c>
    </row>
    <row r="9755" spans="1:14" x14ac:dyDescent="0.2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  <c r="N9755" t="str">
        <f t="shared" si="152"/>
        <v>Jun-24</v>
      </c>
    </row>
    <row r="9756" spans="1:14" x14ac:dyDescent="0.2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  <c r="N9756" t="str">
        <f t="shared" si="152"/>
        <v>Jan-24</v>
      </c>
    </row>
    <row r="9757" spans="1:14" x14ac:dyDescent="0.2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  <c r="N9757" t="str">
        <f t="shared" si="152"/>
        <v>Dec-24</v>
      </c>
    </row>
    <row r="9758" spans="1:14" x14ac:dyDescent="0.2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  <c r="N9758" t="str">
        <f t="shared" si="152"/>
        <v>Mar-26</v>
      </c>
    </row>
    <row r="9759" spans="1:14" x14ac:dyDescent="0.2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  <c r="N9759" t="str">
        <f t="shared" si="152"/>
        <v>Sep-24</v>
      </c>
    </row>
    <row r="9760" spans="1:14" x14ac:dyDescent="0.2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  <c r="N9760" t="str">
        <f t="shared" si="152"/>
        <v>Mar-24</v>
      </c>
    </row>
    <row r="9761" spans="1:14" x14ac:dyDescent="0.2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  <c r="N9761" t="str">
        <f t="shared" si="152"/>
        <v>Sep-25</v>
      </c>
    </row>
    <row r="9762" spans="1:14" x14ac:dyDescent="0.2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  <c r="N9762" t="str">
        <f t="shared" si="152"/>
        <v>Jun-26</v>
      </c>
    </row>
    <row r="9763" spans="1:14" x14ac:dyDescent="0.2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  <c r="N9763" t="str">
        <f t="shared" si="152"/>
        <v>Nov-25</v>
      </c>
    </row>
    <row r="9764" spans="1:14" x14ac:dyDescent="0.2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  <c r="N9764" t="str">
        <f t="shared" si="152"/>
        <v>Sep-24</v>
      </c>
    </row>
    <row r="9765" spans="1:14" x14ac:dyDescent="0.2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  <c r="N9765" t="str">
        <f t="shared" si="152"/>
        <v>Sep-24</v>
      </c>
    </row>
    <row r="9766" spans="1:14" x14ac:dyDescent="0.2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  <c r="N9766" t="str">
        <f t="shared" si="152"/>
        <v>Aug-25</v>
      </c>
    </row>
    <row r="9767" spans="1:14" x14ac:dyDescent="0.2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  <c r="N9767" t="str">
        <f t="shared" si="152"/>
        <v>Jun-26</v>
      </c>
    </row>
    <row r="9768" spans="1:14" x14ac:dyDescent="0.2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  <c r="N9768" t="str">
        <f t="shared" si="152"/>
        <v>Aug-26</v>
      </c>
    </row>
    <row r="9769" spans="1:14" x14ac:dyDescent="0.2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  <c r="N9769" t="str">
        <f t="shared" si="152"/>
        <v>Apr-24</v>
      </c>
    </row>
    <row r="9770" spans="1:14" x14ac:dyDescent="0.2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  <c r="N9770" t="str">
        <f t="shared" si="152"/>
        <v>Oct-25</v>
      </c>
    </row>
    <row r="9771" spans="1:14" x14ac:dyDescent="0.2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  <c r="N9771" t="str">
        <f t="shared" si="152"/>
        <v>Aug-25</v>
      </c>
    </row>
    <row r="9772" spans="1:14" x14ac:dyDescent="0.2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  <c r="N9772" t="str">
        <f t="shared" si="152"/>
        <v>Aug-25</v>
      </c>
    </row>
    <row r="9773" spans="1:14" x14ac:dyDescent="0.2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  <c r="N9773" t="str">
        <f t="shared" si="152"/>
        <v>Apr-25</v>
      </c>
    </row>
    <row r="9774" spans="1:14" x14ac:dyDescent="0.2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  <c r="N9774" t="str">
        <f t="shared" si="152"/>
        <v>Aug-26</v>
      </c>
    </row>
    <row r="9775" spans="1:14" x14ac:dyDescent="0.2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  <c r="N9775" t="str">
        <f t="shared" si="152"/>
        <v>Sep-24</v>
      </c>
    </row>
    <row r="9776" spans="1:14" x14ac:dyDescent="0.2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  <c r="N9776" t="str">
        <f t="shared" si="152"/>
        <v>Sep-25</v>
      </c>
    </row>
    <row r="9777" spans="1:14" x14ac:dyDescent="0.2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  <c r="N9777" t="str">
        <f t="shared" si="152"/>
        <v>Jun-26</v>
      </c>
    </row>
    <row r="9778" spans="1:14" x14ac:dyDescent="0.2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  <c r="N9778" t="str">
        <f t="shared" si="152"/>
        <v>Oct-24</v>
      </c>
    </row>
    <row r="9779" spans="1:14" x14ac:dyDescent="0.2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  <c r="N9779" t="str">
        <f t="shared" si="152"/>
        <v>Mar-24</v>
      </c>
    </row>
    <row r="9780" spans="1:14" x14ac:dyDescent="0.2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  <c r="N9780" t="str">
        <f t="shared" si="152"/>
        <v>Jul-24</v>
      </c>
    </row>
    <row r="9781" spans="1:14" x14ac:dyDescent="0.2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  <c r="N9781" t="str">
        <f t="shared" si="152"/>
        <v>Jan-24</v>
      </c>
    </row>
    <row r="9782" spans="1:14" x14ac:dyDescent="0.2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  <c r="N9782" t="str">
        <f t="shared" si="152"/>
        <v>May-24</v>
      </c>
    </row>
    <row r="9783" spans="1:14" x14ac:dyDescent="0.2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  <c r="N9783" t="str">
        <f t="shared" si="152"/>
        <v>Jul-26</v>
      </c>
    </row>
    <row r="9784" spans="1:14" x14ac:dyDescent="0.2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  <c r="N9784" t="str">
        <f t="shared" si="152"/>
        <v>Sep-24</v>
      </c>
    </row>
    <row r="9785" spans="1:14" x14ac:dyDescent="0.2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  <c r="N9785" t="str">
        <f t="shared" si="152"/>
        <v>Jul-24</v>
      </c>
    </row>
    <row r="9786" spans="1:14" x14ac:dyDescent="0.2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  <c r="N9786" t="str">
        <f t="shared" si="152"/>
        <v>Nov-24</v>
      </c>
    </row>
    <row r="9787" spans="1:14" x14ac:dyDescent="0.2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  <c r="N9787" t="str">
        <f t="shared" si="152"/>
        <v>Jun-25</v>
      </c>
    </row>
    <row r="9788" spans="1:14" x14ac:dyDescent="0.2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  <c r="N9788" t="str">
        <f t="shared" si="152"/>
        <v>Feb-26</v>
      </c>
    </row>
    <row r="9789" spans="1:14" x14ac:dyDescent="0.2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  <c r="N9789" t="str">
        <f t="shared" si="152"/>
        <v>Jan-25</v>
      </c>
    </row>
    <row r="9790" spans="1:14" x14ac:dyDescent="0.2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  <c r="N9790" t="str">
        <f t="shared" si="152"/>
        <v>May-25</v>
      </c>
    </row>
    <row r="9791" spans="1:14" x14ac:dyDescent="0.2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  <c r="N9791" t="str">
        <f t="shared" si="152"/>
        <v>Apr-25</v>
      </c>
    </row>
    <row r="9792" spans="1:14" x14ac:dyDescent="0.2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  <c r="N9792" t="str">
        <f t="shared" si="152"/>
        <v>Nov-24</v>
      </c>
    </row>
    <row r="9793" spans="1:14" x14ac:dyDescent="0.2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  <c r="N9793" t="str">
        <f t="shared" si="152"/>
        <v>Mar-26</v>
      </c>
    </row>
    <row r="9794" spans="1:14" x14ac:dyDescent="0.2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  <c r="N9794" t="str">
        <f t="shared" si="152"/>
        <v>Apr-26</v>
      </c>
    </row>
    <row r="9795" spans="1:14" x14ac:dyDescent="0.2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  <c r="N9795" t="str">
        <f t="shared" ref="N9795:N9858" si="153">TEXT(B9795,"mmm-yy")</f>
        <v>Jun-24</v>
      </c>
    </row>
    <row r="9796" spans="1:14" x14ac:dyDescent="0.2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  <c r="N9796" t="str">
        <f t="shared" si="153"/>
        <v>Nov-25</v>
      </c>
    </row>
    <row r="9797" spans="1:14" x14ac:dyDescent="0.2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  <c r="N9797" t="str">
        <f t="shared" si="153"/>
        <v>Dec-24</v>
      </c>
    </row>
    <row r="9798" spans="1:14" x14ac:dyDescent="0.2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  <c r="N9798" t="str">
        <f t="shared" si="153"/>
        <v>Jun-24</v>
      </c>
    </row>
    <row r="9799" spans="1:14" x14ac:dyDescent="0.2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  <c r="N9799" t="str">
        <f t="shared" si="153"/>
        <v>Oct-25</v>
      </c>
    </row>
    <row r="9800" spans="1:14" x14ac:dyDescent="0.2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  <c r="N9800" t="str">
        <f t="shared" si="153"/>
        <v>Dec-24</v>
      </c>
    </row>
    <row r="9801" spans="1:14" x14ac:dyDescent="0.2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  <c r="N9801" t="str">
        <f t="shared" si="153"/>
        <v>Jan-26</v>
      </c>
    </row>
    <row r="9802" spans="1:14" x14ac:dyDescent="0.2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  <c r="N9802" t="str">
        <f t="shared" si="153"/>
        <v>Sep-25</v>
      </c>
    </row>
    <row r="9803" spans="1:14" x14ac:dyDescent="0.2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  <c r="N9803" t="str">
        <f t="shared" si="153"/>
        <v>Feb-26</v>
      </c>
    </row>
    <row r="9804" spans="1:14" x14ac:dyDescent="0.2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  <c r="N9804" t="str">
        <f t="shared" si="153"/>
        <v>Feb-24</v>
      </c>
    </row>
    <row r="9805" spans="1:14" x14ac:dyDescent="0.2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  <c r="N9805" t="str">
        <f t="shared" si="153"/>
        <v>Jul-26</v>
      </c>
    </row>
    <row r="9806" spans="1:14" x14ac:dyDescent="0.2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  <c r="N9806" t="str">
        <f t="shared" si="153"/>
        <v>Feb-25</v>
      </c>
    </row>
    <row r="9807" spans="1:14" x14ac:dyDescent="0.2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  <c r="N9807" t="str">
        <f t="shared" si="153"/>
        <v>Dec-24</v>
      </c>
    </row>
    <row r="9808" spans="1:14" x14ac:dyDescent="0.2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  <c r="N9808" t="str">
        <f t="shared" si="153"/>
        <v>Sep-24</v>
      </c>
    </row>
    <row r="9809" spans="1:14" x14ac:dyDescent="0.2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  <c r="N9809" t="str">
        <f t="shared" si="153"/>
        <v>May-24</v>
      </c>
    </row>
    <row r="9810" spans="1:14" x14ac:dyDescent="0.2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  <c r="N9810" t="str">
        <f t="shared" si="153"/>
        <v>Jan-26</v>
      </c>
    </row>
    <row r="9811" spans="1:14" x14ac:dyDescent="0.2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  <c r="N9811" t="str">
        <f t="shared" si="153"/>
        <v>Jan-26</v>
      </c>
    </row>
    <row r="9812" spans="1:14" x14ac:dyDescent="0.2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  <c r="N9812" t="str">
        <f t="shared" si="153"/>
        <v>May-26</v>
      </c>
    </row>
    <row r="9813" spans="1:14" x14ac:dyDescent="0.2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  <c r="N9813" t="str">
        <f t="shared" si="153"/>
        <v>Dec-25</v>
      </c>
    </row>
    <row r="9814" spans="1:14" x14ac:dyDescent="0.2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  <c r="N9814" t="str">
        <f t="shared" si="153"/>
        <v>Jul-25</v>
      </c>
    </row>
    <row r="9815" spans="1:14" x14ac:dyDescent="0.2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  <c r="N9815" t="str">
        <f t="shared" si="153"/>
        <v>Jun-26</v>
      </c>
    </row>
    <row r="9816" spans="1:14" x14ac:dyDescent="0.2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  <c r="N9816" t="str">
        <f t="shared" si="153"/>
        <v>Jan-24</v>
      </c>
    </row>
    <row r="9817" spans="1:14" x14ac:dyDescent="0.2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  <c r="N9817" t="str">
        <f t="shared" si="153"/>
        <v>Sep-25</v>
      </c>
    </row>
    <row r="9818" spans="1:14" x14ac:dyDescent="0.2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  <c r="N9818" t="str">
        <f t="shared" si="153"/>
        <v>Jan-24</v>
      </c>
    </row>
    <row r="9819" spans="1:14" x14ac:dyDescent="0.2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  <c r="N9819" t="str">
        <f t="shared" si="153"/>
        <v>Aug-26</v>
      </c>
    </row>
    <row r="9820" spans="1:14" x14ac:dyDescent="0.2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  <c r="N9820" t="str">
        <f t="shared" si="153"/>
        <v>Feb-25</v>
      </c>
    </row>
    <row r="9821" spans="1:14" x14ac:dyDescent="0.2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  <c r="N9821" t="str">
        <f t="shared" si="153"/>
        <v>Oct-25</v>
      </c>
    </row>
    <row r="9822" spans="1:14" x14ac:dyDescent="0.2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  <c r="N9822" t="str">
        <f t="shared" si="153"/>
        <v>Aug-24</v>
      </c>
    </row>
    <row r="9823" spans="1:14" x14ac:dyDescent="0.2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  <c r="N9823" t="str">
        <f t="shared" si="153"/>
        <v>May-26</v>
      </c>
    </row>
    <row r="9824" spans="1:14" x14ac:dyDescent="0.2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  <c r="N9824" t="str">
        <f t="shared" si="153"/>
        <v>May-25</v>
      </c>
    </row>
    <row r="9825" spans="1:14" x14ac:dyDescent="0.2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  <c r="N9825" t="str">
        <f t="shared" si="153"/>
        <v>Aug-24</v>
      </c>
    </row>
    <row r="9826" spans="1:14" x14ac:dyDescent="0.2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  <c r="N9826" t="str">
        <f t="shared" si="153"/>
        <v>Aug-24</v>
      </c>
    </row>
    <row r="9827" spans="1:14" x14ac:dyDescent="0.2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  <c r="N9827" t="str">
        <f t="shared" si="153"/>
        <v>Aug-24</v>
      </c>
    </row>
    <row r="9828" spans="1:14" x14ac:dyDescent="0.2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  <c r="N9828" t="str">
        <f t="shared" si="153"/>
        <v>May-25</v>
      </c>
    </row>
    <row r="9829" spans="1:14" x14ac:dyDescent="0.2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  <c r="N9829" t="str">
        <f t="shared" si="153"/>
        <v>Jul-26</v>
      </c>
    </row>
    <row r="9830" spans="1:14" x14ac:dyDescent="0.2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  <c r="N9830" t="str">
        <f t="shared" si="153"/>
        <v>Apr-25</v>
      </c>
    </row>
    <row r="9831" spans="1:14" x14ac:dyDescent="0.2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  <c r="N9831" t="str">
        <f t="shared" si="153"/>
        <v>Oct-25</v>
      </c>
    </row>
    <row r="9832" spans="1:14" x14ac:dyDescent="0.2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  <c r="N9832" t="str">
        <f t="shared" si="153"/>
        <v>Sep-25</v>
      </c>
    </row>
    <row r="9833" spans="1:14" x14ac:dyDescent="0.2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  <c r="N9833" t="str">
        <f t="shared" si="153"/>
        <v>May-24</v>
      </c>
    </row>
    <row r="9834" spans="1:14" x14ac:dyDescent="0.2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  <c r="N9834" t="str">
        <f t="shared" si="153"/>
        <v>Jul-24</v>
      </c>
    </row>
    <row r="9835" spans="1:14" x14ac:dyDescent="0.2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  <c r="N9835" t="str">
        <f t="shared" si="153"/>
        <v>Sep-24</v>
      </c>
    </row>
    <row r="9836" spans="1:14" x14ac:dyDescent="0.2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  <c r="N9836" t="str">
        <f t="shared" si="153"/>
        <v>Mar-24</v>
      </c>
    </row>
    <row r="9837" spans="1:14" x14ac:dyDescent="0.2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  <c r="N9837" t="str">
        <f t="shared" si="153"/>
        <v>Sep-25</v>
      </c>
    </row>
    <row r="9838" spans="1:14" x14ac:dyDescent="0.2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  <c r="N9838" t="str">
        <f t="shared" si="153"/>
        <v>Dec-24</v>
      </c>
    </row>
    <row r="9839" spans="1:14" x14ac:dyDescent="0.2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  <c r="N9839" t="str">
        <f t="shared" si="153"/>
        <v>Nov-25</v>
      </c>
    </row>
    <row r="9840" spans="1:14" x14ac:dyDescent="0.2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  <c r="N9840" t="str">
        <f t="shared" si="153"/>
        <v>Mar-26</v>
      </c>
    </row>
    <row r="9841" spans="1:14" x14ac:dyDescent="0.2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  <c r="N9841" t="str">
        <f t="shared" si="153"/>
        <v>May-26</v>
      </c>
    </row>
    <row r="9842" spans="1:14" x14ac:dyDescent="0.2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  <c r="N9842" t="str">
        <f t="shared" si="153"/>
        <v>Feb-25</v>
      </c>
    </row>
    <row r="9843" spans="1:14" x14ac:dyDescent="0.2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  <c r="N9843" t="str">
        <f t="shared" si="153"/>
        <v>Oct-24</v>
      </c>
    </row>
    <row r="9844" spans="1:14" x14ac:dyDescent="0.2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  <c r="N9844" t="str">
        <f t="shared" si="153"/>
        <v>Jun-26</v>
      </c>
    </row>
    <row r="9845" spans="1:14" x14ac:dyDescent="0.2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  <c r="N9845" t="str">
        <f t="shared" si="153"/>
        <v>Aug-25</v>
      </c>
    </row>
    <row r="9846" spans="1:14" x14ac:dyDescent="0.2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  <c r="N9846" t="str">
        <f t="shared" si="153"/>
        <v>Dec-24</v>
      </c>
    </row>
    <row r="9847" spans="1:14" x14ac:dyDescent="0.2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  <c r="N9847" t="str">
        <f t="shared" si="153"/>
        <v>Sep-24</v>
      </c>
    </row>
    <row r="9848" spans="1:14" x14ac:dyDescent="0.2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  <c r="N9848" t="str">
        <f t="shared" si="153"/>
        <v>Dec-24</v>
      </c>
    </row>
    <row r="9849" spans="1:14" x14ac:dyDescent="0.2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  <c r="N9849" t="str">
        <f t="shared" si="153"/>
        <v>Jan-26</v>
      </c>
    </row>
    <row r="9850" spans="1:14" x14ac:dyDescent="0.2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  <c r="N9850" t="str">
        <f t="shared" si="153"/>
        <v>Jun-25</v>
      </c>
    </row>
    <row r="9851" spans="1:14" x14ac:dyDescent="0.2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  <c r="N9851" t="str">
        <f t="shared" si="153"/>
        <v>Jun-25</v>
      </c>
    </row>
    <row r="9852" spans="1:14" x14ac:dyDescent="0.2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  <c r="N9852" t="str">
        <f t="shared" si="153"/>
        <v>Apr-26</v>
      </c>
    </row>
    <row r="9853" spans="1:14" x14ac:dyDescent="0.2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  <c r="N9853" t="str">
        <f t="shared" si="153"/>
        <v>Aug-26</v>
      </c>
    </row>
    <row r="9854" spans="1:14" x14ac:dyDescent="0.2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  <c r="N9854" t="str">
        <f t="shared" si="153"/>
        <v>Jan-26</v>
      </c>
    </row>
    <row r="9855" spans="1:14" x14ac:dyDescent="0.2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  <c r="N9855" t="str">
        <f t="shared" si="153"/>
        <v>Nov-25</v>
      </c>
    </row>
    <row r="9856" spans="1:14" x14ac:dyDescent="0.2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  <c r="N9856" t="str">
        <f t="shared" si="153"/>
        <v>Oct-24</v>
      </c>
    </row>
    <row r="9857" spans="1:14" x14ac:dyDescent="0.2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  <c r="N9857" t="str">
        <f t="shared" si="153"/>
        <v>Nov-24</v>
      </c>
    </row>
    <row r="9858" spans="1:14" x14ac:dyDescent="0.2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  <c r="N9858" t="str">
        <f t="shared" si="153"/>
        <v>Apr-24</v>
      </c>
    </row>
    <row r="9859" spans="1:14" x14ac:dyDescent="0.2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  <c r="N9859" t="str">
        <f t="shared" ref="N9859:N9922" si="154">TEXT(B9859,"mmm-yy")</f>
        <v>Jul-24</v>
      </c>
    </row>
    <row r="9860" spans="1:14" x14ac:dyDescent="0.2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  <c r="N9860" t="str">
        <f t="shared" si="154"/>
        <v>Apr-25</v>
      </c>
    </row>
    <row r="9861" spans="1:14" x14ac:dyDescent="0.2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  <c r="N9861" t="str">
        <f t="shared" si="154"/>
        <v>May-26</v>
      </c>
    </row>
    <row r="9862" spans="1:14" x14ac:dyDescent="0.2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  <c r="N9862" t="str">
        <f t="shared" si="154"/>
        <v>Aug-24</v>
      </c>
    </row>
    <row r="9863" spans="1:14" x14ac:dyDescent="0.2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  <c r="N9863" t="str">
        <f t="shared" si="154"/>
        <v>Apr-26</v>
      </c>
    </row>
    <row r="9864" spans="1:14" x14ac:dyDescent="0.2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  <c r="N9864" t="str">
        <f t="shared" si="154"/>
        <v>Sep-25</v>
      </c>
    </row>
    <row r="9865" spans="1:14" x14ac:dyDescent="0.2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  <c r="N9865" t="str">
        <f t="shared" si="154"/>
        <v>Sep-25</v>
      </c>
    </row>
    <row r="9866" spans="1:14" x14ac:dyDescent="0.2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  <c r="N9866" t="str">
        <f t="shared" si="154"/>
        <v>Dec-24</v>
      </c>
    </row>
    <row r="9867" spans="1:14" x14ac:dyDescent="0.2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  <c r="N9867" t="str">
        <f t="shared" si="154"/>
        <v>Jan-25</v>
      </c>
    </row>
    <row r="9868" spans="1:14" x14ac:dyDescent="0.2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  <c r="N9868" t="str">
        <f t="shared" si="154"/>
        <v>Jul-25</v>
      </c>
    </row>
    <row r="9869" spans="1:14" x14ac:dyDescent="0.2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  <c r="N9869" t="str">
        <f t="shared" si="154"/>
        <v>Aug-25</v>
      </c>
    </row>
    <row r="9870" spans="1:14" x14ac:dyDescent="0.2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  <c r="N9870" t="str">
        <f t="shared" si="154"/>
        <v>Mar-24</v>
      </c>
    </row>
    <row r="9871" spans="1:14" x14ac:dyDescent="0.2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  <c r="N9871" t="str">
        <f t="shared" si="154"/>
        <v>Feb-24</v>
      </c>
    </row>
    <row r="9872" spans="1:14" x14ac:dyDescent="0.2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  <c r="N9872" t="str">
        <f t="shared" si="154"/>
        <v>Feb-25</v>
      </c>
    </row>
    <row r="9873" spans="1:14" x14ac:dyDescent="0.2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  <c r="N9873" t="str">
        <f t="shared" si="154"/>
        <v>Apr-26</v>
      </c>
    </row>
    <row r="9874" spans="1:14" x14ac:dyDescent="0.2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  <c r="N9874" t="str">
        <f t="shared" si="154"/>
        <v>Jun-24</v>
      </c>
    </row>
    <row r="9875" spans="1:14" x14ac:dyDescent="0.2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  <c r="N9875" t="str">
        <f t="shared" si="154"/>
        <v>Jun-25</v>
      </c>
    </row>
    <row r="9876" spans="1:14" x14ac:dyDescent="0.2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  <c r="N9876" t="str">
        <f t="shared" si="154"/>
        <v>Mar-24</v>
      </c>
    </row>
    <row r="9877" spans="1:14" x14ac:dyDescent="0.2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  <c r="N9877" t="str">
        <f t="shared" si="154"/>
        <v>Jul-25</v>
      </c>
    </row>
    <row r="9878" spans="1:14" x14ac:dyDescent="0.2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  <c r="N9878" t="str">
        <f t="shared" si="154"/>
        <v>Apr-24</v>
      </c>
    </row>
    <row r="9879" spans="1:14" x14ac:dyDescent="0.2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  <c r="N9879" t="str">
        <f t="shared" si="154"/>
        <v>Jul-24</v>
      </c>
    </row>
    <row r="9880" spans="1:14" x14ac:dyDescent="0.2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  <c r="N9880" t="str">
        <f t="shared" si="154"/>
        <v>Apr-24</v>
      </c>
    </row>
    <row r="9881" spans="1:14" x14ac:dyDescent="0.2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  <c r="N9881" t="str">
        <f t="shared" si="154"/>
        <v>Feb-26</v>
      </c>
    </row>
    <row r="9882" spans="1:14" x14ac:dyDescent="0.2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  <c r="N9882" t="str">
        <f t="shared" si="154"/>
        <v>Nov-24</v>
      </c>
    </row>
    <row r="9883" spans="1:14" x14ac:dyDescent="0.2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  <c r="N9883" t="str">
        <f t="shared" si="154"/>
        <v>Aug-25</v>
      </c>
    </row>
    <row r="9884" spans="1:14" x14ac:dyDescent="0.2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  <c r="N9884" t="str">
        <f t="shared" si="154"/>
        <v>Nov-25</v>
      </c>
    </row>
    <row r="9885" spans="1:14" x14ac:dyDescent="0.2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  <c r="N9885" t="str">
        <f t="shared" si="154"/>
        <v>Jan-25</v>
      </c>
    </row>
    <row r="9886" spans="1:14" x14ac:dyDescent="0.2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  <c r="N9886" t="str">
        <f t="shared" si="154"/>
        <v>Oct-25</v>
      </c>
    </row>
    <row r="9887" spans="1:14" x14ac:dyDescent="0.2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  <c r="N9887" t="str">
        <f t="shared" si="154"/>
        <v>Nov-25</v>
      </c>
    </row>
    <row r="9888" spans="1:14" x14ac:dyDescent="0.2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  <c r="N9888" t="str">
        <f t="shared" si="154"/>
        <v>Feb-25</v>
      </c>
    </row>
    <row r="9889" spans="1:14" x14ac:dyDescent="0.2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  <c r="N9889" t="str">
        <f t="shared" si="154"/>
        <v>Feb-26</v>
      </c>
    </row>
    <row r="9890" spans="1:14" x14ac:dyDescent="0.2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  <c r="N9890" t="str">
        <f t="shared" si="154"/>
        <v>Aug-24</v>
      </c>
    </row>
    <row r="9891" spans="1:14" x14ac:dyDescent="0.2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  <c r="N9891" t="str">
        <f t="shared" si="154"/>
        <v>Aug-25</v>
      </c>
    </row>
    <row r="9892" spans="1:14" x14ac:dyDescent="0.2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  <c r="N9892" t="str">
        <f t="shared" si="154"/>
        <v>Jun-24</v>
      </c>
    </row>
    <row r="9893" spans="1:14" x14ac:dyDescent="0.2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  <c r="N9893" t="str">
        <f t="shared" si="154"/>
        <v>Nov-24</v>
      </c>
    </row>
    <row r="9894" spans="1:14" x14ac:dyDescent="0.2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  <c r="N9894" t="str">
        <f t="shared" si="154"/>
        <v>Jun-25</v>
      </c>
    </row>
    <row r="9895" spans="1:14" x14ac:dyDescent="0.2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  <c r="N9895" t="str">
        <f t="shared" si="154"/>
        <v>Jan-25</v>
      </c>
    </row>
    <row r="9896" spans="1:14" x14ac:dyDescent="0.2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  <c r="N9896" t="str">
        <f t="shared" si="154"/>
        <v>Jan-24</v>
      </c>
    </row>
    <row r="9897" spans="1:14" x14ac:dyDescent="0.2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  <c r="N9897" t="str">
        <f t="shared" si="154"/>
        <v>May-26</v>
      </c>
    </row>
    <row r="9898" spans="1:14" x14ac:dyDescent="0.2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  <c r="N9898" t="str">
        <f t="shared" si="154"/>
        <v>Jul-26</v>
      </c>
    </row>
    <row r="9899" spans="1:14" x14ac:dyDescent="0.2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  <c r="N9899" t="str">
        <f t="shared" si="154"/>
        <v>Apr-26</v>
      </c>
    </row>
    <row r="9900" spans="1:14" x14ac:dyDescent="0.2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  <c r="N9900" t="str">
        <f t="shared" si="154"/>
        <v>Mar-26</v>
      </c>
    </row>
    <row r="9901" spans="1:14" x14ac:dyDescent="0.2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  <c r="N9901" t="str">
        <f t="shared" si="154"/>
        <v>Oct-24</v>
      </c>
    </row>
    <row r="9902" spans="1:14" x14ac:dyDescent="0.2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  <c r="N9902" t="str">
        <f t="shared" si="154"/>
        <v>Aug-24</v>
      </c>
    </row>
    <row r="9903" spans="1:14" x14ac:dyDescent="0.2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  <c r="N9903" t="str">
        <f t="shared" si="154"/>
        <v>Aug-26</v>
      </c>
    </row>
    <row r="9904" spans="1:14" x14ac:dyDescent="0.2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  <c r="N9904" t="str">
        <f t="shared" si="154"/>
        <v>Sep-25</v>
      </c>
    </row>
    <row r="9905" spans="1:14" x14ac:dyDescent="0.2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  <c r="N9905" t="str">
        <f t="shared" si="154"/>
        <v>Feb-25</v>
      </c>
    </row>
    <row r="9906" spans="1:14" x14ac:dyDescent="0.2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  <c r="N9906" t="str">
        <f t="shared" si="154"/>
        <v>Apr-24</v>
      </c>
    </row>
    <row r="9907" spans="1:14" x14ac:dyDescent="0.2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  <c r="N9907" t="str">
        <f t="shared" si="154"/>
        <v>Aug-26</v>
      </c>
    </row>
    <row r="9908" spans="1:14" x14ac:dyDescent="0.2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  <c r="N9908" t="str">
        <f t="shared" si="154"/>
        <v>Jun-25</v>
      </c>
    </row>
    <row r="9909" spans="1:14" x14ac:dyDescent="0.2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  <c r="N9909" t="str">
        <f t="shared" si="154"/>
        <v>Jul-25</v>
      </c>
    </row>
    <row r="9910" spans="1:14" x14ac:dyDescent="0.2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  <c r="N9910" t="str">
        <f t="shared" si="154"/>
        <v>Nov-24</v>
      </c>
    </row>
    <row r="9911" spans="1:14" x14ac:dyDescent="0.2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  <c r="N9911" t="str">
        <f t="shared" si="154"/>
        <v>Oct-25</v>
      </c>
    </row>
    <row r="9912" spans="1:14" x14ac:dyDescent="0.2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  <c r="N9912" t="str">
        <f t="shared" si="154"/>
        <v>Jul-26</v>
      </c>
    </row>
    <row r="9913" spans="1:14" x14ac:dyDescent="0.2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  <c r="N9913" t="str">
        <f t="shared" si="154"/>
        <v>Jul-26</v>
      </c>
    </row>
    <row r="9914" spans="1:14" x14ac:dyDescent="0.2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  <c r="N9914" t="str">
        <f t="shared" si="154"/>
        <v>May-25</v>
      </c>
    </row>
    <row r="9915" spans="1:14" x14ac:dyDescent="0.2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  <c r="N9915" t="str">
        <f t="shared" si="154"/>
        <v>Mar-24</v>
      </c>
    </row>
    <row r="9916" spans="1:14" x14ac:dyDescent="0.2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  <c r="N9916" t="str">
        <f t="shared" si="154"/>
        <v>Sep-25</v>
      </c>
    </row>
    <row r="9917" spans="1:14" x14ac:dyDescent="0.2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  <c r="N9917" t="str">
        <f t="shared" si="154"/>
        <v>Aug-24</v>
      </c>
    </row>
    <row r="9918" spans="1:14" x14ac:dyDescent="0.2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  <c r="N9918" t="str">
        <f t="shared" si="154"/>
        <v>Apr-24</v>
      </c>
    </row>
    <row r="9919" spans="1:14" x14ac:dyDescent="0.2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  <c r="N9919" t="str">
        <f t="shared" si="154"/>
        <v>Feb-26</v>
      </c>
    </row>
    <row r="9920" spans="1:14" x14ac:dyDescent="0.2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  <c r="N9920" t="str">
        <f t="shared" si="154"/>
        <v>May-26</v>
      </c>
    </row>
    <row r="9921" spans="1:14" x14ac:dyDescent="0.2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  <c r="N9921" t="str">
        <f t="shared" si="154"/>
        <v>Feb-25</v>
      </c>
    </row>
    <row r="9922" spans="1:14" x14ac:dyDescent="0.2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  <c r="N9922" t="str">
        <f t="shared" si="154"/>
        <v>Sep-24</v>
      </c>
    </row>
    <row r="9923" spans="1:14" x14ac:dyDescent="0.2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  <c r="N9923" t="str">
        <f t="shared" ref="N9923:N9986" si="155">TEXT(B9923,"mmm-yy")</f>
        <v>Mar-25</v>
      </c>
    </row>
    <row r="9924" spans="1:14" x14ac:dyDescent="0.2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  <c r="N9924" t="str">
        <f t="shared" si="155"/>
        <v>Mar-25</v>
      </c>
    </row>
    <row r="9925" spans="1:14" x14ac:dyDescent="0.2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  <c r="N9925" t="str">
        <f t="shared" si="155"/>
        <v>Jul-24</v>
      </c>
    </row>
    <row r="9926" spans="1:14" x14ac:dyDescent="0.2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  <c r="N9926" t="str">
        <f t="shared" si="155"/>
        <v>Jan-24</v>
      </c>
    </row>
    <row r="9927" spans="1:14" x14ac:dyDescent="0.2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  <c r="N9927" t="str">
        <f t="shared" si="155"/>
        <v>Nov-25</v>
      </c>
    </row>
    <row r="9928" spans="1:14" x14ac:dyDescent="0.2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  <c r="N9928" t="str">
        <f t="shared" si="155"/>
        <v>Dec-24</v>
      </c>
    </row>
    <row r="9929" spans="1:14" x14ac:dyDescent="0.2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  <c r="N9929" t="str">
        <f t="shared" si="155"/>
        <v>Aug-25</v>
      </c>
    </row>
    <row r="9930" spans="1:14" x14ac:dyDescent="0.2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  <c r="N9930" t="str">
        <f t="shared" si="155"/>
        <v>Sep-25</v>
      </c>
    </row>
    <row r="9931" spans="1:14" x14ac:dyDescent="0.2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  <c r="N9931" t="str">
        <f t="shared" si="155"/>
        <v>Mar-24</v>
      </c>
    </row>
    <row r="9932" spans="1:14" x14ac:dyDescent="0.2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  <c r="N9932" t="str">
        <f t="shared" si="155"/>
        <v>May-26</v>
      </c>
    </row>
    <row r="9933" spans="1:14" x14ac:dyDescent="0.2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  <c r="N9933" t="str">
        <f t="shared" si="155"/>
        <v>Jan-26</v>
      </c>
    </row>
    <row r="9934" spans="1:14" x14ac:dyDescent="0.2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  <c r="N9934" t="str">
        <f t="shared" si="155"/>
        <v>May-25</v>
      </c>
    </row>
    <row r="9935" spans="1:14" x14ac:dyDescent="0.2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  <c r="N9935" t="str">
        <f t="shared" si="155"/>
        <v>Jun-24</v>
      </c>
    </row>
    <row r="9936" spans="1:14" x14ac:dyDescent="0.2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  <c r="N9936" t="str">
        <f t="shared" si="155"/>
        <v>May-26</v>
      </c>
    </row>
    <row r="9937" spans="1:14" x14ac:dyDescent="0.2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  <c r="N9937" t="str">
        <f t="shared" si="155"/>
        <v>Dec-25</v>
      </c>
    </row>
    <row r="9938" spans="1:14" x14ac:dyDescent="0.2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  <c r="N9938" t="str">
        <f t="shared" si="155"/>
        <v>Feb-26</v>
      </c>
    </row>
    <row r="9939" spans="1:14" x14ac:dyDescent="0.2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  <c r="N9939" t="str">
        <f t="shared" si="155"/>
        <v>Jan-25</v>
      </c>
    </row>
    <row r="9940" spans="1:14" x14ac:dyDescent="0.2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  <c r="N9940" t="str">
        <f t="shared" si="155"/>
        <v>Sep-24</v>
      </c>
    </row>
    <row r="9941" spans="1:14" x14ac:dyDescent="0.2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  <c r="N9941" t="str">
        <f t="shared" si="155"/>
        <v>May-26</v>
      </c>
    </row>
    <row r="9942" spans="1:14" x14ac:dyDescent="0.2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  <c r="N9942" t="str">
        <f t="shared" si="155"/>
        <v>May-26</v>
      </c>
    </row>
    <row r="9943" spans="1:14" x14ac:dyDescent="0.2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  <c r="N9943" t="str">
        <f t="shared" si="155"/>
        <v>Jul-26</v>
      </c>
    </row>
    <row r="9944" spans="1:14" x14ac:dyDescent="0.2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  <c r="N9944" t="str">
        <f t="shared" si="155"/>
        <v>Nov-25</v>
      </c>
    </row>
    <row r="9945" spans="1:14" x14ac:dyDescent="0.2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  <c r="N9945" t="str">
        <f t="shared" si="155"/>
        <v>Jun-24</v>
      </c>
    </row>
    <row r="9946" spans="1:14" x14ac:dyDescent="0.2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  <c r="N9946" t="str">
        <f t="shared" si="155"/>
        <v>Jan-26</v>
      </c>
    </row>
    <row r="9947" spans="1:14" x14ac:dyDescent="0.2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  <c r="N9947" t="str">
        <f t="shared" si="155"/>
        <v>Jul-26</v>
      </c>
    </row>
    <row r="9948" spans="1:14" x14ac:dyDescent="0.2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  <c r="N9948" t="str">
        <f t="shared" si="155"/>
        <v>Mar-24</v>
      </c>
    </row>
    <row r="9949" spans="1:14" x14ac:dyDescent="0.2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  <c r="N9949" t="str">
        <f t="shared" si="155"/>
        <v>Jul-25</v>
      </c>
    </row>
    <row r="9950" spans="1:14" x14ac:dyDescent="0.2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  <c r="N9950" t="str">
        <f t="shared" si="155"/>
        <v>Mar-25</v>
      </c>
    </row>
    <row r="9951" spans="1:14" x14ac:dyDescent="0.2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  <c r="N9951" t="str">
        <f t="shared" si="155"/>
        <v>Oct-24</v>
      </c>
    </row>
    <row r="9952" spans="1:14" x14ac:dyDescent="0.2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  <c r="N9952" t="str">
        <f t="shared" si="155"/>
        <v>Jul-26</v>
      </c>
    </row>
    <row r="9953" spans="1:14" x14ac:dyDescent="0.2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  <c r="N9953" t="str">
        <f t="shared" si="155"/>
        <v>May-24</v>
      </c>
    </row>
    <row r="9954" spans="1:14" x14ac:dyDescent="0.2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  <c r="N9954" t="str">
        <f t="shared" si="155"/>
        <v>May-24</v>
      </c>
    </row>
    <row r="9955" spans="1:14" x14ac:dyDescent="0.2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  <c r="N9955" t="str">
        <f t="shared" si="155"/>
        <v>Mar-25</v>
      </c>
    </row>
    <row r="9956" spans="1:14" x14ac:dyDescent="0.2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  <c r="N9956" t="str">
        <f t="shared" si="155"/>
        <v>Feb-24</v>
      </c>
    </row>
    <row r="9957" spans="1:14" x14ac:dyDescent="0.2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  <c r="N9957" t="str">
        <f t="shared" si="155"/>
        <v>Aug-26</v>
      </c>
    </row>
    <row r="9958" spans="1:14" x14ac:dyDescent="0.2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  <c r="N9958" t="str">
        <f t="shared" si="155"/>
        <v>Apr-26</v>
      </c>
    </row>
    <row r="9959" spans="1:14" x14ac:dyDescent="0.2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  <c r="N9959" t="str">
        <f t="shared" si="155"/>
        <v>Jul-24</v>
      </c>
    </row>
    <row r="9960" spans="1:14" x14ac:dyDescent="0.2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  <c r="N9960" t="str">
        <f t="shared" si="155"/>
        <v>Aug-24</v>
      </c>
    </row>
    <row r="9961" spans="1:14" x14ac:dyDescent="0.2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  <c r="N9961" t="str">
        <f t="shared" si="155"/>
        <v>Jun-26</v>
      </c>
    </row>
    <row r="9962" spans="1:14" x14ac:dyDescent="0.2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  <c r="N9962" t="str">
        <f t="shared" si="155"/>
        <v>Jul-25</v>
      </c>
    </row>
    <row r="9963" spans="1:14" x14ac:dyDescent="0.2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  <c r="N9963" t="str">
        <f t="shared" si="155"/>
        <v>Apr-25</v>
      </c>
    </row>
    <row r="9964" spans="1:14" x14ac:dyDescent="0.2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  <c r="N9964" t="str">
        <f t="shared" si="155"/>
        <v>Jan-26</v>
      </c>
    </row>
    <row r="9965" spans="1:14" x14ac:dyDescent="0.2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  <c r="N9965" t="str">
        <f t="shared" si="155"/>
        <v>Sep-24</v>
      </c>
    </row>
    <row r="9966" spans="1:14" x14ac:dyDescent="0.2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  <c r="N9966" t="str">
        <f t="shared" si="155"/>
        <v>Jan-25</v>
      </c>
    </row>
    <row r="9967" spans="1:14" x14ac:dyDescent="0.2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  <c r="N9967" t="str">
        <f t="shared" si="155"/>
        <v>Aug-24</v>
      </c>
    </row>
    <row r="9968" spans="1:14" x14ac:dyDescent="0.2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  <c r="N9968" t="str">
        <f t="shared" si="155"/>
        <v>Jul-26</v>
      </c>
    </row>
    <row r="9969" spans="1:14" x14ac:dyDescent="0.2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  <c r="N9969" t="str">
        <f t="shared" si="155"/>
        <v>Jan-25</v>
      </c>
    </row>
    <row r="9970" spans="1:14" x14ac:dyDescent="0.2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  <c r="N9970" t="str">
        <f t="shared" si="155"/>
        <v>Jun-24</v>
      </c>
    </row>
    <row r="9971" spans="1:14" x14ac:dyDescent="0.2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  <c r="N9971" t="str">
        <f t="shared" si="155"/>
        <v>Jul-25</v>
      </c>
    </row>
    <row r="9972" spans="1:14" x14ac:dyDescent="0.2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  <c r="N9972" t="str">
        <f t="shared" si="155"/>
        <v>Feb-24</v>
      </c>
    </row>
    <row r="9973" spans="1:14" x14ac:dyDescent="0.2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  <c r="N9973" t="str">
        <f t="shared" si="155"/>
        <v>Mar-26</v>
      </c>
    </row>
    <row r="9974" spans="1:14" x14ac:dyDescent="0.2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  <c r="N9974" t="str">
        <f t="shared" si="155"/>
        <v>Sep-25</v>
      </c>
    </row>
    <row r="9975" spans="1:14" x14ac:dyDescent="0.2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  <c r="N9975" t="str">
        <f t="shared" si="155"/>
        <v>Aug-26</v>
      </c>
    </row>
    <row r="9976" spans="1:14" x14ac:dyDescent="0.2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  <c r="N9976" t="str">
        <f t="shared" si="155"/>
        <v>Dec-25</v>
      </c>
    </row>
    <row r="9977" spans="1:14" x14ac:dyDescent="0.2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  <c r="N9977" t="str">
        <f t="shared" si="155"/>
        <v>Nov-25</v>
      </c>
    </row>
    <row r="9978" spans="1:14" x14ac:dyDescent="0.2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  <c r="N9978" t="str">
        <f t="shared" si="155"/>
        <v>Jan-25</v>
      </c>
    </row>
    <row r="9979" spans="1:14" x14ac:dyDescent="0.2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  <c r="N9979" t="str">
        <f t="shared" si="155"/>
        <v>Apr-25</v>
      </c>
    </row>
    <row r="9980" spans="1:14" x14ac:dyDescent="0.2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  <c r="N9980" t="str">
        <f t="shared" si="155"/>
        <v>Mar-24</v>
      </c>
    </row>
    <row r="9981" spans="1:14" x14ac:dyDescent="0.2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  <c r="N9981" t="str">
        <f t="shared" si="155"/>
        <v>Nov-25</v>
      </c>
    </row>
    <row r="9982" spans="1:14" x14ac:dyDescent="0.2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  <c r="N9982" t="str">
        <f t="shared" si="155"/>
        <v>Jan-25</v>
      </c>
    </row>
    <row r="9983" spans="1:14" x14ac:dyDescent="0.2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  <c r="N9983" t="str">
        <f t="shared" si="155"/>
        <v>Apr-25</v>
      </c>
    </row>
    <row r="9984" spans="1:14" x14ac:dyDescent="0.2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  <c r="N9984" t="str">
        <f t="shared" si="155"/>
        <v>Jun-26</v>
      </c>
    </row>
    <row r="9985" spans="1:14" x14ac:dyDescent="0.2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  <c r="N9985" t="str">
        <f t="shared" si="155"/>
        <v>Jun-25</v>
      </c>
    </row>
    <row r="9986" spans="1:14" x14ac:dyDescent="0.2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  <c r="N9986" t="str">
        <f t="shared" si="155"/>
        <v>Mar-25</v>
      </c>
    </row>
    <row r="9987" spans="1:14" x14ac:dyDescent="0.2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  <c r="N9987" t="str">
        <f t="shared" ref="N9987:N10001" si="156">TEXT(B9987,"mmm-yy")</f>
        <v>Apr-25</v>
      </c>
    </row>
    <row r="9988" spans="1:14" x14ac:dyDescent="0.2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  <c r="N9988" t="str">
        <f t="shared" si="156"/>
        <v>Aug-26</v>
      </c>
    </row>
    <row r="9989" spans="1:14" x14ac:dyDescent="0.2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  <c r="N9989" t="str">
        <f t="shared" si="156"/>
        <v>Apr-25</v>
      </c>
    </row>
    <row r="9990" spans="1:14" x14ac:dyDescent="0.2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  <c r="N9990" t="str">
        <f t="shared" si="156"/>
        <v>Jul-26</v>
      </c>
    </row>
    <row r="9991" spans="1:14" x14ac:dyDescent="0.2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  <c r="N9991" t="str">
        <f t="shared" si="156"/>
        <v>Feb-25</v>
      </c>
    </row>
    <row r="9992" spans="1:14" x14ac:dyDescent="0.2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  <c r="N9992" t="str">
        <f t="shared" si="156"/>
        <v>Dec-25</v>
      </c>
    </row>
    <row r="9993" spans="1:14" x14ac:dyDescent="0.2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  <c r="N9993" t="str">
        <f t="shared" si="156"/>
        <v>Aug-24</v>
      </c>
    </row>
    <row r="9994" spans="1:14" x14ac:dyDescent="0.2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  <c r="N9994" t="str">
        <f t="shared" si="156"/>
        <v>Jan-25</v>
      </c>
    </row>
    <row r="9995" spans="1:14" x14ac:dyDescent="0.2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  <c r="N9995" t="str">
        <f t="shared" si="156"/>
        <v>May-26</v>
      </c>
    </row>
    <row r="9996" spans="1:14" x14ac:dyDescent="0.2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  <c r="N9996" t="str">
        <f t="shared" si="156"/>
        <v>Apr-24</v>
      </c>
    </row>
    <row r="9997" spans="1:14" x14ac:dyDescent="0.2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  <c r="N9997" t="str">
        <f t="shared" si="156"/>
        <v>Jan-26</v>
      </c>
    </row>
    <row r="9998" spans="1:14" x14ac:dyDescent="0.2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  <c r="N9998" t="str">
        <f t="shared" si="156"/>
        <v>May-25</v>
      </c>
    </row>
    <row r="9999" spans="1:14" x14ac:dyDescent="0.2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  <c r="N9999" t="str">
        <f t="shared" si="156"/>
        <v>Sep-25</v>
      </c>
    </row>
    <row r="10000" spans="1:14" x14ac:dyDescent="0.2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  <c r="N10000" t="str">
        <f t="shared" si="156"/>
        <v>Mar-26</v>
      </c>
    </row>
    <row r="10001" spans="1:14" x14ac:dyDescent="0.2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  <c r="N10001" t="str">
        <f t="shared" si="156"/>
        <v>Aug-25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BBFA-78D6-43D9-9372-E88D94F86923}">
  <dimension ref="A1:B7"/>
  <sheetViews>
    <sheetView zoomScale="123" workbookViewId="0">
      <selection activeCell="G21" sqref="G21"/>
    </sheetView>
  </sheetViews>
  <sheetFormatPr defaultRowHeight="15" x14ac:dyDescent="0.25"/>
  <cols>
    <col min="1" max="1" width="14.7109375" bestFit="1" customWidth="1"/>
    <col min="2" max="2" width="17.140625" bestFit="1" customWidth="1"/>
  </cols>
  <sheetData>
    <row r="1" spans="1:2" x14ac:dyDescent="0.25">
      <c r="A1" t="s">
        <v>11038</v>
      </c>
      <c r="B1" t="s">
        <v>11039</v>
      </c>
    </row>
    <row r="2" spans="1:2" x14ac:dyDescent="0.25">
      <c r="A2" t="s">
        <v>11040</v>
      </c>
      <c r="B2" s="6">
        <f>SUM(Sheet1!H:H)</f>
        <v>155789893.8899996</v>
      </c>
    </row>
    <row r="3" spans="1:2" x14ac:dyDescent="0.25">
      <c r="A3" t="s">
        <v>11041</v>
      </c>
      <c r="B3" s="6">
        <f>SUM(Sheet1!I:I)</f>
        <v>33167008.490000028</v>
      </c>
    </row>
    <row r="4" spans="1:2" x14ac:dyDescent="0.25">
      <c r="A4" t="s">
        <v>11042</v>
      </c>
      <c r="B4" s="7">
        <f>COUNTA(Sheet1!A:A)-1</f>
        <v>10000</v>
      </c>
    </row>
    <row r="5" spans="1:2" x14ac:dyDescent="0.25">
      <c r="A5" t="s">
        <v>11043</v>
      </c>
      <c r="B5">
        <f>SUM(Sheet1!E:E)</f>
        <v>24926</v>
      </c>
    </row>
    <row r="6" spans="1:2" x14ac:dyDescent="0.25">
      <c r="A6" t="s">
        <v>11044</v>
      </c>
      <c r="B6" s="6">
        <f>B2/B4</f>
        <v>15578.98938899996</v>
      </c>
    </row>
    <row r="7" spans="1:2" x14ac:dyDescent="0.25">
      <c r="A7" t="s">
        <v>11045</v>
      </c>
      <c r="B7" s="8">
        <f>B3/B2</f>
        <v>0.21289576404371036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D9DE-ABB9-434B-9F4E-02B3C0436919}">
  <dimension ref="A3:C36"/>
  <sheetViews>
    <sheetView zoomScale="115" zoomScaleNormal="115" workbookViewId="0">
      <selection activeCell="C49" sqref="C49"/>
    </sheetView>
  </sheetViews>
  <sheetFormatPr defaultRowHeight="15" x14ac:dyDescent="0.25"/>
  <cols>
    <col min="1" max="1" width="17.85546875" bestFit="1" customWidth="1"/>
    <col min="2" max="2" width="29.5703125" bestFit="1" customWidth="1"/>
    <col min="3" max="3" width="22" bestFit="1" customWidth="1"/>
  </cols>
  <sheetData>
    <row r="3" spans="1:3" x14ac:dyDescent="0.25">
      <c r="A3" s="9" t="s">
        <v>11047</v>
      </c>
      <c r="B3" t="s">
        <v>11052</v>
      </c>
      <c r="C3" t="s">
        <v>11053</v>
      </c>
    </row>
    <row r="4" spans="1:3" x14ac:dyDescent="0.25">
      <c r="A4" s="10" t="s">
        <v>11048</v>
      </c>
      <c r="B4" s="4">
        <v>4612546.4800000032</v>
      </c>
      <c r="C4" s="4">
        <v>1041978.73</v>
      </c>
    </row>
    <row r="5" spans="1:3" x14ac:dyDescent="0.25">
      <c r="A5" s="10" t="s">
        <v>11049</v>
      </c>
      <c r="B5" s="4">
        <v>3889801.4699999988</v>
      </c>
      <c r="C5" s="4">
        <v>866003.41000000038</v>
      </c>
    </row>
    <row r="6" spans="1:3" x14ac:dyDescent="0.25">
      <c r="A6" s="10" t="s">
        <v>11050</v>
      </c>
      <c r="B6" s="4">
        <v>5193546.4500000058</v>
      </c>
      <c r="C6" s="4">
        <v>1089945.17</v>
      </c>
    </row>
    <row r="7" spans="1:3" x14ac:dyDescent="0.25">
      <c r="A7" s="10" t="s">
        <v>11066</v>
      </c>
      <c r="B7" s="4">
        <v>4760372.350000008</v>
      </c>
      <c r="C7" s="4">
        <v>976600.72999999986</v>
      </c>
    </row>
    <row r="8" spans="1:3" x14ac:dyDescent="0.25">
      <c r="A8" s="10" t="s">
        <v>11067</v>
      </c>
      <c r="B8" s="4">
        <v>4825647.4099999983</v>
      </c>
      <c r="C8" s="4">
        <v>995098.13999999897</v>
      </c>
    </row>
    <row r="9" spans="1:3" x14ac:dyDescent="0.25">
      <c r="A9" s="10" t="s">
        <v>11068</v>
      </c>
      <c r="B9" s="4">
        <v>5063777.599999995</v>
      </c>
      <c r="C9" s="4">
        <v>1084723.5900000005</v>
      </c>
    </row>
    <row r="10" spans="1:3" x14ac:dyDescent="0.25">
      <c r="A10" s="10" t="s">
        <v>11069</v>
      </c>
      <c r="B10" s="4">
        <v>4812417.3200000031</v>
      </c>
      <c r="C10" s="4">
        <v>1045396.9200000003</v>
      </c>
    </row>
    <row r="11" spans="1:3" x14ac:dyDescent="0.25">
      <c r="A11" s="10" t="s">
        <v>11070</v>
      </c>
      <c r="B11" s="4">
        <v>4424179.169999999</v>
      </c>
      <c r="C11" s="4">
        <v>983901.41999999981</v>
      </c>
    </row>
    <row r="12" spans="1:3" x14ac:dyDescent="0.25">
      <c r="A12" s="10" t="s">
        <v>11071</v>
      </c>
      <c r="B12" s="4">
        <v>4071073.6600000006</v>
      </c>
      <c r="C12" s="4">
        <v>778165.74000000011</v>
      </c>
    </row>
    <row r="13" spans="1:3" x14ac:dyDescent="0.25">
      <c r="A13" s="10" t="s">
        <v>11072</v>
      </c>
      <c r="B13" s="4">
        <v>4311299.8100000005</v>
      </c>
      <c r="C13" s="4">
        <v>849842.38000000024</v>
      </c>
    </row>
    <row r="14" spans="1:3" x14ac:dyDescent="0.25">
      <c r="A14" s="10" t="s">
        <v>11073</v>
      </c>
      <c r="B14" s="4">
        <v>4324986.58</v>
      </c>
      <c r="C14" s="4">
        <v>906184.52000000037</v>
      </c>
    </row>
    <row r="15" spans="1:3" x14ac:dyDescent="0.25">
      <c r="A15" s="10" t="s">
        <v>11074</v>
      </c>
      <c r="B15" s="4">
        <v>4441265.5700000012</v>
      </c>
      <c r="C15" s="4">
        <v>1016530.2899999996</v>
      </c>
    </row>
    <row r="16" spans="1:3" x14ac:dyDescent="0.25">
      <c r="A16" s="10" t="s">
        <v>11075</v>
      </c>
      <c r="B16" s="4">
        <v>4606206.7300000004</v>
      </c>
      <c r="C16" s="4">
        <v>945448.73999999964</v>
      </c>
    </row>
    <row r="17" spans="1:3" x14ac:dyDescent="0.25">
      <c r="A17" s="10" t="s">
        <v>11076</v>
      </c>
      <c r="B17" s="4">
        <v>4907181.0399999991</v>
      </c>
      <c r="C17" s="4">
        <v>1068832.8700000001</v>
      </c>
    </row>
    <row r="18" spans="1:3" x14ac:dyDescent="0.25">
      <c r="A18" s="10" t="s">
        <v>11077</v>
      </c>
      <c r="B18" s="4">
        <v>5744760.1299999952</v>
      </c>
      <c r="C18" s="4">
        <v>1256434.8899999999</v>
      </c>
    </row>
    <row r="19" spans="1:3" x14ac:dyDescent="0.25">
      <c r="A19" s="10" t="s">
        <v>11078</v>
      </c>
      <c r="B19" s="4">
        <v>5548031.9200000037</v>
      </c>
      <c r="C19" s="4">
        <v>1147269.6800000004</v>
      </c>
    </row>
    <row r="20" spans="1:3" x14ac:dyDescent="0.25">
      <c r="A20" s="10" t="s">
        <v>11079</v>
      </c>
      <c r="B20" s="4">
        <v>6443678.9999999963</v>
      </c>
      <c r="C20" s="4">
        <v>1329442.030000001</v>
      </c>
    </row>
    <row r="21" spans="1:3" x14ac:dyDescent="0.25">
      <c r="A21" s="10" t="s">
        <v>11080</v>
      </c>
      <c r="B21" s="4">
        <v>4810938.169999999</v>
      </c>
      <c r="C21" s="4">
        <v>937123.3399999995</v>
      </c>
    </row>
    <row r="22" spans="1:3" x14ac:dyDescent="0.25">
      <c r="A22" s="10" t="s">
        <v>11081</v>
      </c>
      <c r="B22" s="4">
        <v>4691064.3899999978</v>
      </c>
      <c r="C22" s="4">
        <v>1037380.0100000002</v>
      </c>
    </row>
    <row r="23" spans="1:3" x14ac:dyDescent="0.25">
      <c r="A23" s="10" t="s">
        <v>11082</v>
      </c>
      <c r="B23" s="4">
        <v>5767141.0300000068</v>
      </c>
      <c r="C23" s="4">
        <v>1222177.0899999999</v>
      </c>
    </row>
    <row r="24" spans="1:3" x14ac:dyDescent="0.25">
      <c r="A24" s="10" t="s">
        <v>11083</v>
      </c>
      <c r="B24" s="4">
        <v>5761054.8399999999</v>
      </c>
      <c r="C24" s="4">
        <v>1243584.0499999998</v>
      </c>
    </row>
    <row r="25" spans="1:3" x14ac:dyDescent="0.25">
      <c r="A25" s="10" t="s">
        <v>11084</v>
      </c>
      <c r="B25" s="4">
        <v>5197449.6899999967</v>
      </c>
      <c r="C25" s="4">
        <v>1109671.45</v>
      </c>
    </row>
    <row r="26" spans="1:3" x14ac:dyDescent="0.25">
      <c r="A26" s="10" t="s">
        <v>11085</v>
      </c>
      <c r="B26" s="4">
        <v>4854721.919999999</v>
      </c>
      <c r="C26" s="4">
        <v>1074182.4300000006</v>
      </c>
    </row>
    <row r="27" spans="1:3" x14ac:dyDescent="0.25">
      <c r="A27" s="10" t="s">
        <v>11086</v>
      </c>
      <c r="B27" s="4">
        <v>4660178.0500000007</v>
      </c>
      <c r="C27" s="4">
        <v>1020331.2099999998</v>
      </c>
    </row>
    <row r="28" spans="1:3" x14ac:dyDescent="0.25">
      <c r="A28" s="10" t="s">
        <v>11087</v>
      </c>
      <c r="B28" s="4">
        <v>5390320.6600000029</v>
      </c>
      <c r="C28" s="4">
        <v>1108438.96</v>
      </c>
    </row>
    <row r="29" spans="1:3" x14ac:dyDescent="0.25">
      <c r="A29" s="10" t="s">
        <v>11088</v>
      </c>
      <c r="B29" s="4">
        <v>4795167.1100000013</v>
      </c>
      <c r="C29" s="4">
        <v>1057988.2200000004</v>
      </c>
    </row>
    <row r="30" spans="1:3" x14ac:dyDescent="0.25">
      <c r="A30" s="10" t="s">
        <v>11089</v>
      </c>
      <c r="B30" s="4">
        <v>4483427.1599999992</v>
      </c>
      <c r="C30" s="4">
        <v>867487.80000000075</v>
      </c>
    </row>
    <row r="31" spans="1:3" x14ac:dyDescent="0.25">
      <c r="A31" s="10" t="s">
        <v>11090</v>
      </c>
      <c r="B31" s="4">
        <v>5110161.4399999995</v>
      </c>
      <c r="C31" s="4">
        <v>1197245.9600000002</v>
      </c>
    </row>
    <row r="32" spans="1:3" x14ac:dyDescent="0.25">
      <c r="A32" s="10" t="s">
        <v>11091</v>
      </c>
      <c r="B32" s="4">
        <v>4820971.8399999971</v>
      </c>
      <c r="C32" s="4">
        <v>1033414.57</v>
      </c>
    </row>
    <row r="33" spans="1:3" x14ac:dyDescent="0.25">
      <c r="A33" s="10" t="s">
        <v>11092</v>
      </c>
      <c r="B33" s="4">
        <v>4786859.1100000013</v>
      </c>
      <c r="C33" s="4">
        <v>983414.47999999986</v>
      </c>
    </row>
    <row r="34" spans="1:3" x14ac:dyDescent="0.25">
      <c r="A34" s="10" t="s">
        <v>11093</v>
      </c>
      <c r="B34" s="4">
        <v>4033814.5599999982</v>
      </c>
      <c r="C34" s="4">
        <v>914060.8900000006</v>
      </c>
    </row>
    <row r="35" spans="1:3" x14ac:dyDescent="0.25">
      <c r="A35" s="10" t="s">
        <v>11094</v>
      </c>
      <c r="B35" s="4">
        <v>4645851.2300000004</v>
      </c>
      <c r="C35" s="4">
        <v>978708.78000000014</v>
      </c>
    </row>
    <row r="36" spans="1:3" x14ac:dyDescent="0.25">
      <c r="A36" s="10" t="s">
        <v>11051</v>
      </c>
      <c r="B36" s="4">
        <v>155789893.89000002</v>
      </c>
      <c r="C36" s="4">
        <v>33167008.490000006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05BD-7218-4FAC-A65E-68B260BD1388}">
  <dimension ref="A1:C36"/>
  <sheetViews>
    <sheetView zoomScale="85" zoomScaleNormal="85" workbookViewId="0">
      <selection activeCell="W12" sqref="W12"/>
    </sheetView>
  </sheetViews>
  <sheetFormatPr defaultRowHeight="15" x14ac:dyDescent="0.25"/>
  <cols>
    <col min="1" max="1" width="22.85546875" bestFit="1" customWidth="1"/>
    <col min="2" max="2" width="30.42578125" bestFit="1" customWidth="1"/>
    <col min="3" max="3" width="16.85546875" bestFit="1" customWidth="1"/>
    <col min="4" max="4" width="15.5703125" bestFit="1" customWidth="1"/>
  </cols>
  <sheetData>
    <row r="1" spans="1:3" x14ac:dyDescent="0.25">
      <c r="B1" s="12" t="s">
        <v>11097</v>
      </c>
    </row>
    <row r="2" spans="1:3" x14ac:dyDescent="0.25">
      <c r="A2" s="9" t="s">
        <v>11047</v>
      </c>
      <c r="B2" t="s">
        <v>11052</v>
      </c>
      <c r="C2" t="s">
        <v>11053</v>
      </c>
    </row>
    <row r="3" spans="1:3" x14ac:dyDescent="0.25">
      <c r="A3" s="10" t="s">
        <v>15</v>
      </c>
      <c r="B3" s="4">
        <v>9831025.090000011</v>
      </c>
      <c r="C3" s="4">
        <v>2085353.9999999972</v>
      </c>
    </row>
    <row r="4" spans="1:3" x14ac:dyDescent="0.25">
      <c r="A4" s="10" t="s">
        <v>30</v>
      </c>
      <c r="B4" s="4">
        <v>2889178.5</v>
      </c>
      <c r="C4" s="4">
        <v>604390.4100000005</v>
      </c>
    </row>
    <row r="5" spans="1:3" x14ac:dyDescent="0.25">
      <c r="A5" s="10" t="s">
        <v>35</v>
      </c>
      <c r="B5" s="4">
        <v>123569507.07000016</v>
      </c>
      <c r="C5" s="4">
        <v>26310257.24000001</v>
      </c>
    </row>
    <row r="6" spans="1:3" x14ac:dyDescent="0.25">
      <c r="A6" s="10" t="s">
        <v>45</v>
      </c>
      <c r="B6" s="4">
        <v>17973218.929999996</v>
      </c>
      <c r="C6" s="4">
        <v>3837268.3600000041</v>
      </c>
    </row>
    <row r="7" spans="1:3" x14ac:dyDescent="0.25">
      <c r="A7" s="10" t="s">
        <v>53</v>
      </c>
      <c r="B7" s="4">
        <v>1526964.2999999996</v>
      </c>
      <c r="C7" s="4">
        <v>329738.48</v>
      </c>
    </row>
    <row r="8" spans="1:3" x14ac:dyDescent="0.25">
      <c r="A8" s="10" t="s">
        <v>11051</v>
      </c>
      <c r="B8" s="4">
        <v>155789893.89000019</v>
      </c>
      <c r="C8" s="4">
        <v>33167008.49000001</v>
      </c>
    </row>
    <row r="10" spans="1:3" x14ac:dyDescent="0.25">
      <c r="B10" s="12" t="s">
        <v>11096</v>
      </c>
    </row>
    <row r="11" spans="1:3" x14ac:dyDescent="0.25">
      <c r="A11" s="9" t="s">
        <v>11047</v>
      </c>
      <c r="B11" t="s">
        <v>11054</v>
      </c>
    </row>
    <row r="12" spans="1:3" x14ac:dyDescent="0.25">
      <c r="A12" s="10" t="s">
        <v>15</v>
      </c>
      <c r="B12" s="3">
        <v>6452</v>
      </c>
    </row>
    <row r="13" spans="1:3" x14ac:dyDescent="0.25">
      <c r="A13" s="10" t="s">
        <v>30</v>
      </c>
      <c r="B13" s="3">
        <v>3734</v>
      </c>
    </row>
    <row r="14" spans="1:3" x14ac:dyDescent="0.25">
      <c r="A14" s="10" t="s">
        <v>35</v>
      </c>
      <c r="B14" s="3">
        <v>7579</v>
      </c>
    </row>
    <row r="15" spans="1:3" x14ac:dyDescent="0.25">
      <c r="A15" s="10" t="s">
        <v>45</v>
      </c>
      <c r="B15" s="3">
        <v>4684</v>
      </c>
    </row>
    <row r="16" spans="1:3" x14ac:dyDescent="0.25">
      <c r="A16" s="10" t="s">
        <v>53</v>
      </c>
      <c r="B16" s="3">
        <v>2477</v>
      </c>
    </row>
    <row r="17" spans="1:2" x14ac:dyDescent="0.25">
      <c r="A17" s="10" t="s">
        <v>11051</v>
      </c>
      <c r="B17" s="3">
        <v>24926</v>
      </c>
    </row>
    <row r="22" spans="1:2" x14ac:dyDescent="0.25">
      <c r="B22" s="12" t="s">
        <v>11095</v>
      </c>
    </row>
    <row r="25" spans="1:2" x14ac:dyDescent="0.25">
      <c r="A25" s="9" t="s">
        <v>11047</v>
      </c>
      <c r="B25" t="s">
        <v>11052</v>
      </c>
    </row>
    <row r="26" spans="1:2" x14ac:dyDescent="0.25">
      <c r="A26" s="10" t="s">
        <v>50</v>
      </c>
      <c r="B26" s="4">
        <v>26529187.409999989</v>
      </c>
    </row>
    <row r="27" spans="1:2" x14ac:dyDescent="0.25">
      <c r="A27" s="10" t="s">
        <v>77</v>
      </c>
      <c r="B27" s="4">
        <v>25548449.069999982</v>
      </c>
    </row>
    <row r="28" spans="1:2" x14ac:dyDescent="0.25">
      <c r="A28" s="10" t="s">
        <v>71</v>
      </c>
      <c r="B28" s="4">
        <v>24330766.23</v>
      </c>
    </row>
    <row r="29" spans="1:2" x14ac:dyDescent="0.25">
      <c r="A29" s="10" t="s">
        <v>36</v>
      </c>
      <c r="B29" s="4">
        <v>23848640.889999993</v>
      </c>
    </row>
    <row r="30" spans="1:2" x14ac:dyDescent="0.25">
      <c r="A30" s="10" t="s">
        <v>74</v>
      </c>
      <c r="B30" s="4">
        <v>23312463.47000001</v>
      </c>
    </row>
    <row r="31" spans="1:2" x14ac:dyDescent="0.25">
      <c r="A31" s="10" t="s">
        <v>222</v>
      </c>
      <c r="B31" s="4">
        <v>3865114.2500000019</v>
      </c>
    </row>
    <row r="32" spans="1:2" x14ac:dyDescent="0.25">
      <c r="A32" s="10" t="s">
        <v>46</v>
      </c>
      <c r="B32" s="4">
        <v>3789133.8199999994</v>
      </c>
    </row>
    <row r="33" spans="1:2" x14ac:dyDescent="0.25">
      <c r="A33" s="10" t="s">
        <v>121</v>
      </c>
      <c r="B33" s="4">
        <v>3785924.8000000003</v>
      </c>
    </row>
    <row r="34" spans="1:2" x14ac:dyDescent="0.25">
      <c r="A34" s="10" t="s">
        <v>186</v>
      </c>
      <c r="B34" s="4">
        <v>3510999.5599999977</v>
      </c>
    </row>
    <row r="35" spans="1:2" x14ac:dyDescent="0.25">
      <c r="A35" s="10" t="s">
        <v>111</v>
      </c>
      <c r="B35" s="4">
        <v>3022046.5000000009</v>
      </c>
    </row>
    <row r="36" spans="1:2" x14ac:dyDescent="0.25">
      <c r="A36" s="10" t="s">
        <v>11051</v>
      </c>
      <c r="B36" s="4">
        <v>141542725.99999997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17DF-6D7C-491B-9BA6-7004772E2FE3}">
  <dimension ref="A2:F21"/>
  <sheetViews>
    <sheetView zoomScale="115" zoomScaleNormal="115" workbookViewId="0">
      <selection activeCell="A28" sqref="A28"/>
    </sheetView>
  </sheetViews>
  <sheetFormatPr defaultRowHeight="15" x14ac:dyDescent="0.25"/>
  <cols>
    <col min="1" max="1" width="22" bestFit="1" customWidth="1"/>
    <col min="2" max="2" width="26.85546875" bestFit="1" customWidth="1"/>
    <col min="3" max="3" width="9.7109375" bestFit="1" customWidth="1"/>
    <col min="4" max="4" width="9.42578125" bestFit="1" customWidth="1"/>
    <col min="5" max="5" width="8.28515625" bestFit="1" customWidth="1"/>
    <col min="6" max="6" width="11.28515625" bestFit="1" customWidth="1"/>
  </cols>
  <sheetData>
    <row r="2" spans="1:6" x14ac:dyDescent="0.25">
      <c r="B2" s="12" t="s">
        <v>11098</v>
      </c>
    </row>
    <row r="3" spans="1:6" x14ac:dyDescent="0.25">
      <c r="A3" s="9" t="s">
        <v>11047</v>
      </c>
      <c r="B3" t="s">
        <v>11056</v>
      </c>
    </row>
    <row r="4" spans="1:6" x14ac:dyDescent="0.25">
      <c r="A4" s="10" t="s">
        <v>101</v>
      </c>
      <c r="B4">
        <v>500</v>
      </c>
    </row>
    <row r="5" spans="1:6" x14ac:dyDescent="0.25">
      <c r="A5" s="10" t="s">
        <v>19</v>
      </c>
      <c r="B5">
        <v>8147</v>
      </c>
    </row>
    <row r="6" spans="1:6" x14ac:dyDescent="0.25">
      <c r="A6" s="10" t="s">
        <v>61</v>
      </c>
      <c r="B6">
        <v>485</v>
      </c>
    </row>
    <row r="7" spans="1:6" x14ac:dyDescent="0.25">
      <c r="A7" s="10" t="s">
        <v>26</v>
      </c>
      <c r="B7">
        <v>868</v>
      </c>
    </row>
    <row r="8" spans="1:6" x14ac:dyDescent="0.25">
      <c r="A8" s="10" t="s">
        <v>11051</v>
      </c>
      <c r="B8">
        <v>10000</v>
      </c>
    </row>
    <row r="10" spans="1:6" x14ac:dyDescent="0.25">
      <c r="A10" t="s">
        <v>11057</v>
      </c>
      <c r="B10" s="8">
        <f>B4/B8</f>
        <v>0.05</v>
      </c>
    </row>
    <row r="11" spans="1:6" x14ac:dyDescent="0.25">
      <c r="A11" t="s">
        <v>11055</v>
      </c>
      <c r="B11" s="8">
        <f>B6/B8</f>
        <v>4.8500000000000001E-2</v>
      </c>
    </row>
    <row r="14" spans="1:6" x14ac:dyDescent="0.25">
      <c r="A14" s="9" t="s">
        <v>11056</v>
      </c>
      <c r="B14" s="9" t="s">
        <v>11058</v>
      </c>
    </row>
    <row r="15" spans="1:6" x14ac:dyDescent="0.25">
      <c r="A15" s="9" t="s">
        <v>11047</v>
      </c>
      <c r="B15" t="s">
        <v>101</v>
      </c>
      <c r="C15" t="s">
        <v>19</v>
      </c>
      <c r="D15" t="s">
        <v>61</v>
      </c>
      <c r="E15" t="s">
        <v>26</v>
      </c>
      <c r="F15" t="s">
        <v>11051</v>
      </c>
    </row>
    <row r="16" spans="1:6" x14ac:dyDescent="0.25">
      <c r="A16" s="10" t="s">
        <v>15</v>
      </c>
      <c r="B16">
        <v>148</v>
      </c>
      <c r="C16">
        <v>2101</v>
      </c>
      <c r="D16">
        <v>110</v>
      </c>
      <c r="E16">
        <v>221</v>
      </c>
      <c r="F16">
        <v>2580</v>
      </c>
    </row>
    <row r="17" spans="1:6" x14ac:dyDescent="0.25">
      <c r="A17" s="10" t="s">
        <v>30</v>
      </c>
      <c r="B17">
        <v>84</v>
      </c>
      <c r="C17">
        <v>1214</v>
      </c>
      <c r="D17">
        <v>75</v>
      </c>
      <c r="E17">
        <v>126</v>
      </c>
      <c r="F17">
        <v>1499</v>
      </c>
    </row>
    <row r="18" spans="1:6" x14ac:dyDescent="0.25">
      <c r="A18" s="10" t="s">
        <v>35</v>
      </c>
      <c r="B18">
        <v>136</v>
      </c>
      <c r="C18">
        <v>2465</v>
      </c>
      <c r="D18">
        <v>164</v>
      </c>
      <c r="E18">
        <v>280</v>
      </c>
      <c r="F18">
        <v>3045</v>
      </c>
    </row>
    <row r="19" spans="1:6" x14ac:dyDescent="0.25">
      <c r="A19" s="10" t="s">
        <v>45</v>
      </c>
      <c r="B19">
        <v>91</v>
      </c>
      <c r="C19">
        <v>1554</v>
      </c>
      <c r="D19">
        <v>90</v>
      </c>
      <c r="E19">
        <v>153</v>
      </c>
      <c r="F19">
        <v>1888</v>
      </c>
    </row>
    <row r="20" spans="1:6" x14ac:dyDescent="0.25">
      <c r="A20" s="10" t="s">
        <v>53</v>
      </c>
      <c r="B20">
        <v>41</v>
      </c>
      <c r="C20">
        <v>813</v>
      </c>
      <c r="D20">
        <v>46</v>
      </c>
      <c r="E20">
        <v>88</v>
      </c>
      <c r="F20">
        <v>988</v>
      </c>
    </row>
    <row r="21" spans="1:6" x14ac:dyDescent="0.25">
      <c r="A21" s="10" t="s">
        <v>11051</v>
      </c>
      <c r="B21">
        <v>500</v>
      </c>
      <c r="C21">
        <v>8147</v>
      </c>
      <c r="D21">
        <v>485</v>
      </c>
      <c r="E21">
        <v>868</v>
      </c>
      <c r="F21">
        <v>10000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10D4-9683-4857-A966-7F8162CBE3C2}">
  <dimension ref="A1:D103"/>
  <sheetViews>
    <sheetView tabSelected="1" zoomScale="130" zoomScaleNormal="130" workbookViewId="0">
      <selection activeCell="P19" sqref="P19"/>
    </sheetView>
  </sheetViews>
  <sheetFormatPr defaultRowHeight="15" x14ac:dyDescent="0.25"/>
  <cols>
    <col min="1" max="1" width="15.28515625" bestFit="1" customWidth="1"/>
    <col min="2" max="2" width="26.85546875" bestFit="1" customWidth="1"/>
  </cols>
  <sheetData>
    <row r="1" spans="1:4" x14ac:dyDescent="0.25">
      <c r="A1" s="2"/>
      <c r="B1" s="11" t="s">
        <v>11059</v>
      </c>
      <c r="C1" s="2"/>
      <c r="D1" s="2"/>
    </row>
    <row r="3" spans="1:4" x14ac:dyDescent="0.25">
      <c r="A3" s="9" t="s">
        <v>11047</v>
      </c>
      <c r="B3" t="s">
        <v>11052</v>
      </c>
    </row>
    <row r="4" spans="1:4" x14ac:dyDescent="0.25">
      <c r="A4" s="10" t="s">
        <v>24</v>
      </c>
      <c r="B4" s="4">
        <v>78515436.260000125</v>
      </c>
    </row>
    <row r="5" spans="1:4" x14ac:dyDescent="0.25">
      <c r="A5" s="10" t="s">
        <v>37</v>
      </c>
      <c r="B5" s="4">
        <v>31069230.899999954</v>
      </c>
    </row>
    <row r="6" spans="1:4" x14ac:dyDescent="0.25">
      <c r="A6" s="10" t="s">
        <v>17</v>
      </c>
      <c r="B6" s="4">
        <v>23101583.639999982</v>
      </c>
    </row>
    <row r="7" spans="1:4" x14ac:dyDescent="0.25">
      <c r="A7" s="10" t="s">
        <v>124</v>
      </c>
      <c r="B7" s="4">
        <v>15419486.460000018</v>
      </c>
    </row>
    <row r="8" spans="1:4" x14ac:dyDescent="0.25">
      <c r="A8" s="10" t="s">
        <v>152</v>
      </c>
      <c r="B8" s="4">
        <v>7684156.6299999934</v>
      </c>
    </row>
    <row r="9" spans="1:4" x14ac:dyDescent="0.25">
      <c r="A9" s="10" t="s">
        <v>11051</v>
      </c>
      <c r="B9" s="4">
        <v>155789893.89000008</v>
      </c>
    </row>
    <row r="13" spans="1:4" x14ac:dyDescent="0.25">
      <c r="B13" s="12" t="s">
        <v>11061</v>
      </c>
    </row>
    <row r="15" spans="1:4" x14ac:dyDescent="0.25">
      <c r="A15" s="9" t="s">
        <v>11047</v>
      </c>
      <c r="B15" t="s">
        <v>11052</v>
      </c>
    </row>
    <row r="16" spans="1:4" x14ac:dyDescent="0.25">
      <c r="A16" s="10" t="s">
        <v>25</v>
      </c>
      <c r="B16" s="4">
        <v>107528288.06999969</v>
      </c>
    </row>
    <row r="17" spans="1:2" x14ac:dyDescent="0.25">
      <c r="A17" s="10" t="s">
        <v>47</v>
      </c>
      <c r="B17" s="4">
        <v>17063213.840000018</v>
      </c>
    </row>
    <row r="18" spans="1:2" x14ac:dyDescent="0.25">
      <c r="A18" s="10" t="s">
        <v>18</v>
      </c>
      <c r="B18" s="4">
        <v>31198391.979999974</v>
      </c>
    </row>
    <row r="19" spans="1:2" x14ac:dyDescent="0.25">
      <c r="A19" s="10" t="s">
        <v>11051</v>
      </c>
      <c r="B19" s="4">
        <v>155789893.88999969</v>
      </c>
    </row>
    <row r="26" spans="1:2" x14ac:dyDescent="0.25">
      <c r="B26" s="12" t="s">
        <v>11064</v>
      </c>
    </row>
    <row r="28" spans="1:2" x14ac:dyDescent="0.25">
      <c r="A28" s="9" t="s">
        <v>11047</v>
      </c>
      <c r="B28" t="s">
        <v>11052</v>
      </c>
    </row>
    <row r="29" spans="1:2" x14ac:dyDescent="0.25">
      <c r="A29" s="10" t="s">
        <v>58</v>
      </c>
      <c r="B29" s="4">
        <v>29554237.209999986</v>
      </c>
    </row>
    <row r="30" spans="1:2" x14ac:dyDescent="0.25">
      <c r="A30" s="10" t="s">
        <v>42</v>
      </c>
      <c r="B30" s="4">
        <v>24415704.159999974</v>
      </c>
    </row>
    <row r="31" spans="1:2" x14ac:dyDescent="0.25">
      <c r="A31" s="10" t="s">
        <v>66</v>
      </c>
      <c r="B31" s="4">
        <v>22361687.039999977</v>
      </c>
    </row>
    <row r="32" spans="1:2" x14ac:dyDescent="0.25">
      <c r="A32" s="10" t="s">
        <v>82</v>
      </c>
      <c r="B32" s="4">
        <v>17889855.249999989</v>
      </c>
    </row>
    <row r="33" spans="1:2" x14ac:dyDescent="0.25">
      <c r="A33" s="10" t="s">
        <v>87</v>
      </c>
      <c r="B33" s="4">
        <v>14140675.360000024</v>
      </c>
    </row>
    <row r="34" spans="1:2" x14ac:dyDescent="0.25">
      <c r="A34" s="10" t="s">
        <v>20</v>
      </c>
      <c r="B34" s="4">
        <v>13961458.530000009</v>
      </c>
    </row>
    <row r="35" spans="1:2" x14ac:dyDescent="0.25">
      <c r="A35" s="10" t="s">
        <v>32</v>
      </c>
      <c r="B35" s="4">
        <v>10864550.510000005</v>
      </c>
    </row>
    <row r="36" spans="1:2" x14ac:dyDescent="0.25">
      <c r="A36" s="10" t="s">
        <v>155</v>
      </c>
      <c r="B36" s="4">
        <v>9369304.1799999997</v>
      </c>
    </row>
    <row r="37" spans="1:2" x14ac:dyDescent="0.25">
      <c r="A37" s="10" t="s">
        <v>38</v>
      </c>
      <c r="B37" s="4">
        <v>6620697.2499999991</v>
      </c>
    </row>
    <row r="38" spans="1:2" x14ac:dyDescent="0.25">
      <c r="A38" s="10" t="s">
        <v>27</v>
      </c>
      <c r="B38" s="4">
        <v>6611724.3999999985</v>
      </c>
    </row>
    <row r="39" spans="1:2" x14ac:dyDescent="0.25">
      <c r="A39" s="10" t="s">
        <v>11051</v>
      </c>
      <c r="B39" s="4">
        <v>155789893.88999993</v>
      </c>
    </row>
    <row r="41" spans="1:2" x14ac:dyDescent="0.25">
      <c r="B41" s="12" t="s">
        <v>11062</v>
      </c>
    </row>
    <row r="43" spans="1:2" x14ac:dyDescent="0.25">
      <c r="A43" s="9" t="s">
        <v>11047</v>
      </c>
      <c r="B43" t="s">
        <v>11053</v>
      </c>
    </row>
    <row r="44" spans="1:2" x14ac:dyDescent="0.25">
      <c r="A44" s="10" t="s">
        <v>25</v>
      </c>
      <c r="B44" s="4">
        <v>22882414.520000033</v>
      </c>
    </row>
    <row r="45" spans="1:2" x14ac:dyDescent="0.25">
      <c r="A45" s="10" t="s">
        <v>47</v>
      </c>
      <c r="B45" s="4">
        <v>3469539.4499999993</v>
      </c>
    </row>
    <row r="46" spans="1:2" x14ac:dyDescent="0.25">
      <c r="A46" s="10" t="s">
        <v>18</v>
      </c>
      <c r="B46" s="4">
        <v>6815054.5199999996</v>
      </c>
    </row>
    <row r="47" spans="1:2" x14ac:dyDescent="0.25">
      <c r="A47" s="10" t="s">
        <v>11051</v>
      </c>
      <c r="B47" s="4">
        <v>33167008.490000032</v>
      </c>
    </row>
    <row r="58" spans="1:2" x14ac:dyDescent="0.25">
      <c r="B58" s="12" t="s">
        <v>11063</v>
      </c>
    </row>
    <row r="60" spans="1:2" x14ac:dyDescent="0.25">
      <c r="A60" s="9" t="s">
        <v>11047</v>
      </c>
      <c r="B60" t="s">
        <v>11056</v>
      </c>
    </row>
    <row r="61" spans="1:2" x14ac:dyDescent="0.25">
      <c r="A61" s="10" t="s">
        <v>66</v>
      </c>
      <c r="B61">
        <v>1444</v>
      </c>
    </row>
    <row r="62" spans="1:2" x14ac:dyDescent="0.25">
      <c r="A62" s="10" t="s">
        <v>155</v>
      </c>
      <c r="B62">
        <v>591</v>
      </c>
    </row>
    <row r="63" spans="1:2" x14ac:dyDescent="0.25">
      <c r="A63" s="10" t="s">
        <v>42</v>
      </c>
      <c r="B63">
        <v>1515</v>
      </c>
    </row>
    <row r="64" spans="1:2" x14ac:dyDescent="0.25">
      <c r="A64" s="10" t="s">
        <v>27</v>
      </c>
      <c r="B64">
        <v>483</v>
      </c>
    </row>
    <row r="65" spans="1:2" x14ac:dyDescent="0.25">
      <c r="A65" s="10" t="s">
        <v>58</v>
      </c>
      <c r="B65">
        <v>1840</v>
      </c>
    </row>
    <row r="66" spans="1:2" x14ac:dyDescent="0.25">
      <c r="A66" s="10" t="s">
        <v>38</v>
      </c>
      <c r="B66">
        <v>456</v>
      </c>
    </row>
    <row r="67" spans="1:2" x14ac:dyDescent="0.25">
      <c r="A67" s="10" t="s">
        <v>82</v>
      </c>
      <c r="B67">
        <v>1109</v>
      </c>
    </row>
    <row r="68" spans="1:2" x14ac:dyDescent="0.25">
      <c r="A68" s="10" t="s">
        <v>20</v>
      </c>
      <c r="B68">
        <v>906</v>
      </c>
    </row>
    <row r="69" spans="1:2" x14ac:dyDescent="0.25">
      <c r="A69" s="10" t="s">
        <v>87</v>
      </c>
      <c r="B69">
        <v>991</v>
      </c>
    </row>
    <row r="70" spans="1:2" x14ac:dyDescent="0.25">
      <c r="A70" s="10" t="s">
        <v>32</v>
      </c>
      <c r="B70">
        <v>665</v>
      </c>
    </row>
    <row r="71" spans="1:2" x14ac:dyDescent="0.25">
      <c r="A71" s="10" t="s">
        <v>11051</v>
      </c>
      <c r="B71">
        <v>10000</v>
      </c>
    </row>
    <row r="74" spans="1:2" x14ac:dyDescent="0.25">
      <c r="B74" s="12" t="s">
        <v>11060</v>
      </c>
    </row>
    <row r="76" spans="1:2" x14ac:dyDescent="0.25">
      <c r="A76" s="9" t="s">
        <v>11047</v>
      </c>
      <c r="B76" t="s">
        <v>11053</v>
      </c>
    </row>
    <row r="77" spans="1:2" x14ac:dyDescent="0.25">
      <c r="A77" s="10" t="s">
        <v>24</v>
      </c>
      <c r="B77" s="4">
        <v>16653494.140000012</v>
      </c>
    </row>
    <row r="78" spans="1:2" x14ac:dyDescent="0.25">
      <c r="A78" s="10" t="s">
        <v>37</v>
      </c>
      <c r="B78" s="4">
        <v>6525646.1699999981</v>
      </c>
    </row>
    <row r="79" spans="1:2" x14ac:dyDescent="0.25">
      <c r="A79" s="10" t="s">
        <v>17</v>
      </c>
      <c r="B79" s="4">
        <v>5008107.3699999964</v>
      </c>
    </row>
    <row r="80" spans="1:2" x14ac:dyDescent="0.25">
      <c r="A80" s="10" t="s">
        <v>124</v>
      </c>
      <c r="B80" s="4">
        <v>3292296.8199999984</v>
      </c>
    </row>
    <row r="81" spans="1:2" x14ac:dyDescent="0.25">
      <c r="A81" s="10" t="s">
        <v>152</v>
      </c>
      <c r="B81" s="4">
        <v>1687463.9900000012</v>
      </c>
    </row>
    <row r="82" spans="1:2" x14ac:dyDescent="0.25">
      <c r="A82" s="10" t="s">
        <v>11051</v>
      </c>
      <c r="B82" s="4">
        <v>33167008.490000006</v>
      </c>
    </row>
    <row r="90" spans="1:2" x14ac:dyDescent="0.25">
      <c r="B90" s="12" t="s">
        <v>11065</v>
      </c>
    </row>
    <row r="92" spans="1:2" x14ac:dyDescent="0.25">
      <c r="A92" s="9" t="s">
        <v>11047</v>
      </c>
      <c r="B92" t="s">
        <v>11053</v>
      </c>
    </row>
    <row r="93" spans="1:2" x14ac:dyDescent="0.25">
      <c r="A93" s="10" t="s">
        <v>58</v>
      </c>
      <c r="B93" s="4">
        <v>6301731.5599999959</v>
      </c>
    </row>
    <row r="94" spans="1:2" x14ac:dyDescent="0.25">
      <c r="A94" s="10" t="s">
        <v>42</v>
      </c>
      <c r="B94" s="4">
        <v>5273235.3499999866</v>
      </c>
    </row>
    <row r="95" spans="1:2" x14ac:dyDescent="0.25">
      <c r="A95" s="10" t="s">
        <v>66</v>
      </c>
      <c r="B95" s="4">
        <v>4699095.3800000036</v>
      </c>
    </row>
    <row r="96" spans="1:2" x14ac:dyDescent="0.25">
      <c r="A96" s="10" t="s">
        <v>82</v>
      </c>
      <c r="B96" s="4">
        <v>3856864.1100000041</v>
      </c>
    </row>
    <row r="97" spans="1:2" x14ac:dyDescent="0.25">
      <c r="A97" s="10" t="s">
        <v>87</v>
      </c>
      <c r="B97" s="4">
        <v>2978266.8100000005</v>
      </c>
    </row>
    <row r="98" spans="1:2" x14ac:dyDescent="0.25">
      <c r="A98" s="10" t="s">
        <v>20</v>
      </c>
      <c r="B98" s="4">
        <v>2944127.16</v>
      </c>
    </row>
    <row r="99" spans="1:2" x14ac:dyDescent="0.25">
      <c r="A99" s="10" t="s">
        <v>32</v>
      </c>
      <c r="B99" s="4">
        <v>2344788.0799999991</v>
      </c>
    </row>
    <row r="100" spans="1:2" x14ac:dyDescent="0.25">
      <c r="A100" s="10" t="s">
        <v>155</v>
      </c>
      <c r="B100" s="4">
        <v>2008021.8000000005</v>
      </c>
    </row>
    <row r="101" spans="1:2" x14ac:dyDescent="0.25">
      <c r="A101" s="10" t="s">
        <v>38</v>
      </c>
      <c r="B101" s="4">
        <v>1383028.6800000006</v>
      </c>
    </row>
    <row r="102" spans="1:2" x14ac:dyDescent="0.25">
      <c r="A102" s="10" t="s">
        <v>27</v>
      </c>
      <c r="B102" s="4">
        <v>1377849.5600000003</v>
      </c>
    </row>
    <row r="103" spans="1:2" x14ac:dyDescent="0.25">
      <c r="A103" s="10" t="s">
        <v>11051</v>
      </c>
      <c r="B103" s="4">
        <v>33167008.489999987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Obj_1.1</vt:lpstr>
      <vt:lpstr>Obj_1.2</vt:lpstr>
      <vt:lpstr>Obj_2</vt:lpstr>
      <vt:lpstr>Obj_3</vt:lpstr>
      <vt:lpstr>Obj_4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ravijisharma765@gmail.com</cp:lastModifiedBy>
  <dcterms:created xsi:type="dcterms:W3CDTF">2026-09-16T12:19:11Z</dcterms:created>
  <dcterms:modified xsi:type="dcterms:W3CDTF">2026-10-12T04:41:03Z</dcterms:modified>
</cp:coreProperties>
</file>