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ravik\OneDrive\Documents\My-Projects\RabiesEcon-in-Python\data\"/>
    </mc:Choice>
  </mc:AlternateContent>
  <xr:revisionPtr revIDLastSave="0" documentId="13_ncr:1_{8024095D-C889-4E93-B1A7-2AE0D2F5C31C}" xr6:coauthVersionLast="47" xr6:coauthVersionMax="47" xr10:uidLastSave="{00000000-0000-0000-0000-000000000000}"/>
  <bookViews>
    <workbookView xWindow="-90" yWindow="-90" windowWidth="19380" windowHeight="1146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6" i="1"/>
  <c r="C17" i="1"/>
  <c r="C15" i="1"/>
  <c r="C16" i="1" s="1"/>
  <c r="C14" i="1"/>
</calcChain>
</file>

<file path=xl/sharedStrings.xml><?xml version="1.0" encoding="utf-8"?>
<sst xmlns="http://schemas.openxmlformats.org/spreadsheetml/2006/main" count="48" uniqueCount="35">
  <si>
    <t>Type</t>
  </si>
  <si>
    <t>Initial parameter</t>
  </si>
  <si>
    <t>Parameters</t>
  </si>
  <si>
    <t>Km2_of_program_area</t>
  </si>
  <si>
    <t>Human_population</t>
  </si>
  <si>
    <t>Human_birth</t>
  </si>
  <si>
    <t>Values</t>
  </si>
  <si>
    <t xml:space="preserve">Explanation </t>
  </si>
  <si>
    <t>Square kilometers (km2) of program area</t>
  </si>
  <si>
    <t>Human population</t>
  </si>
  <si>
    <t>Human birth rate per 1,000 population (suggested 17)</t>
  </si>
  <si>
    <t>Human_life_expectancy</t>
  </si>
  <si>
    <t>Humans_per_free_roaming_dog</t>
  </si>
  <si>
    <t>Dog_birth_rate_per_1000_dogs</t>
  </si>
  <si>
    <t>Dog_life_expectancy</t>
  </si>
  <si>
    <t>R0_dog_to_dog</t>
  </si>
  <si>
    <t>Annual_dog_bite_risk</t>
  </si>
  <si>
    <t>Probability_of_rabies_in_biting_dogs</t>
  </si>
  <si>
    <t>Probability_of_human_developing_rabies</t>
  </si>
  <si>
    <t>Dog_Human_transmission_rate</t>
  </si>
  <si>
    <t>Human life expectancy</t>
  </si>
  <si>
    <t>Number of humans per FREE ROAMING dog (HDR)</t>
  </si>
  <si>
    <t>Dog birth rate per 1,000 dogs (suggested 750)</t>
  </si>
  <si>
    <t>Dog life expectancy in years</t>
  </si>
  <si>
    <t>Rabies R0 Dog to Dog</t>
  </si>
  <si>
    <t>Annual dog bite risk (suggested 1% - 3%)</t>
  </si>
  <si>
    <t>Probability of rabies in biting dogs (suggested 0.1% - 5%)</t>
  </si>
  <si>
    <t>Probability of human developing rabies (suggested 17%)</t>
  </si>
  <si>
    <t>Dog-Human transmission rate (suggested 0.000034)</t>
  </si>
  <si>
    <t>Values_extra</t>
  </si>
  <si>
    <t>Free_roaming_dog_population</t>
  </si>
  <si>
    <t>Calculated</t>
  </si>
  <si>
    <t>Humans_per_km2</t>
  </si>
  <si>
    <t>Free_roaming_dogs_per_km2</t>
  </si>
  <si>
    <t>Humans per km2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</si>
</sst>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vik\OneDrive\Documents\My-Projects\RabiesEcon-in-Python\docs\RabiesEconRo%20Risk%20Mapping%20-%20Malawi%20TZ4.xlsx" TargetMode="External"/><Relationship Id="rId1" Type="http://schemas.openxmlformats.org/officeDocument/2006/relationships/externalLinkPath" Target="/Users/ravik/OneDrive/Documents/My-Projects/RabiesEcon-in-Python/docs/RabiesEconRo%20Risk%20Mapping%20-%20Malawi%20TZ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og"/>
      <sheetName val="Title"/>
      <sheetName val="Instructions"/>
      <sheetName val="Define_program"/>
      <sheetName val="Malawi TZs"/>
      <sheetName val="Vax_cover"/>
      <sheetName val="Probabilities"/>
      <sheetName val="DALY"/>
      <sheetName val="Vaccination_Cost"/>
      <sheetName val="PEP_and_other_Costs"/>
      <sheetName val="Summary"/>
      <sheetName val="Other_Inputs"/>
      <sheetName val="data"/>
      <sheetName val="data_discounted"/>
      <sheetName val="initial_run"/>
      <sheetName val="no_vaccination"/>
      <sheetName val="annual_vax"/>
      <sheetName val="option2"/>
      <sheetName val="Other_Inputs_Calculations"/>
    </sheetNames>
    <sheetDataSet>
      <sheetData sheetId="0"/>
      <sheetData sheetId="1"/>
      <sheetData sheetId="2"/>
      <sheetData sheetId="3">
        <row r="14">
          <cell r="B14" t="str">
            <v>FREE ROAMING Dog population</v>
          </cell>
        </row>
        <row r="15">
          <cell r="B15" t="str">
            <v>FREE ROAMING Dogs per km2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D23" sqref="D23"/>
    </sheetView>
  </sheetViews>
  <sheetFormatPr defaultRowHeight="14.4" x14ac:dyDescent="0.3"/>
  <cols>
    <col min="1" max="1" width="28.44140625" customWidth="1"/>
    <col min="2" max="2" width="38.6640625" customWidth="1"/>
    <col min="3" max="3" width="20.5546875" customWidth="1"/>
    <col min="4" max="4" width="53.44140625" customWidth="1"/>
    <col min="5" max="5" width="20.5546875" customWidth="1"/>
  </cols>
  <sheetData>
    <row r="1" spans="1:5" x14ac:dyDescent="0.3">
      <c r="A1" t="s">
        <v>0</v>
      </c>
      <c r="B1" t="s">
        <v>2</v>
      </c>
      <c r="C1" t="s">
        <v>6</v>
      </c>
      <c r="D1" t="s">
        <v>7</v>
      </c>
      <c r="E1" t="s">
        <v>29</v>
      </c>
    </row>
    <row r="2" spans="1:5" x14ac:dyDescent="0.3">
      <c r="A2" t="s">
        <v>1</v>
      </c>
      <c r="B2" t="s">
        <v>3</v>
      </c>
      <c r="C2">
        <v>17960</v>
      </c>
      <c r="D2" t="s">
        <v>8</v>
      </c>
      <c r="E2">
        <v>14000</v>
      </c>
    </row>
    <row r="3" spans="1:5" x14ac:dyDescent="0.3">
      <c r="A3" t="s">
        <v>1</v>
      </c>
      <c r="B3" t="s">
        <v>4</v>
      </c>
      <c r="C3">
        <v>13125164</v>
      </c>
      <c r="D3" t="s">
        <v>9</v>
      </c>
      <c r="E3">
        <v>11172223</v>
      </c>
    </row>
    <row r="4" spans="1:5" x14ac:dyDescent="0.3">
      <c r="A4" t="s">
        <v>1</v>
      </c>
      <c r="B4" t="s">
        <v>5</v>
      </c>
      <c r="C4">
        <v>17</v>
      </c>
      <c r="D4" t="s">
        <v>10</v>
      </c>
      <c r="E4">
        <v>17</v>
      </c>
    </row>
    <row r="5" spans="1:5" x14ac:dyDescent="0.3">
      <c r="A5" t="s">
        <v>1</v>
      </c>
      <c r="B5" t="s">
        <v>11</v>
      </c>
      <c r="C5">
        <v>65</v>
      </c>
      <c r="D5" t="s">
        <v>20</v>
      </c>
      <c r="E5">
        <v>70</v>
      </c>
    </row>
    <row r="6" spans="1:5" x14ac:dyDescent="0.3">
      <c r="A6" t="s">
        <v>1</v>
      </c>
      <c r="B6" t="s">
        <v>12</v>
      </c>
      <c r="C6">
        <v>15.6</v>
      </c>
      <c r="D6" t="s">
        <v>21</v>
      </c>
      <c r="E6">
        <v>15</v>
      </c>
    </row>
    <row r="7" spans="1:5" x14ac:dyDescent="0.3">
      <c r="A7" t="s">
        <v>1</v>
      </c>
      <c r="B7" t="s">
        <v>13</v>
      </c>
      <c r="C7">
        <v>750</v>
      </c>
      <c r="D7" t="s">
        <v>22</v>
      </c>
      <c r="E7">
        <v>750</v>
      </c>
    </row>
    <row r="8" spans="1:5" x14ac:dyDescent="0.3">
      <c r="A8" t="s">
        <v>1</v>
      </c>
      <c r="B8" t="s">
        <v>14</v>
      </c>
      <c r="C8">
        <v>2.5</v>
      </c>
      <c r="D8" t="s">
        <v>23</v>
      </c>
      <c r="E8">
        <v>3</v>
      </c>
    </row>
    <row r="9" spans="1:5" x14ac:dyDescent="0.3">
      <c r="A9" t="s">
        <v>1</v>
      </c>
      <c r="B9" t="s">
        <v>16</v>
      </c>
      <c r="C9">
        <v>0.03</v>
      </c>
      <c r="D9" t="s">
        <v>25</v>
      </c>
      <c r="E9">
        <v>0.02</v>
      </c>
    </row>
    <row r="10" spans="1:5" x14ac:dyDescent="0.3">
      <c r="A10" t="s">
        <v>1</v>
      </c>
      <c r="B10" t="s">
        <v>17</v>
      </c>
      <c r="C10">
        <v>0.01</v>
      </c>
      <c r="D10" t="s">
        <v>26</v>
      </c>
      <c r="E10">
        <v>0.02</v>
      </c>
    </row>
    <row r="11" spans="1:5" x14ac:dyDescent="0.3">
      <c r="A11" t="s">
        <v>1</v>
      </c>
      <c r="B11" t="s">
        <v>18</v>
      </c>
      <c r="C11">
        <v>0.17</v>
      </c>
      <c r="D11" t="s">
        <v>27</v>
      </c>
      <c r="E11">
        <v>0.17</v>
      </c>
    </row>
    <row r="12" spans="1:5" x14ac:dyDescent="0.3">
      <c r="A12" t="s">
        <v>1</v>
      </c>
      <c r="B12" t="s">
        <v>19</v>
      </c>
      <c r="C12">
        <v>5.1E-5</v>
      </c>
      <c r="D12" t="s">
        <v>28</v>
      </c>
      <c r="E12">
        <v>1.5999999999999999E-5</v>
      </c>
    </row>
    <row r="14" spans="1:5" x14ac:dyDescent="0.3">
      <c r="A14" t="s">
        <v>31</v>
      </c>
      <c r="B14" t="s">
        <v>32</v>
      </c>
      <c r="C14">
        <f>C3/C2</f>
        <v>730.79977728285076</v>
      </c>
      <c r="D14" t="s">
        <v>34</v>
      </c>
    </row>
    <row r="15" spans="1:5" x14ac:dyDescent="0.3">
      <c r="A15" t="s">
        <v>31</v>
      </c>
      <c r="B15" t="s">
        <v>30</v>
      </c>
      <c r="C15">
        <f>C3/C6</f>
        <v>841356.66666666663</v>
      </c>
      <c r="D15" t="str">
        <f>[1]Define_program!B14</f>
        <v>FREE ROAMING Dog population</v>
      </c>
    </row>
    <row r="16" spans="1:5" x14ac:dyDescent="0.3">
      <c r="A16" t="s">
        <v>31</v>
      </c>
      <c r="B16" t="s">
        <v>33</v>
      </c>
      <c r="C16">
        <f>C15/C2</f>
        <v>46.846139569413509</v>
      </c>
      <c r="D16" t="str">
        <f>[1]Define_program!B15</f>
        <v>FREE ROAMING Dogs per km2</v>
      </c>
    </row>
    <row r="17" spans="1:4" x14ac:dyDescent="0.3">
      <c r="A17" t="s">
        <v>31</v>
      </c>
      <c r="B17" t="s">
        <v>15</v>
      </c>
      <c r="C17">
        <f>0.34*LN(C16)</f>
        <v>1.3079353258667055</v>
      </c>
      <c r="D1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Keshava Murthy, Ravikiran (CDC/NCEZID/DHCPP/PRB)</dc:creator>
  <cp:lastModifiedBy>Keshava Murthy, Ravikiran</cp:lastModifiedBy>
  <dcterms:created xsi:type="dcterms:W3CDTF">2015-06-05T18:17:20Z</dcterms:created>
  <dcterms:modified xsi:type="dcterms:W3CDTF">2025-10-07T19:22:47Z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94a7b8-f06c-4dfe-bdcc-9b548fd58c31_Enabled">
    <vt:lpwstr>true</vt:lpwstr>
  </property>
  <property fmtid="{D5CDD505-2E9C-101B-9397-08002B2CF9AE}" pid="3" name="MSIP_Label_7b94a7b8-f06c-4dfe-bdcc-9b548fd58c31_SetDate">
    <vt:lpwstr>2025-08-27T13:46:08Z</vt:lpwstr>
  </property>
  <property fmtid="{D5CDD505-2E9C-101B-9397-08002B2CF9AE}" pid="4" name="MSIP_Label_7b94a7b8-f06c-4dfe-bdcc-9b548fd58c31_Method">
    <vt:lpwstr>Privileged</vt:lpwstr>
  </property>
  <property fmtid="{D5CDD505-2E9C-101B-9397-08002B2CF9AE}" pid="5" name="MSIP_Label_7b94a7b8-f06c-4dfe-bdcc-9b548fd58c31_Name">
    <vt:lpwstr>7b94a7b8-f06c-4dfe-bdcc-9b548fd58c31</vt:lpwstr>
  </property>
  <property fmtid="{D5CDD505-2E9C-101B-9397-08002B2CF9AE}" pid="6" name="MSIP_Label_7b94a7b8-f06c-4dfe-bdcc-9b548fd58c31_SiteId">
    <vt:lpwstr>9ce70869-60db-44fd-abe8-d2767077fc8f</vt:lpwstr>
  </property>
  <property fmtid="{D5CDD505-2E9C-101B-9397-08002B2CF9AE}" pid="7" name="MSIP_Label_7b94a7b8-f06c-4dfe-bdcc-9b548fd58c31_ActionId">
    <vt:lpwstr>7493803b-7472-4301-863b-d37d3c80542d</vt:lpwstr>
  </property>
  <property fmtid="{D5CDD505-2E9C-101B-9397-08002B2CF9AE}" pid="8" name="MSIP_Label_7b94a7b8-f06c-4dfe-bdcc-9b548fd58c31_ContentBits">
    <vt:lpwstr>0</vt:lpwstr>
  </property>
  <property fmtid="{D5CDD505-2E9C-101B-9397-08002B2CF9AE}" pid="9" name="MSIP_Label_7b94a7b8-f06c-4dfe-bdcc-9b548fd58c31_Tag">
    <vt:lpwstr>10, 0, 1, 1</vt:lpwstr>
  </property>
</Properties>
</file>