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avin\Downloads\"/>
    </mc:Choice>
  </mc:AlternateContent>
  <xr:revisionPtr revIDLastSave="0" documentId="13_ncr:1_{834CE253-033B-467D-8C14-6B7CF654FE2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L7" i="1"/>
  <c r="L8" i="1" s="1"/>
  <c r="L6" i="1"/>
  <c r="M6" i="1" s="1"/>
  <c r="L5" i="1"/>
  <c r="M5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J4" i="1"/>
  <c r="K4" i="1" s="1"/>
  <c r="F4" i="1"/>
  <c r="E4" i="1"/>
  <c r="D4" i="1"/>
  <c r="G4" i="1" s="1"/>
  <c r="H4" i="1" l="1"/>
  <c r="B5" i="1" s="1"/>
  <c r="I4" i="1"/>
  <c r="C5" i="1" s="1"/>
  <c r="M8" i="1"/>
  <c r="L9" i="1"/>
  <c r="M7" i="1"/>
  <c r="L10" i="1" l="1"/>
  <c r="M9" i="1"/>
  <c r="F5" i="1"/>
  <c r="J5" i="1"/>
  <c r="K5" i="1" s="1"/>
  <c r="E5" i="1"/>
  <c r="D5" i="1"/>
  <c r="G5" i="1" s="1"/>
  <c r="H5" i="1" l="1"/>
  <c r="B6" i="1" s="1"/>
  <c r="I5" i="1"/>
  <c r="C6" i="1" s="1"/>
  <c r="L11" i="1"/>
  <c r="M10" i="1"/>
  <c r="F6" i="1" l="1"/>
  <c r="J6" i="1"/>
  <c r="K6" i="1" s="1"/>
  <c r="M11" i="1"/>
  <c r="L12" i="1"/>
  <c r="E6" i="1"/>
  <c r="D6" i="1"/>
  <c r="G6" i="1" s="1"/>
  <c r="H6" i="1" l="1"/>
  <c r="B7" i="1" s="1"/>
  <c r="M12" i="1"/>
  <c r="L13" i="1"/>
  <c r="I6" i="1"/>
  <c r="C7" i="1" s="1"/>
  <c r="J7" i="1" l="1"/>
  <c r="K7" i="1" s="1"/>
  <c r="F7" i="1"/>
  <c r="M13" i="1"/>
  <c r="L14" i="1"/>
  <c r="D7" i="1"/>
  <c r="G7" i="1" s="1"/>
  <c r="E7" i="1"/>
  <c r="H7" i="1" s="1"/>
  <c r="B8" i="1" s="1"/>
  <c r="E8" i="1" l="1"/>
  <c r="M14" i="1"/>
  <c r="L15" i="1"/>
  <c r="I7" i="1"/>
  <c r="C8" i="1" s="1"/>
  <c r="L16" i="1" l="1"/>
  <c r="M15" i="1"/>
  <c r="F8" i="1"/>
  <c r="J8" i="1"/>
  <c r="K8" i="1" s="1"/>
  <c r="D8" i="1"/>
  <c r="G8" i="1" s="1"/>
  <c r="H8" i="1" s="1"/>
  <c r="B9" i="1" s="1"/>
  <c r="E9" i="1" l="1"/>
  <c r="I8" i="1"/>
  <c r="C9" i="1" s="1"/>
  <c r="L17" i="1"/>
  <c r="M16" i="1"/>
  <c r="L18" i="1" l="1"/>
  <c r="M17" i="1"/>
  <c r="F9" i="1"/>
  <c r="J9" i="1"/>
  <c r="K9" i="1" s="1"/>
  <c r="D9" i="1"/>
  <c r="G9" i="1" s="1"/>
  <c r="H9" i="1" s="1"/>
  <c r="B10" i="1" s="1"/>
  <c r="E10" i="1" l="1"/>
  <c r="I9" i="1"/>
  <c r="C10" i="1" s="1"/>
  <c r="L19" i="1"/>
  <c r="M18" i="1"/>
  <c r="L20" i="1" l="1"/>
  <c r="M19" i="1"/>
  <c r="F10" i="1"/>
  <c r="J10" i="1"/>
  <c r="K10" i="1" s="1"/>
  <c r="D10" i="1"/>
  <c r="G10" i="1" s="1"/>
  <c r="H10" i="1" s="1"/>
  <c r="B11" i="1" s="1"/>
  <c r="E11" i="1" l="1"/>
  <c r="I10" i="1"/>
  <c r="C11" i="1" s="1"/>
  <c r="D11" i="1" s="1"/>
  <c r="G11" i="1" s="1"/>
  <c r="M20" i="1"/>
  <c r="L21" i="1"/>
  <c r="L22" i="1" l="1"/>
  <c r="M21" i="1"/>
  <c r="J11" i="1"/>
  <c r="K11" i="1" s="1"/>
  <c r="F11" i="1"/>
  <c r="I11" i="1" s="1"/>
  <c r="C12" i="1" s="1"/>
  <c r="H11" i="1"/>
  <c r="B12" i="1" s="1"/>
  <c r="E12" i="1" l="1"/>
  <c r="D12" i="1"/>
  <c r="G12" i="1" s="1"/>
  <c r="J12" i="1"/>
  <c r="K12" i="1" s="1"/>
  <c r="F12" i="1"/>
  <c r="I12" i="1" s="1"/>
  <c r="C13" i="1" s="1"/>
  <c r="L23" i="1"/>
  <c r="M22" i="1"/>
  <c r="M23" i="1" l="1"/>
  <c r="L24" i="1"/>
  <c r="F13" i="1"/>
  <c r="H12" i="1"/>
  <c r="B13" i="1" s="1"/>
  <c r="E13" i="1" l="1"/>
  <c r="D13" i="1"/>
  <c r="G13" i="1" s="1"/>
  <c r="I13" i="1"/>
  <c r="C14" i="1" s="1"/>
  <c r="J13" i="1"/>
  <c r="K13" i="1" s="1"/>
  <c r="M24" i="1"/>
  <c r="L25" i="1"/>
  <c r="L26" i="1" l="1"/>
  <c r="M25" i="1"/>
  <c r="F14" i="1"/>
  <c r="H13" i="1"/>
  <c r="B14" i="1" s="1"/>
  <c r="D14" i="1" l="1"/>
  <c r="G14" i="1" s="1"/>
  <c r="E14" i="1"/>
  <c r="H14" i="1" s="1"/>
  <c r="J14" i="1"/>
  <c r="K14" i="1" s="1"/>
  <c r="I14" i="1"/>
  <c r="L27" i="1"/>
  <c r="M26" i="1"/>
  <c r="L28" i="1" l="1"/>
  <c r="M27" i="1"/>
  <c r="M28" i="1" l="1"/>
  <c r="L29" i="1"/>
  <c r="L30" i="1" l="1"/>
  <c r="M29" i="1"/>
  <c r="M30" i="1" l="1"/>
  <c r="L31" i="1"/>
  <c r="L32" i="1" l="1"/>
  <c r="M31" i="1"/>
  <c r="M32" i="1" l="1"/>
  <c r="L33" i="1"/>
  <c r="L34" i="1" l="1"/>
  <c r="M33" i="1"/>
  <c r="L35" i="1" l="1"/>
  <c r="M34" i="1"/>
  <c r="L36" i="1" l="1"/>
  <c r="M35" i="1"/>
  <c r="L37" i="1" l="1"/>
  <c r="M36" i="1"/>
  <c r="L38" i="1" l="1"/>
  <c r="M37" i="1"/>
  <c r="M38" i="1" l="1"/>
  <c r="L39" i="1"/>
  <c r="L40" i="1" l="1"/>
  <c r="M39" i="1"/>
  <c r="M40" i="1" l="1"/>
  <c r="L41" i="1"/>
  <c r="L42" i="1" l="1"/>
  <c r="M41" i="1"/>
  <c r="L43" i="1" l="1"/>
  <c r="M42" i="1"/>
  <c r="L44" i="1" l="1"/>
  <c r="M43" i="1"/>
  <c r="M44" i="1" l="1"/>
  <c r="L45" i="1"/>
  <c r="M45" i="1" l="1"/>
  <c r="L46" i="1"/>
  <c r="L47" i="1" l="1"/>
  <c r="M46" i="1"/>
  <c r="L48" i="1" l="1"/>
  <c r="M47" i="1"/>
  <c r="M48" i="1" l="1"/>
  <c r="L49" i="1"/>
  <c r="L50" i="1" l="1"/>
  <c r="M49" i="1"/>
  <c r="L51" i="1" l="1"/>
  <c r="M50" i="1"/>
  <c r="L52" i="1" l="1"/>
  <c r="M51" i="1"/>
  <c r="M52" i="1" l="1"/>
  <c r="L53" i="1"/>
  <c r="L54" i="1" l="1"/>
  <c r="M53" i="1"/>
  <c r="L55" i="1" l="1"/>
  <c r="M54" i="1"/>
  <c r="L56" i="1" l="1"/>
  <c r="M55" i="1"/>
  <c r="M56" i="1" l="1"/>
  <c r="L57" i="1"/>
  <c r="L58" i="1" l="1"/>
  <c r="M57" i="1"/>
  <c r="L59" i="1" l="1"/>
  <c r="M58" i="1"/>
  <c r="L60" i="1" l="1"/>
  <c r="M59" i="1"/>
  <c r="L61" i="1" l="1"/>
  <c r="M60" i="1"/>
  <c r="L62" i="1" l="1"/>
  <c r="M61" i="1"/>
  <c r="M62" i="1" l="1"/>
  <c r="L63" i="1"/>
  <c r="L64" i="1" l="1"/>
  <c r="M63" i="1"/>
  <c r="M64" i="1" l="1"/>
  <c r="L65" i="1"/>
  <c r="L66" i="1" l="1"/>
  <c r="M65" i="1"/>
  <c r="L67" i="1" l="1"/>
  <c r="M66" i="1"/>
  <c r="L68" i="1" l="1"/>
  <c r="M67" i="1"/>
  <c r="M68" i="1" l="1"/>
  <c r="L69" i="1"/>
  <c r="L70" i="1" l="1"/>
  <c r="M69" i="1"/>
  <c r="L71" i="1" l="1"/>
  <c r="M70" i="1"/>
  <c r="M71" i="1" l="1"/>
  <c r="L72" i="1"/>
  <c r="M72" i="1" l="1"/>
  <c r="L73" i="1"/>
  <c r="L74" i="1" l="1"/>
  <c r="M73" i="1"/>
  <c r="L75" i="1" l="1"/>
  <c r="M74" i="1"/>
  <c r="L76" i="1" l="1"/>
  <c r="M75" i="1"/>
  <c r="L77" i="1" l="1"/>
  <c r="M76" i="1"/>
  <c r="L78" i="1" l="1"/>
  <c r="M77" i="1"/>
  <c r="M78" i="1" l="1"/>
  <c r="L79" i="1"/>
  <c r="M79" i="1" l="1"/>
  <c r="L80" i="1"/>
  <c r="M80" i="1" l="1"/>
  <c r="L81" i="1"/>
  <c r="L82" i="1" l="1"/>
  <c r="M81" i="1"/>
  <c r="L83" i="1" l="1"/>
  <c r="M82" i="1"/>
  <c r="L84" i="1" l="1"/>
  <c r="M83" i="1"/>
  <c r="M84" i="1" l="1"/>
  <c r="L85" i="1"/>
  <c r="L86" i="1" l="1"/>
  <c r="M85" i="1"/>
  <c r="L87" i="1" l="1"/>
  <c r="M86" i="1"/>
  <c r="L88" i="1" l="1"/>
  <c r="M87" i="1"/>
  <c r="M88" i="1" l="1"/>
  <c r="L89" i="1"/>
  <c r="L90" i="1" l="1"/>
  <c r="M89" i="1"/>
  <c r="L91" i="1" l="1"/>
  <c r="M90" i="1"/>
  <c r="L92" i="1" l="1"/>
  <c r="M91" i="1"/>
  <c r="M92" i="1" l="1"/>
  <c r="L93" i="1"/>
  <c r="L94" i="1" l="1"/>
  <c r="M93" i="1"/>
  <c r="L95" i="1" l="1"/>
  <c r="M94" i="1"/>
  <c r="L96" i="1" l="1"/>
  <c r="M95" i="1"/>
  <c r="M96" i="1" l="1"/>
  <c r="L97" i="1"/>
  <c r="L98" i="1" l="1"/>
  <c r="M97" i="1"/>
  <c r="L99" i="1" l="1"/>
  <c r="M98" i="1"/>
  <c r="L100" i="1" l="1"/>
  <c r="M99" i="1"/>
  <c r="M100" i="1" l="1"/>
  <c r="L101" i="1"/>
  <c r="L102" i="1" l="1"/>
  <c r="M101" i="1"/>
  <c r="M102" i="1" l="1"/>
  <c r="L103" i="1"/>
  <c r="L104" i="1" l="1"/>
  <c r="M104" i="1" s="1"/>
  <c r="M103" i="1"/>
</calcChain>
</file>

<file path=xl/sharedStrings.xml><?xml version="1.0" encoding="utf-8"?>
<sst xmlns="http://schemas.openxmlformats.org/spreadsheetml/2006/main" count="19" uniqueCount="19">
  <si>
    <t>Find the Root:       f(x) = x^2 - 4</t>
  </si>
  <si>
    <t>(1,3)</t>
  </si>
  <si>
    <t>E = 0.0065</t>
  </si>
  <si>
    <t>iteration</t>
  </si>
  <si>
    <t>a</t>
  </si>
  <si>
    <t>b</t>
  </si>
  <si>
    <t>c</t>
  </si>
  <si>
    <t>f(a)</t>
  </si>
  <si>
    <t>f(b)</t>
  </si>
  <si>
    <t>f(c)</t>
  </si>
  <si>
    <t>f(a)*f(c)</t>
  </si>
  <si>
    <t>f(b)*f(c)</t>
  </si>
  <si>
    <t>ERROR</t>
  </si>
  <si>
    <t>&lt;0.0065</t>
  </si>
  <si>
    <t>x</t>
  </si>
  <si>
    <t>f(x)</t>
  </si>
  <si>
    <t>Name: Ravin Awder Faiq</t>
  </si>
  <si>
    <t xml:space="preserve">Semester: 3rd </t>
  </si>
  <si>
    <t>Supervisor: Dr. Nuraddin Nasih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</si>
</sst>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scheme val="minor"/>
    </font>
    <font>
      <sz val="11"/>
      <color theme="1"/>
      <name val="Calibri"/>
    </font>
    <font>
      <b/>
      <u/>
      <sz val="10"/>
      <color theme="1"/>
      <name val="Arial"/>
    </font>
    <font>
      <b/>
      <sz val="10"/>
      <color theme="1"/>
      <name val="Arial"/>
    </font>
    <font>
      <b/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b/>
      <sz val="14"/>
      <color theme="1"/>
      <name val="Arial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/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0" borderId="0" xfId="0" applyFont="1" applyAlignment="1"/>
    <xf numFmtId="0" fontId="11" fillId="2" borderId="0" xfId="0" applyFont="1" applyFill="1" applyAlignment="1"/>
    <xf numFmtId="0" fontId="11" fillId="2" borderId="0" xfId="0" applyFont="1" applyFill="1"/>
    <xf numFmtId="0" fontId="1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92D050"/>
                </a:solidFill>
                <a:latin typeface="+mn-lt"/>
              </a:defRPr>
            </a:pPr>
            <a:r>
              <a:rPr lang="en-US" b="0">
                <a:solidFill>
                  <a:srgbClr val="92D050"/>
                </a:solidFill>
                <a:latin typeface="+mn-lt"/>
              </a:rPr>
              <a:t>f(x) vs. 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-4</c:v>
                </c:pt>
              </c:strCache>
            </c:strRef>
          </c:tx>
          <c:spPr>
            <a:ln cmpd="sng">
              <a:solidFill>
                <a:srgbClr val="92D05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Sheet1!$L$5:$L$104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cat>
          <c:val>
            <c:numRef>
              <c:f>Sheet1!$M$5:$M$104</c:f>
              <c:numCache>
                <c:formatCode>General</c:formatCode>
                <c:ptCount val="100"/>
                <c:pt idx="0">
                  <c:v>-3.9998999999999998</c:v>
                </c:pt>
                <c:pt idx="1">
                  <c:v>-3.9996</c:v>
                </c:pt>
                <c:pt idx="2">
                  <c:v>-3.9990999999999999</c:v>
                </c:pt>
                <c:pt idx="3">
                  <c:v>-3.9984000000000002</c:v>
                </c:pt>
                <c:pt idx="4">
                  <c:v>-3.9975000000000001</c:v>
                </c:pt>
                <c:pt idx="5">
                  <c:v>-3.9964</c:v>
                </c:pt>
                <c:pt idx="6">
                  <c:v>-3.9950999999999999</c:v>
                </c:pt>
                <c:pt idx="7">
                  <c:v>-3.9935999999999998</c:v>
                </c:pt>
                <c:pt idx="8">
                  <c:v>-3.9918999999999998</c:v>
                </c:pt>
                <c:pt idx="9">
                  <c:v>-3.99</c:v>
                </c:pt>
                <c:pt idx="10">
                  <c:v>-3.9879000000000002</c:v>
                </c:pt>
                <c:pt idx="11">
                  <c:v>-3.9855999999999998</c:v>
                </c:pt>
                <c:pt idx="12">
                  <c:v>-3.9830999999999999</c:v>
                </c:pt>
                <c:pt idx="13">
                  <c:v>-3.9803999999999999</c:v>
                </c:pt>
                <c:pt idx="14">
                  <c:v>-3.9775</c:v>
                </c:pt>
                <c:pt idx="15">
                  <c:v>-3.9744000000000002</c:v>
                </c:pt>
                <c:pt idx="16">
                  <c:v>-3.9710999999999999</c:v>
                </c:pt>
                <c:pt idx="17">
                  <c:v>-3.9676</c:v>
                </c:pt>
                <c:pt idx="18">
                  <c:v>-3.9639000000000002</c:v>
                </c:pt>
                <c:pt idx="19">
                  <c:v>-3.96</c:v>
                </c:pt>
                <c:pt idx="20">
                  <c:v>-3.9559000000000002</c:v>
                </c:pt>
                <c:pt idx="21">
                  <c:v>-3.9516</c:v>
                </c:pt>
                <c:pt idx="22">
                  <c:v>-3.9470999999999998</c:v>
                </c:pt>
                <c:pt idx="23">
                  <c:v>-3.9424000000000001</c:v>
                </c:pt>
                <c:pt idx="24">
                  <c:v>-3.9375</c:v>
                </c:pt>
                <c:pt idx="25">
                  <c:v>-3.9323999999999999</c:v>
                </c:pt>
                <c:pt idx="26">
                  <c:v>-3.9270999999999998</c:v>
                </c:pt>
                <c:pt idx="27">
                  <c:v>-3.9215999999999998</c:v>
                </c:pt>
                <c:pt idx="28">
                  <c:v>-3.9159000000000002</c:v>
                </c:pt>
                <c:pt idx="29">
                  <c:v>-3.91</c:v>
                </c:pt>
                <c:pt idx="30">
                  <c:v>-3.9039000000000001</c:v>
                </c:pt>
                <c:pt idx="31">
                  <c:v>-3.8975999999999997</c:v>
                </c:pt>
                <c:pt idx="32">
                  <c:v>-3.8910999999999998</c:v>
                </c:pt>
                <c:pt idx="33">
                  <c:v>-3.8843999999999999</c:v>
                </c:pt>
                <c:pt idx="34">
                  <c:v>-3.8774999999999999</c:v>
                </c:pt>
                <c:pt idx="35">
                  <c:v>-3.8704000000000001</c:v>
                </c:pt>
                <c:pt idx="36">
                  <c:v>-3.8630999999999998</c:v>
                </c:pt>
                <c:pt idx="37">
                  <c:v>-3.8555999999999999</c:v>
                </c:pt>
                <c:pt idx="38">
                  <c:v>-3.8478999999999997</c:v>
                </c:pt>
                <c:pt idx="39">
                  <c:v>-3.84</c:v>
                </c:pt>
                <c:pt idx="40">
                  <c:v>-3.8318999999999996</c:v>
                </c:pt>
                <c:pt idx="41">
                  <c:v>-3.8235999999999999</c:v>
                </c:pt>
                <c:pt idx="42">
                  <c:v>-3.8150999999999997</c:v>
                </c:pt>
                <c:pt idx="43">
                  <c:v>-3.8064</c:v>
                </c:pt>
                <c:pt idx="44">
                  <c:v>-3.7974999999999999</c:v>
                </c:pt>
                <c:pt idx="45">
                  <c:v>-3.7883999999999998</c:v>
                </c:pt>
                <c:pt idx="46">
                  <c:v>-3.7790999999999997</c:v>
                </c:pt>
                <c:pt idx="47">
                  <c:v>-3.7695999999999996</c:v>
                </c:pt>
                <c:pt idx="48">
                  <c:v>-3.7598999999999996</c:v>
                </c:pt>
                <c:pt idx="49">
                  <c:v>-3.75</c:v>
                </c:pt>
                <c:pt idx="50">
                  <c:v>-3.7398999999999996</c:v>
                </c:pt>
                <c:pt idx="51">
                  <c:v>-3.7295999999999996</c:v>
                </c:pt>
                <c:pt idx="52">
                  <c:v>-3.7190999999999996</c:v>
                </c:pt>
                <c:pt idx="53">
                  <c:v>-3.7083999999999997</c:v>
                </c:pt>
                <c:pt idx="54">
                  <c:v>-3.6974999999999998</c:v>
                </c:pt>
                <c:pt idx="55">
                  <c:v>-3.6863999999999999</c:v>
                </c:pt>
                <c:pt idx="56">
                  <c:v>-3.6750999999999996</c:v>
                </c:pt>
                <c:pt idx="57">
                  <c:v>-3.6635999999999997</c:v>
                </c:pt>
                <c:pt idx="58">
                  <c:v>-3.6518999999999995</c:v>
                </c:pt>
                <c:pt idx="59">
                  <c:v>-3.6399999999999997</c:v>
                </c:pt>
                <c:pt idx="60">
                  <c:v>-3.6278999999999995</c:v>
                </c:pt>
                <c:pt idx="61">
                  <c:v>-3.6155999999999997</c:v>
                </c:pt>
                <c:pt idx="62">
                  <c:v>-3.6030999999999995</c:v>
                </c:pt>
                <c:pt idx="63">
                  <c:v>-3.5903999999999994</c:v>
                </c:pt>
                <c:pt idx="64">
                  <c:v>-3.5774999999999997</c:v>
                </c:pt>
                <c:pt idx="65">
                  <c:v>-3.5643999999999996</c:v>
                </c:pt>
                <c:pt idx="66">
                  <c:v>-3.5510999999999995</c:v>
                </c:pt>
                <c:pt idx="67">
                  <c:v>-3.5375999999999994</c:v>
                </c:pt>
                <c:pt idx="68">
                  <c:v>-3.5238999999999994</c:v>
                </c:pt>
                <c:pt idx="69">
                  <c:v>-3.5099999999999993</c:v>
                </c:pt>
                <c:pt idx="70">
                  <c:v>-3.4958999999999993</c:v>
                </c:pt>
                <c:pt idx="71">
                  <c:v>-3.4815999999999994</c:v>
                </c:pt>
                <c:pt idx="72">
                  <c:v>-3.4670999999999994</c:v>
                </c:pt>
                <c:pt idx="73">
                  <c:v>-3.4523999999999995</c:v>
                </c:pt>
                <c:pt idx="74">
                  <c:v>-3.4374999999999991</c:v>
                </c:pt>
                <c:pt idx="75">
                  <c:v>-3.4223999999999992</c:v>
                </c:pt>
                <c:pt idx="76">
                  <c:v>-3.4070999999999994</c:v>
                </c:pt>
                <c:pt idx="77">
                  <c:v>-3.3915999999999995</c:v>
                </c:pt>
                <c:pt idx="78">
                  <c:v>-3.3758999999999992</c:v>
                </c:pt>
                <c:pt idx="79">
                  <c:v>-3.3599999999999994</c:v>
                </c:pt>
                <c:pt idx="80">
                  <c:v>-3.3438999999999992</c:v>
                </c:pt>
                <c:pt idx="81">
                  <c:v>-3.3275999999999994</c:v>
                </c:pt>
                <c:pt idx="82">
                  <c:v>-3.3110999999999993</c:v>
                </c:pt>
                <c:pt idx="83">
                  <c:v>-3.2943999999999991</c:v>
                </c:pt>
                <c:pt idx="84">
                  <c:v>-3.277499999999999</c:v>
                </c:pt>
                <c:pt idx="85">
                  <c:v>-3.2603999999999989</c:v>
                </c:pt>
                <c:pt idx="86">
                  <c:v>-3.2430999999999992</c:v>
                </c:pt>
                <c:pt idx="87">
                  <c:v>-3.2255999999999991</c:v>
                </c:pt>
                <c:pt idx="88">
                  <c:v>-3.2078999999999991</c:v>
                </c:pt>
                <c:pt idx="89">
                  <c:v>-3.1899999999999991</c:v>
                </c:pt>
                <c:pt idx="90">
                  <c:v>-3.1718999999999991</c:v>
                </c:pt>
                <c:pt idx="91">
                  <c:v>-3.1535999999999991</c:v>
                </c:pt>
                <c:pt idx="92">
                  <c:v>-3.1350999999999987</c:v>
                </c:pt>
                <c:pt idx="93">
                  <c:v>-3.1163999999999987</c:v>
                </c:pt>
                <c:pt idx="94">
                  <c:v>-3.0974999999999988</c:v>
                </c:pt>
                <c:pt idx="95">
                  <c:v>-3.0783999999999989</c:v>
                </c:pt>
                <c:pt idx="96">
                  <c:v>-3.0590999999999986</c:v>
                </c:pt>
                <c:pt idx="97">
                  <c:v>-3.0395999999999987</c:v>
                </c:pt>
                <c:pt idx="98">
                  <c:v>-3.0198999999999989</c:v>
                </c:pt>
                <c:pt idx="99">
                  <c:v>-2.9999999999999987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3-4A0F-B1CF-D1398DD18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5926160"/>
        <c:axId val="1291168919"/>
      </c:lineChart>
      <c:catAx>
        <c:axId val="153592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1168919"/>
        <c:crosses val="autoZero"/>
        <c:auto val="1"/>
        <c:lblAlgn val="ctr"/>
        <c:lblOffset val="100"/>
        <c:noMultiLvlLbl val="1"/>
      </c:catAx>
      <c:valAx>
        <c:axId val="12911689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f(x)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3592616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266700</xdr:colOff>
      <xdr:row>1</xdr:row>
      <xdr:rowOff>152400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16</xdr:col>
      <xdr:colOff>254454</xdr:colOff>
      <xdr:row>4</xdr:row>
      <xdr:rowOff>18234</xdr:rowOff>
    </xdr:from>
    <xdr:ext cx="190500" cy="281940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6485054" y="791120"/>
          <a:ext cx="190500" cy="28194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zoomScale="85" zoomScaleNormal="85" workbookViewId="0">
      <selection activeCell="M6" sqref="M6"/>
    </sheetView>
  </sheetViews>
  <sheetFormatPr defaultColWidth="14.44140625" defaultRowHeight="15" customHeight="1" x14ac:dyDescent="0.3"/>
  <cols>
    <col min="1" max="1" width="10.77734375" customWidth="1"/>
    <col min="2" max="10" width="15.77734375" customWidth="1"/>
    <col min="11" max="12" width="10.77734375" customWidth="1"/>
    <col min="13" max="28" width="15.77734375" customWidth="1"/>
  </cols>
  <sheetData>
    <row r="1" spans="1:15" s="17" customFormat="1" ht="19.95" customHeight="1" x14ac:dyDescent="0.35">
      <c r="A1" s="12" t="s">
        <v>0</v>
      </c>
      <c r="B1" s="13"/>
      <c r="C1" s="13"/>
      <c r="D1" s="14"/>
      <c r="E1" s="13" t="s">
        <v>1</v>
      </c>
      <c r="F1" s="15"/>
      <c r="G1" s="16" t="s">
        <v>2</v>
      </c>
    </row>
    <row r="2" spans="1:15" ht="14.25" customHeight="1" x14ac:dyDescent="0.3"/>
    <row r="3" spans="1:15" ht="14.25" customHeight="1" x14ac:dyDescent="0.3">
      <c r="A3" s="2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4" t="s">
        <v>14</v>
      </c>
      <c r="M3" s="5" t="s">
        <v>15</v>
      </c>
    </row>
    <row r="4" spans="1:15" ht="14.25" customHeight="1" x14ac:dyDescent="0.3">
      <c r="A4" s="6">
        <v>0</v>
      </c>
      <c r="B4" s="7">
        <v>1</v>
      </c>
      <c r="C4" s="7">
        <v>4</v>
      </c>
      <c r="D4" s="7">
        <f t="shared" ref="D4:D14" si="0">(B4+C4)/2</f>
        <v>2.5</v>
      </c>
      <c r="E4" s="7">
        <f t="shared" ref="E4:G4" si="1">B4^2 - 4</f>
        <v>-3</v>
      </c>
      <c r="F4" s="7">
        <f t="shared" si="1"/>
        <v>12</v>
      </c>
      <c r="G4" s="7">
        <f t="shared" si="1"/>
        <v>2.25</v>
      </c>
      <c r="H4" s="7">
        <f t="shared" ref="H4:H14" si="2">E4*G4</f>
        <v>-6.75</v>
      </c>
      <c r="I4" s="7">
        <f t="shared" ref="I4:I14" si="3">F4*G4</f>
        <v>27</v>
      </c>
      <c r="J4" s="1">
        <f t="shared" ref="J4:J14" si="4">ABS(C4-B4)</f>
        <v>3</v>
      </c>
      <c r="K4" s="1" t="b">
        <f t="shared" ref="K4:K14" si="5">IF(J4&lt;0.0065,TRUE,FALSE)</f>
        <v>0</v>
      </c>
      <c r="L4" s="1">
        <v>0</v>
      </c>
      <c r="M4" s="8">
        <f>L4^2 - 4</f>
        <v>-4</v>
      </c>
    </row>
    <row r="5" spans="1:15" ht="14.25" customHeight="1" x14ac:dyDescent="0.3">
      <c r="A5" s="6">
        <f t="shared" ref="A5:A14" si="6">A4+1</f>
        <v>1</v>
      </c>
      <c r="B5" s="7">
        <f t="shared" ref="B5:B14" si="7">IF(H4&gt;0,D4,B4)</f>
        <v>1</v>
      </c>
      <c r="C5" s="7">
        <f t="shared" ref="C5:C14" si="8">IF(I4&gt;0,D4,C4)</f>
        <v>2.5</v>
      </c>
      <c r="D5" s="7">
        <f t="shared" si="0"/>
        <v>1.75</v>
      </c>
      <c r="E5" s="7">
        <f t="shared" ref="E5:G5" si="9">B5^2 - 4</f>
        <v>-3</v>
      </c>
      <c r="F5" s="7">
        <f t="shared" si="9"/>
        <v>2.25</v>
      </c>
      <c r="G5" s="7">
        <f t="shared" si="9"/>
        <v>-0.9375</v>
      </c>
      <c r="H5" s="7">
        <f t="shared" si="2"/>
        <v>2.8125</v>
      </c>
      <c r="I5" s="7">
        <f t="shared" si="3"/>
        <v>-2.109375</v>
      </c>
      <c r="J5" s="1">
        <f t="shared" si="4"/>
        <v>1.5</v>
      </c>
      <c r="K5" s="1" t="b">
        <f t="shared" si="5"/>
        <v>0</v>
      </c>
      <c r="L5" s="1">
        <f t="shared" ref="L5:L104" si="10">L4+0.01</f>
        <v>0.01</v>
      </c>
      <c r="M5" s="1">
        <f t="shared" ref="M5:M104" si="11">L5^2 - 4</f>
        <v>-3.9998999999999998</v>
      </c>
    </row>
    <row r="6" spans="1:15" ht="14.25" customHeight="1" x14ac:dyDescent="0.3">
      <c r="A6" s="6">
        <f t="shared" si="6"/>
        <v>2</v>
      </c>
      <c r="B6" s="7">
        <f t="shared" si="7"/>
        <v>1.75</v>
      </c>
      <c r="C6" s="7">
        <f t="shared" si="8"/>
        <v>2.5</v>
      </c>
      <c r="D6" s="7">
        <f t="shared" si="0"/>
        <v>2.125</v>
      </c>
      <c r="E6" s="7">
        <f t="shared" ref="E6:G6" si="12">B6^2 - 4</f>
        <v>-0.9375</v>
      </c>
      <c r="F6" s="7">
        <f t="shared" si="12"/>
        <v>2.25</v>
      </c>
      <c r="G6" s="7">
        <f t="shared" si="12"/>
        <v>0.515625</v>
      </c>
      <c r="H6" s="7">
        <f t="shared" si="2"/>
        <v>-0.4833984375</v>
      </c>
      <c r="I6" s="7">
        <f t="shared" si="3"/>
        <v>1.16015625</v>
      </c>
      <c r="J6" s="1">
        <f t="shared" si="4"/>
        <v>0.75</v>
      </c>
      <c r="K6" s="1" t="b">
        <f t="shared" si="5"/>
        <v>0</v>
      </c>
      <c r="L6" s="1">
        <f t="shared" si="10"/>
        <v>0.02</v>
      </c>
      <c r="M6" s="1">
        <f t="shared" si="11"/>
        <v>-3.9996</v>
      </c>
      <c r="O6" s="9"/>
    </row>
    <row r="7" spans="1:15" ht="14.25" customHeight="1" x14ac:dyDescent="0.3">
      <c r="A7" s="6">
        <f t="shared" si="6"/>
        <v>3</v>
      </c>
      <c r="B7" s="7">
        <f t="shared" si="7"/>
        <v>1.75</v>
      </c>
      <c r="C7" s="7">
        <f t="shared" si="8"/>
        <v>2.125</v>
      </c>
      <c r="D7" s="7">
        <f t="shared" si="0"/>
        <v>1.9375</v>
      </c>
      <c r="E7" s="7">
        <f t="shared" ref="E7:G7" si="13">B7^2 - 4</f>
        <v>-0.9375</v>
      </c>
      <c r="F7" s="7">
        <f t="shared" si="13"/>
        <v>0.515625</v>
      </c>
      <c r="G7" s="7">
        <f t="shared" si="13"/>
        <v>-0.24609375</v>
      </c>
      <c r="H7" s="7">
        <f t="shared" si="2"/>
        <v>0.230712890625</v>
      </c>
      <c r="I7" s="7">
        <f t="shared" si="3"/>
        <v>-0.12689208984375</v>
      </c>
      <c r="J7" s="1">
        <f t="shared" si="4"/>
        <v>0.375</v>
      </c>
      <c r="K7" s="1" t="b">
        <f t="shared" si="5"/>
        <v>0</v>
      </c>
      <c r="L7" s="1">
        <f t="shared" si="10"/>
        <v>0.03</v>
      </c>
      <c r="M7" s="1">
        <f t="shared" si="11"/>
        <v>-3.9990999999999999</v>
      </c>
      <c r="O7" s="9"/>
    </row>
    <row r="8" spans="1:15" ht="14.25" customHeight="1" x14ac:dyDescent="0.3">
      <c r="A8" s="6">
        <f t="shared" si="6"/>
        <v>4</v>
      </c>
      <c r="B8" s="7">
        <f t="shared" si="7"/>
        <v>1.9375</v>
      </c>
      <c r="C8" s="7">
        <f t="shared" si="8"/>
        <v>2.125</v>
      </c>
      <c r="D8" s="7">
        <f t="shared" si="0"/>
        <v>2.03125</v>
      </c>
      <c r="E8" s="7">
        <f t="shared" ref="E8:G8" si="14">B8^2 - 4</f>
        <v>-0.24609375</v>
      </c>
      <c r="F8" s="7">
        <f t="shared" si="14"/>
        <v>0.515625</v>
      </c>
      <c r="G8" s="7">
        <f t="shared" si="14"/>
        <v>0.1259765625</v>
      </c>
      <c r="H8" s="7">
        <f t="shared" si="2"/>
        <v>-3.1002044677734375E-2</v>
      </c>
      <c r="I8" s="7">
        <f t="shared" si="3"/>
        <v>6.49566650390625E-2</v>
      </c>
      <c r="J8" s="1">
        <f t="shared" si="4"/>
        <v>0.1875</v>
      </c>
      <c r="K8" s="1" t="b">
        <f t="shared" si="5"/>
        <v>0</v>
      </c>
      <c r="L8" s="1">
        <f t="shared" si="10"/>
        <v>0.04</v>
      </c>
      <c r="M8" s="1">
        <f t="shared" si="11"/>
        <v>-3.9984000000000002</v>
      </c>
      <c r="O8" s="9"/>
    </row>
    <row r="9" spans="1:15" ht="14.25" customHeight="1" x14ac:dyDescent="0.3">
      <c r="A9" s="6">
        <f t="shared" si="6"/>
        <v>5</v>
      </c>
      <c r="B9" s="7">
        <f t="shared" si="7"/>
        <v>1.9375</v>
      </c>
      <c r="C9" s="7">
        <f t="shared" si="8"/>
        <v>2.03125</v>
      </c>
      <c r="D9" s="7">
        <f t="shared" si="0"/>
        <v>1.984375</v>
      </c>
      <c r="E9" s="7">
        <f t="shared" ref="E9:G9" si="15">B9^2 - 4</f>
        <v>-0.24609375</v>
      </c>
      <c r="F9" s="7">
        <f t="shared" si="15"/>
        <v>0.1259765625</v>
      </c>
      <c r="G9" s="7">
        <f t="shared" si="15"/>
        <v>-6.2255859375E-2</v>
      </c>
      <c r="H9" s="7">
        <f t="shared" si="2"/>
        <v>1.5320777893066406E-2</v>
      </c>
      <c r="I9" s="7">
        <f t="shared" si="3"/>
        <v>-7.8427791595458984E-3</v>
      </c>
      <c r="J9" s="1">
        <f t="shared" si="4"/>
        <v>9.375E-2</v>
      </c>
      <c r="K9" s="1" t="b">
        <f t="shared" si="5"/>
        <v>0</v>
      </c>
      <c r="L9" s="1">
        <f t="shared" si="10"/>
        <v>0.05</v>
      </c>
      <c r="M9" s="1">
        <f t="shared" si="11"/>
        <v>-3.9975000000000001</v>
      </c>
      <c r="O9" s="9"/>
    </row>
    <row r="10" spans="1:15" ht="14.25" customHeight="1" x14ac:dyDescent="0.3">
      <c r="A10" s="6">
        <f t="shared" si="6"/>
        <v>6</v>
      </c>
      <c r="B10" s="7">
        <f t="shared" si="7"/>
        <v>1.984375</v>
      </c>
      <c r="C10" s="7">
        <f t="shared" si="8"/>
        <v>2.03125</v>
      </c>
      <c r="D10" s="7">
        <f t="shared" si="0"/>
        <v>2.0078125</v>
      </c>
      <c r="E10" s="7">
        <f t="shared" ref="E10:G10" si="16">B10^2 - 4</f>
        <v>-6.2255859375E-2</v>
      </c>
      <c r="F10" s="7">
        <f t="shared" si="16"/>
        <v>0.1259765625</v>
      </c>
      <c r="G10" s="7">
        <f t="shared" si="16"/>
        <v>3.131103515625E-2</v>
      </c>
      <c r="H10" s="7">
        <f t="shared" si="2"/>
        <v>-1.9492954015731812E-3</v>
      </c>
      <c r="I10" s="7">
        <f t="shared" si="3"/>
        <v>3.9444565773010254E-3</v>
      </c>
      <c r="J10" s="1">
        <f t="shared" si="4"/>
        <v>4.6875E-2</v>
      </c>
      <c r="K10" s="1" t="b">
        <f t="shared" si="5"/>
        <v>0</v>
      </c>
      <c r="L10" s="1">
        <f t="shared" si="10"/>
        <v>6.0000000000000005E-2</v>
      </c>
      <c r="M10" s="1">
        <f t="shared" si="11"/>
        <v>-3.9964</v>
      </c>
      <c r="O10" s="9"/>
    </row>
    <row r="11" spans="1:15" ht="14.25" customHeight="1" x14ac:dyDescent="0.3">
      <c r="A11" s="6">
        <f t="shared" si="6"/>
        <v>7</v>
      </c>
      <c r="B11" s="7">
        <f t="shared" si="7"/>
        <v>1.984375</v>
      </c>
      <c r="C11" s="7">
        <f t="shared" si="8"/>
        <v>2.0078125</v>
      </c>
      <c r="D11" s="7">
        <f t="shared" si="0"/>
        <v>1.99609375</v>
      </c>
      <c r="E11" s="7">
        <f t="shared" ref="E11:G11" si="17">B11^2 - 4</f>
        <v>-6.2255859375E-2</v>
      </c>
      <c r="F11" s="7">
        <f t="shared" si="17"/>
        <v>3.131103515625E-2</v>
      </c>
      <c r="G11" s="7">
        <f t="shared" si="17"/>
        <v>-1.56097412109375E-2</v>
      </c>
      <c r="H11" s="7">
        <f t="shared" si="2"/>
        <v>9.7179785370826721E-4</v>
      </c>
      <c r="I11" s="7">
        <f t="shared" si="3"/>
        <v>-4.8875715583562851E-4</v>
      </c>
      <c r="J11" s="1">
        <f t="shared" si="4"/>
        <v>2.34375E-2</v>
      </c>
      <c r="K11" s="1" t="b">
        <f t="shared" si="5"/>
        <v>0</v>
      </c>
      <c r="L11" s="1">
        <f t="shared" si="10"/>
        <v>7.0000000000000007E-2</v>
      </c>
      <c r="M11" s="1">
        <f t="shared" si="11"/>
        <v>-3.9950999999999999</v>
      </c>
      <c r="O11" s="9"/>
    </row>
    <row r="12" spans="1:15" ht="14.25" customHeight="1" x14ac:dyDescent="0.3">
      <c r="A12" s="6">
        <f t="shared" si="6"/>
        <v>8</v>
      </c>
      <c r="B12" s="7">
        <f t="shared" si="7"/>
        <v>1.99609375</v>
      </c>
      <c r="C12" s="7">
        <f t="shared" si="8"/>
        <v>2.0078125</v>
      </c>
      <c r="D12" s="7">
        <f t="shared" si="0"/>
        <v>2.001953125</v>
      </c>
      <c r="E12" s="7">
        <f t="shared" ref="E12:G12" si="18">B12^2 - 4</f>
        <v>-1.56097412109375E-2</v>
      </c>
      <c r="F12" s="7">
        <f t="shared" si="18"/>
        <v>3.131103515625E-2</v>
      </c>
      <c r="G12" s="7">
        <f t="shared" si="18"/>
        <v>7.816314697265625E-3</v>
      </c>
      <c r="H12" s="7">
        <f t="shared" si="2"/>
        <v>-1.220106496475637E-4</v>
      </c>
      <c r="I12" s="7">
        <f t="shared" si="3"/>
        <v>2.4473690427839756E-4</v>
      </c>
      <c r="J12" s="1">
        <f t="shared" si="4"/>
        <v>1.171875E-2</v>
      </c>
      <c r="K12" s="1" t="b">
        <f t="shared" si="5"/>
        <v>0</v>
      </c>
      <c r="L12" s="1">
        <f t="shared" si="10"/>
        <v>0.08</v>
      </c>
      <c r="M12" s="1">
        <f t="shared" si="11"/>
        <v>-3.9935999999999998</v>
      </c>
      <c r="O12" s="9"/>
    </row>
    <row r="13" spans="1:15" ht="14.25" customHeight="1" x14ac:dyDescent="0.3">
      <c r="A13" s="6">
        <f t="shared" si="6"/>
        <v>9</v>
      </c>
      <c r="B13" s="7">
        <f t="shared" si="7"/>
        <v>1.99609375</v>
      </c>
      <c r="C13" s="7">
        <f t="shared" si="8"/>
        <v>2.001953125</v>
      </c>
      <c r="D13" s="7">
        <f t="shared" si="0"/>
        <v>1.9990234375</v>
      </c>
      <c r="E13" s="7">
        <f t="shared" ref="E13:G13" si="19">B13^2 - 4</f>
        <v>-1.56097412109375E-2</v>
      </c>
      <c r="F13" s="7">
        <f t="shared" si="19"/>
        <v>7.816314697265625E-3</v>
      </c>
      <c r="G13" s="7">
        <f t="shared" si="19"/>
        <v>-3.9052963256835938E-3</v>
      </c>
      <c r="H13" s="7">
        <f t="shared" si="2"/>
        <v>6.096066499594599E-5</v>
      </c>
      <c r="I13" s="7">
        <f t="shared" si="3"/>
        <v>-3.0525025067618117E-5</v>
      </c>
      <c r="J13" s="1">
        <f t="shared" si="4"/>
        <v>5.859375E-3</v>
      </c>
      <c r="K13" s="1" t="b">
        <f t="shared" si="5"/>
        <v>1</v>
      </c>
      <c r="L13" s="1">
        <f t="shared" si="10"/>
        <v>0.09</v>
      </c>
      <c r="M13" s="1">
        <f t="shared" si="11"/>
        <v>-3.9918999999999998</v>
      </c>
      <c r="O13" s="9"/>
    </row>
    <row r="14" spans="1:15" ht="14.25" customHeight="1" x14ac:dyDescent="0.3">
      <c r="A14" s="6">
        <f t="shared" si="6"/>
        <v>10</v>
      </c>
      <c r="B14" s="7">
        <f t="shared" si="7"/>
        <v>1.9990234375</v>
      </c>
      <c r="C14" s="7">
        <f t="shared" si="8"/>
        <v>2.001953125</v>
      </c>
      <c r="D14" s="7">
        <f t="shared" si="0"/>
        <v>2.00048828125</v>
      </c>
      <c r="E14" s="7">
        <f t="shared" ref="E14:G14" si="20">B14^2 - 4</f>
        <v>-3.9052963256835938E-3</v>
      </c>
      <c r="F14" s="7">
        <f t="shared" si="20"/>
        <v>7.816314697265625E-3</v>
      </c>
      <c r="G14" s="7">
        <f t="shared" si="20"/>
        <v>1.9533634185791016E-3</v>
      </c>
      <c r="H14" s="7">
        <f t="shared" si="2"/>
        <v>-7.6284629813017091E-6</v>
      </c>
      <c r="I14" s="7">
        <f t="shared" si="3"/>
        <v>1.5268103197740857E-5</v>
      </c>
      <c r="J14" s="1">
        <f t="shared" si="4"/>
        <v>2.9296875E-3</v>
      </c>
      <c r="K14" s="1" t="b">
        <f t="shared" si="5"/>
        <v>1</v>
      </c>
      <c r="L14" s="1">
        <f t="shared" si="10"/>
        <v>9.9999999999999992E-2</v>
      </c>
      <c r="M14" s="1">
        <f t="shared" si="11"/>
        <v>-3.99</v>
      </c>
      <c r="O14" s="9"/>
    </row>
    <row r="15" spans="1:15" ht="14.25" customHeight="1" x14ac:dyDescent="0.3">
      <c r="A15" s="10"/>
      <c r="B15" s="11"/>
      <c r="C15" s="7"/>
      <c r="D15" s="7"/>
      <c r="E15" s="7"/>
      <c r="F15" s="7"/>
      <c r="G15" s="7"/>
      <c r="H15" s="7"/>
      <c r="I15" s="7"/>
      <c r="J15" s="1"/>
      <c r="K15" s="1"/>
      <c r="L15" s="1">
        <f t="shared" si="10"/>
        <v>0.10999999999999999</v>
      </c>
      <c r="M15" s="1">
        <f t="shared" si="11"/>
        <v>-3.9879000000000002</v>
      </c>
      <c r="O15" s="9"/>
    </row>
    <row r="16" spans="1:15" ht="14.25" customHeight="1" x14ac:dyDescent="0.3">
      <c r="A16" s="10"/>
      <c r="B16" s="11"/>
      <c r="C16" s="7"/>
      <c r="D16" s="7"/>
      <c r="E16" s="7"/>
      <c r="F16" s="7"/>
      <c r="G16" s="7"/>
      <c r="H16" s="7"/>
      <c r="I16" s="7"/>
      <c r="J16" s="1"/>
      <c r="K16" s="1"/>
      <c r="L16" s="1">
        <f t="shared" si="10"/>
        <v>0.11999999999999998</v>
      </c>
      <c r="M16" s="1">
        <f t="shared" si="11"/>
        <v>-3.9855999999999998</v>
      </c>
      <c r="O16" s="9"/>
    </row>
    <row r="17" spans="1:15" ht="14.25" customHeight="1" x14ac:dyDescent="0.3">
      <c r="A17" s="18" t="s">
        <v>16</v>
      </c>
      <c r="B17" s="19"/>
      <c r="C17" s="20"/>
      <c r="D17" s="7"/>
      <c r="E17" s="7"/>
      <c r="F17" s="7"/>
      <c r="G17" s="7"/>
      <c r="H17" s="7"/>
      <c r="I17" s="7"/>
      <c r="J17" s="1"/>
      <c r="K17" s="1"/>
      <c r="L17" s="1">
        <f t="shared" si="10"/>
        <v>0.12999999999999998</v>
      </c>
      <c r="M17" s="1">
        <f t="shared" si="11"/>
        <v>-3.9830999999999999</v>
      </c>
      <c r="O17" s="9"/>
    </row>
    <row r="18" spans="1:15" ht="14.25" customHeight="1" x14ac:dyDescent="0.3">
      <c r="A18" s="18" t="s">
        <v>17</v>
      </c>
      <c r="B18" s="19"/>
      <c r="C18" s="20"/>
      <c r="D18" s="7"/>
      <c r="E18" s="7"/>
      <c r="F18" s="7"/>
      <c r="G18" s="7"/>
      <c r="H18" s="7"/>
      <c r="I18" s="7"/>
      <c r="J18" s="1"/>
      <c r="K18" s="1"/>
      <c r="L18" s="1">
        <f t="shared" si="10"/>
        <v>0.13999999999999999</v>
      </c>
      <c r="M18" s="1">
        <f t="shared" si="11"/>
        <v>-3.9803999999999999</v>
      </c>
      <c r="O18" s="9"/>
    </row>
    <row r="19" spans="1:15" ht="14.25" customHeight="1" x14ac:dyDescent="0.3">
      <c r="A19" s="18" t="s">
        <v>18</v>
      </c>
      <c r="B19" s="19"/>
      <c r="C19" s="20"/>
      <c r="D19" s="7"/>
      <c r="E19" s="7"/>
      <c r="F19" s="7"/>
      <c r="G19" s="7"/>
      <c r="H19" s="7"/>
      <c r="I19" s="7"/>
      <c r="J19" s="1"/>
      <c r="K19" s="1"/>
      <c r="L19" s="1">
        <f t="shared" si="10"/>
        <v>0.15</v>
      </c>
      <c r="M19" s="1">
        <f t="shared" si="11"/>
        <v>-3.9775</v>
      </c>
      <c r="O19" s="9"/>
    </row>
    <row r="20" spans="1:15" ht="14.25" customHeight="1" x14ac:dyDescent="0.3">
      <c r="A20" s="7"/>
      <c r="B20" s="7"/>
      <c r="C20" s="7"/>
      <c r="D20" s="7"/>
      <c r="E20" s="7"/>
      <c r="F20" s="7"/>
      <c r="G20" s="7"/>
      <c r="H20" s="7"/>
      <c r="I20" s="7"/>
      <c r="J20" s="1"/>
      <c r="K20" s="1"/>
      <c r="L20" s="1">
        <f t="shared" si="10"/>
        <v>0.16</v>
      </c>
      <c r="M20" s="1">
        <f t="shared" si="11"/>
        <v>-3.9744000000000002</v>
      </c>
      <c r="O20" s="9"/>
    </row>
    <row r="21" spans="1:15" ht="14.25" customHeight="1" x14ac:dyDescent="0.3">
      <c r="L21" s="1">
        <f t="shared" si="10"/>
        <v>0.17</v>
      </c>
      <c r="M21" s="1">
        <f t="shared" si="11"/>
        <v>-3.9710999999999999</v>
      </c>
      <c r="O21" s="9"/>
    </row>
    <row r="22" spans="1:15" ht="14.25" customHeight="1" x14ac:dyDescent="0.3">
      <c r="L22" s="1">
        <f t="shared" si="10"/>
        <v>0.18000000000000002</v>
      </c>
      <c r="M22" s="1">
        <f t="shared" si="11"/>
        <v>-3.9676</v>
      </c>
      <c r="O22" s="9"/>
    </row>
    <row r="23" spans="1:15" ht="14.25" customHeight="1" x14ac:dyDescent="0.3">
      <c r="L23" s="1">
        <f t="shared" si="10"/>
        <v>0.19000000000000003</v>
      </c>
      <c r="M23" s="1">
        <f t="shared" si="11"/>
        <v>-3.9639000000000002</v>
      </c>
      <c r="O23" s="9"/>
    </row>
    <row r="24" spans="1:15" ht="14.25" customHeight="1" x14ac:dyDescent="0.3">
      <c r="L24" s="1">
        <f t="shared" si="10"/>
        <v>0.20000000000000004</v>
      </c>
      <c r="M24" s="1">
        <f t="shared" si="11"/>
        <v>-3.96</v>
      </c>
      <c r="O24" s="9"/>
    </row>
    <row r="25" spans="1:15" ht="14.25" customHeight="1" x14ac:dyDescent="0.3">
      <c r="L25" s="1">
        <f t="shared" si="10"/>
        <v>0.21000000000000005</v>
      </c>
      <c r="M25" s="1">
        <f t="shared" si="11"/>
        <v>-3.9559000000000002</v>
      </c>
      <c r="O25" s="9"/>
    </row>
    <row r="26" spans="1:15" ht="14.25" customHeight="1" x14ac:dyDescent="0.3">
      <c r="L26" s="1">
        <f t="shared" si="10"/>
        <v>0.22000000000000006</v>
      </c>
      <c r="M26" s="1">
        <f t="shared" si="11"/>
        <v>-3.9516</v>
      </c>
      <c r="O26" s="9"/>
    </row>
    <row r="27" spans="1:15" ht="14.25" customHeight="1" x14ac:dyDescent="0.3">
      <c r="L27" s="1">
        <f t="shared" si="10"/>
        <v>0.23000000000000007</v>
      </c>
      <c r="M27" s="1">
        <f t="shared" si="11"/>
        <v>-3.9470999999999998</v>
      </c>
      <c r="O27" s="9"/>
    </row>
    <row r="28" spans="1:15" ht="14.25" customHeight="1" x14ac:dyDescent="0.3">
      <c r="L28" s="1">
        <f t="shared" si="10"/>
        <v>0.24000000000000007</v>
      </c>
      <c r="M28" s="1">
        <f t="shared" si="11"/>
        <v>-3.9424000000000001</v>
      </c>
      <c r="O28" s="9"/>
    </row>
    <row r="29" spans="1:15" ht="14.25" customHeight="1" x14ac:dyDescent="0.3">
      <c r="L29" s="1">
        <f t="shared" si="10"/>
        <v>0.25000000000000006</v>
      </c>
      <c r="M29" s="1">
        <f t="shared" si="11"/>
        <v>-3.9375</v>
      </c>
      <c r="O29" s="9"/>
    </row>
    <row r="30" spans="1:15" ht="14.25" customHeight="1" x14ac:dyDescent="0.3">
      <c r="L30" s="1">
        <f t="shared" si="10"/>
        <v>0.26000000000000006</v>
      </c>
      <c r="M30" s="1">
        <f t="shared" si="11"/>
        <v>-3.9323999999999999</v>
      </c>
      <c r="O30" s="9"/>
    </row>
    <row r="31" spans="1:15" ht="14.25" customHeight="1" x14ac:dyDescent="0.3">
      <c r="L31" s="1">
        <f t="shared" si="10"/>
        <v>0.27000000000000007</v>
      </c>
      <c r="M31" s="1">
        <f t="shared" si="11"/>
        <v>-3.9270999999999998</v>
      </c>
      <c r="O31" s="9"/>
    </row>
    <row r="32" spans="1:15" ht="14.25" customHeight="1" x14ac:dyDescent="0.3">
      <c r="L32" s="1">
        <f t="shared" si="10"/>
        <v>0.28000000000000008</v>
      </c>
      <c r="M32" s="1">
        <f t="shared" si="11"/>
        <v>-3.9215999999999998</v>
      </c>
      <c r="O32" s="9"/>
    </row>
    <row r="33" spans="12:15" ht="14.25" customHeight="1" x14ac:dyDescent="0.3">
      <c r="L33" s="1">
        <f t="shared" si="10"/>
        <v>0.29000000000000009</v>
      </c>
      <c r="M33" s="1">
        <f t="shared" si="11"/>
        <v>-3.9159000000000002</v>
      </c>
      <c r="O33" s="9"/>
    </row>
    <row r="34" spans="12:15" ht="14.25" customHeight="1" x14ac:dyDescent="0.3">
      <c r="L34" s="1">
        <f t="shared" si="10"/>
        <v>0.3000000000000001</v>
      </c>
      <c r="M34" s="1">
        <f t="shared" si="11"/>
        <v>-3.91</v>
      </c>
      <c r="O34" s="9"/>
    </row>
    <row r="35" spans="12:15" ht="14.25" customHeight="1" x14ac:dyDescent="0.3">
      <c r="L35" s="1">
        <f t="shared" si="10"/>
        <v>0.31000000000000011</v>
      </c>
      <c r="M35" s="1">
        <f t="shared" si="11"/>
        <v>-3.9039000000000001</v>
      </c>
      <c r="O35" s="9"/>
    </row>
    <row r="36" spans="12:15" ht="14.25" customHeight="1" x14ac:dyDescent="0.3">
      <c r="L36" s="1">
        <f t="shared" si="10"/>
        <v>0.32000000000000012</v>
      </c>
      <c r="M36" s="1">
        <f t="shared" si="11"/>
        <v>-3.8975999999999997</v>
      </c>
      <c r="O36" s="9"/>
    </row>
    <row r="37" spans="12:15" ht="14.25" customHeight="1" x14ac:dyDescent="0.3">
      <c r="L37" s="1">
        <f t="shared" si="10"/>
        <v>0.33000000000000013</v>
      </c>
      <c r="M37" s="1">
        <f t="shared" si="11"/>
        <v>-3.8910999999999998</v>
      </c>
      <c r="O37" s="9"/>
    </row>
    <row r="38" spans="12:15" ht="14.25" customHeight="1" x14ac:dyDescent="0.3">
      <c r="L38" s="1">
        <f t="shared" si="10"/>
        <v>0.34000000000000014</v>
      </c>
      <c r="M38" s="1">
        <f t="shared" si="11"/>
        <v>-3.8843999999999999</v>
      </c>
      <c r="O38" s="9"/>
    </row>
    <row r="39" spans="12:15" ht="14.25" customHeight="1" x14ac:dyDescent="0.3">
      <c r="L39" s="1">
        <f t="shared" si="10"/>
        <v>0.35000000000000014</v>
      </c>
      <c r="M39" s="1">
        <f t="shared" si="11"/>
        <v>-3.8774999999999999</v>
      </c>
      <c r="O39" s="9"/>
    </row>
    <row r="40" spans="12:15" ht="14.25" customHeight="1" x14ac:dyDescent="0.3">
      <c r="L40" s="1">
        <f t="shared" si="10"/>
        <v>0.36000000000000015</v>
      </c>
      <c r="M40" s="1">
        <f t="shared" si="11"/>
        <v>-3.8704000000000001</v>
      </c>
      <c r="O40" s="9"/>
    </row>
    <row r="41" spans="12:15" ht="14.25" customHeight="1" x14ac:dyDescent="0.3">
      <c r="L41" s="1">
        <f t="shared" si="10"/>
        <v>0.37000000000000016</v>
      </c>
      <c r="M41" s="1">
        <f t="shared" si="11"/>
        <v>-3.8630999999999998</v>
      </c>
      <c r="O41" s="9"/>
    </row>
    <row r="42" spans="12:15" ht="14.25" customHeight="1" x14ac:dyDescent="0.3">
      <c r="L42" s="1">
        <f t="shared" si="10"/>
        <v>0.38000000000000017</v>
      </c>
      <c r="M42" s="1">
        <f t="shared" si="11"/>
        <v>-3.8555999999999999</v>
      </c>
      <c r="O42" s="9"/>
    </row>
    <row r="43" spans="12:15" ht="14.25" customHeight="1" x14ac:dyDescent="0.3">
      <c r="L43" s="1">
        <f t="shared" si="10"/>
        <v>0.39000000000000018</v>
      </c>
      <c r="M43" s="1">
        <f t="shared" si="11"/>
        <v>-3.8478999999999997</v>
      </c>
      <c r="O43" s="9"/>
    </row>
    <row r="44" spans="12:15" ht="14.25" customHeight="1" x14ac:dyDescent="0.3">
      <c r="L44" s="1">
        <f t="shared" si="10"/>
        <v>0.40000000000000019</v>
      </c>
      <c r="M44" s="1">
        <f t="shared" si="11"/>
        <v>-3.84</v>
      </c>
      <c r="O44" s="9"/>
    </row>
    <row r="45" spans="12:15" ht="14.25" customHeight="1" x14ac:dyDescent="0.3">
      <c r="L45" s="1">
        <f t="shared" si="10"/>
        <v>0.4100000000000002</v>
      </c>
      <c r="M45" s="1">
        <f t="shared" si="11"/>
        <v>-3.8318999999999996</v>
      </c>
      <c r="O45" s="9"/>
    </row>
    <row r="46" spans="12:15" ht="14.25" customHeight="1" x14ac:dyDescent="0.3">
      <c r="L46" s="1">
        <f t="shared" si="10"/>
        <v>0.42000000000000021</v>
      </c>
      <c r="M46" s="1">
        <f t="shared" si="11"/>
        <v>-3.8235999999999999</v>
      </c>
      <c r="O46" s="9"/>
    </row>
    <row r="47" spans="12:15" ht="14.25" customHeight="1" x14ac:dyDescent="0.3">
      <c r="L47" s="1">
        <f t="shared" si="10"/>
        <v>0.43000000000000022</v>
      </c>
      <c r="M47" s="1">
        <f t="shared" si="11"/>
        <v>-3.8150999999999997</v>
      </c>
      <c r="O47" s="9"/>
    </row>
    <row r="48" spans="12:15" ht="14.25" customHeight="1" x14ac:dyDescent="0.3">
      <c r="L48" s="1">
        <f t="shared" si="10"/>
        <v>0.44000000000000022</v>
      </c>
      <c r="M48" s="1">
        <f t="shared" si="11"/>
        <v>-3.8064</v>
      </c>
      <c r="O48" s="9"/>
    </row>
    <row r="49" spans="12:15" ht="14.25" customHeight="1" x14ac:dyDescent="0.3">
      <c r="L49" s="1">
        <f t="shared" si="10"/>
        <v>0.45000000000000023</v>
      </c>
      <c r="M49" s="1">
        <f t="shared" si="11"/>
        <v>-3.7974999999999999</v>
      </c>
      <c r="O49" s="9"/>
    </row>
    <row r="50" spans="12:15" ht="14.25" customHeight="1" x14ac:dyDescent="0.3">
      <c r="L50" s="1">
        <f t="shared" si="10"/>
        <v>0.46000000000000024</v>
      </c>
      <c r="M50" s="1">
        <f t="shared" si="11"/>
        <v>-3.7883999999999998</v>
      </c>
      <c r="O50" s="9"/>
    </row>
    <row r="51" spans="12:15" ht="14.25" customHeight="1" x14ac:dyDescent="0.3">
      <c r="L51" s="1">
        <f t="shared" si="10"/>
        <v>0.47000000000000025</v>
      </c>
      <c r="M51" s="1">
        <f t="shared" si="11"/>
        <v>-3.7790999999999997</v>
      </c>
      <c r="O51" s="9"/>
    </row>
    <row r="52" spans="12:15" ht="14.25" customHeight="1" x14ac:dyDescent="0.3">
      <c r="L52" s="1">
        <f t="shared" si="10"/>
        <v>0.48000000000000026</v>
      </c>
      <c r="M52" s="1">
        <f t="shared" si="11"/>
        <v>-3.7695999999999996</v>
      </c>
      <c r="O52" s="9"/>
    </row>
    <row r="53" spans="12:15" ht="14.25" customHeight="1" x14ac:dyDescent="0.3">
      <c r="L53" s="1">
        <f t="shared" si="10"/>
        <v>0.49000000000000027</v>
      </c>
      <c r="M53" s="1">
        <f t="shared" si="11"/>
        <v>-3.7598999999999996</v>
      </c>
      <c r="O53" s="9"/>
    </row>
    <row r="54" spans="12:15" ht="14.25" customHeight="1" x14ac:dyDescent="0.3">
      <c r="L54" s="1">
        <f t="shared" si="10"/>
        <v>0.50000000000000022</v>
      </c>
      <c r="M54" s="1">
        <f t="shared" si="11"/>
        <v>-3.75</v>
      </c>
      <c r="O54" s="9"/>
    </row>
    <row r="55" spans="12:15" ht="14.25" customHeight="1" x14ac:dyDescent="0.3">
      <c r="L55" s="1">
        <f t="shared" si="10"/>
        <v>0.51000000000000023</v>
      </c>
      <c r="M55" s="1">
        <f t="shared" si="11"/>
        <v>-3.7398999999999996</v>
      </c>
      <c r="O55" s="9"/>
    </row>
    <row r="56" spans="12:15" ht="14.25" customHeight="1" x14ac:dyDescent="0.3">
      <c r="L56" s="1">
        <f t="shared" si="10"/>
        <v>0.52000000000000024</v>
      </c>
      <c r="M56" s="1">
        <f t="shared" si="11"/>
        <v>-3.7295999999999996</v>
      </c>
      <c r="O56" s="9"/>
    </row>
    <row r="57" spans="12:15" ht="14.25" customHeight="1" x14ac:dyDescent="0.3">
      <c r="L57" s="1">
        <f t="shared" si="10"/>
        <v>0.53000000000000025</v>
      </c>
      <c r="M57" s="1">
        <f t="shared" si="11"/>
        <v>-3.7190999999999996</v>
      </c>
      <c r="O57" s="9"/>
    </row>
    <row r="58" spans="12:15" ht="14.25" customHeight="1" x14ac:dyDescent="0.3">
      <c r="L58" s="1">
        <f t="shared" si="10"/>
        <v>0.54000000000000026</v>
      </c>
      <c r="M58" s="1">
        <f t="shared" si="11"/>
        <v>-3.7083999999999997</v>
      </c>
      <c r="O58" s="9"/>
    </row>
    <row r="59" spans="12:15" ht="14.25" customHeight="1" x14ac:dyDescent="0.3">
      <c r="L59" s="1">
        <f t="shared" si="10"/>
        <v>0.55000000000000027</v>
      </c>
      <c r="M59" s="1">
        <f t="shared" si="11"/>
        <v>-3.6974999999999998</v>
      </c>
      <c r="O59" s="9"/>
    </row>
    <row r="60" spans="12:15" ht="14.25" customHeight="1" x14ac:dyDescent="0.3">
      <c r="L60" s="1">
        <f t="shared" si="10"/>
        <v>0.56000000000000028</v>
      </c>
      <c r="M60" s="1">
        <f t="shared" si="11"/>
        <v>-3.6863999999999999</v>
      </c>
      <c r="O60" s="9"/>
    </row>
    <row r="61" spans="12:15" ht="14.25" customHeight="1" x14ac:dyDescent="0.3">
      <c r="L61" s="1">
        <f t="shared" si="10"/>
        <v>0.57000000000000028</v>
      </c>
      <c r="M61" s="1">
        <f t="shared" si="11"/>
        <v>-3.6750999999999996</v>
      </c>
      <c r="O61" s="9"/>
    </row>
    <row r="62" spans="12:15" ht="14.25" customHeight="1" x14ac:dyDescent="0.3">
      <c r="L62" s="1">
        <f t="shared" si="10"/>
        <v>0.58000000000000029</v>
      </c>
      <c r="M62" s="1">
        <f t="shared" si="11"/>
        <v>-3.6635999999999997</v>
      </c>
      <c r="O62" s="9"/>
    </row>
    <row r="63" spans="12:15" ht="14.25" customHeight="1" x14ac:dyDescent="0.3">
      <c r="L63" s="1">
        <f t="shared" si="10"/>
        <v>0.5900000000000003</v>
      </c>
      <c r="M63" s="1">
        <f t="shared" si="11"/>
        <v>-3.6518999999999995</v>
      </c>
      <c r="O63" s="9"/>
    </row>
    <row r="64" spans="12:15" ht="14.25" customHeight="1" x14ac:dyDescent="0.3">
      <c r="L64" s="1">
        <f t="shared" si="10"/>
        <v>0.60000000000000031</v>
      </c>
      <c r="M64" s="1">
        <f t="shared" si="11"/>
        <v>-3.6399999999999997</v>
      </c>
      <c r="O64" s="9"/>
    </row>
    <row r="65" spans="12:15" ht="14.25" customHeight="1" x14ac:dyDescent="0.3">
      <c r="L65" s="1">
        <f t="shared" si="10"/>
        <v>0.61000000000000032</v>
      </c>
      <c r="M65" s="1">
        <f t="shared" si="11"/>
        <v>-3.6278999999999995</v>
      </c>
      <c r="O65" s="9"/>
    </row>
    <row r="66" spans="12:15" ht="14.25" customHeight="1" x14ac:dyDescent="0.3">
      <c r="L66" s="1">
        <f t="shared" si="10"/>
        <v>0.62000000000000033</v>
      </c>
      <c r="M66" s="1">
        <f t="shared" si="11"/>
        <v>-3.6155999999999997</v>
      </c>
      <c r="O66" s="9"/>
    </row>
    <row r="67" spans="12:15" ht="14.25" customHeight="1" x14ac:dyDescent="0.3">
      <c r="L67" s="1">
        <f t="shared" si="10"/>
        <v>0.63000000000000034</v>
      </c>
      <c r="M67" s="1">
        <f t="shared" si="11"/>
        <v>-3.6030999999999995</v>
      </c>
      <c r="O67" s="9"/>
    </row>
    <row r="68" spans="12:15" ht="14.25" customHeight="1" x14ac:dyDescent="0.3">
      <c r="L68" s="1">
        <f t="shared" si="10"/>
        <v>0.64000000000000035</v>
      </c>
      <c r="M68" s="1">
        <f t="shared" si="11"/>
        <v>-3.5903999999999994</v>
      </c>
      <c r="O68" s="9"/>
    </row>
    <row r="69" spans="12:15" ht="14.25" customHeight="1" x14ac:dyDescent="0.3">
      <c r="L69" s="1">
        <f t="shared" si="10"/>
        <v>0.65000000000000036</v>
      </c>
      <c r="M69" s="1">
        <f t="shared" si="11"/>
        <v>-3.5774999999999997</v>
      </c>
      <c r="O69" s="9"/>
    </row>
    <row r="70" spans="12:15" ht="14.25" customHeight="1" x14ac:dyDescent="0.3">
      <c r="L70" s="1">
        <f t="shared" si="10"/>
        <v>0.66000000000000036</v>
      </c>
      <c r="M70" s="1">
        <f t="shared" si="11"/>
        <v>-3.5643999999999996</v>
      </c>
      <c r="O70" s="9"/>
    </row>
    <row r="71" spans="12:15" ht="14.25" customHeight="1" x14ac:dyDescent="0.3">
      <c r="L71" s="1">
        <f t="shared" si="10"/>
        <v>0.67000000000000037</v>
      </c>
      <c r="M71" s="1">
        <f t="shared" si="11"/>
        <v>-3.5510999999999995</v>
      </c>
      <c r="O71" s="9"/>
    </row>
    <row r="72" spans="12:15" ht="14.25" customHeight="1" x14ac:dyDescent="0.3">
      <c r="L72" s="1">
        <f t="shared" si="10"/>
        <v>0.68000000000000038</v>
      </c>
      <c r="M72" s="1">
        <f t="shared" si="11"/>
        <v>-3.5375999999999994</v>
      </c>
      <c r="O72" s="9"/>
    </row>
    <row r="73" spans="12:15" ht="14.25" customHeight="1" x14ac:dyDescent="0.3">
      <c r="L73" s="1">
        <f t="shared" si="10"/>
        <v>0.69000000000000039</v>
      </c>
      <c r="M73" s="1">
        <f t="shared" si="11"/>
        <v>-3.5238999999999994</v>
      </c>
      <c r="O73" s="9"/>
    </row>
    <row r="74" spans="12:15" ht="14.25" customHeight="1" x14ac:dyDescent="0.3">
      <c r="L74" s="1">
        <f t="shared" si="10"/>
        <v>0.7000000000000004</v>
      </c>
      <c r="M74" s="1">
        <f t="shared" si="11"/>
        <v>-3.5099999999999993</v>
      </c>
      <c r="O74" s="9"/>
    </row>
    <row r="75" spans="12:15" ht="14.25" customHeight="1" x14ac:dyDescent="0.3">
      <c r="L75" s="1">
        <f t="shared" si="10"/>
        <v>0.71000000000000041</v>
      </c>
      <c r="M75" s="1">
        <f t="shared" si="11"/>
        <v>-3.4958999999999993</v>
      </c>
      <c r="O75" s="9"/>
    </row>
    <row r="76" spans="12:15" ht="14.25" customHeight="1" x14ac:dyDescent="0.3">
      <c r="L76" s="1">
        <f t="shared" si="10"/>
        <v>0.72000000000000042</v>
      </c>
      <c r="M76" s="1">
        <f t="shared" si="11"/>
        <v>-3.4815999999999994</v>
      </c>
      <c r="O76" s="9"/>
    </row>
    <row r="77" spans="12:15" ht="14.25" customHeight="1" x14ac:dyDescent="0.3">
      <c r="L77" s="1">
        <f t="shared" si="10"/>
        <v>0.73000000000000043</v>
      </c>
      <c r="M77" s="1">
        <f t="shared" si="11"/>
        <v>-3.4670999999999994</v>
      </c>
      <c r="O77" s="9"/>
    </row>
    <row r="78" spans="12:15" ht="14.25" customHeight="1" x14ac:dyDescent="0.3">
      <c r="L78" s="1">
        <f t="shared" si="10"/>
        <v>0.74000000000000044</v>
      </c>
      <c r="M78" s="1">
        <f t="shared" si="11"/>
        <v>-3.4523999999999995</v>
      </c>
      <c r="O78" s="9"/>
    </row>
    <row r="79" spans="12:15" ht="14.25" customHeight="1" x14ac:dyDescent="0.3">
      <c r="L79" s="1">
        <f t="shared" si="10"/>
        <v>0.75000000000000044</v>
      </c>
      <c r="M79" s="1">
        <f t="shared" si="11"/>
        <v>-3.4374999999999991</v>
      </c>
      <c r="O79" s="9"/>
    </row>
    <row r="80" spans="12:15" ht="14.25" customHeight="1" x14ac:dyDescent="0.3">
      <c r="L80" s="1">
        <f t="shared" si="10"/>
        <v>0.76000000000000045</v>
      </c>
      <c r="M80" s="1">
        <f t="shared" si="11"/>
        <v>-3.4223999999999992</v>
      </c>
      <c r="O80" s="9"/>
    </row>
    <row r="81" spans="12:15" ht="14.25" customHeight="1" x14ac:dyDescent="0.3">
      <c r="L81" s="1">
        <f t="shared" si="10"/>
        <v>0.77000000000000046</v>
      </c>
      <c r="M81" s="1">
        <f t="shared" si="11"/>
        <v>-3.4070999999999994</v>
      </c>
      <c r="O81" s="9"/>
    </row>
    <row r="82" spans="12:15" ht="14.25" customHeight="1" x14ac:dyDescent="0.3">
      <c r="L82" s="1">
        <f t="shared" si="10"/>
        <v>0.78000000000000047</v>
      </c>
      <c r="M82" s="1">
        <f t="shared" si="11"/>
        <v>-3.3915999999999995</v>
      </c>
      <c r="O82" s="9"/>
    </row>
    <row r="83" spans="12:15" ht="14.25" customHeight="1" x14ac:dyDescent="0.3">
      <c r="L83" s="1">
        <f t="shared" si="10"/>
        <v>0.79000000000000048</v>
      </c>
      <c r="M83" s="1">
        <f t="shared" si="11"/>
        <v>-3.3758999999999992</v>
      </c>
      <c r="O83" s="9"/>
    </row>
    <row r="84" spans="12:15" ht="14.25" customHeight="1" x14ac:dyDescent="0.3">
      <c r="L84" s="1">
        <f t="shared" si="10"/>
        <v>0.80000000000000049</v>
      </c>
      <c r="M84" s="1">
        <f t="shared" si="11"/>
        <v>-3.3599999999999994</v>
      </c>
      <c r="O84" s="9"/>
    </row>
    <row r="85" spans="12:15" ht="14.25" customHeight="1" x14ac:dyDescent="0.3">
      <c r="L85" s="1">
        <f t="shared" si="10"/>
        <v>0.8100000000000005</v>
      </c>
      <c r="M85" s="1">
        <f t="shared" si="11"/>
        <v>-3.3438999999999992</v>
      </c>
      <c r="O85" s="9"/>
    </row>
    <row r="86" spans="12:15" ht="14.25" customHeight="1" x14ac:dyDescent="0.3">
      <c r="L86" s="1">
        <f t="shared" si="10"/>
        <v>0.82000000000000051</v>
      </c>
      <c r="M86" s="1">
        <f t="shared" si="11"/>
        <v>-3.3275999999999994</v>
      </c>
      <c r="O86" s="9"/>
    </row>
    <row r="87" spans="12:15" ht="14.25" customHeight="1" x14ac:dyDescent="0.3">
      <c r="L87" s="1">
        <f t="shared" si="10"/>
        <v>0.83000000000000052</v>
      </c>
      <c r="M87" s="1">
        <f t="shared" si="11"/>
        <v>-3.3110999999999993</v>
      </c>
      <c r="O87" s="9"/>
    </row>
    <row r="88" spans="12:15" ht="14.25" customHeight="1" x14ac:dyDescent="0.3">
      <c r="L88" s="1">
        <f t="shared" si="10"/>
        <v>0.84000000000000052</v>
      </c>
      <c r="M88" s="1">
        <f t="shared" si="11"/>
        <v>-3.2943999999999991</v>
      </c>
      <c r="O88" s="9"/>
    </row>
    <row r="89" spans="12:15" ht="14.25" customHeight="1" x14ac:dyDescent="0.3">
      <c r="L89" s="1">
        <f t="shared" si="10"/>
        <v>0.85000000000000053</v>
      </c>
      <c r="M89" s="1">
        <f t="shared" si="11"/>
        <v>-3.277499999999999</v>
      </c>
      <c r="O89" s="9"/>
    </row>
    <row r="90" spans="12:15" ht="14.25" customHeight="1" x14ac:dyDescent="0.3">
      <c r="L90" s="1">
        <f t="shared" si="10"/>
        <v>0.86000000000000054</v>
      </c>
      <c r="M90" s="1">
        <f t="shared" si="11"/>
        <v>-3.2603999999999989</v>
      </c>
      <c r="O90" s="9"/>
    </row>
    <row r="91" spans="12:15" ht="14.25" customHeight="1" x14ac:dyDescent="0.3">
      <c r="L91" s="1">
        <f t="shared" si="10"/>
        <v>0.87000000000000055</v>
      </c>
      <c r="M91" s="1">
        <f t="shared" si="11"/>
        <v>-3.2430999999999992</v>
      </c>
      <c r="O91" s="9"/>
    </row>
    <row r="92" spans="12:15" ht="14.25" customHeight="1" x14ac:dyDescent="0.3">
      <c r="L92" s="1">
        <f t="shared" si="10"/>
        <v>0.88000000000000056</v>
      </c>
      <c r="M92" s="1">
        <f t="shared" si="11"/>
        <v>-3.2255999999999991</v>
      </c>
      <c r="O92" s="9"/>
    </row>
    <row r="93" spans="12:15" ht="14.25" customHeight="1" x14ac:dyDescent="0.3">
      <c r="L93" s="1">
        <f t="shared" si="10"/>
        <v>0.89000000000000057</v>
      </c>
      <c r="M93" s="1">
        <f t="shared" si="11"/>
        <v>-3.2078999999999991</v>
      </c>
      <c r="O93" s="9"/>
    </row>
    <row r="94" spans="12:15" ht="14.25" customHeight="1" x14ac:dyDescent="0.3">
      <c r="L94" s="1">
        <f t="shared" si="10"/>
        <v>0.90000000000000058</v>
      </c>
      <c r="M94" s="1">
        <f t="shared" si="11"/>
        <v>-3.1899999999999991</v>
      </c>
      <c r="O94" s="9"/>
    </row>
    <row r="95" spans="12:15" ht="14.25" customHeight="1" x14ac:dyDescent="0.3">
      <c r="L95" s="1">
        <f t="shared" si="10"/>
        <v>0.91000000000000059</v>
      </c>
      <c r="M95" s="1">
        <f t="shared" si="11"/>
        <v>-3.1718999999999991</v>
      </c>
      <c r="O95" s="9"/>
    </row>
    <row r="96" spans="12:15" ht="14.25" customHeight="1" x14ac:dyDescent="0.3">
      <c r="L96" s="1">
        <f t="shared" si="10"/>
        <v>0.9200000000000006</v>
      </c>
      <c r="M96" s="1">
        <f t="shared" si="11"/>
        <v>-3.1535999999999991</v>
      </c>
      <c r="O96" s="9"/>
    </row>
    <row r="97" spans="12:15" ht="14.25" customHeight="1" x14ac:dyDescent="0.3">
      <c r="L97" s="1">
        <f t="shared" si="10"/>
        <v>0.9300000000000006</v>
      </c>
      <c r="M97" s="1">
        <f t="shared" si="11"/>
        <v>-3.1350999999999987</v>
      </c>
      <c r="O97" s="9"/>
    </row>
    <row r="98" spans="12:15" ht="14.25" customHeight="1" x14ac:dyDescent="0.3">
      <c r="L98" s="1">
        <f t="shared" si="10"/>
        <v>0.94000000000000061</v>
      </c>
      <c r="M98" s="1">
        <f t="shared" si="11"/>
        <v>-3.1163999999999987</v>
      </c>
      <c r="O98" s="9"/>
    </row>
    <row r="99" spans="12:15" ht="14.25" customHeight="1" x14ac:dyDescent="0.3">
      <c r="L99" s="1">
        <f t="shared" si="10"/>
        <v>0.95000000000000062</v>
      </c>
      <c r="M99" s="1">
        <f t="shared" si="11"/>
        <v>-3.0974999999999988</v>
      </c>
      <c r="O99" s="9"/>
    </row>
    <row r="100" spans="12:15" ht="14.25" customHeight="1" x14ac:dyDescent="0.3">
      <c r="L100" s="1">
        <f t="shared" si="10"/>
        <v>0.96000000000000063</v>
      </c>
      <c r="M100" s="1">
        <f t="shared" si="11"/>
        <v>-3.0783999999999989</v>
      </c>
      <c r="O100" s="9"/>
    </row>
    <row r="101" spans="12:15" ht="14.25" customHeight="1" x14ac:dyDescent="0.3">
      <c r="L101" s="1">
        <f t="shared" si="10"/>
        <v>0.97000000000000064</v>
      </c>
      <c r="M101" s="1">
        <f t="shared" si="11"/>
        <v>-3.0590999999999986</v>
      </c>
      <c r="O101" s="9"/>
    </row>
    <row r="102" spans="12:15" ht="14.25" customHeight="1" x14ac:dyDescent="0.3">
      <c r="L102" s="1">
        <f t="shared" si="10"/>
        <v>0.98000000000000065</v>
      </c>
      <c r="M102" s="1">
        <f t="shared" si="11"/>
        <v>-3.0395999999999987</v>
      </c>
      <c r="O102" s="9"/>
    </row>
    <row r="103" spans="12:15" ht="14.25" customHeight="1" x14ac:dyDescent="0.3">
      <c r="L103" s="1">
        <f t="shared" si="10"/>
        <v>0.99000000000000066</v>
      </c>
      <c r="M103" s="1">
        <f t="shared" si="11"/>
        <v>-3.0198999999999989</v>
      </c>
      <c r="O103" s="9"/>
    </row>
    <row r="104" spans="12:15" ht="14.25" customHeight="1" x14ac:dyDescent="0.3">
      <c r="L104" s="1">
        <f t="shared" si="10"/>
        <v>1.0000000000000007</v>
      </c>
      <c r="M104" s="1">
        <f t="shared" si="11"/>
        <v>-2.9999999999999987</v>
      </c>
      <c r="O104" s="9"/>
    </row>
    <row r="105" spans="12:15" ht="14.25" customHeight="1" x14ac:dyDescent="0.3">
      <c r="O105" s="9"/>
    </row>
    <row r="106" spans="12:15" ht="14.25" customHeight="1" x14ac:dyDescent="0.3">
      <c r="N106" s="9"/>
      <c r="O106" s="9"/>
    </row>
    <row r="107" spans="12:15" ht="14.25" customHeight="1" x14ac:dyDescent="0.3">
      <c r="N107" s="9"/>
      <c r="O107" s="9"/>
    </row>
    <row r="108" spans="12:15" ht="14.25" customHeight="1" x14ac:dyDescent="0.3"/>
    <row r="109" spans="12:15" ht="14.25" customHeight="1" x14ac:dyDescent="0.3"/>
    <row r="110" spans="12:15" ht="14.25" customHeight="1" x14ac:dyDescent="0.3"/>
    <row r="111" spans="12:15" ht="14.25" customHeight="1" x14ac:dyDescent="0.3"/>
    <row r="112" spans="12:15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Ravin Awder</cp:lastModifiedBy>
  <dcterms:modified xsi:type="dcterms:W3CDTF">2023-12-08T16:21:46Z</dcterms:modified>
</cp:coreProperties>
</file>