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.Backlog" sheetId="1" r:id="rId4"/>
    <sheet state="visible" name="Sprint1" sheetId="2" r:id="rId5"/>
    <sheet state="visible" name="Sprint2" sheetId="3" r:id="rId6"/>
    <sheet state="visible" name="Sprint3" sheetId="4" r:id="rId7"/>
  </sheets>
  <definedNames>
    <definedName hidden="1" localSheetId="1" name="_xlnm._FilterDatabase">Sprint1!$I$2:$Y$49</definedName>
    <definedName hidden="1" localSheetId="2" name="_xlnm._FilterDatabase">Sprint2!$I$2:$Y$44</definedName>
    <definedName hidden="1" localSheetId="3" name="_xlnm._FilterDatabase">Sprint3!$I$2:$AC$42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3">
      <text>
        <t xml:space="preserve">เลือกปรึกษากับแพทย์ท่านนี้
	-Raviporn Akekunanon</t>
      </text>
    </comment>
    <comment authorId="0" ref="C18">
      <text>
        <t xml:space="preserve">Search in hamburger menu
	-Raviporn Akekunanon</t>
      </text>
    </comment>
    <comment authorId="0" ref="C24">
      <text>
        <t xml:space="preserve">Consultation &gt; Cancel button
	-Raviporn Akekunanon</t>
      </text>
    </comment>
    <comment authorId="0" ref="C15">
      <text>
        <t xml:space="preserve">Physician search &gt; ดูเพิ่มเติม
	-Raviporn Akekunanon</t>
      </text>
    </comment>
    <comment authorId="0" ref="C12">
      <text>
        <t xml:space="preserve">Sort icon
	-Raviporn Akekunanon</t>
      </text>
    </comment>
    <comment authorId="0" ref="C30">
      <text>
        <t xml:space="preserve">Register button
	-Raviporn Akekunanon</t>
      </text>
    </comment>
    <comment authorId="0" ref="C27">
      <text>
        <t xml:space="preserve">Register button
	-Raviporn Akekunanon</t>
      </text>
    </comment>
    <comment authorId="0" ref="C33">
      <text>
        <t xml:space="preserve">add credit card in hamburger menu
	-Raviporn Akekunanon</t>
      </text>
    </comment>
    <comment authorId="0" ref="C21">
      <text>
        <t xml:space="preserve">consultation page in hamburger menu
	-Raviporn Akekunanon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3">
      <text>
        <t xml:space="preserve">overestimate</t>
      </text>
    </comment>
    <comment authorId="0" ref="K4">
      <text>
        <t xml:space="preserve">overestimate</t>
      </text>
    </comment>
    <comment authorId="0" ref="M13">
      <text>
        <t xml:space="preserve">หาวันนัดไม่ได้</t>
      </text>
    </comment>
    <comment authorId="0" ref="N13">
      <text>
        <t xml:space="preserve">ทำตั้งนาน เหลือเยอะเท่าเดิม max sad</t>
      </text>
    </comment>
    <comment authorId="0" ref="P35">
      <text>
        <t xml:space="preserve">overestimate</t>
      </text>
    </comment>
    <comment authorId="0" ref="E29">
      <text>
        <t xml:space="preserve">For frontend, US1-6 we kinda need to work together closely.
	-Kittipong Deevee</t>
      </text>
    </comment>
    <comment authorId="0" ref="F27">
      <text>
        <t xml:space="preserve">This also means, you have to update the physician information in a way that it includes "ดูรายละเอียดเพิ่มเติม" button that redirects user to the physician's information page.
	-Kittipong Deevee</t>
      </text>
    </comment>
    <comment authorId="0" ref="J40">
      <text>
        <t xml:space="preserve">This might also be more difficult than expected, as the text box has to be available for map coordination picking (for US2-4) also.
	-Kittipong Deevee</t>
      </text>
    </comment>
    <comment authorId="0" ref="J41">
      <text>
        <t xml:space="preserve">This might be more difficult than expected, as data validation (might be) required before submitting the information.
	-Kittipong Deevee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8">
      <text>
        <t xml:space="preserve">ไปลอกหน้าพี่สุชาติ
เพิ่ม add work hours ด้วย</t>
      </text>
    </comment>
    <comment authorId="0" ref="M24">
      <text>
        <t xml:space="preserve">Wait for backend api</t>
      </text>
    </comment>
    <comment authorId="0" ref="M25">
      <text>
        <t xml:space="preserve">Wait for backend api</t>
      </text>
    </comment>
    <comment authorId="0" ref="F56">
      <text>
        <t xml:space="preserve">เผื่อเวลาให้ผม PR ด้วย
	-Kittipong Deevee</t>
      </text>
    </comment>
    <comment authorId="0" ref="F33">
      <text>
        <t xml:space="preserve">อันนี้ช่วยกันหมด 3 คน
	-Kittipong Deevee</t>
      </text>
    </comment>
    <comment authorId="0" ref="F30">
      <text>
        <t xml:space="preserve">- text box with full function
- attachment selection only (cannot send)
	-Raviporn Akekunanon</t>
      </text>
    </comment>
    <comment authorId="0" ref="F31">
      <text>
        <t xml:space="preserve">send text message only (for now), image later
	-Raviporn Akekunanon</t>
      </text>
    </comment>
    <comment authorId="0" ref="F29">
      <text>
        <t xml:space="preserve">- รู้ว่าเป็นข้อความของใคร
- สามารถเป็นรูปได้
	-Raviporn Akekunanon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4">
      <text>
        <t xml:space="preserve">backend น่าจะไม่ต้องทำอะไร
	-Atiwat Deepo</t>
      </text>
    </comment>
    <comment authorId="0" ref="E12">
      <text>
        <t xml:space="preserve">backend น่าจะไม่ต้องทำอะไร
	-Atiwat Deepo
Will be done concurrently with US3-1 to 3-4
	-Kittipong Deevee</t>
      </text>
    </comment>
    <comment authorId="0" ref="E38">
      <text>
        <t xml:space="preserve">backend ใช้ get physician by id ดูข้อมูลได้
	-Atiwat Deepo</t>
      </text>
    </comment>
    <comment authorId="0" ref="E29">
      <text>
        <t xml:space="preserve">backend ทำเสร็จแล้วใน sprint ก่อนหน้า
	-Atiwat Deepo</t>
      </text>
    </comment>
    <comment authorId="0" ref="E28">
      <text>
        <t xml:space="preserve">backend ทำเสร็จแล้วใน sprint ก่อนหน้า
	-Atiwat Deepo</t>
      </text>
    </comment>
    <comment authorId="0" ref="E27">
      <text>
        <t xml:space="preserve">backend ทำเสร็จแล้วใน sprint ก่อนหน้า
	-Atiwat Deepo</t>
      </text>
    </comment>
    <comment authorId="0" ref="E41">
      <text>
        <t xml:space="preserve">backend ใช้ get physician profile ดูข้อมูลได้
	-Atiwat Deepo</t>
      </text>
    </comment>
  </commentList>
</comments>
</file>

<file path=xl/sharedStrings.xml><?xml version="1.0" encoding="utf-8"?>
<sst xmlns="http://schemas.openxmlformats.org/spreadsheetml/2006/main" count="1038" uniqueCount="449">
  <si>
    <t>Product Backlog</t>
  </si>
  <si>
    <t>EPIC ID</t>
  </si>
  <si>
    <t>EPIC Name</t>
  </si>
  <si>
    <t>User Story ID</t>
  </si>
  <si>
    <t>User Story</t>
  </si>
  <si>
    <t>Acceptance criteria</t>
  </si>
  <si>
    <t>Estimate (User Story Points)</t>
  </si>
  <si>
    <t>comment</t>
  </si>
  <si>
    <t>EPIC 1</t>
  </si>
  <si>
    <t>Matching system</t>
  </si>
  <si>
    <t>US1-1</t>
  </si>
  <si>
    <t>As a patient</t>
  </si>
  <si>
    <r>
      <rPr>
        <rFont val="Arial"/>
        <b/>
        <color rgb="FF000000"/>
        <sz val="10.0"/>
      </rPr>
      <t>Given</t>
    </r>
    <r>
      <rPr>
        <rFont val="Arial"/>
        <color rgb="FF000000"/>
        <sz val="10.0"/>
      </rPr>
      <t xml:space="preserve"> the patient is logged in.
</t>
    </r>
    <r>
      <rPr>
        <rFont val="Arial"/>
        <b/>
        <color rgb="FF000000"/>
        <sz val="10.0"/>
      </rPr>
      <t>When</t>
    </r>
    <r>
      <rPr>
        <rFont val="Arial"/>
        <color rgb="FF000000"/>
        <sz val="10.0"/>
      </rPr>
      <t xml:space="preserve"> the patient select a physician to consult with
</t>
    </r>
    <r>
      <rPr>
        <rFont val="Arial"/>
        <b/>
        <color rgb="FF000000"/>
        <sz val="10.0"/>
      </rPr>
      <t xml:space="preserve">Then </t>
    </r>
    <r>
      <rPr>
        <rFont val="Arial"/>
        <color rgb="FF000000"/>
        <sz val="10.0"/>
      </rPr>
      <t xml:space="preserve">notify the physician about the new request
    </t>
    </r>
    <r>
      <rPr>
        <rFont val="Arial"/>
        <b/>
        <color rgb="FF000000"/>
        <sz val="10.0"/>
      </rPr>
      <t>And</t>
    </r>
    <r>
      <rPr>
        <rFont val="Arial"/>
        <color rgb="FF000000"/>
        <sz val="10.0"/>
      </rPr>
      <t xml:space="preserve"> ensure the request is recorded and processed correctly</t>
    </r>
  </si>
  <si>
    <t>fetch</t>
  </si>
  <si>
    <t xml:space="preserve">I want to select a physician </t>
  </si>
  <si>
    <t>so that I can consult a physician</t>
  </si>
  <si>
    <t>US1-2</t>
  </si>
  <si>
    <t>As a physician</t>
  </si>
  <si>
    <r>
      <rPr>
        <rFont val="Arial"/>
        <b/>
        <color rgb="FF000000"/>
        <sz val="10.0"/>
      </rPr>
      <t>Given</t>
    </r>
    <r>
      <rPr>
        <rFont val="Arial"/>
        <color rgb="FF000000"/>
        <sz val="10.0"/>
      </rPr>
      <t xml:space="preserve"> the physician is loggen in.
    </t>
    </r>
    <r>
      <rPr>
        <rFont val="Arial"/>
        <b/>
        <color rgb="FF000000"/>
        <sz val="10.0"/>
      </rPr>
      <t>And</t>
    </r>
    <r>
      <rPr>
        <rFont val="Arial"/>
        <color rgb="FF000000"/>
        <sz val="10.0"/>
      </rPr>
      <t xml:space="preserve"> the patient requested a consultation with the physician
</t>
    </r>
    <r>
      <rPr>
        <rFont val="Arial"/>
        <b/>
        <color rgb="FF000000"/>
        <sz val="10.0"/>
      </rPr>
      <t>When</t>
    </r>
    <r>
      <rPr>
        <rFont val="Arial"/>
        <color rgb="FF000000"/>
        <sz val="10.0"/>
      </rPr>
      <t xml:space="preserve"> the physician accepts the consultation request
</t>
    </r>
    <r>
      <rPr>
        <rFont val="Arial"/>
        <b/>
        <color rgb="FF000000"/>
        <sz val="10.0"/>
      </rPr>
      <t>Then</t>
    </r>
    <r>
      <rPr>
        <rFont val="Arial"/>
        <color rgb="FF000000"/>
        <sz val="10.0"/>
      </rPr>
      <t xml:space="preserve"> update the request status
   </t>
    </r>
    <r>
      <rPr>
        <rFont val="Arial"/>
        <b/>
        <color rgb="FF000000"/>
        <sz val="10.0"/>
      </rPr>
      <t xml:space="preserve"> And</t>
    </r>
    <r>
      <rPr>
        <rFont val="Arial"/>
        <color rgb="FF000000"/>
        <sz val="10.0"/>
      </rPr>
      <t xml:space="preserve"> notify the patient that their request is accepted</t>
    </r>
  </si>
  <si>
    <t>I want to accept patients' request to consult with me</t>
  </si>
  <si>
    <t>notify</t>
  </si>
  <si>
    <t>so that I can give consultations to patients</t>
  </si>
  <si>
    <t>US1-3</t>
  </si>
  <si>
    <r>
      <rPr>
        <rFont val="Arial"/>
        <b/>
        <color rgb="FF000000"/>
        <sz val="10.0"/>
      </rPr>
      <t>Given</t>
    </r>
    <r>
      <rPr>
        <rFont val="Arial"/>
        <color rgb="FF000000"/>
        <sz val="10.0"/>
      </rPr>
      <t xml:space="preserve"> the patient requested a consultation with the physician
</t>
    </r>
    <r>
      <rPr>
        <rFont val="Arial"/>
        <b/>
        <color rgb="FF000000"/>
        <sz val="10.0"/>
      </rPr>
      <t>When</t>
    </r>
    <r>
      <rPr>
        <rFont val="Arial"/>
        <color rgb="FF000000"/>
        <sz val="10.0"/>
      </rPr>
      <t xml:space="preserve"> the physician rejects the consultation request
</t>
    </r>
    <r>
      <rPr>
        <rFont val="Arial"/>
        <b/>
        <color rgb="FF000000"/>
        <sz val="10.0"/>
      </rPr>
      <t>Then</t>
    </r>
    <r>
      <rPr>
        <rFont val="Arial"/>
        <color rgb="FF000000"/>
        <sz val="10.0"/>
      </rPr>
      <t xml:space="preserve"> update the request status
   </t>
    </r>
    <r>
      <rPr>
        <rFont val="Arial"/>
        <b/>
        <color rgb="FF000000"/>
        <sz val="10.0"/>
      </rPr>
      <t xml:space="preserve"> And</t>
    </r>
    <r>
      <rPr>
        <rFont val="Arial"/>
        <color rgb="FF000000"/>
        <sz val="10.0"/>
      </rPr>
      <t xml:space="preserve"> notify the patient that their request is rejected.</t>
    </r>
  </si>
  <si>
    <t>I want to decline patients' requests</t>
  </si>
  <si>
    <t>so that the patients can send requests to another physician</t>
  </si>
  <si>
    <t>US1-4</t>
  </si>
  <si>
    <r>
      <rPr>
        <rFont val="Arial"/>
        <b/>
        <color rgb="FF000000"/>
        <sz val="10.0"/>
      </rPr>
      <t>Given</t>
    </r>
    <r>
      <rPr>
        <rFont val="Arial"/>
        <color rgb="FF000000"/>
        <sz val="10.0"/>
      </rPr>
      <t xml:space="preserve"> a list of physicians
    </t>
    </r>
    <r>
      <rPr>
        <rFont val="Arial"/>
        <b/>
        <color rgb="FF000000"/>
        <sz val="10.0"/>
      </rPr>
      <t>And</t>
    </r>
    <r>
      <rPr>
        <rFont val="Arial"/>
        <color rgb="FF000000"/>
        <sz val="10.0"/>
      </rPr>
      <t xml:space="preserve"> sorting criteria from the patient 
</t>
    </r>
    <r>
      <rPr>
        <rFont val="Arial"/>
        <b/>
        <color rgb="FF000000"/>
        <sz val="10.0"/>
      </rPr>
      <t>When</t>
    </r>
    <r>
      <rPr>
        <rFont val="Arial"/>
        <color rgb="FF000000"/>
        <sz val="10.0"/>
      </rPr>
      <t xml:space="preserve"> the patient wants to sort the list
</t>
    </r>
    <r>
      <rPr>
        <rFont val="Arial"/>
        <b/>
        <color rgb="FF000000"/>
        <sz val="10.0"/>
      </rPr>
      <t>Then</t>
    </r>
    <r>
      <rPr>
        <rFont val="Arial"/>
        <color rgb="FF000000"/>
        <sz val="10.0"/>
      </rPr>
      <t xml:space="preserve"> ensure that the list is sorted correctly according to the relevant factors</t>
    </r>
  </si>
  <si>
    <t>I want to be able to sort the physician’s list by the relevant factors</t>
  </si>
  <si>
    <t>so that I can select the best physicians for me</t>
  </si>
  <si>
    <t>US1-5</t>
  </si>
  <si>
    <r>
      <rPr>
        <rFont val="Arial"/>
        <b/>
        <color rgb="FF000000"/>
        <sz val="10.0"/>
      </rPr>
      <t xml:space="preserve">Given </t>
    </r>
    <r>
      <rPr>
        <rFont val="Arial"/>
        <color rgb="FF000000"/>
        <sz val="10.0"/>
      </rPr>
      <t xml:space="preserve">every physician's profile has a valid working hour
</t>
    </r>
    <r>
      <rPr>
        <rFont val="Arial"/>
        <b/>
        <color rgb="FF000000"/>
        <sz val="10.0"/>
      </rPr>
      <t xml:space="preserve">When </t>
    </r>
    <r>
      <rPr>
        <rFont val="Arial"/>
        <color rgb="FF000000"/>
        <sz val="10.0"/>
      </rPr>
      <t xml:space="preserve">the patient select a physician
</t>
    </r>
    <r>
      <rPr>
        <rFont val="Arial"/>
        <b/>
        <color rgb="FF000000"/>
        <sz val="10.0"/>
      </rPr>
      <t xml:space="preserve">Then </t>
    </r>
    <r>
      <rPr>
        <rFont val="Arial"/>
        <color rgb="FF000000"/>
        <sz val="10.0"/>
      </rPr>
      <t>display the physicians' working hours</t>
    </r>
  </si>
  <si>
    <t>I want to see the physician’s working hours</t>
  </si>
  <si>
    <t>so that I can select the best physicians that are available</t>
  </si>
  <si>
    <t>US1-6</t>
  </si>
  <si>
    <r>
      <rPr>
        <rFont val="Arial"/>
        <b/>
        <color rgb="FF000000"/>
        <sz val="10.0"/>
      </rPr>
      <t>Given</t>
    </r>
    <r>
      <rPr>
        <rFont val="Arial"/>
        <color rgb="FF000000"/>
        <sz val="10.0"/>
      </rPr>
      <t xml:space="preserve"> the patient's primary symptoms, physicians’ names, stationed clinics, or specialties.
</t>
    </r>
    <r>
      <rPr>
        <rFont val="Arial"/>
        <b/>
        <color rgb="FF000000"/>
        <sz val="10.0"/>
      </rPr>
      <t>When</t>
    </r>
    <r>
      <rPr>
        <rFont val="Arial"/>
        <color rgb="FF000000"/>
        <sz val="10.0"/>
      </rPr>
      <t xml:space="preserve"> the patient wants to find the physician.
</t>
    </r>
    <r>
      <rPr>
        <rFont val="Arial"/>
        <b/>
        <color rgb="FF000000"/>
        <sz val="10.0"/>
      </rPr>
      <t>Then</t>
    </r>
    <r>
      <rPr>
        <rFont val="Arial"/>
        <color rgb="FF000000"/>
        <sz val="10.0"/>
      </rPr>
      <t xml:space="preserve"> display a physician's list based on patient's primary symptoms, physicians’ names, stationed clinics, or specialties.</t>
    </r>
  </si>
  <si>
    <t>I want to search physicians</t>
  </si>
  <si>
    <t xml:space="preserve">so that I can select appropriate physicians </t>
  </si>
  <si>
    <t>US1-7</t>
  </si>
  <si>
    <r>
      <rPr>
        <rFont val="Arial"/>
        <b/>
        <color rgb="FF000000"/>
        <sz val="10.0"/>
      </rPr>
      <t xml:space="preserve">Given </t>
    </r>
    <r>
      <rPr>
        <rFont val="Arial"/>
        <color rgb="FF000000"/>
        <sz val="10.0"/>
      </rPr>
      <t xml:space="preserve">the patient has existing request(s)
</t>
    </r>
    <r>
      <rPr>
        <rFont val="Arial"/>
        <b/>
        <color rgb="FF000000"/>
        <sz val="10.0"/>
      </rPr>
      <t xml:space="preserve">When </t>
    </r>
    <r>
      <rPr>
        <rFont val="Arial"/>
        <color rgb="FF000000"/>
        <sz val="10.0"/>
      </rPr>
      <t xml:space="preserve">the patient wants to view their matching status
</t>
    </r>
    <r>
      <rPr>
        <rFont val="Arial"/>
        <b/>
        <color rgb="FF000000"/>
        <sz val="10.0"/>
      </rPr>
      <t xml:space="preserve">Then </t>
    </r>
    <r>
      <rPr>
        <rFont val="Arial"/>
        <color rgb="FF000000"/>
        <sz val="10.0"/>
      </rPr>
      <t>display the matching status</t>
    </r>
  </si>
  <si>
    <t>I want to see the matching status</t>
  </si>
  <si>
    <t>so that I can know where my request state is in</t>
  </si>
  <si>
    <t>US1-8</t>
  </si>
  <si>
    <r>
      <rPr>
        <rFont val="Arial"/>
        <b/>
        <color rgb="FF000000"/>
        <sz val="10.0"/>
      </rPr>
      <t>Given</t>
    </r>
    <r>
      <rPr>
        <rFont val="Arial"/>
        <color rgb="FF000000"/>
        <sz val="10.0"/>
      </rPr>
      <t xml:space="preserve"> the patient has existing request(s)
</t>
    </r>
    <r>
      <rPr>
        <rFont val="Arial"/>
        <b/>
        <color rgb="FF000000"/>
        <sz val="10.0"/>
      </rPr>
      <t>When</t>
    </r>
    <r>
      <rPr>
        <rFont val="Arial"/>
        <color rgb="FF000000"/>
        <sz val="10.0"/>
      </rPr>
      <t xml:space="preserve"> the patient wants to cancel the request
</t>
    </r>
    <r>
      <rPr>
        <rFont val="Arial"/>
        <b/>
        <color rgb="FF000000"/>
        <sz val="10.0"/>
      </rPr>
      <t>Then</t>
    </r>
    <r>
      <rPr>
        <rFont val="Arial"/>
        <color rgb="FF000000"/>
        <sz val="10.0"/>
      </rPr>
      <t xml:space="preserve"> update the request status accordingly</t>
    </r>
  </si>
  <si>
    <t>I want to cancel the request</t>
  </si>
  <si>
    <t>so that I am free to change my plan</t>
  </si>
  <si>
    <t>EPIC 2</t>
  </si>
  <si>
    <t>Registration and Login system</t>
  </si>
  <si>
    <t>US2-1</t>
  </si>
  <si>
    <r>
      <rPr>
        <rFont val="Arial"/>
        <b/>
        <color rgb="FF000000"/>
        <sz val="10.0"/>
      </rPr>
      <t>Given</t>
    </r>
    <r>
      <rPr>
        <rFont val="Arial"/>
        <color rgb="FF000000"/>
        <sz val="10.0"/>
      </rPr>
      <t xml:space="preserve"> the patient never has registered to the system
</t>
    </r>
    <r>
      <rPr>
        <rFont val="Arial"/>
        <b/>
        <color rgb="FF000000"/>
        <sz val="10.0"/>
      </rPr>
      <t>When</t>
    </r>
    <r>
      <rPr>
        <rFont val="Arial"/>
        <color rgb="FF000000"/>
        <sz val="10.0"/>
      </rPr>
      <t xml:space="preserve"> the patient wants to register to the system
</t>
    </r>
    <r>
      <rPr>
        <rFont val="Arial"/>
        <b/>
        <color rgb="FF000000"/>
        <sz val="10.0"/>
      </rPr>
      <t>Then</t>
    </r>
    <r>
      <rPr>
        <rFont val="Arial"/>
        <color rgb="FF000000"/>
        <sz val="10.0"/>
      </rPr>
      <t xml:space="preserve"> display the registration form 
    </t>
    </r>
    <r>
      <rPr>
        <rFont val="Arial"/>
        <b/>
        <color rgb="FF000000"/>
        <sz val="10.0"/>
      </rPr>
      <t>And</t>
    </r>
    <r>
      <rPr>
        <rFont val="Arial"/>
        <color rgb="FF000000"/>
        <sz val="10.0"/>
      </rPr>
      <t xml:space="preserve"> ensure correct data is recorded</t>
    </r>
  </si>
  <si>
    <t>I want to register to the system</t>
  </si>
  <si>
    <t>US2-2</t>
  </si>
  <si>
    <r>
      <rPr>
        <rFont val="Arial"/>
        <b/>
        <color rgb="FF000000"/>
        <sz val="10.0"/>
      </rPr>
      <t>Given</t>
    </r>
    <r>
      <rPr>
        <rFont val="Arial"/>
        <color rgb="FF000000"/>
        <sz val="10.0"/>
      </rPr>
      <t xml:space="preserve"> the physician never has registered to the system
</t>
    </r>
    <r>
      <rPr>
        <rFont val="Arial"/>
        <b/>
        <color rgb="FF000000"/>
        <sz val="10.0"/>
      </rPr>
      <t xml:space="preserve">When </t>
    </r>
    <r>
      <rPr>
        <rFont val="Arial"/>
        <color rgb="FF000000"/>
        <sz val="10.0"/>
      </rPr>
      <t xml:space="preserve">the physician wants to register to the system
</t>
    </r>
    <r>
      <rPr>
        <rFont val="Arial"/>
        <b/>
        <color rgb="FF000000"/>
        <sz val="10.0"/>
      </rPr>
      <t xml:space="preserve">Then </t>
    </r>
    <r>
      <rPr>
        <rFont val="Arial"/>
        <color rgb="FF000000"/>
        <sz val="10.0"/>
      </rPr>
      <t xml:space="preserve">display the registration form 
</t>
    </r>
    <r>
      <rPr>
        <rFont val="Arial"/>
        <b/>
        <color rgb="FF000000"/>
        <sz val="10.0"/>
      </rPr>
      <t xml:space="preserve">    And </t>
    </r>
    <r>
      <rPr>
        <rFont val="Arial"/>
        <color rgb="FF000000"/>
        <sz val="10.0"/>
      </rPr>
      <t>ensure correct data is recorded</t>
    </r>
  </si>
  <si>
    <t>US2-3</t>
  </si>
  <si>
    <r>
      <rPr>
        <rFont val="Arial"/>
        <b/>
        <color rgb="FF000000"/>
        <sz val="10.0"/>
      </rPr>
      <t xml:space="preserve">Given </t>
    </r>
    <r>
      <rPr>
        <rFont val="Arial"/>
        <color rgb="FF000000"/>
        <sz val="10.0"/>
      </rPr>
      <t xml:space="preserve">the credit/debit card information is valid
</t>
    </r>
    <r>
      <rPr>
        <rFont val="Arial"/>
        <b/>
        <color rgb="FF000000"/>
        <sz val="10.0"/>
      </rPr>
      <t xml:space="preserve">When </t>
    </r>
    <r>
      <rPr>
        <rFont val="Arial"/>
        <color rgb="FF000000"/>
        <sz val="10.0"/>
      </rPr>
      <t xml:space="preserve">the patient provides the credit/debit information.
</t>
    </r>
    <r>
      <rPr>
        <rFont val="Arial"/>
        <b/>
        <color rgb="FF000000"/>
        <sz val="10.0"/>
      </rPr>
      <t xml:space="preserve">Then </t>
    </r>
    <r>
      <rPr>
        <rFont val="Arial"/>
        <color rgb="FF000000"/>
        <sz val="10.0"/>
      </rPr>
      <t xml:space="preserve">record the information
    </t>
    </r>
    <r>
      <rPr>
        <rFont val="Arial"/>
        <b/>
        <color rgb="FF000000"/>
        <sz val="10.0"/>
      </rPr>
      <t xml:space="preserve">And </t>
    </r>
    <r>
      <rPr>
        <rFont val="Arial"/>
        <color rgb="FF000000"/>
        <sz val="10.0"/>
      </rPr>
      <t>ensure the security of the card information</t>
    </r>
  </si>
  <si>
    <t>I want to provide a credit/debit card information</t>
  </si>
  <si>
    <t>so that I can pay service fees</t>
  </si>
  <si>
    <t>US2-4</t>
  </si>
  <si>
    <r>
      <rPr>
        <rFont val="Arial"/>
        <b/>
        <color rgb="FF000000"/>
        <sz val="10.0"/>
      </rPr>
      <t>Given</t>
    </r>
    <r>
      <rPr>
        <rFont val="Arial"/>
        <color rgb="FF000000"/>
        <sz val="10.0"/>
      </rPr>
      <t xml:space="preserve"> the physician's medical license, specialties and working hour
</t>
    </r>
    <r>
      <rPr>
        <rFont val="Arial"/>
        <b/>
        <color rgb="FF000000"/>
        <sz val="10.0"/>
      </rPr>
      <t>When</t>
    </r>
    <r>
      <rPr>
        <rFont val="Arial"/>
        <color rgb="FF000000"/>
        <sz val="10.0"/>
      </rPr>
      <t xml:space="preserve"> the physician wants to register physician's medical license, specialties and working hour to the system
</t>
    </r>
    <r>
      <rPr>
        <rFont val="Arial"/>
        <b/>
        <color rgb="FF000000"/>
        <sz val="10.0"/>
      </rPr>
      <t xml:space="preserve">Then </t>
    </r>
    <r>
      <rPr>
        <rFont val="Arial"/>
        <color rgb="FF000000"/>
        <sz val="10.0"/>
      </rPr>
      <t xml:space="preserve">record the provided medical license, specialties and working hour </t>
    </r>
  </si>
  <si>
    <t>I want to provide my Medical License, specialties and working hour</t>
  </si>
  <si>
    <t>so that I will be reliable and credible</t>
  </si>
  <si>
    <t>US2-5</t>
  </si>
  <si>
    <r>
      <rPr>
        <rFont val="Arial"/>
        <b/>
        <color rgb="FF000000"/>
        <sz val="10.0"/>
      </rPr>
      <t>Given</t>
    </r>
    <r>
      <rPr>
        <rFont val="Arial"/>
        <color rgb="FF000000"/>
        <sz val="10.0"/>
      </rPr>
      <t xml:space="preserve"> the patient is logged in into the system
</t>
    </r>
    <r>
      <rPr>
        <rFont val="Arial"/>
        <b/>
        <color rgb="FF000000"/>
        <sz val="10.0"/>
      </rPr>
      <t>When</t>
    </r>
    <r>
      <rPr>
        <rFont val="Arial"/>
        <color rgb="FF000000"/>
        <sz val="10.0"/>
      </rPr>
      <t xml:space="preserve"> the patient edit their profile
</t>
    </r>
    <r>
      <rPr>
        <rFont val="Arial"/>
        <b/>
        <color rgb="FF000000"/>
        <sz val="10.0"/>
      </rPr>
      <t>Then</t>
    </r>
    <r>
      <rPr>
        <rFont val="Arial"/>
        <color rgb="FF000000"/>
        <sz val="10.0"/>
      </rPr>
      <t xml:space="preserve"> ensure edited profile is recorded</t>
    </r>
  </si>
  <si>
    <t>new design</t>
  </si>
  <si>
    <t>I want to edit my profile</t>
  </si>
  <si>
    <t>So that my profile is up-to-date</t>
  </si>
  <si>
    <t>US2-6</t>
  </si>
  <si>
    <r>
      <rPr>
        <rFont val="Arial"/>
        <b/>
        <color rgb="FF000000"/>
        <sz val="10.0"/>
      </rPr>
      <t>Given</t>
    </r>
    <r>
      <rPr>
        <rFont val="Arial"/>
        <color rgb="FF000000"/>
        <sz val="10.0"/>
      </rPr>
      <t xml:space="preserve"> the physician is logged in into the system
</t>
    </r>
    <r>
      <rPr>
        <rFont val="Arial"/>
        <b/>
        <color rgb="FF000000"/>
        <sz val="10.0"/>
      </rPr>
      <t>When</t>
    </r>
    <r>
      <rPr>
        <rFont val="Arial"/>
        <color rgb="FF000000"/>
        <sz val="10.0"/>
      </rPr>
      <t xml:space="preserve"> the physician edit their profile
</t>
    </r>
    <r>
      <rPr>
        <rFont val="Arial"/>
        <b/>
        <color rgb="FF000000"/>
        <sz val="10.0"/>
      </rPr>
      <t>Then</t>
    </r>
    <r>
      <rPr>
        <rFont val="Arial"/>
        <color rgb="FF000000"/>
        <sz val="10.0"/>
      </rPr>
      <t xml:space="preserve"> ensure edited profile is recorded</t>
    </r>
  </si>
  <si>
    <t>US2-7</t>
  </si>
  <si>
    <r>
      <rPr>
        <rFont val="Arial"/>
        <b/>
        <color rgb="FF000000"/>
        <sz val="10.0"/>
      </rPr>
      <t xml:space="preserve">Given </t>
    </r>
    <r>
      <rPr>
        <rFont val="Arial"/>
        <color rgb="FF000000"/>
        <sz val="10.0"/>
      </rPr>
      <t xml:space="preserve">the patient is not logged in into the system
</t>
    </r>
    <r>
      <rPr>
        <rFont val="Arial"/>
        <b/>
        <color rgb="FF000000"/>
        <sz val="10.0"/>
      </rPr>
      <t xml:space="preserve">When </t>
    </r>
    <r>
      <rPr>
        <rFont val="Arial"/>
        <color rgb="FF000000"/>
        <sz val="10.0"/>
      </rPr>
      <t xml:space="preserve">the patient log in to the system
</t>
    </r>
    <r>
      <rPr>
        <rFont val="Arial"/>
        <b/>
        <color rgb="FF000000"/>
        <sz val="10.0"/>
      </rPr>
      <t xml:space="preserve">Then </t>
    </r>
    <r>
      <rPr>
        <rFont val="Arial"/>
        <color rgb="FF000000"/>
        <sz val="10.0"/>
      </rPr>
      <t>display the log in form and authenticate the user</t>
    </r>
  </si>
  <si>
    <t>auth</t>
  </si>
  <si>
    <t>I want to log in to the system</t>
  </si>
  <si>
    <t>so that I can consult with a physician</t>
  </si>
  <si>
    <t>US2-8</t>
  </si>
  <si>
    <t>As an admin</t>
  </si>
  <si>
    <r>
      <rPr>
        <rFont val="Arial"/>
        <b/>
        <color rgb="FF000000"/>
        <sz val="10.0"/>
      </rPr>
      <t xml:space="preserve">Given </t>
    </r>
    <r>
      <rPr>
        <rFont val="Arial"/>
        <color rgb="FF000000"/>
        <sz val="10.0"/>
      </rPr>
      <t xml:space="preserve">the physician profile
</t>
    </r>
    <r>
      <rPr>
        <rFont val="Arial"/>
        <b/>
        <color rgb="FF000000"/>
        <sz val="10.0"/>
      </rPr>
      <t xml:space="preserve">When </t>
    </r>
    <r>
      <rPr>
        <rFont val="Arial"/>
        <color rgb="FF000000"/>
        <sz val="10.0"/>
      </rPr>
      <t xml:space="preserve">the admin wants to verify the physician profile
</t>
    </r>
    <r>
      <rPr>
        <rFont val="Arial"/>
        <b/>
        <color rgb="FF000000"/>
        <sz val="10.0"/>
      </rPr>
      <t>Then display</t>
    </r>
    <r>
      <rPr>
        <rFont val="Arial"/>
        <color rgb="FF000000"/>
        <sz val="10.0"/>
      </rPr>
      <t xml:space="preserve"> the physician's profile
    </t>
    </r>
    <r>
      <rPr>
        <rFont val="Arial"/>
        <b/>
        <color rgb="FF000000"/>
        <sz val="10.0"/>
      </rPr>
      <t xml:space="preserve">And </t>
    </r>
    <r>
      <rPr>
        <rFont val="Arial"/>
        <color rgb="FF000000"/>
        <sz val="10.0"/>
      </rPr>
      <t>allow the admin to</t>
    </r>
    <r>
      <rPr>
        <rFont val="Arial"/>
        <b/>
        <color rgb="FF000000"/>
        <sz val="10.0"/>
      </rPr>
      <t xml:space="preserve"> </t>
    </r>
    <r>
      <rPr>
        <rFont val="Arial"/>
        <color rgb="FF000000"/>
        <sz val="10.0"/>
      </rPr>
      <t xml:space="preserve">accept or deny the profile
    </t>
    </r>
    <r>
      <rPr>
        <rFont val="Arial"/>
        <b/>
        <color rgb="FF000000"/>
        <sz val="10.0"/>
      </rPr>
      <t xml:space="preserve">And </t>
    </r>
    <r>
      <rPr>
        <rFont val="Arial"/>
        <color rgb="FF000000"/>
        <sz val="10.0"/>
      </rPr>
      <t>notify that physician about the verifying status.</t>
    </r>
  </si>
  <si>
    <t>I want to verify the physicians' profiles</t>
  </si>
  <si>
    <t>so that I can ensure the credibility of the system</t>
  </si>
  <si>
    <t>EPIC 3</t>
  </si>
  <si>
    <t>Video call system</t>
  </si>
  <si>
    <t>US3-1</t>
  </si>
  <si>
    <r>
      <rPr>
        <rFont val="Arial"/>
        <b/>
        <color rgb="FF000000"/>
        <sz val="10.0"/>
      </rPr>
      <t>Given</t>
    </r>
    <r>
      <rPr>
        <rFont val="Arial"/>
        <color rgb="FF000000"/>
        <sz val="10.0"/>
      </rPr>
      <t xml:space="preserve"> the physician accept matching request 
</t>
    </r>
    <r>
      <rPr>
        <rFont val="Arial"/>
        <b/>
        <color rgb="FF000000"/>
        <sz val="10.0"/>
      </rPr>
      <t xml:space="preserve">    And</t>
    </r>
    <r>
      <rPr>
        <rFont val="Arial"/>
        <color rgb="FF000000"/>
        <sz val="10.0"/>
      </rPr>
      <t xml:space="preserve"> the patient's device can use video call function 
</t>
    </r>
    <r>
      <rPr>
        <rFont val="Arial"/>
        <b/>
        <color rgb="FF000000"/>
        <sz val="10.0"/>
      </rPr>
      <t xml:space="preserve">    And</t>
    </r>
    <r>
      <rPr>
        <rFont val="Arial"/>
        <color rgb="FF000000"/>
        <sz val="10.0"/>
      </rPr>
      <t xml:space="preserve"> the physician's device can use video call function 
</t>
    </r>
    <r>
      <rPr>
        <rFont val="Arial"/>
        <b/>
        <color rgb="FF000000"/>
        <sz val="10.0"/>
      </rPr>
      <t>When</t>
    </r>
    <r>
      <rPr>
        <rFont val="Arial"/>
        <color rgb="FF000000"/>
        <sz val="10.0"/>
      </rPr>
      <t xml:space="preserve"> the patient send a video call request to the physicain
</t>
    </r>
    <r>
      <rPr>
        <rFont val="Arial"/>
        <b/>
        <color rgb="FF000000"/>
        <sz val="10.0"/>
      </rPr>
      <t>Then</t>
    </r>
    <r>
      <rPr>
        <rFont val="Arial"/>
        <color rgb="FF000000"/>
        <sz val="10.0"/>
      </rPr>
      <t xml:space="preserve"> ensure the request is sent to the physician
</t>
    </r>
    <r>
      <rPr>
        <rFont val="Arial"/>
        <b/>
        <color rgb="FF000000"/>
        <sz val="10.0"/>
      </rPr>
      <t xml:space="preserve">    And</t>
    </r>
    <r>
      <rPr>
        <rFont val="Arial"/>
        <color rgb="FF000000"/>
        <sz val="10.0"/>
      </rPr>
      <t xml:space="preserve"> ensure the patient is informed about the request status</t>
    </r>
  </si>
  <si>
    <t>I want to request a video call to a physician</t>
  </si>
  <si>
    <t>so that I can ask about my illness directly</t>
  </si>
  <si>
    <t>US3-2</t>
  </si>
  <si>
    <r>
      <rPr>
        <rFont val="Arial"/>
        <b/>
        <color rgb="FF000000"/>
        <sz val="10.0"/>
      </rPr>
      <t>Given</t>
    </r>
    <r>
      <rPr>
        <rFont val="Arial"/>
        <color rgb="FF000000"/>
        <sz val="10.0"/>
      </rPr>
      <t xml:space="preserve"> the physician accept matching request 
    </t>
    </r>
    <r>
      <rPr>
        <rFont val="Arial"/>
        <b/>
        <color rgb="FF000000"/>
        <sz val="10.0"/>
      </rPr>
      <t>And</t>
    </r>
    <r>
      <rPr>
        <rFont val="Arial"/>
        <color rgb="FF000000"/>
        <sz val="10.0"/>
      </rPr>
      <t xml:space="preserve"> the patient's device can use video call function 
    </t>
    </r>
    <r>
      <rPr>
        <rFont val="Arial"/>
        <b/>
        <color rgb="FF000000"/>
        <sz val="10.0"/>
      </rPr>
      <t>And</t>
    </r>
    <r>
      <rPr>
        <rFont val="Arial"/>
        <color rgb="FF000000"/>
        <sz val="10.0"/>
      </rPr>
      <t xml:space="preserve"> the physician's device can use video call function 
</t>
    </r>
    <r>
      <rPr>
        <rFont val="Arial"/>
        <b/>
        <color rgb="FF000000"/>
        <sz val="10.0"/>
      </rPr>
      <t>When</t>
    </r>
    <r>
      <rPr>
        <rFont val="Arial"/>
        <color rgb="FF000000"/>
        <sz val="10.0"/>
      </rPr>
      <t xml:space="preserve"> the physician send a video call request to the patient
</t>
    </r>
    <r>
      <rPr>
        <rFont val="Arial"/>
        <b/>
        <color rgb="FF000000"/>
        <sz val="10.0"/>
      </rPr>
      <t>Then</t>
    </r>
    <r>
      <rPr>
        <rFont val="Arial"/>
        <color rgb="FF000000"/>
        <sz val="10.0"/>
      </rPr>
      <t xml:space="preserve"> ensure the request is sent to the patient
    </t>
    </r>
    <r>
      <rPr>
        <rFont val="Arial"/>
        <b/>
        <color rgb="FF000000"/>
        <sz val="10.0"/>
      </rPr>
      <t>And</t>
    </r>
    <r>
      <rPr>
        <rFont val="Arial"/>
        <color rgb="FF000000"/>
        <sz val="10.0"/>
      </rPr>
      <t xml:space="preserve"> ensure the physician is informed about the request status</t>
    </r>
  </si>
  <si>
    <t>I want to request a video call to a patient</t>
  </si>
  <si>
    <t>so that I can give advice to him/her about his/her illness</t>
  </si>
  <si>
    <t>US3-3</t>
  </si>
  <si>
    <r>
      <rPr>
        <rFont val="Arial"/>
        <b/>
        <color rgb="FF000000"/>
        <sz val="10.0"/>
      </rPr>
      <t>Given</t>
    </r>
    <r>
      <rPr>
        <rFont val="Arial"/>
        <color rgb="FF000000"/>
        <sz val="10.0"/>
      </rPr>
      <t xml:space="preserve"> the patient receive a video call request from the physician
</t>
    </r>
    <r>
      <rPr>
        <rFont val="Arial"/>
        <b/>
        <color rgb="FF000000"/>
        <sz val="10.0"/>
      </rPr>
      <t xml:space="preserve">When </t>
    </r>
    <r>
      <rPr>
        <rFont val="Arial"/>
        <color rgb="FF000000"/>
        <sz val="10.0"/>
      </rPr>
      <t xml:space="preserve">the patient accept the video call request 
</t>
    </r>
    <r>
      <rPr>
        <rFont val="Arial"/>
        <b/>
        <color rgb="FF000000"/>
        <sz val="10.0"/>
      </rPr>
      <t xml:space="preserve">Then </t>
    </r>
    <r>
      <rPr>
        <rFont val="Arial"/>
        <color rgb="FF000000"/>
        <sz val="10.0"/>
      </rPr>
      <t xml:space="preserve">trigger video call function on both patient's and physician's device
</t>
    </r>
    <r>
      <rPr>
        <rFont val="Arial"/>
        <b/>
        <color rgb="FF000000"/>
        <sz val="10.0"/>
      </rPr>
      <t xml:space="preserve">    And </t>
    </r>
    <r>
      <rPr>
        <rFont val="Arial"/>
        <color rgb="FF000000"/>
        <sz val="10.0"/>
      </rPr>
      <t xml:space="preserve">ensure both patient and physician can turn camera on/off
</t>
    </r>
    <r>
      <rPr>
        <rFont val="Arial"/>
        <b/>
        <color rgb="FF000000"/>
        <sz val="10.0"/>
      </rPr>
      <t xml:space="preserve">    And </t>
    </r>
    <r>
      <rPr>
        <rFont val="Arial"/>
        <color rgb="FF000000"/>
        <sz val="10.0"/>
      </rPr>
      <t>ensure both patient and physician can turn microphone on/off</t>
    </r>
  </si>
  <si>
    <t>video call</t>
  </si>
  <si>
    <t>I want to accept video call requests from physicians</t>
  </si>
  <si>
    <t>US3-4</t>
  </si>
  <si>
    <r>
      <rPr>
        <rFont val="Arial"/>
        <b/>
        <color rgb="FF000000"/>
        <sz val="10.0"/>
      </rPr>
      <t>Given</t>
    </r>
    <r>
      <rPr>
        <rFont val="Arial"/>
        <color rgb="FF000000"/>
        <sz val="10.0"/>
      </rPr>
      <t xml:space="preserve"> the physician receive a video call request from the patient
</t>
    </r>
    <r>
      <rPr>
        <rFont val="Arial"/>
        <b/>
        <color rgb="FF000000"/>
        <sz val="10.0"/>
      </rPr>
      <t xml:space="preserve">When </t>
    </r>
    <r>
      <rPr>
        <rFont val="Arial"/>
        <color rgb="FF000000"/>
        <sz val="10.0"/>
      </rPr>
      <t xml:space="preserve">the physician accept the video call request 
</t>
    </r>
    <r>
      <rPr>
        <rFont val="Arial"/>
        <b/>
        <color rgb="FF000000"/>
        <sz val="10.0"/>
      </rPr>
      <t xml:space="preserve">Then </t>
    </r>
    <r>
      <rPr>
        <rFont val="Arial"/>
        <color rgb="FF000000"/>
        <sz val="10.0"/>
      </rPr>
      <t xml:space="preserve">trigger video call function on both patient's and physician's device
</t>
    </r>
    <r>
      <rPr>
        <rFont val="Arial"/>
        <b/>
        <color rgb="FF000000"/>
        <sz val="10.0"/>
      </rPr>
      <t xml:space="preserve">    And </t>
    </r>
    <r>
      <rPr>
        <rFont val="Arial"/>
        <color rgb="FF000000"/>
        <sz val="10.0"/>
      </rPr>
      <t xml:space="preserve">ensure both patient and physician can turn camera on/off
</t>
    </r>
    <r>
      <rPr>
        <rFont val="Arial"/>
        <b/>
        <color rgb="FF000000"/>
        <sz val="10.0"/>
      </rPr>
      <t xml:space="preserve">    And </t>
    </r>
    <r>
      <rPr>
        <rFont val="Arial"/>
        <color rgb="FF000000"/>
        <sz val="10.0"/>
      </rPr>
      <t>ensure both patient and physician can turn microphone on/off</t>
    </r>
  </si>
  <si>
    <t>I want to accept video call requests from patients</t>
  </si>
  <si>
    <t>so that I can give advice to them about their illness</t>
  </si>
  <si>
    <t>US3-5</t>
  </si>
  <si>
    <r>
      <rPr>
        <rFont val="Arial"/>
        <b/>
        <color rgb="FF000000"/>
        <sz val="10.0"/>
      </rPr>
      <t>Given</t>
    </r>
    <r>
      <rPr>
        <rFont val="Arial"/>
        <color rgb="FF000000"/>
        <sz val="10.0"/>
      </rPr>
      <t xml:space="preserve"> the patient receive a video call request from the physician
</t>
    </r>
    <r>
      <rPr>
        <rFont val="Arial"/>
        <b/>
        <color rgb="FF000000"/>
        <sz val="10.0"/>
      </rPr>
      <t xml:space="preserve">When </t>
    </r>
    <r>
      <rPr>
        <rFont val="Arial"/>
        <color rgb="FF000000"/>
        <sz val="10.0"/>
      </rPr>
      <t xml:space="preserve">the patient reject the video call request </t>
    </r>
    <r>
      <rPr>
        <rFont val="Arial"/>
        <b/>
        <color rgb="FF000000"/>
        <sz val="10.0"/>
      </rPr>
      <t xml:space="preserve">  </t>
    </r>
    <r>
      <rPr>
        <rFont val="Arial"/>
        <color rgb="FF000000"/>
        <sz val="10.0"/>
      </rPr>
      <t xml:space="preserve">
</t>
    </r>
    <r>
      <rPr>
        <rFont val="Arial"/>
        <b/>
        <color rgb="FF000000"/>
        <sz val="10.0"/>
      </rPr>
      <t xml:space="preserve">Then </t>
    </r>
    <r>
      <rPr>
        <rFont val="Arial"/>
        <color rgb="FF000000"/>
        <sz val="10.0"/>
      </rPr>
      <t xml:space="preserve">send a notification to the physician that the patient reject the request
    </t>
    </r>
    <r>
      <rPr>
        <rFont val="Arial"/>
        <b/>
        <color rgb="FF000000"/>
        <sz val="10.0"/>
      </rPr>
      <t xml:space="preserve">And </t>
    </r>
    <r>
      <rPr>
        <rFont val="Arial"/>
        <color rgb="FF000000"/>
        <sz val="10.0"/>
      </rPr>
      <t xml:space="preserve">ensure the physician can send request again
    </t>
    </r>
    <r>
      <rPr>
        <rFont val="Arial"/>
        <b/>
        <color rgb="FF000000"/>
        <sz val="10.0"/>
      </rPr>
      <t xml:space="preserve">And </t>
    </r>
    <r>
      <rPr>
        <rFont val="Arial"/>
        <color rgb="FF000000"/>
        <sz val="10.0"/>
      </rPr>
      <t xml:space="preserve">ensure matching status is still matched </t>
    </r>
  </si>
  <si>
    <t>I want to reject video call requests from physicians</t>
  </si>
  <si>
    <t>so that the physicians could not see me if I don't want them to</t>
  </si>
  <si>
    <t>US3-6</t>
  </si>
  <si>
    <r>
      <rPr>
        <rFont val="Arial"/>
        <b/>
        <color rgb="FF000000"/>
        <sz val="10.0"/>
      </rPr>
      <t>Given</t>
    </r>
    <r>
      <rPr>
        <rFont val="Arial"/>
        <color rgb="FF000000"/>
        <sz val="10.0"/>
      </rPr>
      <t xml:space="preserve"> the physician receive a video call request from the patient
</t>
    </r>
    <r>
      <rPr>
        <rFont val="Arial"/>
        <b/>
        <color rgb="FF000000"/>
        <sz val="10.0"/>
      </rPr>
      <t xml:space="preserve">When </t>
    </r>
    <r>
      <rPr>
        <rFont val="Arial"/>
        <color rgb="FF000000"/>
        <sz val="10.0"/>
      </rPr>
      <t xml:space="preserve">the physician reject the video call request </t>
    </r>
    <r>
      <rPr>
        <rFont val="Arial"/>
        <b/>
        <color rgb="FF000000"/>
        <sz val="10.0"/>
      </rPr>
      <t xml:space="preserve">  </t>
    </r>
    <r>
      <rPr>
        <rFont val="Arial"/>
        <color rgb="FF000000"/>
        <sz val="10.0"/>
      </rPr>
      <t xml:space="preserve">
</t>
    </r>
    <r>
      <rPr>
        <rFont val="Arial"/>
        <b/>
        <color rgb="FF000000"/>
        <sz val="10.0"/>
      </rPr>
      <t xml:space="preserve">Then </t>
    </r>
    <r>
      <rPr>
        <rFont val="Arial"/>
        <color rgb="FF000000"/>
        <sz val="10.0"/>
      </rPr>
      <t xml:space="preserve">send a notification to the patient that the physician reject the request
    </t>
    </r>
    <r>
      <rPr>
        <rFont val="Arial"/>
        <b/>
        <color rgb="FF000000"/>
        <sz val="10.0"/>
      </rPr>
      <t xml:space="preserve">And </t>
    </r>
    <r>
      <rPr>
        <rFont val="Arial"/>
        <color rgb="FF000000"/>
        <sz val="10.0"/>
      </rPr>
      <t xml:space="preserve">ensure the patient can send request again
    </t>
    </r>
    <r>
      <rPr>
        <rFont val="Arial"/>
        <b/>
        <color rgb="FF000000"/>
        <sz val="10.0"/>
      </rPr>
      <t xml:space="preserve">And </t>
    </r>
    <r>
      <rPr>
        <rFont val="Arial"/>
        <color rgb="FF000000"/>
        <sz val="10.0"/>
      </rPr>
      <t xml:space="preserve">ensure matching status is still matched </t>
    </r>
  </si>
  <si>
    <t>I want to reject video call requests from patients</t>
  </si>
  <si>
    <t>so that the patients could not see me in person if I don't want them to</t>
  </si>
  <si>
    <t>EPIC 4</t>
  </si>
  <si>
    <t>Payment system</t>
  </si>
  <si>
    <t>US4-1</t>
  </si>
  <si>
    <r>
      <rPr>
        <rFont val="Arial"/>
        <b/>
        <color rgb="FF000000"/>
        <sz val="10.0"/>
      </rPr>
      <t>Given</t>
    </r>
    <r>
      <rPr>
        <rFont val="Arial"/>
        <color rgb="FF000000"/>
        <sz val="10.0"/>
      </rPr>
      <t xml:space="preserve"> the credit/debit card is added to the system
</t>
    </r>
    <r>
      <rPr>
        <rFont val="Arial"/>
        <b/>
        <color rgb="FF000000"/>
        <sz val="10.0"/>
      </rPr>
      <t xml:space="preserve">    And</t>
    </r>
    <r>
      <rPr>
        <rFont val="Arial"/>
        <color rgb="FF000000"/>
        <sz val="10.0"/>
      </rPr>
      <t xml:space="preserve"> the credit/debit card is valid (not expired)
</t>
    </r>
    <r>
      <rPr>
        <rFont val="Arial"/>
        <b/>
        <color rgb="FF000000"/>
        <sz val="10.0"/>
      </rPr>
      <t xml:space="preserve">    And</t>
    </r>
    <r>
      <rPr>
        <rFont val="Arial"/>
        <color rgb="FF000000"/>
        <sz val="10.0"/>
      </rPr>
      <t xml:space="preserve"> there is a balance in the account
</t>
    </r>
    <r>
      <rPr>
        <rFont val="Arial"/>
        <b/>
        <color rgb="FF000000"/>
        <sz val="10.0"/>
      </rPr>
      <t>When</t>
    </r>
    <r>
      <rPr>
        <rFont val="Arial"/>
        <color rgb="FF000000"/>
        <sz val="10.0"/>
      </rPr>
      <t xml:space="preserve"> the patient send payment request
</t>
    </r>
    <r>
      <rPr>
        <rFont val="Arial"/>
        <b/>
        <color rgb="FF000000"/>
        <sz val="10.0"/>
      </rPr>
      <t>Then</t>
    </r>
    <r>
      <rPr>
        <rFont val="Arial"/>
        <color rgb="FF000000"/>
        <sz val="10.0"/>
      </rPr>
      <t xml:space="preserve"> deduct the balance in the account using payment gateway</t>
    </r>
  </si>
  <si>
    <t>payment gateway</t>
  </si>
  <si>
    <t>I want to make a payment via credit/debit card</t>
  </si>
  <si>
    <t>so that I don't have to pay with cash, for safety during COVID-19 pandemic</t>
  </si>
  <si>
    <t>US4-2</t>
  </si>
  <si>
    <r>
      <rPr>
        <rFont val="Arial"/>
        <b/>
        <color rgb="FF000000"/>
        <sz val="10.0"/>
      </rPr>
      <t>Given</t>
    </r>
    <r>
      <rPr>
        <rFont val="Arial"/>
        <color rgb="FF000000"/>
        <sz val="10.0"/>
      </rPr>
      <t xml:space="preserve"> physician's payment method is valid
</t>
    </r>
    <r>
      <rPr>
        <rFont val="Arial"/>
        <b/>
        <color rgb="FF000000"/>
        <sz val="10.0"/>
      </rPr>
      <t>When</t>
    </r>
    <r>
      <rPr>
        <rFont val="Arial"/>
        <color rgb="FF000000"/>
        <sz val="10.0"/>
      </rPr>
      <t xml:space="preserve"> the physician requests to withdraw the consultation fee
</t>
    </r>
    <r>
      <rPr>
        <rFont val="Arial"/>
        <b/>
        <color rgb="FF000000"/>
        <sz val="10.0"/>
      </rPr>
      <t>Then</t>
    </r>
    <r>
      <rPr>
        <rFont val="Arial"/>
        <color rgb="FF000000"/>
        <sz val="10.0"/>
      </rPr>
      <t xml:space="preserve"> the system transfer the remaining fee of this physician's account to the given payment method</t>
    </r>
  </si>
  <si>
    <t>I want to withdraw the consultataion fee</t>
  </si>
  <si>
    <t>so that I can receive the money</t>
  </si>
  <si>
    <t>US4-3</t>
  </si>
  <si>
    <r>
      <rPr>
        <rFont val="Arial"/>
        <b/>
        <color rgb="FF000000"/>
        <sz val="10.0"/>
      </rPr>
      <t>Given</t>
    </r>
    <r>
      <rPr>
        <rFont val="Arial"/>
        <color rgb="FF000000"/>
        <sz val="10.0"/>
      </rPr>
      <t xml:space="preserve"> the patient payment record is exist
</t>
    </r>
    <r>
      <rPr>
        <rFont val="Arial"/>
        <b/>
        <color rgb="FF000000"/>
        <sz val="10.0"/>
      </rPr>
      <t>When</t>
    </r>
    <r>
      <rPr>
        <rFont val="Arial"/>
        <color rgb="FF000000"/>
        <sz val="10.0"/>
      </rPr>
      <t xml:space="preserve"> the patient want to see thier records
</t>
    </r>
    <r>
      <rPr>
        <rFont val="Arial"/>
        <b/>
        <color rgb="FF000000"/>
        <sz val="10.0"/>
      </rPr>
      <t>Then</t>
    </r>
    <r>
      <rPr>
        <rFont val="Arial"/>
        <color rgb="FF000000"/>
        <sz val="10.0"/>
      </rPr>
      <t xml:space="preserve"> display the patient payment record</t>
    </r>
  </si>
  <si>
    <t>I want to see my payment record</t>
  </si>
  <si>
    <t>so that I can keep tracking my transaction</t>
  </si>
  <si>
    <t>US4-4</t>
  </si>
  <si>
    <r>
      <rPr>
        <rFont val="Arial"/>
        <b/>
        <color rgb="FF000000"/>
        <sz val="10.0"/>
      </rPr>
      <t>Given</t>
    </r>
    <r>
      <rPr>
        <rFont val="Arial"/>
        <color rgb="FF000000"/>
        <sz val="10.0"/>
      </rPr>
      <t xml:space="preserve"> the credit/debit card is valid
</t>
    </r>
    <r>
      <rPr>
        <rFont val="Arial"/>
        <b/>
        <color rgb="FF000000"/>
        <sz val="10.0"/>
      </rPr>
      <t>When</t>
    </r>
    <r>
      <rPr>
        <rFont val="Arial"/>
        <color rgb="FF000000"/>
        <sz val="10.0"/>
      </rPr>
      <t xml:space="preserve"> the patient add the credit/debit card
</t>
    </r>
    <r>
      <rPr>
        <rFont val="Arial"/>
        <b/>
        <color rgb="FF000000"/>
        <sz val="10.0"/>
      </rPr>
      <t>Then</t>
    </r>
    <r>
      <rPr>
        <rFont val="Arial"/>
        <color rgb="FF000000"/>
        <sz val="10.0"/>
      </rPr>
      <t xml:space="preserve"> the credit/debit card information is displayed on the payment screen</t>
    </r>
  </si>
  <si>
    <t>I want to add new credit/debit card to the system</t>
  </si>
  <si>
    <t>so that I can change my payment to the new card</t>
  </si>
  <si>
    <t>US4-5</t>
  </si>
  <si>
    <r>
      <rPr>
        <rFont val="Arial"/>
        <b/>
        <color rgb="FF000000"/>
        <sz val="10.0"/>
      </rPr>
      <t>Given</t>
    </r>
    <r>
      <rPr>
        <rFont val="Arial"/>
        <color rgb="FF000000"/>
        <sz val="10.0"/>
      </rPr>
      <t xml:space="preserve"> list of patient credit/debit cards
</t>
    </r>
    <r>
      <rPr>
        <rFont val="Arial"/>
        <b/>
        <color rgb="FF000000"/>
        <sz val="10.0"/>
      </rPr>
      <t>When</t>
    </r>
    <r>
      <rPr>
        <rFont val="Arial"/>
        <color rgb="FF000000"/>
        <sz val="10.0"/>
      </rPr>
      <t xml:space="preserve"> the patient want to make a payment
    </t>
    </r>
    <r>
      <rPr>
        <rFont val="Arial"/>
        <b/>
        <color rgb="FF000000"/>
        <sz val="10.0"/>
      </rPr>
      <t>Or</t>
    </r>
    <r>
      <rPr>
        <rFont val="Arial"/>
        <color rgb="FF000000"/>
        <sz val="10.0"/>
      </rPr>
      <t xml:space="preserve"> manage the cards (add/delete)
</t>
    </r>
    <r>
      <rPr>
        <rFont val="Arial"/>
        <b/>
        <color rgb="FF000000"/>
        <sz val="10.0"/>
      </rPr>
      <t>Then</t>
    </r>
    <r>
      <rPr>
        <rFont val="Arial"/>
        <color rgb="FF000000"/>
        <sz val="10.0"/>
      </rPr>
      <t xml:space="preserve"> displays every patient credit/debit cards as a list</t>
    </r>
  </si>
  <si>
    <t>I want the system to remember all cards that I have added</t>
  </si>
  <si>
    <t>so that I don't have to bring my card with me everytime I want to make a payment</t>
  </si>
  <si>
    <t>US4-6</t>
  </si>
  <si>
    <r>
      <rPr>
        <rFont val="Arial"/>
        <b/>
        <color rgb="FF000000"/>
        <sz val="10.0"/>
      </rPr>
      <t>Given</t>
    </r>
    <r>
      <rPr>
        <rFont val="Arial"/>
        <color rgb="FF000000"/>
        <sz val="10.0"/>
      </rPr>
      <t xml:space="preserve"> the recent physician bank account number
</t>
    </r>
    <r>
      <rPr>
        <rFont val="Arial"/>
        <b/>
        <color rgb="FF000000"/>
        <sz val="10.0"/>
      </rPr>
      <t>When</t>
    </r>
    <r>
      <rPr>
        <rFont val="Arial"/>
        <color rgb="FF000000"/>
        <sz val="10.0"/>
      </rPr>
      <t xml:space="preserve"> the physician requests to withdraw the consultation fee
</t>
    </r>
    <r>
      <rPr>
        <rFont val="Arial"/>
        <b/>
        <color rgb="FF000000"/>
        <sz val="10.0"/>
      </rPr>
      <t>Then</t>
    </r>
    <r>
      <rPr>
        <rFont val="Arial"/>
        <color rgb="FF000000"/>
        <sz val="10.0"/>
      </rPr>
      <t xml:space="preserve"> displays the physician bank account number</t>
    </r>
  </si>
  <si>
    <t>I want the system to remember my bank account</t>
  </si>
  <si>
    <t>so that I don't have to add my payment method everytime I want to withdraw the consultation fee</t>
  </si>
  <si>
    <t>EPIC 5</t>
  </si>
  <si>
    <t xml:space="preserve">Rating system
</t>
  </si>
  <si>
    <t>US5-1</t>
  </si>
  <si>
    <r>
      <rPr>
        <rFont val="Arial"/>
        <b/>
        <color rgb="FF000000"/>
        <sz val="10.0"/>
      </rPr>
      <t>Given</t>
    </r>
    <r>
      <rPr>
        <rFont val="Arial"/>
        <color rgb="FF000000"/>
        <sz val="10.0"/>
      </rPr>
      <t xml:space="preserve"> that the rating is valid 
</t>
    </r>
    <r>
      <rPr>
        <rFont val="Arial"/>
        <b/>
        <color rgb="FF000000"/>
        <sz val="10.0"/>
      </rPr>
      <t>When</t>
    </r>
    <r>
      <rPr>
        <rFont val="Arial"/>
        <color rgb="FF000000"/>
        <sz val="10.0"/>
      </rPr>
      <t xml:space="preserve"> the patient add rating for the physician
</t>
    </r>
    <r>
      <rPr>
        <rFont val="Arial"/>
        <b/>
        <color rgb="FF000000"/>
        <sz val="10.0"/>
      </rPr>
      <t>Then</t>
    </r>
    <r>
      <rPr>
        <rFont val="Arial"/>
        <color rgb="FF000000"/>
        <sz val="10.0"/>
      </rPr>
      <t xml:space="preserve"> display the rating that the patient has given on screen
  </t>
    </r>
    <r>
      <rPr>
        <rFont val="Arial"/>
        <b/>
        <color rgb="FF000000"/>
        <sz val="10.0"/>
      </rPr>
      <t>And</t>
    </r>
    <r>
      <rPr>
        <rFont val="Arial"/>
        <color rgb="FF000000"/>
        <sz val="10.0"/>
      </rPr>
      <t xml:space="preserve"> record the rating to the physician's rating record</t>
    </r>
  </si>
  <si>
    <t>I want to rating the physician</t>
  </si>
  <si>
    <t>so that I can feedback and share my feeling about service</t>
  </si>
  <si>
    <t>US5-2</t>
  </si>
  <si>
    <r>
      <rPr>
        <rFont val="Arial"/>
        <b/>
        <color rgb="FF000000"/>
        <sz val="10.0"/>
      </rPr>
      <t>Given</t>
    </r>
    <r>
      <rPr>
        <rFont val="Arial"/>
        <color rgb="FF000000"/>
        <sz val="10.0"/>
      </rPr>
      <t xml:space="preserve"> that the comment is valid 
</t>
    </r>
    <r>
      <rPr>
        <rFont val="Arial"/>
        <b/>
        <color rgb="FF000000"/>
        <sz val="10.0"/>
      </rPr>
      <t>When</t>
    </r>
    <r>
      <rPr>
        <rFont val="Arial"/>
        <color rgb="FF000000"/>
        <sz val="10.0"/>
      </rPr>
      <t xml:space="preserve"> the patient add comment for the physician
</t>
    </r>
    <r>
      <rPr>
        <rFont val="Arial"/>
        <b/>
        <color rgb="FF000000"/>
        <sz val="10.0"/>
      </rPr>
      <t>Then</t>
    </r>
    <r>
      <rPr>
        <rFont val="Arial"/>
        <color rgb="FF000000"/>
        <sz val="10.0"/>
      </rPr>
      <t xml:space="preserve"> display the comment that the patient has given on screen
  </t>
    </r>
    <r>
      <rPr>
        <rFont val="Arial"/>
        <b/>
        <color rgb="FF000000"/>
        <sz val="10.0"/>
      </rPr>
      <t>And</t>
    </r>
    <r>
      <rPr>
        <rFont val="Arial"/>
        <color rgb="FF000000"/>
        <sz val="10.0"/>
      </rPr>
      <t xml:space="preserve"> record the comment to the physician's comment record </t>
    </r>
  </si>
  <si>
    <t>I want to comment the physician</t>
  </si>
  <si>
    <t>US5-3</t>
  </si>
  <si>
    <r>
      <rPr>
        <rFont val="Arial"/>
        <b/>
        <color rgb="FF000000"/>
        <sz val="10.0"/>
      </rPr>
      <t>Given</t>
    </r>
    <r>
      <rPr>
        <rFont val="Arial"/>
        <color rgb="FF000000"/>
        <sz val="10.0"/>
      </rPr>
      <t xml:space="preserve"> the physician's rating and comment record is exist
</t>
    </r>
    <r>
      <rPr>
        <rFont val="Arial"/>
        <b/>
        <color rgb="FF000000"/>
        <sz val="10.0"/>
      </rPr>
      <t xml:space="preserve">When </t>
    </r>
    <r>
      <rPr>
        <rFont val="Arial"/>
        <color rgb="FF000000"/>
        <sz val="10.0"/>
      </rPr>
      <t xml:space="preserve">the patients requests to see rating and comment of the physician
</t>
    </r>
    <r>
      <rPr>
        <rFont val="Arial"/>
        <b/>
        <color rgb="FF000000"/>
        <sz val="10.0"/>
      </rPr>
      <t>Then</t>
    </r>
    <r>
      <rPr>
        <rFont val="Arial"/>
        <color rgb="FF000000"/>
        <sz val="10.0"/>
      </rPr>
      <t xml:space="preserve"> display rating and comment of the physician on screeen </t>
    </r>
  </si>
  <si>
    <t>I want to see rating and comment of physician</t>
  </si>
  <si>
    <t>so that I can use it for choosing physicians</t>
  </si>
  <si>
    <t>US5-4</t>
  </si>
  <si>
    <r>
      <rPr>
        <rFont val="Arial"/>
        <b/>
        <color rgb="FF000000"/>
        <sz val="10.0"/>
      </rPr>
      <t>Given</t>
    </r>
    <r>
      <rPr>
        <rFont val="Arial"/>
        <color rgb="FF000000"/>
        <sz val="10.0"/>
      </rPr>
      <t xml:space="preserve"> the physician's rating and comment record is exist
</t>
    </r>
    <r>
      <rPr>
        <rFont val="Arial"/>
        <b/>
        <color rgb="FF000000"/>
        <sz val="10.0"/>
      </rPr>
      <t>When</t>
    </r>
    <r>
      <rPr>
        <rFont val="Arial"/>
        <color rgb="FF000000"/>
        <sz val="10.0"/>
      </rPr>
      <t xml:space="preserve"> the physician requests to see rating and comment of themselves
</t>
    </r>
    <r>
      <rPr>
        <rFont val="Arial"/>
        <b/>
        <color rgb="FF000000"/>
        <sz val="10.0"/>
      </rPr>
      <t>Then</t>
    </r>
    <r>
      <rPr>
        <rFont val="Arial"/>
        <color rgb="FF000000"/>
        <sz val="10.0"/>
      </rPr>
      <t xml:space="preserve"> display rating and comment of the physician on screeen</t>
    </r>
  </si>
  <si>
    <t>I want to see my rating and comment</t>
  </si>
  <si>
    <t xml:space="preserve">so that I can monitor patient satisfaction and improve my service </t>
  </si>
  <si>
    <t>US5-5</t>
  </si>
  <si>
    <r>
      <rPr>
        <rFont val="Arial"/>
        <b/>
        <color rgb="FF000000"/>
        <sz val="10.0"/>
      </rPr>
      <t>Given</t>
    </r>
    <r>
      <rPr>
        <rFont val="Arial"/>
        <color rgb="FF000000"/>
        <sz val="10.0"/>
      </rPr>
      <t xml:space="preserve"> the physician's consultation record is exist
</t>
    </r>
    <r>
      <rPr>
        <rFont val="Arial"/>
        <b/>
        <color rgb="FF000000"/>
        <sz val="10.0"/>
      </rPr>
      <t>When</t>
    </r>
    <r>
      <rPr>
        <rFont val="Arial"/>
        <color rgb="FF000000"/>
        <sz val="10.0"/>
      </rPr>
      <t xml:space="preserve"> the patient requests to see the total number of patients that have consulted with the physician
</t>
    </r>
    <r>
      <rPr>
        <rFont val="Arial"/>
        <b/>
        <color rgb="FF000000"/>
        <sz val="10.0"/>
      </rPr>
      <t>Then</t>
    </r>
    <r>
      <rPr>
        <rFont val="Arial"/>
        <color rgb="FF000000"/>
        <sz val="10.0"/>
      </rPr>
      <t xml:space="preserve"> display the total number of patients that have consulted with the physician on screen</t>
    </r>
  </si>
  <si>
    <t>I want to see the total number of patients that have consulted with the 
physician</t>
  </si>
  <si>
    <t>US5-6</t>
  </si>
  <si>
    <r>
      <rPr>
        <rFont val="Arial"/>
        <b/>
        <color rgb="FF000000"/>
        <sz val="10.0"/>
      </rPr>
      <t>Given</t>
    </r>
    <r>
      <rPr>
        <rFont val="Arial"/>
        <color rgb="FF000000"/>
        <sz val="10.0"/>
      </rPr>
      <t xml:space="preserve"> the physician's consultation record is exist
</t>
    </r>
    <r>
      <rPr>
        <rFont val="Arial"/>
        <b/>
        <color rgb="FF000000"/>
        <sz val="10.0"/>
      </rPr>
      <t>When</t>
    </r>
    <r>
      <rPr>
        <rFont val="Arial"/>
        <color rgb="FF000000"/>
        <sz val="10.0"/>
      </rPr>
      <t xml:space="preserve"> the physician requests to see the total number of patients that have consulted with them
</t>
    </r>
    <r>
      <rPr>
        <rFont val="Arial"/>
        <b/>
        <color rgb="FF000000"/>
        <sz val="10.0"/>
      </rPr>
      <t>Then</t>
    </r>
    <r>
      <rPr>
        <rFont val="Arial"/>
        <color rgb="FF000000"/>
        <sz val="10.0"/>
      </rPr>
      <t xml:space="preserve"> display the total number of patients that have consulted with the physician on screen</t>
    </r>
  </si>
  <si>
    <t>I want to see the total number of patients that have consulted with me</t>
  </si>
  <si>
    <t>so that I can keep it to be my statistic</t>
  </si>
  <si>
    <t>EPIC 6</t>
  </si>
  <si>
    <t xml:space="preserve">Chatting system
</t>
  </si>
  <si>
    <t>US6-1</t>
  </si>
  <si>
    <r>
      <rPr>
        <rFont val="Arial"/>
        <b/>
        <color rgb="FF000000"/>
        <sz val="10.0"/>
      </rPr>
      <t>Given</t>
    </r>
    <r>
      <rPr>
        <rFont val="Arial"/>
        <color rgb="FF000000"/>
        <sz val="10.0"/>
      </rPr>
      <t xml:space="preserve"> the physician accepted matching request 
</t>
    </r>
    <r>
      <rPr>
        <rFont val="Arial"/>
        <b/>
        <color rgb="FF000000"/>
        <sz val="10.0"/>
      </rPr>
      <t xml:space="preserve">When </t>
    </r>
    <r>
      <rPr>
        <rFont val="Arial"/>
        <color rgb="FF000000"/>
        <sz val="10.0"/>
      </rPr>
      <t>the patient send text messages to the physician</t>
    </r>
    <r>
      <rPr>
        <rFont val="Arial"/>
        <b/>
        <color rgb="FF000000"/>
        <sz val="10.0"/>
      </rPr>
      <t xml:space="preserve"> 
Then </t>
    </r>
    <r>
      <rPr>
        <rFont val="Arial"/>
        <color rgb="FF000000"/>
        <sz val="10.0"/>
      </rPr>
      <t xml:space="preserve">ensure the system send notifications to the physician
    </t>
    </r>
    <r>
      <rPr>
        <rFont val="Arial"/>
        <b/>
        <color rgb="FF000000"/>
        <sz val="10.0"/>
      </rPr>
      <t xml:space="preserve">And </t>
    </r>
    <r>
      <rPr>
        <rFont val="Arial"/>
        <color rgb="FF000000"/>
        <sz val="10.0"/>
      </rPr>
      <t>the messages are displayed on the physician's device</t>
    </r>
  </si>
  <si>
    <t>real time msg</t>
  </si>
  <si>
    <t>I want to send text messages to physicians</t>
  </si>
  <si>
    <t>so that I can communicate with the physicians</t>
  </si>
  <si>
    <t>US6-2</t>
  </si>
  <si>
    <r>
      <rPr>
        <rFont val="Arial"/>
        <b/>
        <color rgb="FF000000"/>
        <sz val="10.0"/>
      </rPr>
      <t>Given</t>
    </r>
    <r>
      <rPr>
        <rFont val="Arial"/>
        <color rgb="FF000000"/>
        <sz val="10.0"/>
      </rPr>
      <t xml:space="preserve"> the physician accepted matching request 
</t>
    </r>
    <r>
      <rPr>
        <rFont val="Arial"/>
        <b/>
        <color rgb="FF000000"/>
        <sz val="10.0"/>
      </rPr>
      <t xml:space="preserve">When </t>
    </r>
    <r>
      <rPr>
        <rFont val="Arial"/>
        <color rgb="FF000000"/>
        <sz val="10.0"/>
      </rPr>
      <t>the physician send text messages to the patient</t>
    </r>
    <r>
      <rPr>
        <rFont val="Arial"/>
        <b/>
        <color rgb="FF000000"/>
        <sz val="10.0"/>
      </rPr>
      <t xml:space="preserve"> 
Then </t>
    </r>
    <r>
      <rPr>
        <rFont val="Arial"/>
        <color rgb="FF000000"/>
        <sz val="10.0"/>
      </rPr>
      <t xml:space="preserve">ensure the system send notifications to the patient
    </t>
    </r>
    <r>
      <rPr>
        <rFont val="Arial"/>
        <b/>
        <color rgb="FF000000"/>
        <sz val="10.0"/>
      </rPr>
      <t xml:space="preserve">And </t>
    </r>
    <r>
      <rPr>
        <rFont val="Arial"/>
        <color rgb="FF000000"/>
        <sz val="10.0"/>
      </rPr>
      <t>the messages are displayed on the patient's device</t>
    </r>
  </si>
  <si>
    <t>I want to send text messages to patients</t>
  </si>
  <si>
    <t>so that I can communicate with the patients</t>
  </si>
  <si>
    <t>US6-3</t>
  </si>
  <si>
    <r>
      <rPr>
        <rFont val="Arial"/>
        <b/>
        <color rgb="FF000000"/>
        <sz val="10.0"/>
      </rPr>
      <t xml:space="preserve">Given </t>
    </r>
    <r>
      <rPr>
        <rFont val="Arial"/>
        <color rgb="FF000000"/>
        <sz val="10.0"/>
      </rPr>
      <t xml:space="preserve">the system store messages in the databases
</t>
    </r>
    <r>
      <rPr>
        <rFont val="Arial"/>
        <b/>
        <color rgb="FF000000"/>
        <sz val="10.0"/>
      </rPr>
      <t xml:space="preserve">When </t>
    </r>
    <r>
      <rPr>
        <rFont val="Arial"/>
        <color rgb="FF000000"/>
        <sz val="10.0"/>
      </rPr>
      <t xml:space="preserve">the patient enter the chatting room
</t>
    </r>
    <r>
      <rPr>
        <rFont val="Arial"/>
        <b/>
        <color rgb="FF000000"/>
        <sz val="10.0"/>
      </rPr>
      <t xml:space="preserve">Then </t>
    </r>
    <r>
      <rPr>
        <rFont val="Arial"/>
        <color rgb="FF000000"/>
        <sz val="10.0"/>
      </rPr>
      <t>ensure the system show all messages in the chatting room ordered by sending time</t>
    </r>
  </si>
  <si>
    <t>I want to see past messages in my chats</t>
  </si>
  <si>
    <t>so that I can look back at my consultations</t>
  </si>
  <si>
    <t>US6-4</t>
  </si>
  <si>
    <r>
      <rPr>
        <rFont val="Arial"/>
        <b/>
        <color rgb="FF000000"/>
        <sz val="10.0"/>
      </rPr>
      <t xml:space="preserve">Given </t>
    </r>
    <r>
      <rPr>
        <rFont val="Arial"/>
        <color rgb="FF000000"/>
        <sz val="10.0"/>
      </rPr>
      <t xml:space="preserve">the system store messages in the databases
</t>
    </r>
    <r>
      <rPr>
        <rFont val="Arial"/>
        <b/>
        <color rgb="FF000000"/>
        <sz val="10.0"/>
      </rPr>
      <t xml:space="preserve">When </t>
    </r>
    <r>
      <rPr>
        <rFont val="Arial"/>
        <color rgb="FF000000"/>
        <sz val="10.0"/>
      </rPr>
      <t xml:space="preserve">the physician enter the chatting room
</t>
    </r>
    <r>
      <rPr>
        <rFont val="Arial"/>
        <b/>
        <color rgb="FF000000"/>
        <sz val="10.0"/>
      </rPr>
      <t xml:space="preserve">Then </t>
    </r>
    <r>
      <rPr>
        <rFont val="Arial"/>
        <color rgb="FF000000"/>
        <sz val="10.0"/>
      </rPr>
      <t>ensure the system show all messages in the chatting room ordered by sending time</t>
    </r>
  </si>
  <si>
    <t>so that I can look back at consultations I have given</t>
  </si>
  <si>
    <t>US6-5</t>
  </si>
  <si>
    <r>
      <rPr>
        <rFont val="Arial"/>
        <b/>
        <color rgb="FF000000"/>
        <sz val="10.0"/>
      </rPr>
      <t xml:space="preserve">Given </t>
    </r>
    <r>
      <rPr>
        <rFont val="Arial"/>
        <color rgb="FF000000"/>
        <sz val="10.0"/>
      </rPr>
      <t xml:space="preserve">the physician accepted mathcing request
</t>
    </r>
    <r>
      <rPr>
        <rFont val="Arial"/>
        <b/>
        <color rgb="FF000000"/>
        <sz val="10.0"/>
      </rPr>
      <t xml:space="preserve">When </t>
    </r>
    <r>
      <rPr>
        <rFont val="Arial"/>
        <color rgb="FF000000"/>
        <sz val="10.0"/>
      </rPr>
      <t xml:space="preserve">the patient send images to the physician
</t>
    </r>
    <r>
      <rPr>
        <rFont val="Arial"/>
        <b/>
        <color rgb="FF000000"/>
        <sz val="10.0"/>
      </rPr>
      <t xml:space="preserve">Then </t>
    </r>
    <r>
      <rPr>
        <rFont val="Arial"/>
        <color rgb="FF000000"/>
        <sz val="10.0"/>
      </rPr>
      <t xml:space="preserve">ensure the system send notification to the physician
    </t>
    </r>
    <r>
      <rPr>
        <rFont val="Arial"/>
        <b/>
        <color rgb="FF000000"/>
        <sz val="10.0"/>
      </rPr>
      <t xml:space="preserve">And </t>
    </r>
    <r>
      <rPr>
        <rFont val="Arial"/>
        <color rgb="FF000000"/>
        <sz val="10.0"/>
      </rPr>
      <t>the images are displayed on the physician's device</t>
    </r>
  </si>
  <si>
    <t>I want to send images to physicians</t>
  </si>
  <si>
    <t>US6-6</t>
  </si>
  <si>
    <r>
      <rPr>
        <rFont val="Arial"/>
        <b/>
        <color rgb="FF000000"/>
        <sz val="10.0"/>
      </rPr>
      <t xml:space="preserve">Given </t>
    </r>
    <r>
      <rPr>
        <rFont val="Arial"/>
        <color rgb="FF000000"/>
        <sz val="10.0"/>
      </rPr>
      <t xml:space="preserve">the physician accepted mathcing request
</t>
    </r>
    <r>
      <rPr>
        <rFont val="Arial"/>
        <b/>
        <color rgb="FF000000"/>
        <sz val="10.0"/>
      </rPr>
      <t xml:space="preserve">When </t>
    </r>
    <r>
      <rPr>
        <rFont val="Arial"/>
        <color rgb="FF000000"/>
        <sz val="10.0"/>
      </rPr>
      <t xml:space="preserve">the physician send images to the patient
</t>
    </r>
    <r>
      <rPr>
        <rFont val="Arial"/>
        <b/>
        <color rgb="FF000000"/>
        <sz val="10.0"/>
      </rPr>
      <t xml:space="preserve">Then </t>
    </r>
    <r>
      <rPr>
        <rFont val="Arial"/>
        <color rgb="FF000000"/>
        <sz val="10.0"/>
      </rPr>
      <t xml:space="preserve">ensure the system send notification to the patient
    </t>
    </r>
    <r>
      <rPr>
        <rFont val="Arial"/>
        <b/>
        <color rgb="FF000000"/>
        <sz val="10.0"/>
      </rPr>
      <t xml:space="preserve">And </t>
    </r>
    <r>
      <rPr>
        <rFont val="Arial"/>
        <color rgb="FF000000"/>
        <sz val="10.0"/>
      </rPr>
      <t>the images are displayed on the patient's device</t>
    </r>
  </si>
  <si>
    <t>I want to send images to patients</t>
  </si>
  <si>
    <t>US6-7</t>
  </si>
  <si>
    <r>
      <rPr>
        <rFont val="Arial"/>
        <b/>
        <color rgb="FF000000"/>
        <sz val="10.0"/>
      </rPr>
      <t>Given</t>
    </r>
    <r>
      <rPr>
        <rFont val="Arial"/>
        <color rgb="FF000000"/>
        <sz val="10.0"/>
      </rPr>
      <t xml:space="preserve"> the patient has an active chatroom
</t>
    </r>
    <r>
      <rPr>
        <rFont val="Arial"/>
        <b/>
        <color rgb="FF000000"/>
        <sz val="10.0"/>
      </rPr>
      <t xml:space="preserve">    And</t>
    </r>
    <r>
      <rPr>
        <rFont val="Arial"/>
        <color rgb="FF000000"/>
        <sz val="10.0"/>
      </rPr>
      <t xml:space="preserve"> the chatroom is unmute
</t>
    </r>
    <r>
      <rPr>
        <rFont val="Arial"/>
        <b/>
        <color rgb="FF000000"/>
        <sz val="10.0"/>
      </rPr>
      <t>When</t>
    </r>
    <r>
      <rPr>
        <rFont val="Arial"/>
        <color rgb="FF000000"/>
        <sz val="10.0"/>
      </rPr>
      <t xml:space="preserve"> the patient receive new messages in chat  
</t>
    </r>
    <r>
      <rPr>
        <rFont val="Arial"/>
        <b/>
        <color rgb="FF000000"/>
        <sz val="10.0"/>
      </rPr>
      <t>Then</t>
    </r>
    <r>
      <rPr>
        <rFont val="Arial"/>
        <color rgb="FF000000"/>
        <sz val="10.0"/>
      </rPr>
      <t xml:space="preserve"> ensure the patient is notified visually and auditorily</t>
    </r>
  </si>
  <si>
    <t>real time noti</t>
  </si>
  <si>
    <t>I want to receive chat notifications</t>
  </si>
  <si>
    <t>So that I know I have new messages</t>
  </si>
  <si>
    <t>US6-8</t>
  </si>
  <si>
    <r>
      <rPr>
        <rFont val="Arial"/>
        <b/>
        <color rgb="FF000000"/>
        <sz val="10.0"/>
      </rPr>
      <t>Given</t>
    </r>
    <r>
      <rPr>
        <rFont val="Arial"/>
        <color rgb="FF000000"/>
        <sz val="10.0"/>
      </rPr>
      <t xml:space="preserve"> the physician has an active chatroom
    </t>
    </r>
    <r>
      <rPr>
        <rFont val="Arial"/>
        <b/>
        <color rgb="FF000000"/>
        <sz val="10.0"/>
      </rPr>
      <t>And</t>
    </r>
    <r>
      <rPr>
        <rFont val="Arial"/>
        <color rgb="FF000000"/>
        <sz val="10.0"/>
      </rPr>
      <t xml:space="preserve"> the chatroom is unmute
</t>
    </r>
    <r>
      <rPr>
        <rFont val="Arial"/>
        <b/>
        <color rgb="FF000000"/>
        <sz val="10.0"/>
      </rPr>
      <t>When</t>
    </r>
    <r>
      <rPr>
        <rFont val="Arial"/>
        <color rgb="FF000000"/>
        <sz val="10.0"/>
      </rPr>
      <t xml:space="preserve"> the physician receive new messages in chat  
</t>
    </r>
    <r>
      <rPr>
        <rFont val="Arial"/>
        <b/>
        <color rgb="FF000000"/>
        <sz val="10.0"/>
      </rPr>
      <t>Then</t>
    </r>
    <r>
      <rPr>
        <rFont val="Arial"/>
        <color rgb="FF000000"/>
        <sz val="10.0"/>
      </rPr>
      <t xml:space="preserve"> ensure the physician is notified visually and auditorily</t>
    </r>
  </si>
  <si>
    <t>US6-9</t>
  </si>
  <si>
    <r>
      <rPr>
        <rFont val="Arial"/>
        <b/>
        <color rgb="FF000000"/>
        <sz val="10.0"/>
      </rPr>
      <t>Given</t>
    </r>
    <r>
      <rPr>
        <rFont val="Arial"/>
        <color rgb="FF000000"/>
        <sz val="10.0"/>
      </rPr>
      <t xml:space="preserve"> the patient has an active chatroom
</t>
    </r>
    <r>
      <rPr>
        <rFont val="Arial"/>
        <b/>
        <color rgb="FF000000"/>
        <sz val="10.0"/>
      </rPr>
      <t>When</t>
    </r>
    <r>
      <rPr>
        <rFont val="Arial"/>
        <color rgb="FF000000"/>
        <sz val="10.0"/>
      </rPr>
      <t xml:space="preserve"> the patient toggle the mute/unmute chat notifications setting  
</t>
    </r>
    <r>
      <rPr>
        <rFont val="Arial"/>
        <b/>
        <color rgb="FF000000"/>
        <sz val="10.0"/>
      </rPr>
      <t>Then</t>
    </r>
    <r>
      <rPr>
        <rFont val="Arial"/>
        <color rgb="FF000000"/>
        <sz val="10.0"/>
      </rPr>
      <t xml:space="preserve"> ensure the chat notifications are mute/unmute as toggled</t>
    </r>
  </si>
  <si>
    <t>set 1 value</t>
  </si>
  <si>
    <t>I want to mute/unmute my chat notifications</t>
  </si>
  <si>
    <t>so that I can temporarily avoid disturbance</t>
  </si>
  <si>
    <t>US6-10</t>
  </si>
  <si>
    <r>
      <rPr>
        <rFont val="Arial"/>
        <b/>
        <color rgb="FF000000"/>
        <sz val="10.0"/>
      </rPr>
      <t>Given</t>
    </r>
    <r>
      <rPr>
        <rFont val="Arial"/>
        <color rgb="FF000000"/>
        <sz val="10.0"/>
      </rPr>
      <t xml:space="preserve"> the physician has an active chatroom
</t>
    </r>
    <r>
      <rPr>
        <rFont val="Arial"/>
        <b/>
        <color rgb="FF000000"/>
        <sz val="10.0"/>
      </rPr>
      <t>When</t>
    </r>
    <r>
      <rPr>
        <rFont val="Arial"/>
        <color rgb="FF000000"/>
        <sz val="10.0"/>
      </rPr>
      <t xml:space="preserve"> the physician toggle the mute/unmute chat notifications setting  
</t>
    </r>
    <r>
      <rPr>
        <rFont val="Arial"/>
        <b/>
        <color rgb="FF000000"/>
        <sz val="10.0"/>
      </rPr>
      <t>Then</t>
    </r>
    <r>
      <rPr>
        <rFont val="Arial"/>
        <color rgb="FF000000"/>
        <sz val="10.0"/>
      </rPr>
      <t xml:space="preserve"> ensure the chat notifications are mute/unmute as toggled</t>
    </r>
  </si>
  <si>
    <t>EPIC 7</t>
  </si>
  <si>
    <t>Appointment System</t>
  </si>
  <si>
    <t>US7-1</t>
  </si>
  <si>
    <r>
      <rPr>
        <rFont val="Arial"/>
        <b/>
        <color rgb="FF000000"/>
        <sz val="10.0"/>
      </rPr>
      <t xml:space="preserve">Given </t>
    </r>
    <r>
      <rPr>
        <rFont val="Arial"/>
        <color rgb="FF000000"/>
        <sz val="10.0"/>
      </rPr>
      <t xml:space="preserve">that a patient has chosen the physician.
</t>
    </r>
    <r>
      <rPr>
        <rFont val="Arial"/>
        <b/>
        <color rgb="FF000000"/>
        <sz val="10.0"/>
      </rPr>
      <t>When</t>
    </r>
    <r>
      <rPr>
        <rFont val="Arial"/>
        <color rgb="FF000000"/>
        <sz val="10.0"/>
      </rPr>
      <t xml:space="preserve"> the physician finish creating an appointment with that patient.
</t>
    </r>
    <r>
      <rPr>
        <rFont val="Arial"/>
        <b/>
        <color rgb="FF000000"/>
        <sz val="10.0"/>
      </rPr>
      <t>Then</t>
    </r>
    <r>
      <rPr>
        <rFont val="Arial"/>
        <color rgb="FF000000"/>
        <sz val="10.0"/>
      </rPr>
      <t xml:space="preserve"> the system shall send that appointment to the patient.</t>
    </r>
  </si>
  <si>
    <t>I want to send appointments to patients</t>
  </si>
  <si>
    <t>so that I can call patient to the hospital</t>
  </si>
  <si>
    <t>US7-2</t>
  </si>
  <si>
    <r>
      <rPr>
        <rFont val="Arial"/>
        <b/>
        <color rgb="FF000000"/>
        <sz val="10.0"/>
      </rPr>
      <t>Given</t>
    </r>
    <r>
      <rPr>
        <rFont val="Arial"/>
        <color rgb="FF000000"/>
        <sz val="10.0"/>
      </rPr>
      <t xml:space="preserve"> there's an appointment.
</t>
    </r>
    <r>
      <rPr>
        <rFont val="Arial"/>
        <b/>
        <color rgb="FF000000"/>
        <sz val="10.0"/>
      </rPr>
      <t>When</t>
    </r>
    <r>
      <rPr>
        <rFont val="Arial"/>
        <color rgb="FF000000"/>
        <sz val="10.0"/>
      </rPr>
      <t xml:space="preserve"> the physician cancel an appointment with reasons given.
</t>
    </r>
    <r>
      <rPr>
        <rFont val="Arial"/>
        <b/>
        <color rgb="FF000000"/>
        <sz val="10.0"/>
      </rPr>
      <t>Then</t>
    </r>
    <r>
      <rPr>
        <rFont val="Arial"/>
        <color rgb="FF000000"/>
        <sz val="10.0"/>
      </rPr>
      <t xml:space="preserve"> the system shall delete that appointment from both patient and physician list.
   </t>
    </r>
    <r>
      <rPr>
        <rFont val="Arial"/>
        <b/>
        <color rgb="FF000000"/>
        <sz val="10.0"/>
      </rPr>
      <t>And</t>
    </r>
    <r>
      <rPr>
        <rFont val="Arial"/>
        <color rgb="FF000000"/>
        <sz val="10.0"/>
      </rPr>
      <t xml:space="preserve"> notify the patient about the deletion and its reason.</t>
    </r>
  </si>
  <si>
    <t>I want to cancel the appointment</t>
  </si>
  <si>
    <t>so that I can delete the unnecessary appointment</t>
  </si>
  <si>
    <t>US7-3</t>
  </si>
  <si>
    <r>
      <rPr>
        <rFont val="Arial"/>
        <b/>
        <color rgb="FF000000"/>
        <sz val="10.0"/>
      </rPr>
      <t>Given</t>
    </r>
    <r>
      <rPr>
        <rFont val="Arial"/>
        <color rgb="FF000000"/>
        <sz val="10.0"/>
      </rPr>
      <t xml:space="preserve"> there's an appointment.
</t>
    </r>
    <r>
      <rPr>
        <rFont val="Arial"/>
        <b/>
        <color rgb="FF000000"/>
        <sz val="10.0"/>
      </rPr>
      <t>When</t>
    </r>
    <r>
      <rPr>
        <rFont val="Arial"/>
        <color rgb="FF000000"/>
        <sz val="10.0"/>
      </rPr>
      <t xml:space="preserve"> the patient cancel an appointment with reasons given.
</t>
    </r>
    <r>
      <rPr>
        <rFont val="Arial"/>
        <b/>
        <color rgb="FF000000"/>
        <sz val="10.0"/>
      </rPr>
      <t>Then</t>
    </r>
    <r>
      <rPr>
        <rFont val="Arial"/>
        <color rgb="FF000000"/>
        <sz val="10.0"/>
      </rPr>
      <t xml:space="preserve"> the system shall delete that appointment from both patient and physician list.
   </t>
    </r>
    <r>
      <rPr>
        <rFont val="Arial"/>
        <b/>
        <color rgb="FF000000"/>
        <sz val="10.0"/>
      </rPr>
      <t>And</t>
    </r>
    <r>
      <rPr>
        <rFont val="Arial"/>
        <color rgb="FF000000"/>
        <sz val="10.0"/>
      </rPr>
      <t xml:space="preserve"> notify the patient about the deletion and its reason.</t>
    </r>
  </si>
  <si>
    <t>US7-4</t>
  </si>
  <si>
    <r>
      <rPr>
        <rFont val="Arial"/>
        <b/>
        <color rgb="FF000000"/>
        <sz val="10.0"/>
      </rPr>
      <t>Given</t>
    </r>
    <r>
      <rPr>
        <rFont val="Arial"/>
        <color rgb="FF000000"/>
        <sz val="10.0"/>
      </rPr>
      <t xml:space="preserve"> there's an appointment.
</t>
    </r>
    <r>
      <rPr>
        <rFont val="Arial"/>
        <b/>
        <color rgb="FF000000"/>
        <sz val="10.0"/>
      </rPr>
      <t>When</t>
    </r>
    <r>
      <rPr>
        <rFont val="Arial"/>
        <color rgb="FF000000"/>
        <sz val="10.0"/>
      </rPr>
      <t xml:space="preserve"> the physician finish editing and rescheduling the appointment.
</t>
    </r>
    <r>
      <rPr>
        <rFont val="Arial"/>
        <b/>
        <color rgb="FF000000"/>
        <sz val="10.0"/>
      </rPr>
      <t>Then</t>
    </r>
    <r>
      <rPr>
        <rFont val="Arial"/>
        <color rgb="FF000000"/>
        <sz val="10.0"/>
      </rPr>
      <t xml:space="preserve"> the system shall send that change request to the patient for an approval.</t>
    </r>
  </si>
  <si>
    <t>I want to edit and reschedule the 
appointment by sending a request to the patient</t>
  </si>
  <si>
    <t>so that the appointment will have appropriate information</t>
  </si>
  <si>
    <t>US7-5</t>
  </si>
  <si>
    <r>
      <rPr>
        <rFont val="Arial"/>
        <b/>
        <color rgb="FF000000"/>
        <sz val="10.0"/>
      </rPr>
      <t>Given</t>
    </r>
    <r>
      <rPr>
        <rFont val="Arial"/>
        <color rgb="FF000000"/>
        <sz val="10.0"/>
      </rPr>
      <t xml:space="preserve"> there's an appointment.
</t>
    </r>
    <r>
      <rPr>
        <rFont val="Arial"/>
        <b/>
        <color rgb="FF000000"/>
        <sz val="10.0"/>
      </rPr>
      <t>When</t>
    </r>
    <r>
      <rPr>
        <rFont val="Arial"/>
        <color rgb="FF000000"/>
        <sz val="10.0"/>
      </rPr>
      <t xml:space="preserve"> the patient finish editing and rescheduling the appointment.
</t>
    </r>
    <r>
      <rPr>
        <rFont val="Arial"/>
        <b/>
        <color rgb="FF000000"/>
        <sz val="10.0"/>
      </rPr>
      <t>Then</t>
    </r>
    <r>
      <rPr>
        <rFont val="Arial"/>
        <color rgb="FF000000"/>
        <sz val="10.0"/>
      </rPr>
      <t xml:space="preserve"> the system shall send that change request to the physician for an approval.</t>
    </r>
  </si>
  <si>
    <t>I want to edit and reschedule the appointment by sending a request to the physician</t>
  </si>
  <si>
    <t>US7-6</t>
  </si>
  <si>
    <r>
      <rPr>
        <rFont val="Arial"/>
        <b/>
        <color rgb="FF000000"/>
        <sz val="10.0"/>
      </rPr>
      <t>Given</t>
    </r>
    <r>
      <rPr>
        <rFont val="Arial"/>
        <color rgb="FF000000"/>
        <sz val="10.0"/>
      </rPr>
      <t xml:space="preserve"> the physician is logged in.
</t>
    </r>
    <r>
      <rPr>
        <rFont val="Arial"/>
        <b/>
        <color rgb="FF000000"/>
        <sz val="10.0"/>
      </rPr>
      <t xml:space="preserve">When </t>
    </r>
    <r>
      <rPr>
        <rFont val="Arial"/>
        <color rgb="FF000000"/>
        <sz val="10.0"/>
      </rPr>
      <t xml:space="preserve">the physician requests to check the appointment time.
</t>
    </r>
    <r>
      <rPr>
        <rFont val="Arial"/>
        <b/>
        <color rgb="FF000000"/>
        <sz val="10.0"/>
      </rPr>
      <t>Then</t>
    </r>
    <r>
      <rPr>
        <rFont val="Arial"/>
        <color rgb="FF000000"/>
        <sz val="10.0"/>
      </rPr>
      <t xml:space="preserve"> the system shall display the physician's appointment timetable.</t>
    </r>
  </si>
  <si>
    <t>I want to inspect my appointment timetable</t>
  </si>
  <si>
    <t>so that I can check the appointment time</t>
  </si>
  <si>
    <t>US7-7</t>
  </si>
  <si>
    <r>
      <rPr>
        <rFont val="Arial"/>
        <b/>
        <color rgb="FF000000"/>
        <sz val="10.0"/>
      </rPr>
      <t xml:space="preserve">Given </t>
    </r>
    <r>
      <rPr>
        <rFont val="Arial"/>
        <color rgb="FF000000"/>
        <sz val="10.0"/>
      </rPr>
      <t xml:space="preserve">the patient is logged in.
</t>
    </r>
    <r>
      <rPr>
        <rFont val="Arial"/>
        <b/>
        <color rgb="FF000000"/>
        <sz val="10.0"/>
      </rPr>
      <t xml:space="preserve">When </t>
    </r>
    <r>
      <rPr>
        <rFont val="Arial"/>
        <color rgb="FF000000"/>
        <sz val="10.0"/>
      </rPr>
      <t xml:space="preserve">the patient requests to check the appointment time and place.
</t>
    </r>
    <r>
      <rPr>
        <rFont val="Arial"/>
        <b/>
        <color rgb="FF000000"/>
        <sz val="10.0"/>
      </rPr>
      <t xml:space="preserve">Then </t>
    </r>
    <r>
      <rPr>
        <rFont val="Arial"/>
        <color rgb="FF000000"/>
        <sz val="10.0"/>
      </rPr>
      <t>the system shall display the patient's appointment list.</t>
    </r>
  </si>
  <si>
    <t>I want to view the appointment list</t>
  </si>
  <si>
    <t>so that I can manage my time and go to hospital at the reserved time</t>
  </si>
  <si>
    <t>Task</t>
  </si>
  <si>
    <t>Volunteer</t>
  </si>
  <si>
    <t>Status</t>
  </si>
  <si>
    <t>Original Estimate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</si>
  <si>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</si>
  <si>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</si>
  <si>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</si>
  <si>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</si>
  <si>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</si>
  <si>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</si>
  <si>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</si>
  <si>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</si>
  <si>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</si>
  <si>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</si>
  <si>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</si>
  <si>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</si>
  <si>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</si>
  <si>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</si>
  <si>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Sprint Review</t>
  </si>
  <si>
    <t>Sprint1</t>
  </si>
  <si>
    <t>EPIC1</t>
  </si>
  <si>
    <t>As a patient
I want to select a physician 
so that I can consult a physician</t>
  </si>
  <si>
    <t>Setup backend server &amp; architecture</t>
  </si>
  <si>
    <t>Atiwat</t>
  </si>
  <si>
    <t>Tarm</t>
  </si>
  <si>
    <t>Done</t>
  </si>
  <si>
    <t>Setup Database (mongodb)</t>
  </si>
  <si>
    <t>Setup React, folder structures, .gitignore, prettier, and React router</t>
  </si>
  <si>
    <t>Kittipong</t>
  </si>
  <si>
    <t>Kanokpich</t>
  </si>
  <si>
    <t>Setup tailwindcss and design system</t>
  </si>
  <si>
    <t>Jirawat</t>
  </si>
  <si>
    <t>Design model schema</t>
  </si>
  <si>
    <t>Thitaree</t>
  </si>
  <si>
    <t>Implement API for fetching physician data</t>
  </si>
  <si>
    <t>Implement API for matching requests</t>
  </si>
  <si>
    <t>Implement API for notification</t>
  </si>
  <si>
    <t>Implement physician data card (Group 1 in figma)</t>
  </si>
  <si>
    <t>Nopdanai</t>
  </si>
  <si>
    <t>Implement comment card (Used in Selection frame)</t>
  </si>
  <si>
    <t>Raviporn</t>
  </si>
  <si>
    <t>Implement notification button component + notification card and components (For physician)</t>
  </si>
  <si>
    <t>Implement other buttons (The button that uses everywhere)</t>
  </si>
  <si>
    <t>Implement patient's search page (So that, user can pick physician)</t>
  </si>
  <si>
    <t>Implement physician selection page (So that, user can pick physician)</t>
  </si>
  <si>
    <t>Implement after selection page</t>
  </si>
  <si>
    <t>Implement physician page (Only to include notification button)</t>
  </si>
  <si>
    <t>As a physician
I want to accept patients' request to consult with me
so that I can give consultations to patients</t>
  </si>
  <si>
    <t>Implement patient acceptance card (So that physician can accept and reject the patient)</t>
  </si>
  <si>
    <t>Finishing touch on implementing the physician page</t>
  </si>
  <si>
    <t>AND</t>
  </si>
  <si>
    <t>Implement patient detail page (Selection in Physician's page figma)</t>
  </si>
  <si>
    <t>As a physician
I want to decline patients' requests
so that the patients can send requests to another physician</t>
  </si>
  <si>
    <t>Implement an update-request endpoint</t>
  </si>
  <si>
    <t>As a patient
I want to be able to sort the physician’s list by the relevant factors
so that I can select the best physicians for me</t>
  </si>
  <si>
    <t>Implement sorted icon and sorted criteria card on patient's search page</t>
  </si>
  <si>
    <t>Implement http method for sorted data + show them on the page</t>
  </si>
  <si>
    <t xml:space="preserve">modify fetching-physician-data endpoint to be able to return sorted data </t>
  </si>
  <si>
    <t>As a patient
I want to see the physician’s working hours
so that I can select the best physicians that are available</t>
  </si>
  <si>
    <t>Design physician information page (including working hours)</t>
  </si>
  <si>
    <t>Implement physician information page (including working hours)</t>
  </si>
  <si>
    <t>Implement a get-working-hour endpoint</t>
  </si>
  <si>
    <t xml:space="preserve">As a patient
I want to search physicians
so that I can select appropriate physicians </t>
  </si>
  <si>
    <t>Implement search box component</t>
  </si>
  <si>
    <t>Implement http method for requesting search data, retrieve itm and show it on the display</t>
  </si>
  <si>
    <t>Implement search-physician endpoint</t>
  </si>
  <si>
    <t>As a patient
I want to see the matching status
so that I can know where my request state is in</t>
  </si>
  <si>
    <t>Design consultation page (Primarily, need to show matching status)</t>
  </si>
  <si>
    <t>Design matching status card (To include physician's name, status, accept, and reject)</t>
  </si>
  <si>
    <t>Implement consultation page</t>
  </si>
  <si>
    <t>Implement menu (hamburger) bar</t>
  </si>
  <si>
    <t>Implement get-matching-status endpoint</t>
  </si>
  <si>
    <t>As a patient
I want to cancel the request
so that I am free to change my plan</t>
  </si>
  <si>
    <t>Implement http method for canceling the matching</t>
  </si>
  <si>
    <t>add cancel request in update-request endpoint</t>
  </si>
  <si>
    <t>EPIC2</t>
  </si>
  <si>
    <t>As a patient
I want to register to the system
so that I can consult a physician</t>
  </si>
  <si>
    <t>Implement patient-register endpoint</t>
  </si>
  <si>
    <t>Implement custom textbox</t>
  </si>
  <si>
    <t>Implement patient's registration page</t>
  </si>
  <si>
    <t>As a physician
I want to register to the system
so that I can give consultations to patients</t>
  </si>
  <si>
    <t>Implement physician-register endpoint</t>
  </si>
  <si>
    <t>Implement physician registration page</t>
  </si>
  <si>
    <t>As a patient
I want to provide a credit/debit card information
so that I can pay service fees</t>
  </si>
  <si>
    <t>Design card addition page</t>
  </si>
  <si>
    <t>Implement card addition page</t>
  </si>
  <si>
    <t>Design credit card schema</t>
  </si>
  <si>
    <t>Implement add-credit-card endpoint</t>
  </si>
  <si>
    <t>As a physician
I want to provide my Medical License, specialties and working hour
so that I will be reliable and credible</t>
  </si>
  <si>
    <t>Implement physician registration page (Page 2-3)</t>
  </si>
  <si>
    <t>modify physician-register endpoint</t>
  </si>
  <si>
    <t>Todo</t>
  </si>
  <si>
    <t>ยังไม่ select มาทำ</t>
  </si>
  <si>
    <t>Develop</t>
  </si>
  <si>
    <t>กำลัง develop (design and code)</t>
  </si>
  <si>
    <t>Test</t>
  </si>
  <si>
    <t>กำลัง test</t>
  </si>
  <si>
    <t>ทำเสร็จ</t>
  </si>
  <si>
    <t>Total</t>
  </si>
  <si>
    <t>Goal</t>
  </si>
  <si>
    <t>Sprint Goal</t>
  </si>
  <si>
    <t>Deliver a whole of matching system and some part of registration system</t>
  </si>
  <si>
    <t>sum hour</t>
  </si>
  <si>
    <t>count task</t>
  </si>
  <si>
    <t>T</t>
  </si>
  <si>
    <t>F</t>
  </si>
  <si>
    <t>S</t>
  </si>
  <si>
    <t>M</t>
  </si>
  <si>
    <t>W</t>
  </si>
  <si>
    <t>Sprint2</t>
  </si>
  <si>
    <t>As a patient
I want to edit my profile
So that my profile is up-to-date</t>
  </si>
  <si>
    <t>Setup AWS S3 service</t>
  </si>
  <si>
    <t>Implement update patient endpoint (include set profile image)</t>
  </si>
  <si>
    <t>Design patient account page (including profile and edit button)</t>
  </si>
  <si>
    <t>Implement update patient page + all api requests needed to update the information</t>
  </si>
  <si>
    <t>As a physician
I want to edit my profile
So that my profile is up-to-date</t>
  </si>
  <si>
    <t>Implement update physician endpoint (include set profile image)</t>
  </si>
  <si>
    <t>Design physician account page (including profile and edit button)</t>
  </si>
  <si>
    <t>Implement update physician page + all api requests needed to update the information</t>
  </si>
  <si>
    <t>As a patient
I want to log in to the system
so that I can consult with a physician</t>
  </si>
  <si>
    <t>Implement jwt token and passport service</t>
  </si>
  <si>
    <t>Implement physician login (authentication &amp; authorization service)</t>
  </si>
  <si>
    <t>Implement patient login (authentication &amp; authorization service)</t>
  </si>
  <si>
    <t>Design login page</t>
  </si>
  <si>
    <t>US2-9</t>
  </si>
  <si>
    <t>As a physician
I want to log in to the system
so that I give consultations to patients</t>
  </si>
  <si>
    <t>Implement routes management on authentication states and default endpoints</t>
  </si>
  <si>
    <t>Implement login page</t>
  </si>
  <si>
    <t>Implement all api requests needed to perform login.</t>
  </si>
  <si>
    <t>Implement cookies to store jwt token from backend.</t>
  </si>
  <si>
    <t>Session management</t>
  </si>
  <si>
    <t>Implement logout button</t>
  </si>
  <si>
    <t>hamburger bar</t>
  </si>
  <si>
    <t>As an admin
I want to verify the physicians' profiles
so that I can ensure the credibility of the system</t>
  </si>
  <si>
    <t>Create admin model</t>
  </si>
  <si>
    <t>Implement admin login (authentication &amp; authorization service)</t>
  </si>
  <si>
    <t>Design admin's acceptance page</t>
  </si>
  <si>
    <t>Implement physician register request component (including accept and decline button)</t>
  </si>
  <si>
    <t>Implement admin page</t>
  </si>
  <si>
    <t>EPIC6</t>
  </si>
  <si>
    <t>Chatting System</t>
  </si>
  <si>
    <t>As a patient
I want to send text messages to physicians
so that I can communicate with the physicians</t>
  </si>
  <si>
    <t>Design chat page</t>
  </si>
  <si>
    <t>Implement nestjs web socket</t>
  </si>
  <si>
    <t>As a physician
I want to send text messages to patients
so that I can communicate with the patients</t>
  </si>
  <si>
    <t>Implement ChatMessage model</t>
  </si>
  <si>
    <t>Implement chat bubble component</t>
  </si>
  <si>
    <t>As a patient
I want to see past messages in my chats
so that I can look back at my consultations</t>
  </si>
  <si>
    <t>Implement text box input with attachment (but not the microphone, there's no voice text in the requirement)</t>
  </si>
  <si>
    <t>Implement send button</t>
  </si>
  <si>
    <t>As a physician
I want to see past messages in my chats
so that I can look back at consultations I have given</t>
  </si>
  <si>
    <t>Implement chat page (Assemble)</t>
  </si>
  <si>
    <t>Implement chat mechanism (socket link, or some sort)</t>
  </si>
  <si>
    <t>Managing chat history.
(On backend?, Socket?)</t>
  </si>
  <si>
    <t>Implement get ChatMessage endpoint</t>
  </si>
  <si>
    <t>As a patient
I want to send images to physicians
so that I can communicate with the physicians</t>
  </si>
  <si>
    <t>Implement image sending mechanism to textbox and send message</t>
  </si>
  <si>
    <t>implemt upload image in ChatMessage module</t>
  </si>
  <si>
    <t>As a physician
I want to send images to patients
so that I can communicate with the patients</t>
  </si>
  <si>
    <t>As a patient
I want to receive chat notifications
So that I know I have new messages</t>
  </si>
  <si>
    <t>Implement notification listener</t>
  </si>
  <si>
    <t>add chat notification in notification module</t>
  </si>
  <si>
    <t>As a physician
I want to receive chat notifications
So that I know I have new messages</t>
  </si>
  <si>
    <t>As a patient
I want to mute/unmute my chat notifications
so that I can temporarily avoid disturbance</t>
  </si>
  <si>
    <t>Implement mute/unmute button (to toggle status of chat notification)</t>
  </si>
  <si>
    <t xml:space="preserve">Implement set mute/unmute status in notification module </t>
  </si>
  <si>
    <t>As a physician
I want to mute/unmute my chat notifications
so that I can temporarily avoid disturbance</t>
  </si>
  <si>
    <t>Deliver a complete registration system and chatting system</t>
  </si>
  <si>
    <t>Day 15</t>
  </si>
  <si>
    <t>Day 16</t>
  </si>
  <si>
    <t>Day 17</t>
  </si>
  <si>
    <t>Day 18</t>
  </si>
  <si>
    <t>Sprint 3</t>
  </si>
  <si>
    <t>EPIC3</t>
  </si>
  <si>
    <t>As a patient
I want to request a video call to a physician
so that I can ask about my illness directly</t>
  </si>
  <si>
    <t xml:space="preserve">(chat gateway) implement subscribe message "call user" </t>
  </si>
  <si>
    <r>
      <rPr>
        <rFont val="Arial"/>
        <b/>
        <i/>
        <color theme="1"/>
        <sz val="10.0"/>
      </rPr>
      <t>Study</t>
    </r>
    <r>
      <rPr>
        <rFont val="Arial"/>
        <color theme="1"/>
        <sz val="10.0"/>
      </rPr>
      <t xml:space="preserve"> about video call system along with libraries, dependecies, and network conceptes needed to make one.</t>
    </r>
  </si>
  <si>
    <t>As a physician
I want to request a video call to a patient
so that I can give advice to him/her about his/her illness</t>
  </si>
  <si>
    <r>
      <rPr>
        <rFont val="Arial"/>
        <b/>
        <i/>
        <color theme="1"/>
        <sz val="10.0"/>
      </rPr>
      <t>Design</t>
    </r>
    <r>
      <rPr>
        <rFont val="Arial"/>
        <color theme="1"/>
        <sz val="10.0"/>
      </rPr>
      <t xml:space="preserve"> a fixed banner for interlocutor to accept or reject a video call request.</t>
    </r>
  </si>
  <si>
    <r>
      <rPr>
        <rFont val="Arial"/>
        <b/>
        <i/>
        <color theme="1"/>
        <sz val="10.0"/>
      </rPr>
      <t>Create</t>
    </r>
    <r>
      <rPr>
        <rFont val="Arial"/>
        <color theme="1"/>
        <sz val="10.0"/>
      </rPr>
      <t xml:space="preserve"> a banner for interlocutor to accept or reject a video call request.</t>
    </r>
  </si>
  <si>
    <r>
      <rPr>
        <rFont val="Arial"/>
        <b/>
        <i/>
        <color theme="1"/>
        <sz val="10.0"/>
      </rPr>
      <t>Implement</t>
    </r>
    <r>
      <rPr>
        <rFont val="Arial"/>
        <color theme="1"/>
        <sz val="10.0"/>
      </rPr>
      <t xml:space="preserve"> a video call request / acceptance / rejection procedure.</t>
    </r>
  </si>
  <si>
    <t>As a patient
I want to accept video call requests from physicians
so that I can ask about my illness directly</t>
  </si>
  <si>
    <t xml:space="preserve">(chat gateway) implement subscribe message "answer call" </t>
  </si>
  <si>
    <r>
      <rPr>
        <rFont val="Arial"/>
        <b/>
        <i/>
        <color theme="1"/>
        <sz val="10.0"/>
      </rPr>
      <t>Design</t>
    </r>
    <r>
      <rPr>
        <rFont val="Arial"/>
        <color theme="1"/>
        <sz val="10.0"/>
      </rPr>
      <t xml:space="preserve"> a video call page.</t>
    </r>
  </si>
  <si>
    <t>As a physician I want to accept video call requests from patients so that I can give advice to them about their illness</t>
  </si>
  <si>
    <r>
      <rPr>
        <rFont val="Arial"/>
        <b/>
        <i/>
        <color theme="1"/>
        <sz val="10.0"/>
      </rPr>
      <t>Create</t>
    </r>
    <r>
      <rPr>
        <rFont val="Arial"/>
        <color theme="1"/>
        <sz val="10.0"/>
      </rPr>
      <t xml:space="preserve"> a layout for video call page.</t>
    </r>
  </si>
  <si>
    <r>
      <rPr>
        <rFont val="Arial"/>
        <b/>
        <i/>
        <color theme="1"/>
        <sz val="10.0"/>
      </rPr>
      <t>Implement</t>
    </r>
    <r>
      <rPr>
        <rFont val="Arial"/>
        <color theme="1"/>
        <sz val="10.0"/>
      </rPr>
      <t xml:space="preserve"> a video call system.</t>
    </r>
  </si>
  <si>
    <t>As a patient
I want to reject video call requests from physicians
so that the physicians could not see me if I don't want them to</t>
  </si>
  <si>
    <t>As a physician
I want to reject video call requests from patients
so that the patients could not see me in person if I don't want them to</t>
  </si>
  <si>
    <t>EPIC4</t>
  </si>
  <si>
    <t>As a patient
I want to make a payment via credit/debit card
so that I don't have to pay with cash, for safety during COVID-19 pandemic</t>
  </si>
  <si>
    <t>Design transaction model</t>
  </si>
  <si>
    <t>implement omise charge with card (also deduct fee)</t>
  </si>
  <si>
    <t>Design page between /SelectPhysician and /ConfirmedPhysicianSelection for patient to make a payment</t>
  </si>
  <si>
    <r>
      <rPr>
        <rFont val="Arial"/>
        <b/>
        <i/>
        <color theme="1"/>
      </rPr>
      <t>Create</t>
    </r>
    <r>
      <rPr>
        <rFont val="Arial"/>
        <color theme="1"/>
      </rPr>
      <t xml:space="preserve"> page between /SelectPhysician and /ConfirmedPhysicianSelection for patient to make a payment</t>
    </r>
  </si>
  <si>
    <r>
      <rPr>
        <rFont val="Arial"/>
        <b/>
        <i/>
        <color theme="1"/>
      </rPr>
      <t xml:space="preserve">Implement </t>
    </r>
    <r>
      <rPr>
        <rFont val="Arial"/>
        <color theme="1"/>
      </rPr>
      <t>payment transfer procedure</t>
    </r>
  </si>
  <si>
    <t>As a physician
I want to withdraw the consultataion fee
so that I can receive the money</t>
  </si>
  <si>
    <t>Design transfer model</t>
  </si>
  <si>
    <t>implement omise transfer</t>
  </si>
  <si>
    <t>Design withdrawal page</t>
  </si>
  <si>
    <r>
      <rPr>
        <rFont val="Arial"/>
        <b/>
        <i/>
        <color theme="1"/>
      </rPr>
      <t>Create</t>
    </r>
    <r>
      <rPr>
        <rFont val="Arial"/>
        <color theme="1"/>
      </rPr>
      <t xml:space="preserve"> withdrawal page</t>
    </r>
  </si>
  <si>
    <r>
      <rPr>
        <rFont val="Arial"/>
        <b/>
        <i/>
        <color theme="1"/>
      </rPr>
      <t>Implement</t>
    </r>
    <r>
      <rPr>
        <rFont val="Arial"/>
        <color theme="1"/>
      </rPr>
      <t xml:space="preserve"> withdraw procedure</t>
    </r>
  </si>
  <si>
    <t>As a patient
I want to see my payment record
so that I can keep tracking my transaction</t>
  </si>
  <si>
    <t>implement get transaction endpoint</t>
  </si>
  <si>
    <r>
      <rPr>
        <rFont val="Arial"/>
        <b/>
        <i/>
        <color theme="1"/>
      </rPr>
      <t>Create</t>
    </r>
    <r>
      <rPr>
        <rFont val="Arial"/>
        <color theme="1"/>
      </rPr>
      <t xml:space="preserve"> payment record page + fill information with data from an API.</t>
    </r>
  </si>
  <si>
    <t>As a patient
I want to add new credit/debit card to the system
so that I can change my payment to the new card</t>
  </si>
  <si>
    <r>
      <rPr>
        <rFont val="Arial"/>
        <b/>
        <i/>
        <color theme="1"/>
      </rPr>
      <t>Create a</t>
    </r>
    <r>
      <rPr>
        <rFont val="Arial"/>
        <color theme="1"/>
      </rPr>
      <t xml:space="preserve"> page to show all credit/debit cards in the system, along with the button to add card.</t>
    </r>
  </si>
  <si>
    <t>As a patient
I want the system to remember all cards that I have added
so that I don't have to bring my card with me everytime I want to make a payment</t>
  </si>
  <si>
    <t>As a physician
I want the system to remember my bank account
so that I don't have to add my payment method everytime I want to withdraw the consultation fee</t>
  </si>
  <si>
    <r>
      <rPr>
        <rFont val="Arial"/>
        <b/>
        <i/>
        <color theme="1"/>
        <sz val="10.0"/>
      </rPr>
      <t>Create</t>
    </r>
    <r>
      <rPr>
        <rFont val="Arial"/>
        <color theme="1"/>
        <sz val="10.0"/>
      </rPr>
      <t xml:space="preserve"> a bank account information page for physician + fill information with data from an API.</t>
    </r>
  </si>
  <si>
    <t>EPIC5</t>
  </si>
  <si>
    <t>Rating system</t>
  </si>
  <si>
    <t>As a patient
I want to rating the physician
so that I can feedback and share my feeling about service</t>
  </si>
  <si>
    <t>Design rating model</t>
  </si>
  <si>
    <t>implement create rating endpoint (also update physician's rating field)</t>
  </si>
  <si>
    <t>As a patient
I want to comment the physician
so that I can feedback and share my feeling about service</t>
  </si>
  <si>
    <r>
      <rPr>
        <rFont val="Arial"/>
        <b/>
        <color theme="1"/>
        <u/>
      </rPr>
      <t>Create/Alter pages as follow</t>
    </r>
    <r>
      <rPr>
        <rFont val="Arial"/>
        <color theme="1"/>
      </rPr>
      <t xml:space="preserve">
- </t>
    </r>
    <r>
      <rPr>
        <rFont val="Arial"/>
        <b/>
        <i/>
        <color theme="1"/>
      </rPr>
      <t>Cards alteration</t>
    </r>
    <r>
      <rPr>
        <rFont val="Arial"/>
        <color theme="1"/>
      </rPr>
      <t xml:space="preserve"> in AllChat page for physician to include "complete" button (indicating this matchin is done).
- </t>
    </r>
    <r>
      <rPr>
        <rFont val="Arial"/>
        <b/>
        <i/>
        <color theme="1"/>
      </rPr>
      <t>Create</t>
    </r>
    <r>
      <rPr>
        <rFont val="Arial"/>
        <color theme="1"/>
      </rPr>
      <t xml:space="preserve"> a page for patient that assembles all physician waited for the review. (With necessary cards)
- </t>
    </r>
    <r>
      <rPr>
        <rFont val="Arial"/>
        <b/>
        <i/>
        <color theme="1"/>
      </rPr>
      <t xml:space="preserve">Create </t>
    </r>
    <r>
      <rPr>
        <rFont val="Arial"/>
        <color theme="1"/>
      </rPr>
      <t>a page for patient to review a physician.</t>
    </r>
  </si>
  <si>
    <r>
      <rPr>
        <rFont val="Arial"/>
        <b/>
        <i/>
        <color rgb="FF000000"/>
      </rPr>
      <t>Alter cards</t>
    </r>
    <r>
      <rPr>
        <rFont val="Arial"/>
        <color rgb="FF000000"/>
      </rPr>
      <t xml:space="preserve"> in AllChat page for physician to include "complete" button (indicating this matchin is done)</t>
    </r>
  </si>
  <si>
    <r>
      <rPr>
        <rFont val="Arial"/>
        <b/>
        <i/>
        <color rgb="FF000000"/>
      </rPr>
      <t>Create</t>
    </r>
    <r>
      <rPr>
        <rFont val="Arial"/>
        <color rgb="FF000000"/>
      </rPr>
      <t xml:space="preserve"> a page for patient that assembles all physician waiting for the review. (With necessary cards)</t>
    </r>
  </si>
  <si>
    <r>
      <rPr>
        <rFont val="Arial"/>
        <b/>
        <i/>
        <color rgb="FF000000"/>
      </rPr>
      <t>Create</t>
    </r>
    <r>
      <rPr>
        <rFont val="Arial"/>
        <color rgb="FF000000"/>
      </rPr>
      <t xml:space="preserve"> a page for patient to review a physician.</t>
    </r>
  </si>
  <si>
    <t>As a patient
I want to see rating and comment of physician
so that I can use it for choosing physicians</t>
  </si>
  <si>
    <t>modify update request status (add complete status and increase physician's total patient when complete)</t>
  </si>
  <si>
    <t>As a patient
I want to see the total number of patients that have consulted with the 
physician
so that I can use it for choosing physicians</t>
  </si>
  <si>
    <r>
      <rPr>
        <rFont val="Arial"/>
        <b/>
        <i/>
        <color rgb="FF000000"/>
      </rPr>
      <t>Alter cards</t>
    </r>
    <r>
      <rPr>
        <rFont val="Arial"/>
        <color rgb="FF000000"/>
      </rPr>
      <t xml:space="preserve"> in /SearchPhysician to include </t>
    </r>
    <r>
      <rPr>
        <rFont val="Arial"/>
        <i/>
        <color rgb="FF000000"/>
        <u/>
      </rPr>
      <t xml:space="preserve">physician rating </t>
    </r>
    <r>
      <rPr>
        <rFont val="Arial"/>
        <color rgb="FF000000"/>
      </rPr>
      <t xml:space="preserve">and </t>
    </r>
    <r>
      <rPr>
        <rFont val="Arial"/>
        <i/>
        <color rgb="FF000000"/>
        <u/>
      </rPr>
      <t>number of patients</t>
    </r>
    <r>
      <rPr>
        <rFont val="Arial"/>
        <color rgb="FF000000"/>
      </rPr>
      <t xml:space="preserve"> consulted with this physician.</t>
    </r>
  </si>
  <si>
    <t xml:space="preserve">As a physician
I want to see my rating and comment
so that I can monitor patient satisfaction and improve my service </t>
  </si>
  <si>
    <t>implent get own rating endpoint</t>
  </si>
  <si>
    <t>As a physician
I want to see the total number of patients that have consulted with me
so that I can keep it to be my statistic</t>
  </si>
  <si>
    <r>
      <rPr>
        <rFont val="Arial"/>
        <b/>
        <i/>
        <color theme="1"/>
        <sz val="10.0"/>
      </rPr>
      <t>Alter the physician information page</t>
    </r>
    <r>
      <rPr>
        <rFont val="Arial"/>
        <b val="0"/>
        <i val="0"/>
        <color theme="1"/>
        <sz val="10.0"/>
      </rPr>
      <t xml:space="preserve"> to include </t>
    </r>
    <r>
      <rPr>
        <rFont val="Arial"/>
        <b val="0"/>
        <i/>
        <color theme="1"/>
        <sz val="10.0"/>
        <u/>
      </rPr>
      <t>physician rating</t>
    </r>
    <r>
      <rPr>
        <rFont val="Arial"/>
        <b val="0"/>
        <i val="0"/>
        <color theme="1"/>
        <sz val="10.0"/>
      </rPr>
      <t xml:space="preserve"> and </t>
    </r>
    <r>
      <rPr>
        <rFont val="Arial"/>
        <b val="0"/>
        <i/>
        <color theme="1"/>
        <sz val="10.0"/>
        <u/>
      </rPr>
      <t>number of patients</t>
    </r>
    <r>
      <rPr>
        <rFont val="Arial"/>
        <b val="0"/>
        <i val="0"/>
        <color theme="1"/>
        <sz val="10.0"/>
      </rPr>
      <t xml:space="preserve"> consulted with this physician.</t>
    </r>
  </si>
  <si>
    <t>Deliver the complete video call system, 
the complete payment system 
and the complete rating system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</si>
</sst>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mmm"/>
  </numFmts>
  <fonts count="13">
    <font>
      <sz val="10.0"/>
      <color rgb="FF000000"/>
      <name val="Arial"/>
      <scheme val="minor"/>
    </font>
    <font>
      <b/>
      <sz val="14.0"/>
      <color rgb="FF000000"/>
      <name val="Arial"/>
      <scheme val="minor"/>
    </font>
    <font/>
    <font>
      <b/>
      <sz val="10.0"/>
      <color rgb="FF000000"/>
      <name val="Arial"/>
      <scheme val="minor"/>
    </font>
    <font>
      <color theme="1"/>
      <name val="Arial"/>
      <scheme val="minor"/>
    </font>
    <font>
      <sz val="12.0"/>
      <color rgb="FF000000"/>
      <name val="Arial"/>
      <scheme val="minor"/>
    </font>
    <font>
      <sz val="14.0"/>
      <color theme="1"/>
      <name val="Arial"/>
      <scheme val="minor"/>
    </font>
    <font>
      <sz val="10.0"/>
      <color theme="1"/>
      <name val="Arial"/>
      <scheme val="minor"/>
    </font>
    <font>
      <b/>
      <sz val="10.0"/>
      <color theme="1"/>
      <name val="Arial"/>
      <scheme val="minor"/>
    </font>
    <font>
      <b/>
      <sz val="12.0"/>
      <color rgb="FFFFFFFF"/>
      <name val="Arial"/>
      <scheme val="minor"/>
    </font>
    <font>
      <color rgb="FF000000"/>
      <name val="Arial"/>
    </font>
    <font>
      <color rgb="FF000000"/>
      <name val="Roboto"/>
    </font>
    <font>
      <b/>
      <i/>
      <sz val="10.0"/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CEFFFF"/>
        <bgColor rgb="FFCEFFFF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2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24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top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readingOrder="0" shrinkToFit="0" vertical="top" wrapText="1"/>
    </xf>
    <xf borderId="4" fillId="0" fontId="3" numFmtId="0" xfId="0" applyAlignment="1" applyBorder="1" applyFont="1">
      <alignment horizontal="center" readingOrder="0" shrinkToFit="0" vertical="center" wrapText="1"/>
    </xf>
    <xf borderId="5" fillId="0" fontId="3" numFmtId="0" xfId="0" applyAlignment="1" applyBorder="1" applyFont="1">
      <alignment horizontal="center" readingOrder="0" shrinkToFit="0" vertical="center" wrapText="1"/>
    </xf>
    <xf borderId="2" fillId="0" fontId="3" numFmtId="0" xfId="0" applyAlignment="1" applyBorder="1" applyFont="1">
      <alignment horizontal="center" readingOrder="0" shrinkToFit="0" vertical="center" wrapText="1"/>
    </xf>
    <xf borderId="6" fillId="0" fontId="3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7" fillId="0" fontId="0" numFmtId="0" xfId="0" applyAlignment="1" applyBorder="1" applyFont="1">
      <alignment horizontal="center" readingOrder="0" shrinkToFit="0" vertical="top" wrapText="1"/>
    </xf>
    <xf borderId="0" fillId="0" fontId="4" numFmtId="0" xfId="0" applyAlignment="1" applyFont="1">
      <alignment readingOrder="0" shrinkToFit="0" vertical="top" wrapText="1"/>
    </xf>
    <xf borderId="8" fillId="0" fontId="5" numFmtId="0" xfId="0" applyAlignment="1" applyBorder="1" applyFont="1">
      <alignment horizontal="center" readingOrder="0" shrinkToFit="0" vertical="top" wrapText="1"/>
    </xf>
    <xf borderId="5" fillId="0" fontId="0" numFmtId="0" xfId="0" applyAlignment="1" applyBorder="1" applyFont="1">
      <alignment readingOrder="0" shrinkToFit="0" vertical="top" wrapText="1"/>
    </xf>
    <xf borderId="6" fillId="0" fontId="6" numFmtId="0" xfId="0" applyAlignment="1" applyBorder="1" applyFont="1">
      <alignment horizontal="center" readingOrder="0" shrinkToFit="0" vertical="center" wrapText="1"/>
    </xf>
    <xf borderId="0" fillId="0" fontId="7" numFmtId="0" xfId="0" applyAlignment="1" applyFont="1">
      <alignment horizontal="center" readingOrder="0" shrinkToFit="0" vertical="center" wrapText="1"/>
    </xf>
    <xf borderId="9" fillId="0" fontId="2" numFmtId="0" xfId="0" applyBorder="1" applyFont="1"/>
    <xf borderId="10" fillId="0" fontId="2" numFmtId="0" xfId="0" applyBorder="1" applyFont="1"/>
    <xf borderId="0" fillId="0" fontId="0" numFmtId="0" xfId="0" applyAlignment="1" applyFont="1">
      <alignment readingOrder="0" shrinkToFit="0" vertical="top" wrapText="1"/>
    </xf>
    <xf borderId="11" fillId="0" fontId="2" numFmtId="0" xfId="0" applyBorder="1" applyFont="1"/>
    <xf borderId="12" fillId="0" fontId="2" numFmtId="0" xfId="0" applyBorder="1" applyFont="1"/>
    <xf borderId="13" fillId="0" fontId="0" numFmtId="0" xfId="0" applyAlignment="1" applyBorder="1" applyFont="1">
      <alignment readingOrder="0" shrinkToFit="0" vertical="top" wrapText="1"/>
    </xf>
    <xf borderId="13" fillId="0" fontId="2" numFmtId="0" xfId="0" applyBorder="1" applyFont="1"/>
    <xf borderId="14" fillId="0" fontId="2" numFmtId="0" xfId="0" applyBorder="1" applyFont="1"/>
    <xf borderId="0" fillId="0" fontId="7" numFmtId="0" xfId="0" applyAlignment="1" applyFont="1">
      <alignment horizontal="center" shrinkToFit="0" vertical="center" wrapText="1"/>
    </xf>
    <xf borderId="5" fillId="0" fontId="0" numFmtId="0" xfId="0" applyAlignment="1" applyBorder="1" applyFont="1">
      <alignment shrinkToFit="0" vertical="top" wrapText="1"/>
    </xf>
    <xf borderId="0" fillId="0" fontId="0" numFmtId="0" xfId="0" applyAlignment="1" applyFont="1">
      <alignment shrinkToFit="0" vertical="top" wrapText="1"/>
    </xf>
    <xf borderId="13" fillId="0" fontId="0" numFmtId="0" xfId="0" applyAlignment="1" applyBorder="1" applyFont="1">
      <alignment shrinkToFit="0" vertical="top" wrapText="1"/>
    </xf>
    <xf borderId="15" fillId="0" fontId="2" numFmtId="0" xfId="0" applyBorder="1" applyFont="1"/>
    <xf borderId="16" fillId="0" fontId="2" numFmtId="0" xfId="0" applyBorder="1" applyFont="1"/>
    <xf borderId="17" fillId="0" fontId="2" numFmtId="0" xfId="0" applyBorder="1" applyFont="1"/>
    <xf borderId="16" fillId="0" fontId="0" numFmtId="0" xfId="0" applyAlignment="1" applyBorder="1" applyFont="1">
      <alignment readingOrder="0" shrinkToFit="0" vertical="top" wrapText="1"/>
    </xf>
    <xf borderId="18" fillId="0" fontId="2" numFmtId="0" xfId="0" applyBorder="1" applyFont="1"/>
    <xf borderId="9" fillId="0" fontId="0" numFmtId="0" xfId="0" applyAlignment="1" applyBorder="1" applyFont="1">
      <alignment horizontal="center" readingOrder="0" shrinkToFit="0" vertical="top" wrapText="1"/>
    </xf>
    <xf borderId="9" fillId="0" fontId="0" numFmtId="0" xfId="0" applyAlignment="1" applyBorder="1" applyFont="1">
      <alignment readingOrder="0" shrinkToFit="0" vertical="top" wrapText="1"/>
    </xf>
    <xf borderId="10" fillId="0" fontId="5" numFmtId="0" xfId="0" applyAlignment="1" applyBorder="1" applyFont="1">
      <alignment horizontal="center" readingOrder="0" shrinkToFit="0" vertical="top" wrapText="1"/>
    </xf>
    <xf borderId="11" fillId="0" fontId="6" numFmtId="0" xfId="0" applyAlignment="1" applyBorder="1" applyFont="1">
      <alignment horizontal="center" readingOrder="0" shrinkToFit="0" vertical="center" wrapText="1"/>
    </xf>
    <xf borderId="13" fillId="0" fontId="7" numFmtId="0" xfId="0" applyAlignment="1" applyBorder="1" applyFont="1">
      <alignment horizontal="center" shrinkToFit="0" vertical="center" wrapText="1"/>
    </xf>
    <xf borderId="7" fillId="0" fontId="0" numFmtId="0" xfId="0" applyAlignment="1" applyBorder="1" applyFont="1">
      <alignment readingOrder="0" shrinkToFit="0" vertical="top" wrapText="1"/>
    </xf>
    <xf borderId="5" fillId="0" fontId="7" numFmtId="0" xfId="0" applyAlignment="1" applyBorder="1" applyFont="1">
      <alignment horizontal="center" shrinkToFit="0" vertical="center" wrapText="1"/>
    </xf>
    <xf borderId="9" fillId="0" fontId="7" numFmtId="0" xfId="0" applyAlignment="1" applyBorder="1" applyFont="1">
      <alignment horizontal="center" readingOrder="0" shrinkToFit="0" vertical="top" wrapText="1"/>
    </xf>
    <xf borderId="9" fillId="0" fontId="7" numFmtId="0" xfId="0" applyAlignment="1" applyBorder="1" applyFont="1">
      <alignment readingOrder="0" shrinkToFit="0" vertical="top" wrapText="1"/>
    </xf>
    <xf borderId="9" fillId="0" fontId="7" numFmtId="0" xfId="0" applyAlignment="1" applyBorder="1" applyFont="1">
      <alignment readingOrder="0" shrinkToFit="0" vertical="top" wrapText="1"/>
    </xf>
    <xf borderId="6" fillId="0" fontId="6" numFmtId="0" xfId="0" applyAlignment="1" applyBorder="1" applyFont="1">
      <alignment horizontal="center" readingOrder="0" shrinkToFit="0" vertical="center" wrapText="1"/>
    </xf>
    <xf borderId="19" fillId="0" fontId="2" numFmtId="0" xfId="0" applyBorder="1" applyFont="1"/>
    <xf borderId="0" fillId="0" fontId="8" numFmtId="0" xfId="0" applyAlignment="1" applyFont="1">
      <alignment horizontal="center" readingOrder="0" shrinkToFit="0" vertical="center" wrapText="1"/>
    </xf>
    <xf borderId="0" fillId="0" fontId="8" numFmtId="0" xfId="0" applyAlignment="1" applyFont="1">
      <alignment horizontal="center" shrinkToFit="0" vertical="center" wrapText="1"/>
    </xf>
    <xf borderId="0" fillId="0" fontId="9" numFmtId="0" xfId="0" applyAlignment="1" applyFont="1">
      <alignment horizontal="center" readingOrder="0" shrinkToFit="0" vertical="center" wrapText="1"/>
    </xf>
    <xf borderId="0" fillId="0" fontId="8" numFmtId="0" xfId="0" applyAlignment="1" applyFont="1">
      <alignment horizontal="center" readingOrder="0" shrinkToFit="0" vertical="center" wrapText="1"/>
    </xf>
    <xf borderId="1" fillId="0" fontId="8" numFmtId="0" xfId="0" applyAlignment="1" applyBorder="1" applyFont="1">
      <alignment horizontal="center" readingOrder="0" shrinkToFit="0" vertical="center" wrapText="1"/>
    </xf>
    <xf borderId="2" fillId="0" fontId="8" numFmtId="0" xfId="0" applyAlignment="1" applyBorder="1" applyFont="1">
      <alignment horizontal="center" shrinkToFit="0" vertical="center" wrapText="1"/>
    </xf>
    <xf borderId="1" fillId="0" fontId="8" numFmtId="0" xfId="0" applyAlignment="1" applyBorder="1" applyFont="1">
      <alignment horizontal="center" shrinkToFit="0" vertical="center" wrapText="1"/>
    </xf>
    <xf borderId="2" fillId="0" fontId="8" numFmtId="0" xfId="0" applyAlignment="1" applyBorder="1" applyFont="1">
      <alignment horizontal="right" shrinkToFit="0" vertical="center" wrapText="0"/>
    </xf>
    <xf borderId="3" fillId="0" fontId="8" numFmtId="0" xfId="0" applyAlignment="1" applyBorder="1" applyFont="1">
      <alignment horizontal="center" shrinkToFit="0" vertical="center" wrapText="1"/>
    </xf>
    <xf borderId="7" fillId="0" fontId="7" numFmtId="0" xfId="0" applyAlignment="1" applyBorder="1" applyFont="1">
      <alignment readingOrder="0" shrinkToFit="0" vertical="top" wrapText="1"/>
    </xf>
    <xf borderId="5" fillId="0" fontId="7" numFmtId="0" xfId="0" applyAlignment="1" applyBorder="1" applyFont="1">
      <alignment horizontal="center" shrinkToFit="0" vertical="top" wrapText="1"/>
    </xf>
    <xf borderId="6" fillId="0" fontId="7" numFmtId="0" xfId="0" applyAlignment="1" applyBorder="1" applyFont="1">
      <alignment readingOrder="0" shrinkToFit="0" vertical="top" wrapText="1"/>
    </xf>
    <xf borderId="8" fillId="0" fontId="7" numFmtId="0" xfId="0" applyAlignment="1" applyBorder="1" applyFont="1">
      <alignment horizontal="center" shrinkToFit="0" vertical="top" wrapText="1"/>
    </xf>
    <xf borderId="5" fillId="2" fontId="7" numFmtId="0" xfId="0" applyAlignment="1" applyBorder="1" applyFill="1" applyFont="1">
      <alignment readingOrder="0" shrinkToFit="0" vertical="top" wrapText="1"/>
    </xf>
    <xf borderId="5" fillId="0" fontId="7" numFmtId="0" xfId="0" applyAlignment="1" applyBorder="1" applyFont="1">
      <alignment readingOrder="0" shrinkToFit="0" vertical="top" wrapText="1"/>
    </xf>
    <xf borderId="6" fillId="0" fontId="7" numFmtId="0" xfId="0" applyAlignment="1" applyBorder="1" applyFont="1">
      <alignment horizontal="center" readingOrder="0" shrinkToFit="0" vertical="center" wrapText="1"/>
    </xf>
    <xf borderId="5" fillId="3" fontId="7" numFmtId="0" xfId="0" applyAlignment="1" applyBorder="1" applyFill="1" applyFont="1">
      <alignment horizontal="right" readingOrder="0" shrinkToFit="0" vertical="center" wrapText="1"/>
    </xf>
    <xf borderId="5" fillId="4" fontId="7" numFmtId="0" xfId="0" applyAlignment="1" applyBorder="1" applyFill="1" applyFont="1">
      <alignment horizontal="right" readingOrder="0" shrinkToFit="0" vertical="center" wrapText="1"/>
    </xf>
    <xf borderId="6" fillId="0" fontId="7" numFmtId="0" xfId="0" applyAlignment="1" applyBorder="1" applyFont="1">
      <alignment horizontal="right" shrinkToFit="0" vertical="center" wrapText="1"/>
    </xf>
    <xf borderId="0" fillId="2" fontId="7" numFmtId="0" xfId="0" applyAlignment="1" applyFont="1">
      <alignment readingOrder="0" shrinkToFit="0" vertical="top" wrapText="1"/>
    </xf>
    <xf borderId="0" fillId="0" fontId="7" numFmtId="0" xfId="0" applyAlignment="1" applyFont="1">
      <alignment readingOrder="0" shrinkToFit="0" vertical="top" wrapText="1"/>
    </xf>
    <xf borderId="11" fillId="0" fontId="7" numFmtId="0" xfId="0" applyAlignment="1" applyBorder="1" applyFont="1">
      <alignment readingOrder="0" shrinkToFit="0" vertical="top" wrapText="1"/>
    </xf>
    <xf borderId="11" fillId="0" fontId="7" numFmtId="0" xfId="0" applyAlignment="1" applyBorder="1" applyFont="1">
      <alignment horizontal="center" readingOrder="0" shrinkToFit="0" vertical="center" wrapText="1"/>
    </xf>
    <xf borderId="0" fillId="3" fontId="7" numFmtId="0" xfId="0" applyAlignment="1" applyFont="1">
      <alignment horizontal="right" readingOrder="0" shrinkToFit="0" vertical="center" wrapText="1"/>
    </xf>
    <xf borderId="0" fillId="4" fontId="7" numFmtId="0" xfId="0" applyAlignment="1" applyFont="1">
      <alignment horizontal="right" readingOrder="0" shrinkToFit="0" vertical="center" wrapText="1"/>
    </xf>
    <xf borderId="11" fillId="0" fontId="7" numFmtId="0" xfId="0" applyAlignment="1" applyBorder="1" applyFont="1">
      <alignment horizontal="right" shrinkToFit="0" vertical="center" wrapText="1"/>
    </xf>
    <xf borderId="0" fillId="5" fontId="7" numFmtId="0" xfId="0" applyAlignment="1" applyFill="1" applyFont="1">
      <alignment readingOrder="0" shrinkToFit="0" vertical="top" wrapText="1"/>
    </xf>
    <xf borderId="11" fillId="0" fontId="7" numFmtId="0" xfId="0" applyAlignment="1" applyBorder="1" applyFont="1">
      <alignment horizontal="right" readingOrder="0" shrinkToFit="0" vertical="center" wrapText="1"/>
    </xf>
    <xf borderId="0" fillId="3" fontId="7" numFmtId="0" xfId="0" applyAlignment="1" applyFont="1">
      <alignment horizontal="right" readingOrder="0" shrinkToFit="0" vertical="center" wrapText="1"/>
    </xf>
    <xf borderId="11" fillId="0" fontId="7" numFmtId="0" xfId="0" applyAlignment="1" applyBorder="1" applyFont="1">
      <alignment shrinkToFit="0" vertical="center" wrapText="1"/>
    </xf>
    <xf borderId="0" fillId="4" fontId="7" numFmtId="0" xfId="0" applyAlignment="1" applyFont="1">
      <alignment horizontal="right" readingOrder="0" shrinkToFit="0" vertical="center" wrapText="1"/>
    </xf>
    <xf borderId="20" fillId="5" fontId="7" numFmtId="0" xfId="0" applyAlignment="1" applyBorder="1" applyFont="1">
      <alignment readingOrder="0" shrinkToFit="0" vertical="top" wrapText="1"/>
    </xf>
    <xf borderId="21" fillId="5" fontId="7" numFmtId="0" xfId="0" applyAlignment="1" applyBorder="1" applyFont="1">
      <alignment readingOrder="0" shrinkToFit="0" vertical="top" wrapText="1"/>
    </xf>
    <xf borderId="22" fillId="5" fontId="7" numFmtId="0" xfId="0" applyAlignment="1" applyBorder="1" applyFont="1">
      <alignment readingOrder="0" shrinkToFit="0" vertical="top" wrapText="1"/>
    </xf>
    <xf borderId="13" fillId="0" fontId="7" numFmtId="0" xfId="0" applyAlignment="1" applyBorder="1" applyFont="1">
      <alignment readingOrder="0" shrinkToFit="0" vertical="top" wrapText="1"/>
    </xf>
    <xf borderId="14" fillId="0" fontId="7" numFmtId="0" xfId="0" applyAlignment="1" applyBorder="1" applyFont="1">
      <alignment readingOrder="0" shrinkToFit="0" vertical="top" wrapText="1"/>
    </xf>
    <xf borderId="19" fillId="0" fontId="7" numFmtId="0" xfId="0" applyAlignment="1" applyBorder="1" applyFont="1">
      <alignment readingOrder="0" shrinkToFit="0" vertical="top" wrapText="1"/>
    </xf>
    <xf borderId="14" fillId="0" fontId="7" numFmtId="0" xfId="0" applyAlignment="1" applyBorder="1" applyFont="1">
      <alignment horizontal="center" readingOrder="0" shrinkToFit="0" vertical="center" wrapText="1"/>
    </xf>
    <xf borderId="13" fillId="3" fontId="7" numFmtId="0" xfId="0" applyAlignment="1" applyBorder="1" applyFont="1">
      <alignment horizontal="right" readingOrder="0" shrinkToFit="0" vertical="center" wrapText="1"/>
    </xf>
    <xf borderId="13" fillId="3" fontId="7" numFmtId="0" xfId="0" applyAlignment="1" applyBorder="1" applyFont="1">
      <alignment horizontal="right" readingOrder="0" shrinkToFit="0" vertical="center" wrapText="1"/>
    </xf>
    <xf borderId="13" fillId="4" fontId="7" numFmtId="0" xfId="0" applyAlignment="1" applyBorder="1" applyFont="1">
      <alignment horizontal="right" readingOrder="0" shrinkToFit="0" vertical="center" wrapText="1"/>
    </xf>
    <xf borderId="14" fillId="0" fontId="7" numFmtId="0" xfId="0" applyAlignment="1" applyBorder="1" applyFont="1">
      <alignment shrinkToFit="0" vertical="center" wrapText="1"/>
    </xf>
    <xf borderId="8" fillId="0" fontId="7" numFmtId="0" xfId="0" applyAlignment="1" applyBorder="1" applyFont="1">
      <alignment horizontal="center" readingOrder="0" shrinkToFit="0" vertical="top" wrapText="1"/>
    </xf>
    <xf borderId="5" fillId="3" fontId="7" numFmtId="0" xfId="0" applyAlignment="1" applyBorder="1" applyFont="1">
      <alignment horizontal="right" readingOrder="0" shrinkToFit="0" vertical="center" wrapText="1"/>
    </xf>
    <xf borderId="5" fillId="4" fontId="7" numFmtId="0" xfId="0" applyAlignment="1" applyBorder="1" applyFont="1">
      <alignment horizontal="right" readingOrder="0" shrinkToFit="0" vertical="center" wrapText="1"/>
    </xf>
    <xf borderId="6" fillId="0" fontId="7" numFmtId="0" xfId="0" applyAlignment="1" applyBorder="1" applyFont="1">
      <alignment shrinkToFit="0" vertical="center" wrapText="1"/>
    </xf>
    <xf borderId="0" fillId="0" fontId="7" numFmtId="0" xfId="0" applyAlignment="1" applyFont="1">
      <alignment horizontal="right" readingOrder="0" shrinkToFit="0" vertical="center" wrapText="1"/>
    </xf>
    <xf borderId="0" fillId="0" fontId="7" numFmtId="0" xfId="0" applyAlignment="1" applyFont="1">
      <alignment horizontal="right" readingOrder="0" shrinkToFit="0" vertical="center" wrapText="1"/>
    </xf>
    <xf borderId="10" fillId="0" fontId="8" numFmtId="0" xfId="0" applyAlignment="1" applyBorder="1" applyFont="1">
      <alignment horizontal="center" readingOrder="0" shrinkToFit="0" vertical="center" wrapText="1"/>
    </xf>
    <xf borderId="12" fillId="0" fontId="7" numFmtId="0" xfId="0" applyAlignment="1" applyBorder="1" applyFont="1">
      <alignment horizontal="center" readingOrder="0" shrinkToFit="0" vertical="top" wrapText="1"/>
    </xf>
    <xf borderId="13" fillId="0" fontId="7" numFmtId="0" xfId="0" applyAlignment="1" applyBorder="1" applyFont="1">
      <alignment readingOrder="0" shrinkToFit="0" vertical="top" wrapText="1"/>
    </xf>
    <xf borderId="13" fillId="2" fontId="7" numFmtId="0" xfId="0" applyAlignment="1" applyBorder="1" applyFont="1">
      <alignment readingOrder="0" shrinkToFit="0" vertical="top" wrapText="1"/>
    </xf>
    <xf borderId="10" fillId="0" fontId="7" numFmtId="0" xfId="0" applyAlignment="1" applyBorder="1" applyFont="1">
      <alignment horizontal="center" readingOrder="0" shrinkToFit="0" vertical="top" wrapText="1"/>
    </xf>
    <xf borderId="0" fillId="0" fontId="7" numFmtId="0" xfId="0" applyAlignment="1" applyFont="1">
      <alignment readingOrder="0" shrinkToFit="0" vertical="top" wrapText="1"/>
    </xf>
    <xf borderId="5" fillId="6" fontId="7" numFmtId="0" xfId="0" applyAlignment="1" applyBorder="1" applyFill="1" applyFont="1">
      <alignment readingOrder="0" shrinkToFit="0" vertical="top" wrapText="1"/>
    </xf>
    <xf borderId="5" fillId="5" fontId="7" numFmtId="0" xfId="0" applyAlignment="1" applyBorder="1" applyFont="1">
      <alignment readingOrder="0" shrinkToFit="0" vertical="top" wrapText="1"/>
    </xf>
    <xf borderId="5" fillId="0" fontId="7" numFmtId="0" xfId="0" applyAlignment="1" applyBorder="1" applyFont="1">
      <alignment readingOrder="0" shrinkToFit="0" vertical="top" wrapText="1"/>
    </xf>
    <xf borderId="0" fillId="6" fontId="7" numFmtId="0" xfId="0" applyAlignment="1" applyFont="1">
      <alignment readingOrder="0" shrinkToFit="0" vertical="top" wrapText="1"/>
    </xf>
    <xf borderId="5" fillId="0" fontId="7" numFmtId="0" xfId="0" applyAlignment="1" applyBorder="1" applyFont="1">
      <alignment horizontal="right" readingOrder="0" shrinkToFit="0" vertical="center" wrapText="1"/>
    </xf>
    <xf borderId="5" fillId="0" fontId="7" numFmtId="0" xfId="0" applyAlignment="1" applyBorder="1" applyFont="1">
      <alignment horizontal="right" readingOrder="0" shrinkToFit="0" vertical="center" wrapText="1"/>
    </xf>
    <xf borderId="0" fillId="0" fontId="7" numFmtId="0" xfId="0" applyAlignment="1" applyFont="1">
      <alignment horizontal="center" readingOrder="0" shrinkToFit="0" vertical="top" wrapText="1"/>
    </xf>
    <xf borderId="10" fillId="0" fontId="7" numFmtId="0" xfId="0" applyAlignment="1" applyBorder="1" applyFont="1">
      <alignment horizontal="center" readingOrder="0" shrinkToFit="0" vertical="top" wrapText="1"/>
    </xf>
    <xf borderId="0" fillId="5" fontId="4" numFmtId="0" xfId="0" applyAlignment="1" applyFont="1">
      <alignment readingOrder="0" shrinkToFit="0" wrapText="1"/>
    </xf>
    <xf borderId="0" fillId="5" fontId="4" numFmtId="0" xfId="0" applyAlignment="1" applyFont="1">
      <alignment readingOrder="0" shrinkToFit="0" vertical="top" wrapText="1"/>
    </xf>
    <xf borderId="0" fillId="2" fontId="4" numFmtId="0" xfId="0" applyAlignment="1" applyFont="1">
      <alignment readingOrder="0"/>
    </xf>
    <xf borderId="0" fillId="2" fontId="7" numFmtId="0" xfId="0" applyAlignment="1" applyFont="1">
      <alignment readingOrder="0" shrinkToFit="0" vertical="top" wrapText="1"/>
    </xf>
    <xf borderId="11" fillId="0" fontId="7" numFmtId="0" xfId="0" applyAlignment="1" applyBorder="1" applyFont="1">
      <alignment readingOrder="0" shrinkToFit="0" vertical="top" wrapText="1"/>
    </xf>
    <xf borderId="5" fillId="0" fontId="7" numFmtId="0" xfId="0" applyAlignment="1" applyBorder="1" applyFont="1">
      <alignment vertical="top"/>
    </xf>
    <xf borderId="8" fillId="0" fontId="7" numFmtId="0" xfId="0" applyAlignment="1" applyBorder="1" applyFont="1">
      <alignment horizontal="center" vertical="top"/>
    </xf>
    <xf borderId="5" fillId="0" fontId="7" numFmtId="0" xfId="0" applyAlignment="1" applyBorder="1" applyFont="1">
      <alignment shrinkToFit="0" vertical="top" wrapText="1"/>
    </xf>
    <xf borderId="5" fillId="7" fontId="7" numFmtId="0" xfId="0" applyAlignment="1" applyBorder="1" applyFill="1" applyFont="1">
      <alignment shrinkToFit="0" vertical="top" wrapText="1"/>
    </xf>
    <xf borderId="6" fillId="0" fontId="7" numFmtId="0" xfId="0" applyAlignment="1" applyBorder="1" applyFont="1">
      <alignment vertical="top"/>
    </xf>
    <xf borderId="5" fillId="0" fontId="8" numFmtId="0" xfId="0" applyAlignment="1" applyBorder="1" applyFont="1">
      <alignment vertical="top"/>
    </xf>
    <xf borderId="5" fillId="0" fontId="7" numFmtId="0" xfId="0" applyAlignment="1" applyBorder="1" applyFont="1">
      <alignment horizontal="left" vertical="center"/>
    </xf>
    <xf borderId="5" fillId="0" fontId="2" numFmtId="0" xfId="0" applyBorder="1" applyFont="1"/>
    <xf borderId="5" fillId="0" fontId="7" numFmtId="0" xfId="0" applyAlignment="1" applyBorder="1" applyFont="1">
      <alignment horizontal="right" vertical="center"/>
    </xf>
    <xf borderId="5" fillId="0" fontId="7" numFmtId="0" xfId="0" applyAlignment="1" applyBorder="1" applyFont="1">
      <alignment vertical="center"/>
    </xf>
    <xf borderId="0" fillId="0" fontId="7" numFmtId="0" xfId="0" applyAlignment="1" applyFont="1">
      <alignment vertical="top"/>
    </xf>
    <xf borderId="10" fillId="0" fontId="7" numFmtId="0" xfId="0" applyAlignment="1" applyBorder="1" applyFont="1">
      <alignment horizontal="center" vertical="top"/>
    </xf>
    <xf borderId="0" fillId="0" fontId="7" numFmtId="0" xfId="0" applyAlignment="1" applyFont="1">
      <alignment shrinkToFit="0" vertical="top" wrapText="1"/>
    </xf>
    <xf borderId="0" fillId="7" fontId="7" numFmtId="0" xfId="0" applyAlignment="1" applyFont="1">
      <alignment shrinkToFit="0" vertical="top" wrapText="1"/>
    </xf>
    <xf borderId="11" fillId="0" fontId="7" numFmtId="0" xfId="0" applyAlignment="1" applyBorder="1" applyFont="1">
      <alignment vertical="top"/>
    </xf>
    <xf borderId="0" fillId="0" fontId="8" numFmtId="0" xfId="0" applyAlignment="1" applyFont="1">
      <alignment vertical="top"/>
    </xf>
    <xf borderId="0" fillId="0" fontId="7" numFmtId="0" xfId="0" applyAlignment="1" applyFont="1">
      <alignment horizontal="left" vertical="center"/>
    </xf>
    <xf borderId="0" fillId="0" fontId="7" numFmtId="0" xfId="0" applyAlignment="1" applyFont="1">
      <alignment horizontal="right" vertical="center"/>
    </xf>
    <xf borderId="0" fillId="0" fontId="7" numFmtId="0" xfId="0" applyAlignment="1" applyFont="1">
      <alignment vertical="center"/>
    </xf>
    <xf borderId="2" fillId="0" fontId="8" numFmtId="0" xfId="0" applyAlignment="1" applyBorder="1" applyFont="1">
      <alignment vertical="top"/>
    </xf>
    <xf borderId="2" fillId="0" fontId="8" numFmtId="0" xfId="0" applyAlignment="1" applyBorder="1" applyFont="1">
      <alignment horizontal="center" vertical="top"/>
    </xf>
    <xf borderId="2" fillId="0" fontId="8" numFmtId="0" xfId="0" applyAlignment="1" applyBorder="1" applyFont="1">
      <alignment horizontal="right" shrinkToFit="0" vertical="top" wrapText="1"/>
    </xf>
    <xf borderId="3" fillId="0" fontId="8" numFmtId="0" xfId="0" applyAlignment="1" applyBorder="1" applyFont="1">
      <alignment vertical="top"/>
    </xf>
    <xf borderId="2" fillId="0" fontId="8" numFmtId="0" xfId="0" applyAlignment="1" applyBorder="1" applyFont="1">
      <alignment vertical="center"/>
    </xf>
    <xf borderId="0" fillId="0" fontId="7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8" fillId="4" fontId="8" numFmtId="0" xfId="0" applyAlignment="1" applyBorder="1" applyFont="1">
      <alignment shrinkToFit="0" vertical="top" wrapText="1"/>
    </xf>
    <xf borderId="6" fillId="0" fontId="2" numFmtId="0" xfId="0" applyBorder="1" applyFont="1"/>
    <xf borderId="12" fillId="4" fontId="7" numFmtId="0" xfId="0" applyAlignment="1" applyBorder="1" applyFont="1">
      <alignment readingOrder="0" vertical="top"/>
    </xf>
    <xf borderId="0" fillId="0" fontId="7" numFmtId="0" xfId="0" applyAlignment="1" applyFont="1">
      <alignment horizontal="center" readingOrder="0" vertical="top"/>
    </xf>
    <xf borderId="11" fillId="0" fontId="7" numFmtId="0" xfId="0" applyAlignment="1" applyBorder="1" applyFont="1">
      <alignment horizontal="center" readingOrder="0" vertical="top"/>
    </xf>
    <xf borderId="0" fillId="5" fontId="7" numFmtId="0" xfId="0" applyAlignment="1" applyFont="1">
      <alignment horizontal="right" readingOrder="0" shrinkToFit="0" vertical="top" wrapText="1"/>
    </xf>
    <xf borderId="0" fillId="2" fontId="7" numFmtId="0" xfId="0" applyAlignment="1" applyFont="1">
      <alignment horizontal="right" readingOrder="0" shrinkToFit="0" vertical="top" wrapText="1"/>
    </xf>
    <xf borderId="0" fillId="0" fontId="4" numFmtId="0" xfId="0" applyAlignment="1" applyFont="1">
      <alignment shrinkToFit="0" wrapText="1"/>
    </xf>
    <xf borderId="11" fillId="0" fontId="4" numFmtId="0" xfId="0" applyBorder="1" applyFont="1"/>
    <xf borderId="0" fillId="0" fontId="7" numFmtId="0" xfId="0" applyAlignment="1" applyFont="1">
      <alignment horizontal="right" readingOrder="0" shrinkToFit="0" vertical="top" wrapText="1"/>
    </xf>
    <xf borderId="8" fillId="0" fontId="8" numFmtId="0" xfId="0" applyAlignment="1" applyBorder="1" applyFont="1">
      <alignment horizontal="center" shrinkToFit="0" vertical="center" wrapText="1"/>
    </xf>
    <xf borderId="5" fillId="0" fontId="8" numFmtId="0" xfId="0" applyAlignment="1" applyBorder="1" applyFont="1">
      <alignment horizontal="center" shrinkToFit="0" vertical="center" wrapText="1"/>
    </xf>
    <xf borderId="5" fillId="0" fontId="8" numFmtId="0" xfId="0" applyAlignment="1" applyBorder="1" applyFont="1">
      <alignment horizontal="right" shrinkToFit="0" vertical="center" wrapText="0"/>
    </xf>
    <xf borderId="6" fillId="0" fontId="8" numFmtId="0" xfId="0" applyAlignment="1" applyBorder="1" applyFont="1">
      <alignment horizontal="center" shrinkToFit="0" vertical="center" wrapText="1"/>
    </xf>
    <xf borderId="5" fillId="0" fontId="7" numFmtId="0" xfId="0" applyAlignment="1" applyBorder="1" applyFont="1">
      <alignment horizontal="center" readingOrder="0" shrinkToFit="0" vertical="top" wrapText="1"/>
    </xf>
    <xf borderId="8" fillId="0" fontId="7" numFmtId="0" xfId="0" applyAlignment="1" applyBorder="1" applyFont="1">
      <alignment horizontal="center" readingOrder="0" shrinkToFit="0" vertical="top" wrapText="1"/>
    </xf>
    <xf borderId="10" fillId="2" fontId="7" numFmtId="0" xfId="0" applyAlignment="1" applyBorder="1" applyFont="1">
      <alignment readingOrder="0" shrinkToFit="0" vertical="top" wrapText="1"/>
    </xf>
    <xf borderId="0" fillId="0" fontId="7" numFmtId="0" xfId="0" applyAlignment="1" applyFont="1">
      <alignment horizontal="center" shrinkToFit="0" vertical="top" wrapText="1"/>
    </xf>
    <xf borderId="10" fillId="0" fontId="7" numFmtId="0" xfId="0" applyAlignment="1" applyBorder="1" applyFont="1">
      <alignment horizontal="center" shrinkToFit="0" vertical="top" wrapText="1"/>
    </xf>
    <xf borderId="11" fillId="0" fontId="7" numFmtId="0" xfId="0" applyAlignment="1" applyBorder="1" applyFont="1">
      <alignment horizontal="right" readingOrder="0" shrinkToFit="0" vertical="center" wrapText="1"/>
    </xf>
    <xf borderId="10" fillId="0" fontId="7" numFmtId="0" xfId="0" applyAlignment="1" applyBorder="1" applyFont="1">
      <alignment horizontal="center" readingOrder="0" shrinkToFit="0" vertical="center" wrapText="1"/>
    </xf>
    <xf borderId="0" fillId="2" fontId="10" numFmtId="0" xfId="0" applyAlignment="1" applyFont="1">
      <alignment horizontal="left" readingOrder="0" shrinkToFit="0" wrapText="1"/>
    </xf>
    <xf borderId="11" fillId="0" fontId="7" numFmtId="0" xfId="0" applyAlignment="1" applyBorder="1" applyFont="1">
      <alignment readingOrder="0" shrinkToFit="0" vertical="center" wrapText="1"/>
    </xf>
    <xf borderId="0" fillId="0" fontId="7" numFmtId="0" xfId="0" applyAlignment="1" applyFont="1">
      <alignment horizontal="left" readingOrder="0" shrinkToFit="0" vertical="center" wrapText="1"/>
    </xf>
    <xf borderId="5" fillId="0" fontId="7" numFmtId="0" xfId="0" applyAlignment="1" applyBorder="1" applyFont="1">
      <alignment horizontal="center" readingOrder="0" shrinkToFit="0" vertical="top" wrapText="1"/>
    </xf>
    <xf borderId="6" fillId="0" fontId="7" numFmtId="0" xfId="0" applyAlignment="1" applyBorder="1" applyFont="1">
      <alignment readingOrder="0" shrinkToFit="0" vertical="center" wrapText="1"/>
    </xf>
    <xf borderId="10" fillId="0" fontId="7" numFmtId="0" xfId="0" applyAlignment="1" applyBorder="1" applyFont="1">
      <alignment readingOrder="0" shrinkToFit="0" vertical="top" wrapText="1"/>
    </xf>
    <xf borderId="0" fillId="2" fontId="4" numFmtId="0" xfId="0" applyAlignment="1" applyFont="1">
      <alignment readingOrder="0" shrinkToFit="0" vertical="top" wrapText="1"/>
    </xf>
    <xf borderId="9" fillId="0" fontId="7" numFmtId="0" xfId="0" applyAlignment="1" applyBorder="1" applyFont="1">
      <alignment readingOrder="0" shrinkToFit="0" vertical="top" wrapText="1"/>
    </xf>
    <xf borderId="0" fillId="0" fontId="7" numFmtId="0" xfId="0" applyAlignment="1" applyFont="1">
      <alignment horizontal="right" shrinkToFit="0" vertical="center" wrapText="1"/>
    </xf>
    <xf borderId="0" fillId="2" fontId="4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wrapText="1"/>
    </xf>
    <xf borderId="5" fillId="0" fontId="7" numFmtId="0" xfId="0" applyAlignment="1" applyBorder="1" applyFont="1">
      <alignment horizontal="center" vertical="top"/>
    </xf>
    <xf borderId="0" fillId="0" fontId="7" numFmtId="0" xfId="0" applyAlignment="1" applyFont="1">
      <alignment horizontal="center" vertical="top"/>
    </xf>
    <xf borderId="13" fillId="0" fontId="7" numFmtId="0" xfId="0" applyAlignment="1" applyBorder="1" applyFont="1">
      <alignment horizontal="center" vertical="top"/>
    </xf>
    <xf borderId="13" fillId="0" fontId="7" numFmtId="0" xfId="0" applyAlignment="1" applyBorder="1" applyFont="1">
      <alignment shrinkToFit="0" vertical="top" wrapText="1"/>
    </xf>
    <xf borderId="0" fillId="0" fontId="8" numFmtId="0" xfId="0" applyAlignment="1" applyFont="1">
      <alignment horizontal="center" vertical="top"/>
    </xf>
    <xf borderId="13" fillId="0" fontId="8" numFmtId="0" xfId="0" applyAlignment="1" applyBorder="1" applyFont="1">
      <alignment vertical="top"/>
    </xf>
    <xf borderId="13" fillId="0" fontId="7" numFmtId="0" xfId="0" applyAlignment="1" applyBorder="1" applyFont="1">
      <alignment vertical="top"/>
    </xf>
    <xf borderId="5" fillId="0" fontId="7" numFmtId="0" xfId="0" applyAlignment="1" applyBorder="1" applyFont="1">
      <alignment readingOrder="0" vertical="top"/>
    </xf>
    <xf borderId="9" fillId="0" fontId="8" numFmtId="0" xfId="0" applyAlignment="1" applyBorder="1" applyFont="1">
      <alignment horizontal="center" shrinkToFit="0" vertical="center" wrapText="1"/>
    </xf>
    <xf borderId="0" fillId="0" fontId="8" numFmtId="164" xfId="0" applyAlignment="1" applyFont="1" applyNumberFormat="1">
      <alignment horizontal="center" readingOrder="0" shrinkToFit="0" vertical="center" wrapText="1"/>
    </xf>
    <xf borderId="4" fillId="0" fontId="8" numFmtId="0" xfId="0" applyAlignment="1" applyBorder="1" applyFont="1">
      <alignment horizontal="center" shrinkToFit="0" vertical="center" wrapText="1"/>
    </xf>
    <xf borderId="4" fillId="0" fontId="8" numFmtId="0" xfId="0" applyAlignment="1" applyBorder="1" applyFont="1">
      <alignment horizontal="right" shrinkToFit="0" vertical="center" wrapText="0"/>
    </xf>
    <xf borderId="9" fillId="0" fontId="7" numFmtId="0" xfId="0" applyAlignment="1" applyBorder="1" applyFont="1">
      <alignment horizontal="center" readingOrder="0" shrinkToFit="0" vertical="center" wrapText="1"/>
    </xf>
    <xf borderId="5" fillId="8" fontId="7" numFmtId="0" xfId="0" applyAlignment="1" applyBorder="1" applyFill="1" applyFont="1">
      <alignment horizontal="right" readingOrder="0" shrinkToFit="0" vertical="center" wrapText="1"/>
    </xf>
    <xf borderId="0" fillId="0" fontId="0" numFmtId="0" xfId="0" applyAlignment="1" applyFont="1">
      <alignment horizontal="center" readingOrder="0" shrinkToFit="0" vertical="center" wrapText="1"/>
    </xf>
    <xf borderId="0" fillId="8" fontId="7" numFmtId="0" xfId="0" applyAlignment="1" applyFont="1">
      <alignment horizontal="right" readingOrder="0" shrinkToFit="0" vertical="center" wrapText="1"/>
    </xf>
    <xf borderId="16" fillId="0" fontId="7" numFmtId="0" xfId="0" applyAlignment="1" applyBorder="1" applyFont="1">
      <alignment horizontal="center" readingOrder="0" shrinkToFit="0" vertical="top" wrapText="1"/>
    </xf>
    <xf borderId="16" fillId="5" fontId="7" numFmtId="0" xfId="0" applyAlignment="1" applyBorder="1" applyFont="1">
      <alignment readingOrder="0" shrinkToFit="0" vertical="top" wrapText="1"/>
    </xf>
    <xf borderId="16" fillId="0" fontId="7" numFmtId="0" xfId="0" applyAlignment="1" applyBorder="1" applyFont="1">
      <alignment readingOrder="0" shrinkToFit="0" vertical="top" wrapText="1"/>
    </xf>
    <xf borderId="18" fillId="0" fontId="7" numFmtId="0" xfId="0" applyAlignment="1" applyBorder="1" applyFont="1">
      <alignment readingOrder="0" shrinkToFit="0" vertical="top" wrapText="1"/>
    </xf>
    <xf borderId="15" fillId="0" fontId="7" numFmtId="0" xfId="0" applyAlignment="1" applyBorder="1" applyFont="1">
      <alignment readingOrder="0" shrinkToFit="0" vertical="top" wrapText="1"/>
    </xf>
    <xf borderId="15" fillId="0" fontId="7" numFmtId="0" xfId="0" applyAlignment="1" applyBorder="1" applyFont="1">
      <alignment horizontal="center" readingOrder="0" shrinkToFit="0" vertical="center" wrapText="1"/>
    </xf>
    <xf borderId="16" fillId="8" fontId="7" numFmtId="0" xfId="0" applyAlignment="1" applyBorder="1" applyFont="1">
      <alignment horizontal="right" readingOrder="0" shrinkToFit="0" vertical="center" wrapText="1"/>
    </xf>
    <xf borderId="16" fillId="3" fontId="7" numFmtId="0" xfId="0" applyAlignment="1" applyBorder="1" applyFont="1">
      <alignment horizontal="right" readingOrder="0" shrinkToFit="0" vertical="center" wrapText="1"/>
    </xf>
    <xf borderId="16" fillId="0" fontId="7" numFmtId="0" xfId="0" applyAlignment="1" applyBorder="1" applyFont="1">
      <alignment horizontal="right" readingOrder="0" shrinkToFit="0" vertical="center" wrapText="1"/>
    </xf>
    <xf borderId="18" fillId="0" fontId="7" numFmtId="0" xfId="0" applyAlignment="1" applyBorder="1" applyFont="1">
      <alignment horizontal="right" readingOrder="0" shrinkToFit="0" vertical="center" wrapText="1"/>
    </xf>
    <xf borderId="0" fillId="9" fontId="10" numFmtId="0" xfId="0" applyAlignment="1" applyFill="1" applyFont="1">
      <alignment horizontal="left" readingOrder="0" shrinkToFit="0" wrapText="1"/>
    </xf>
    <xf borderId="16" fillId="0" fontId="7" numFmtId="0" xfId="0" applyAlignment="1" applyBorder="1" applyFont="1">
      <alignment horizontal="center" shrinkToFit="0" vertical="top" wrapText="1"/>
    </xf>
    <xf borderId="16" fillId="0" fontId="7" numFmtId="0" xfId="0" applyAlignment="1" applyBorder="1" applyFont="1">
      <alignment horizontal="right" readingOrder="0" shrinkToFit="0" vertical="center" wrapText="1"/>
    </xf>
    <xf borderId="18" fillId="0" fontId="7" numFmtId="0" xfId="0" applyAlignment="1" applyBorder="1" applyFont="1">
      <alignment shrinkToFit="0" vertical="center" wrapText="1"/>
    </xf>
    <xf borderId="0" fillId="2" fontId="11" numFmtId="0" xfId="0" applyAlignment="1" applyFont="1">
      <alignment readingOrder="0" shrinkToFit="0" vertical="top" wrapText="1"/>
    </xf>
    <xf borderId="0" fillId="6" fontId="4" numFmtId="0" xfId="0" applyAlignment="1" applyFont="1">
      <alignment readingOrder="0" shrinkToFit="0" vertical="top" wrapText="1"/>
    </xf>
    <xf borderId="23" fillId="0" fontId="7" numFmtId="0" xfId="0" applyAlignment="1" applyBorder="1" applyFont="1">
      <alignment horizontal="center" readingOrder="0" shrinkToFit="0" vertical="top" wrapText="1"/>
    </xf>
    <xf borderId="23" fillId="0" fontId="0" numFmtId="0" xfId="0" applyAlignment="1" applyBorder="1" applyFont="1">
      <alignment readingOrder="0" shrinkToFit="0" vertical="top" wrapText="1"/>
    </xf>
    <xf borderId="23" fillId="2" fontId="7" numFmtId="0" xfId="0" applyAlignment="1" applyBorder="1" applyFont="1">
      <alignment readingOrder="0" shrinkToFit="0" vertical="top" wrapText="1"/>
    </xf>
    <xf borderId="23" fillId="0" fontId="7" numFmtId="0" xfId="0" applyAlignment="1" applyBorder="1" applyFont="1">
      <alignment readingOrder="0" shrinkToFit="0" vertical="top" wrapText="1"/>
    </xf>
    <xf borderId="24" fillId="0" fontId="7" numFmtId="0" xfId="0" applyAlignment="1" applyBorder="1" applyFont="1">
      <alignment readingOrder="0" shrinkToFit="0" vertical="top" wrapText="1"/>
    </xf>
    <xf borderId="25" fillId="0" fontId="7" numFmtId="0" xfId="0" applyAlignment="1" applyBorder="1" applyFont="1">
      <alignment readingOrder="0" shrinkToFit="0" vertical="top" wrapText="1"/>
    </xf>
    <xf borderId="25" fillId="0" fontId="7" numFmtId="0" xfId="0" applyAlignment="1" applyBorder="1" applyFont="1">
      <alignment horizontal="center" readingOrder="0" shrinkToFit="0" vertical="center" wrapText="1"/>
    </xf>
    <xf borderId="23" fillId="8" fontId="7" numFmtId="0" xfId="0" applyAlignment="1" applyBorder="1" applyFont="1">
      <alignment horizontal="right" readingOrder="0" shrinkToFit="0" vertical="center" wrapText="1"/>
    </xf>
    <xf borderId="23" fillId="3" fontId="7" numFmtId="0" xfId="0" applyAlignment="1" applyBorder="1" applyFont="1">
      <alignment horizontal="right" readingOrder="0" shrinkToFit="0" vertical="center" wrapText="1"/>
    </xf>
    <xf borderId="24" fillId="0" fontId="7" numFmtId="0" xfId="0" applyAlignment="1" applyBorder="1" applyFont="1">
      <alignment shrinkToFit="0" vertical="center" wrapText="1"/>
    </xf>
    <xf borderId="20" fillId="5" fontId="4" numFmtId="0" xfId="0" applyAlignment="1" applyBorder="1" applyFont="1">
      <alignment readingOrder="0" shrinkToFit="0" vertical="top" wrapText="1"/>
    </xf>
    <xf borderId="22" fillId="0" fontId="2" numFmtId="0" xfId="0" applyBorder="1" applyFont="1"/>
    <xf borderId="0" fillId="8" fontId="7" numFmtId="0" xfId="0" applyAlignment="1" applyFont="1">
      <alignment horizontal="right" readingOrder="0" shrinkToFit="0" vertical="center" wrapText="1"/>
    </xf>
    <xf borderId="0" fillId="5" fontId="10" numFmtId="0" xfId="0" applyAlignment="1" applyFont="1">
      <alignment horizontal="left" readingOrder="0" shrinkToFit="0" vertical="top" wrapText="1"/>
    </xf>
    <xf borderId="16" fillId="5" fontId="10" numFmtId="0" xfId="0" applyAlignment="1" applyBorder="1" applyFont="1">
      <alignment horizontal="left" readingOrder="0" shrinkToFit="0" vertical="top" wrapText="1"/>
    </xf>
    <xf borderId="23" fillId="0" fontId="4" numFmtId="0" xfId="0" applyAlignment="1" applyBorder="1" applyFont="1">
      <alignment horizontal="center" readingOrder="0" vertical="top"/>
    </xf>
    <xf borderId="23" fillId="0" fontId="4" numFmtId="0" xfId="0" applyAlignment="1" applyBorder="1" applyFont="1">
      <alignment readingOrder="0" shrinkToFit="0" wrapText="1"/>
    </xf>
    <xf borderId="0" fillId="0" fontId="4" numFmtId="0" xfId="0" applyFont="1"/>
    <xf borderId="9" fillId="0" fontId="4" numFmtId="0" xfId="0" applyBorder="1" applyFont="1"/>
    <xf borderId="0" fillId="0" fontId="7" numFmtId="0" xfId="0" applyAlignment="1" applyFont="1">
      <alignment shrinkToFit="0" vertical="center" wrapText="1"/>
    </xf>
    <xf borderId="16" fillId="8" fontId="7" numFmtId="0" xfId="0" applyAlignment="1" applyBorder="1" applyFont="1">
      <alignment horizontal="right" readingOrder="0" shrinkToFit="0" vertical="center" wrapText="1"/>
    </xf>
    <xf borderId="16" fillId="3" fontId="7" numFmtId="0" xfId="0" applyAlignment="1" applyBorder="1" applyFont="1">
      <alignment horizontal="right" readingOrder="0" shrinkToFit="0" vertical="center" wrapText="1"/>
    </xf>
    <xf borderId="16" fillId="0" fontId="7" numFmtId="0" xfId="0" applyAlignment="1" applyBorder="1" applyFont="1">
      <alignment readingOrder="0" shrinkToFit="0" vertical="center" wrapText="1"/>
    </xf>
    <xf borderId="13" fillId="0" fontId="7" numFmtId="0" xfId="0" applyAlignment="1" applyBorder="1" applyFont="1">
      <alignment horizontal="center" readingOrder="0" shrinkToFit="0" vertical="top" wrapText="1"/>
    </xf>
    <xf borderId="13" fillId="5" fontId="12" numFmtId="0" xfId="0" applyAlignment="1" applyBorder="1" applyFont="1">
      <alignment readingOrder="0" shrinkToFit="0" vertical="top" wrapText="1"/>
    </xf>
    <xf borderId="0" fillId="0" fontId="7" numFmtId="0" xfId="0" applyAlignment="1" applyFont="1">
      <alignment readingOrder="0" shrinkToFit="0" vertical="center" wrapText="1"/>
    </xf>
    <xf borderId="19" fillId="0" fontId="7" numFmtId="0" xfId="0" applyAlignment="1" applyBorder="1" applyFont="1">
      <alignment horizontal="center" readingOrder="0" shrinkToFit="0" vertical="center" wrapText="1"/>
    </xf>
    <xf borderId="13" fillId="0" fontId="7" numFmtId="0" xfId="0" applyAlignment="1" applyBorder="1" applyFont="1">
      <alignment horizontal="right" readingOrder="0" shrinkToFit="0" vertical="center" wrapText="1"/>
    </xf>
    <xf borderId="13" fillId="0" fontId="7" numFmtId="0" xfId="0" applyAlignment="1" applyBorder="1" applyFont="1">
      <alignment horizontal="right" readingOrder="0" shrinkToFit="0" vertical="center" wrapText="1"/>
    </xf>
    <xf borderId="13" fillId="0" fontId="7" numFmtId="0" xfId="0" applyAlignment="1" applyBorder="1" applyFont="1">
      <alignment shrinkToFit="0" vertical="center" wrapText="1"/>
    </xf>
    <xf borderId="9" fillId="0" fontId="8" numFmtId="0" xfId="0" applyAlignment="1" applyBorder="1" applyFont="1">
      <alignment vertical="top"/>
    </xf>
    <xf borderId="10" fillId="0" fontId="7" numFmtId="0" xfId="0" applyAlignment="1" applyBorder="1" applyFont="1">
      <alignment horizontal="left" vertical="center"/>
    </xf>
    <xf borderId="10" fillId="0" fontId="7" numFmtId="0" xfId="0" applyAlignment="1" applyBorder="1" applyFont="1">
      <alignment vertical="center"/>
    </xf>
    <xf borderId="2" fillId="0" fontId="8" numFmtId="0" xfId="0" applyAlignment="1" applyBorder="1" applyFont="1">
      <alignment shrinkToFit="0" vertical="top" wrapText="1"/>
    </xf>
    <xf borderId="4" fillId="0" fontId="8" numFmtId="0" xfId="0" applyAlignment="1" applyBorder="1" applyFont="1">
      <alignment vertical="top"/>
    </xf>
    <xf borderId="4" fillId="0" fontId="8" numFmtId="0" xfId="0" applyAlignment="1" applyBorder="1" applyFont="1">
      <alignment vertical="center"/>
    </xf>
    <xf borderId="9" fillId="0" fontId="7" numFmtId="0" xfId="0" applyAlignment="1" applyBorder="1" applyFont="1">
      <alignment vertical="top"/>
    </xf>
    <xf borderId="9" fillId="0" fontId="7" numFmtId="0" xfId="0" applyAlignment="1" applyBorder="1" applyFont="1">
      <alignment vertical="center"/>
    </xf>
    <xf borderId="9" fillId="0" fontId="7" numFmtId="0" xfId="0" applyAlignment="1" applyBorder="1" applyFont="1">
      <alignment readingOrder="0" vertical="top"/>
    </xf>
    <xf borderId="0" fillId="0" fontId="4" numFmtId="0" xfId="0" applyAlignment="1" applyFont="1">
      <alignment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F3F0FA"/>
          <bgColor rgb="FFF3F0FA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Sprint 1 Burndown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Sprint1!$J$2:$X$2</c:f>
            </c:strRef>
          </c:cat>
          <c:val>
            <c:numRef>
              <c:f>Sprint1!$J$54:$X$54</c:f>
              <c:numCache/>
            </c:numRef>
          </c:val>
          <c:smooth val="0"/>
        </c:ser>
        <c:axId val="695592042"/>
        <c:axId val="1150313653"/>
      </c:lineChart>
      <c:catAx>
        <c:axId val="6955920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0313653"/>
      </c:catAx>
      <c:valAx>
        <c:axId val="11503136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55920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Sprint 2 Burndown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Sprint2!$J$2:$X$2</c:f>
            </c:strRef>
          </c:cat>
          <c:val>
            <c:numRef>
              <c:f>Sprint2!$J$49:$X$49</c:f>
              <c:numCache/>
            </c:numRef>
          </c:val>
          <c:smooth val="0"/>
        </c:ser>
        <c:axId val="1503474020"/>
        <c:axId val="179955104"/>
      </c:lineChart>
      <c:catAx>
        <c:axId val="15034740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955104"/>
      </c:catAx>
      <c:valAx>
        <c:axId val="1799551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34740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Sprint 3 Burndown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Sprint3!$J$2:$AC$2</c:f>
            </c:strRef>
          </c:cat>
          <c:val>
            <c:numRef>
              <c:f>Sprint3!$J$47:$AC$47</c:f>
              <c:numCache/>
            </c:numRef>
          </c:val>
          <c:smooth val="0"/>
        </c:ser>
        <c:axId val="976454183"/>
        <c:axId val="1573385021"/>
      </c:lineChart>
      <c:catAx>
        <c:axId val="9764541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3385021"/>
      </c:catAx>
      <c:valAx>
        <c:axId val="15733850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64541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66675</xdr:colOff>
      <xdr:row>57</xdr:row>
      <xdr:rowOff>114300</xdr:rowOff>
    </xdr:from>
    <xdr:ext cx="8248650" cy="46196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66675</xdr:colOff>
      <xdr:row>52</xdr:row>
      <xdr:rowOff>114300</xdr:rowOff>
    </xdr:from>
    <xdr:ext cx="8248650" cy="46196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104775</xdr:colOff>
      <xdr:row>49</xdr:row>
      <xdr:rowOff>28575</xdr:rowOff>
    </xdr:from>
    <xdr:ext cx="8715375" cy="46196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5.0"/>
    <col customWidth="1" min="2" max="2" width="10.13"/>
    <col customWidth="1" min="3" max="3" width="9.63"/>
    <col customWidth="1" min="4" max="4" width="29.38"/>
    <col customWidth="1" min="5" max="5" width="50.25"/>
    <col customWidth="1" min="6" max="7" width="12.63"/>
  </cols>
  <sheetData>
    <row r="1">
      <c r="A1" s="1" t="s">
        <v>0</v>
      </c>
      <c r="B1" s="2"/>
      <c r="C1" s="2"/>
      <c r="D1" s="2"/>
      <c r="E1" s="2"/>
      <c r="F1" s="3"/>
      <c r="G1" s="4"/>
    </row>
    <row r="2">
      <c r="A2" s="5" t="s">
        <v>1</v>
      </c>
      <c r="B2" s="5" t="s">
        <v>2</v>
      </c>
      <c r="C2" s="6" t="s">
        <v>3</v>
      </c>
      <c r="D2" s="7" t="s">
        <v>4</v>
      </c>
      <c r="E2" s="6" t="s">
        <v>5</v>
      </c>
      <c r="F2" s="8" t="s">
        <v>6</v>
      </c>
      <c r="G2" s="9" t="s">
        <v>7</v>
      </c>
    </row>
    <row r="3">
      <c r="A3" s="10" t="s">
        <v>8</v>
      </c>
      <c r="B3" s="11" t="s">
        <v>9</v>
      </c>
      <c r="C3" s="12" t="s">
        <v>10</v>
      </c>
      <c r="D3" s="13" t="s">
        <v>11</v>
      </c>
      <c r="E3" s="13" t="s">
        <v>12</v>
      </c>
      <c r="F3" s="14">
        <v>13.0</v>
      </c>
      <c r="G3" s="15" t="s">
        <v>13</v>
      </c>
    </row>
    <row r="4">
      <c r="A4" s="16"/>
      <c r="C4" s="17"/>
      <c r="D4" s="18" t="s">
        <v>14</v>
      </c>
      <c r="F4" s="19"/>
      <c r="G4" s="15"/>
    </row>
    <row r="5" ht="21.75" customHeight="1">
      <c r="A5" s="16"/>
      <c r="C5" s="20"/>
      <c r="D5" s="21" t="s">
        <v>15</v>
      </c>
      <c r="E5" s="22"/>
      <c r="F5" s="23"/>
      <c r="G5" s="15"/>
    </row>
    <row r="6">
      <c r="A6" s="16"/>
      <c r="C6" s="12" t="s">
        <v>16</v>
      </c>
      <c r="D6" s="13" t="s">
        <v>17</v>
      </c>
      <c r="E6" s="13" t="s">
        <v>18</v>
      </c>
      <c r="F6" s="14">
        <v>13.0</v>
      </c>
      <c r="G6" s="15" t="s">
        <v>13</v>
      </c>
    </row>
    <row r="7">
      <c r="A7" s="16"/>
      <c r="C7" s="17"/>
      <c r="D7" s="18" t="s">
        <v>19</v>
      </c>
      <c r="F7" s="19"/>
      <c r="G7" s="15" t="s">
        <v>20</v>
      </c>
    </row>
    <row r="8">
      <c r="A8" s="16"/>
      <c r="C8" s="20"/>
      <c r="D8" s="21" t="s">
        <v>21</v>
      </c>
      <c r="E8" s="22"/>
      <c r="F8" s="23"/>
      <c r="G8" s="24"/>
    </row>
    <row r="9">
      <c r="A9" s="16"/>
      <c r="C9" s="12" t="s">
        <v>22</v>
      </c>
      <c r="D9" s="13" t="s">
        <v>17</v>
      </c>
      <c r="E9" s="13" t="s">
        <v>23</v>
      </c>
      <c r="F9" s="14">
        <v>13.0</v>
      </c>
      <c r="G9" s="24"/>
    </row>
    <row r="10">
      <c r="A10" s="16"/>
      <c r="C10" s="17"/>
      <c r="D10" s="18" t="s">
        <v>24</v>
      </c>
      <c r="F10" s="19"/>
      <c r="G10" s="24"/>
    </row>
    <row r="11">
      <c r="A11" s="16"/>
      <c r="C11" s="20"/>
      <c r="D11" s="21" t="s">
        <v>25</v>
      </c>
      <c r="E11" s="22"/>
      <c r="F11" s="23"/>
      <c r="G11" s="24"/>
    </row>
    <row r="12">
      <c r="A12" s="16"/>
      <c r="C12" s="12" t="s">
        <v>26</v>
      </c>
      <c r="D12" s="25" t="s">
        <v>11</v>
      </c>
      <c r="E12" s="13" t="s">
        <v>27</v>
      </c>
      <c r="F12" s="14">
        <v>3.0</v>
      </c>
      <c r="G12" s="15"/>
    </row>
    <row r="13">
      <c r="A13" s="16"/>
      <c r="C13" s="17"/>
      <c r="D13" s="26" t="s">
        <v>28</v>
      </c>
      <c r="F13" s="19"/>
      <c r="G13" s="15"/>
    </row>
    <row r="14">
      <c r="A14" s="16"/>
      <c r="C14" s="20"/>
      <c r="D14" s="27" t="s">
        <v>29</v>
      </c>
      <c r="E14" s="22"/>
      <c r="F14" s="23"/>
    </row>
    <row r="15">
      <c r="A15" s="16"/>
      <c r="C15" s="12" t="s">
        <v>30</v>
      </c>
      <c r="D15" s="25" t="s">
        <v>11</v>
      </c>
      <c r="E15" s="13" t="s">
        <v>31</v>
      </c>
      <c r="F15" s="14">
        <v>2.0</v>
      </c>
      <c r="G15" s="15"/>
    </row>
    <row r="16">
      <c r="A16" s="16"/>
      <c r="C16" s="17"/>
      <c r="D16" s="18" t="s">
        <v>32</v>
      </c>
      <c r="F16" s="19"/>
      <c r="G16" s="15"/>
    </row>
    <row r="17">
      <c r="A17" s="16"/>
      <c r="C17" s="20"/>
      <c r="D17" s="27" t="s">
        <v>33</v>
      </c>
      <c r="E17" s="22"/>
      <c r="F17" s="23"/>
      <c r="G17" s="15"/>
    </row>
    <row r="18">
      <c r="A18" s="16"/>
      <c r="C18" s="12" t="s">
        <v>34</v>
      </c>
      <c r="D18" s="25" t="s">
        <v>11</v>
      </c>
      <c r="E18" s="13" t="s">
        <v>35</v>
      </c>
      <c r="F18" s="14">
        <v>5.0</v>
      </c>
      <c r="G18" s="15"/>
    </row>
    <row r="19">
      <c r="A19" s="16"/>
      <c r="C19" s="17"/>
      <c r="D19" s="18" t="s">
        <v>36</v>
      </c>
      <c r="F19" s="19"/>
      <c r="G19" s="15"/>
    </row>
    <row r="20" ht="36.0" customHeight="1">
      <c r="A20" s="16"/>
      <c r="C20" s="20"/>
      <c r="D20" s="27" t="s">
        <v>37</v>
      </c>
      <c r="E20" s="22"/>
      <c r="F20" s="23"/>
      <c r="G20" s="15"/>
    </row>
    <row r="21">
      <c r="A21" s="16"/>
      <c r="C21" s="12" t="s">
        <v>38</v>
      </c>
      <c r="D21" s="25" t="s">
        <v>11</v>
      </c>
      <c r="E21" s="13" t="s">
        <v>39</v>
      </c>
      <c r="F21" s="14">
        <v>3.0</v>
      </c>
      <c r="G21" s="24"/>
    </row>
    <row r="22">
      <c r="A22" s="16"/>
      <c r="C22" s="17"/>
      <c r="D22" s="26" t="s">
        <v>40</v>
      </c>
      <c r="F22" s="19"/>
      <c r="G22" s="24"/>
    </row>
    <row r="23">
      <c r="A23" s="16"/>
      <c r="C23" s="20"/>
      <c r="D23" s="27" t="s">
        <v>41</v>
      </c>
      <c r="E23" s="22"/>
      <c r="F23" s="23"/>
      <c r="G23" s="24"/>
    </row>
    <row r="24">
      <c r="A24" s="16"/>
      <c r="C24" s="12" t="s">
        <v>42</v>
      </c>
      <c r="D24" s="13" t="s">
        <v>11</v>
      </c>
      <c r="E24" s="13" t="s">
        <v>43</v>
      </c>
      <c r="F24" s="14">
        <v>2.0</v>
      </c>
      <c r="G24" s="24"/>
    </row>
    <row r="25">
      <c r="A25" s="16"/>
      <c r="C25" s="17"/>
      <c r="D25" s="18" t="s">
        <v>44</v>
      </c>
      <c r="F25" s="19"/>
      <c r="G25" s="24"/>
    </row>
    <row r="26">
      <c r="A26" s="28"/>
      <c r="B26" s="29"/>
      <c r="C26" s="30"/>
      <c r="D26" s="31" t="s">
        <v>45</v>
      </c>
      <c r="E26" s="29"/>
      <c r="F26" s="32"/>
      <c r="G26" s="24"/>
    </row>
    <row r="27">
      <c r="A27" s="33" t="s">
        <v>46</v>
      </c>
      <c r="B27" s="34" t="s">
        <v>47</v>
      </c>
      <c r="C27" s="35" t="s">
        <v>48</v>
      </c>
      <c r="D27" s="18" t="s">
        <v>11</v>
      </c>
      <c r="E27" s="18" t="s">
        <v>49</v>
      </c>
      <c r="F27" s="36">
        <v>8.0</v>
      </c>
      <c r="G27" s="24"/>
    </row>
    <row r="28">
      <c r="A28" s="16"/>
      <c r="B28" s="16"/>
      <c r="C28" s="17"/>
      <c r="D28" s="18" t="s">
        <v>50</v>
      </c>
      <c r="F28" s="19"/>
      <c r="G28" s="24"/>
    </row>
    <row r="29" ht="26.25" customHeight="1">
      <c r="A29" s="16"/>
      <c r="B29" s="16"/>
      <c r="C29" s="20"/>
      <c r="D29" s="21" t="s">
        <v>15</v>
      </c>
      <c r="E29" s="22"/>
      <c r="F29" s="23"/>
      <c r="G29" s="24"/>
    </row>
    <row r="30">
      <c r="A30" s="16"/>
      <c r="B30" s="16"/>
      <c r="C30" s="12" t="s">
        <v>51</v>
      </c>
      <c r="D30" s="13" t="s">
        <v>17</v>
      </c>
      <c r="E30" s="13" t="s">
        <v>52</v>
      </c>
      <c r="F30" s="14">
        <v>8.0</v>
      </c>
      <c r="G30" s="24"/>
    </row>
    <row r="31">
      <c r="A31" s="16"/>
      <c r="B31" s="16"/>
      <c r="C31" s="17"/>
      <c r="D31" s="18" t="s">
        <v>50</v>
      </c>
      <c r="F31" s="19"/>
      <c r="G31" s="24"/>
    </row>
    <row r="32">
      <c r="A32" s="16"/>
      <c r="B32" s="16"/>
      <c r="C32" s="20"/>
      <c r="D32" s="21" t="s">
        <v>21</v>
      </c>
      <c r="E32" s="22"/>
      <c r="F32" s="23"/>
      <c r="G32" s="24"/>
    </row>
    <row r="33">
      <c r="A33" s="16"/>
      <c r="B33" s="16"/>
      <c r="C33" s="12" t="s">
        <v>53</v>
      </c>
      <c r="D33" s="13" t="s">
        <v>11</v>
      </c>
      <c r="E33" s="13" t="s">
        <v>54</v>
      </c>
      <c r="F33" s="14">
        <v>3.0</v>
      </c>
      <c r="G33" s="24"/>
    </row>
    <row r="34">
      <c r="A34" s="16"/>
      <c r="B34" s="16"/>
      <c r="C34" s="17"/>
      <c r="D34" s="18" t="s">
        <v>55</v>
      </c>
      <c r="F34" s="19"/>
      <c r="G34" s="24"/>
    </row>
    <row r="35" ht="24.75" customHeight="1">
      <c r="A35" s="16"/>
      <c r="B35" s="16"/>
      <c r="C35" s="20"/>
      <c r="D35" s="21" t="s">
        <v>56</v>
      </c>
      <c r="E35" s="22"/>
      <c r="F35" s="23"/>
      <c r="G35" s="24"/>
    </row>
    <row r="36">
      <c r="A36" s="16"/>
      <c r="B36" s="16"/>
      <c r="C36" s="12" t="s">
        <v>57</v>
      </c>
      <c r="D36" s="13" t="s">
        <v>17</v>
      </c>
      <c r="E36" s="13" t="s">
        <v>58</v>
      </c>
      <c r="F36" s="14">
        <v>3.0</v>
      </c>
      <c r="G36" s="15"/>
    </row>
    <row r="37">
      <c r="A37" s="16"/>
      <c r="B37" s="16"/>
      <c r="C37" s="17"/>
      <c r="D37" s="18" t="s">
        <v>59</v>
      </c>
      <c r="F37" s="19"/>
      <c r="G37" s="15"/>
    </row>
    <row r="38" ht="33.75" customHeight="1">
      <c r="A38" s="16"/>
      <c r="B38" s="16"/>
      <c r="C38" s="20"/>
      <c r="D38" s="21" t="s">
        <v>60</v>
      </c>
      <c r="E38" s="22"/>
      <c r="F38" s="23"/>
      <c r="G38" s="15"/>
    </row>
    <row r="39">
      <c r="A39" s="16"/>
      <c r="B39" s="16"/>
      <c r="C39" s="12" t="s">
        <v>61</v>
      </c>
      <c r="D39" s="18" t="s">
        <v>11</v>
      </c>
      <c r="E39" s="13" t="s">
        <v>62</v>
      </c>
      <c r="F39" s="14">
        <v>5.0</v>
      </c>
      <c r="G39" s="15" t="s">
        <v>63</v>
      </c>
    </row>
    <row r="40">
      <c r="A40" s="16"/>
      <c r="B40" s="16"/>
      <c r="C40" s="17"/>
      <c r="D40" s="18" t="s">
        <v>64</v>
      </c>
      <c r="F40" s="19"/>
      <c r="G40" s="15"/>
    </row>
    <row r="41">
      <c r="A41" s="16"/>
      <c r="B41" s="16"/>
      <c r="C41" s="20"/>
      <c r="D41" s="21" t="s">
        <v>65</v>
      </c>
      <c r="E41" s="22"/>
      <c r="F41" s="23"/>
      <c r="G41" s="15"/>
    </row>
    <row r="42">
      <c r="A42" s="16"/>
      <c r="B42" s="16"/>
      <c r="C42" s="12" t="s">
        <v>66</v>
      </c>
      <c r="D42" s="18" t="s">
        <v>17</v>
      </c>
      <c r="E42" s="13" t="s">
        <v>67</v>
      </c>
      <c r="F42" s="36">
        <v>5.0</v>
      </c>
      <c r="G42" s="15" t="s">
        <v>63</v>
      </c>
    </row>
    <row r="43">
      <c r="A43" s="16"/>
      <c r="B43" s="16"/>
      <c r="C43" s="17"/>
      <c r="D43" s="18" t="s">
        <v>64</v>
      </c>
      <c r="F43" s="19"/>
      <c r="G43" s="15"/>
    </row>
    <row r="44">
      <c r="A44" s="16"/>
      <c r="B44" s="16"/>
      <c r="C44" s="20"/>
      <c r="D44" s="18" t="s">
        <v>65</v>
      </c>
      <c r="E44" s="22"/>
      <c r="F44" s="23"/>
      <c r="G44" s="15"/>
    </row>
    <row r="45">
      <c r="A45" s="16"/>
      <c r="B45" s="16"/>
      <c r="C45" s="12" t="s">
        <v>68</v>
      </c>
      <c r="D45" s="13" t="s">
        <v>11</v>
      </c>
      <c r="E45" s="18" t="s">
        <v>69</v>
      </c>
      <c r="F45" s="36">
        <v>21.0</v>
      </c>
      <c r="G45" s="15" t="s">
        <v>70</v>
      </c>
    </row>
    <row r="46">
      <c r="A46" s="16"/>
      <c r="B46" s="16"/>
      <c r="C46" s="17"/>
      <c r="D46" s="18" t="s">
        <v>71</v>
      </c>
      <c r="F46" s="19"/>
      <c r="G46" s="24"/>
    </row>
    <row r="47">
      <c r="A47" s="16"/>
      <c r="B47" s="16"/>
      <c r="C47" s="20"/>
      <c r="D47" s="18" t="s">
        <v>72</v>
      </c>
      <c r="E47" s="22"/>
      <c r="F47" s="23"/>
      <c r="G47" s="24"/>
    </row>
    <row r="48">
      <c r="A48" s="16"/>
      <c r="B48" s="16"/>
      <c r="C48" s="12" t="s">
        <v>73</v>
      </c>
      <c r="D48" s="13" t="s">
        <v>74</v>
      </c>
      <c r="E48" s="13" t="s">
        <v>75</v>
      </c>
      <c r="F48" s="14">
        <v>21.0</v>
      </c>
      <c r="G48" s="24"/>
    </row>
    <row r="49">
      <c r="A49" s="16"/>
      <c r="B49" s="16"/>
      <c r="C49" s="17"/>
      <c r="D49" s="18" t="s">
        <v>76</v>
      </c>
      <c r="F49" s="19"/>
      <c r="G49" s="24"/>
    </row>
    <row r="50" ht="38.25" customHeight="1">
      <c r="A50" s="28"/>
      <c r="B50" s="28"/>
      <c r="C50" s="30"/>
      <c r="D50" s="31" t="s">
        <v>77</v>
      </c>
      <c r="E50" s="29"/>
      <c r="F50" s="32"/>
      <c r="G50" s="37"/>
    </row>
    <row r="51">
      <c r="A51" s="10" t="s">
        <v>78</v>
      </c>
      <c r="B51" s="38" t="s">
        <v>79</v>
      </c>
      <c r="C51" s="35" t="s">
        <v>80</v>
      </c>
      <c r="D51" s="18" t="s">
        <v>11</v>
      </c>
      <c r="E51" s="13" t="s">
        <v>81</v>
      </c>
      <c r="F51" s="14">
        <v>8.0</v>
      </c>
      <c r="G51" s="39"/>
    </row>
    <row r="52">
      <c r="A52" s="16"/>
      <c r="B52" s="16"/>
      <c r="C52" s="17"/>
      <c r="D52" s="18" t="s">
        <v>82</v>
      </c>
      <c r="F52" s="19"/>
      <c r="G52" s="24"/>
    </row>
    <row r="53" ht="48.0" customHeight="1">
      <c r="A53" s="16"/>
      <c r="B53" s="16"/>
      <c r="C53" s="20"/>
      <c r="D53" s="21" t="s">
        <v>83</v>
      </c>
      <c r="E53" s="22"/>
      <c r="F53" s="23"/>
      <c r="G53" s="24"/>
    </row>
    <row r="54">
      <c r="A54" s="16"/>
      <c r="B54" s="16"/>
      <c r="C54" s="12" t="s">
        <v>84</v>
      </c>
      <c r="D54" s="13" t="s">
        <v>17</v>
      </c>
      <c r="E54" s="13" t="s">
        <v>85</v>
      </c>
      <c r="F54" s="14">
        <v>8.0</v>
      </c>
      <c r="G54" s="24"/>
    </row>
    <row r="55" ht="32.25" customHeight="1">
      <c r="A55" s="16"/>
      <c r="B55" s="16"/>
      <c r="C55" s="17"/>
      <c r="D55" s="18" t="s">
        <v>86</v>
      </c>
      <c r="F55" s="19"/>
      <c r="G55" s="24"/>
    </row>
    <row r="56" ht="42.0" customHeight="1">
      <c r="A56" s="16"/>
      <c r="B56" s="16"/>
      <c r="C56" s="20"/>
      <c r="D56" s="21" t="s">
        <v>87</v>
      </c>
      <c r="E56" s="22"/>
      <c r="F56" s="23"/>
      <c r="G56" s="24"/>
    </row>
    <row r="57">
      <c r="A57" s="16"/>
      <c r="B57" s="16"/>
      <c r="C57" s="12" t="s">
        <v>88</v>
      </c>
      <c r="D57" s="13" t="s">
        <v>11</v>
      </c>
      <c r="E57" s="13" t="s">
        <v>89</v>
      </c>
      <c r="F57" s="14">
        <v>55.0</v>
      </c>
      <c r="G57" s="15" t="s">
        <v>90</v>
      </c>
    </row>
    <row r="58" ht="38.25" customHeight="1">
      <c r="A58" s="16"/>
      <c r="B58" s="16"/>
      <c r="C58" s="17"/>
      <c r="D58" s="18" t="s">
        <v>91</v>
      </c>
      <c r="F58" s="19"/>
      <c r="G58" s="24"/>
    </row>
    <row r="59" ht="39.0" customHeight="1">
      <c r="A59" s="16"/>
      <c r="B59" s="16"/>
      <c r="C59" s="20"/>
      <c r="D59" s="21" t="s">
        <v>83</v>
      </c>
      <c r="E59" s="22"/>
      <c r="F59" s="23"/>
      <c r="G59" s="24"/>
    </row>
    <row r="60">
      <c r="A60" s="16"/>
      <c r="B60" s="16"/>
      <c r="C60" s="12" t="s">
        <v>92</v>
      </c>
      <c r="D60" s="13" t="s">
        <v>17</v>
      </c>
      <c r="E60" s="13" t="s">
        <v>93</v>
      </c>
      <c r="F60" s="14">
        <v>55.0</v>
      </c>
      <c r="G60" s="24"/>
    </row>
    <row r="61" ht="37.5" customHeight="1">
      <c r="A61" s="16"/>
      <c r="B61" s="16"/>
      <c r="C61" s="17"/>
      <c r="D61" s="18" t="s">
        <v>94</v>
      </c>
      <c r="F61" s="19"/>
      <c r="G61" s="24"/>
    </row>
    <row r="62" ht="39.0" customHeight="1">
      <c r="A62" s="16"/>
      <c r="B62" s="16"/>
      <c r="C62" s="20"/>
      <c r="D62" s="21" t="s">
        <v>95</v>
      </c>
      <c r="E62" s="22"/>
      <c r="F62" s="23"/>
      <c r="G62" s="24"/>
    </row>
    <row r="63">
      <c r="A63" s="16"/>
      <c r="B63" s="16"/>
      <c r="C63" s="12" t="s">
        <v>96</v>
      </c>
      <c r="D63" s="13" t="s">
        <v>11</v>
      </c>
      <c r="E63" s="13" t="s">
        <v>97</v>
      </c>
      <c r="F63" s="14">
        <v>5.0</v>
      </c>
      <c r="G63" s="24"/>
    </row>
    <row r="64" ht="30.0" customHeight="1">
      <c r="A64" s="16"/>
      <c r="B64" s="16"/>
      <c r="C64" s="17"/>
      <c r="D64" s="18" t="s">
        <v>98</v>
      </c>
      <c r="F64" s="19"/>
      <c r="G64" s="24"/>
    </row>
    <row r="65" ht="37.5" customHeight="1">
      <c r="A65" s="16"/>
      <c r="B65" s="16"/>
      <c r="C65" s="20"/>
      <c r="D65" s="21" t="s">
        <v>99</v>
      </c>
      <c r="E65" s="22"/>
      <c r="F65" s="23"/>
      <c r="G65" s="24"/>
    </row>
    <row r="66">
      <c r="A66" s="16"/>
      <c r="B66" s="16"/>
      <c r="C66" s="12" t="s">
        <v>100</v>
      </c>
      <c r="D66" s="13" t="s">
        <v>17</v>
      </c>
      <c r="E66" s="13" t="s">
        <v>101</v>
      </c>
      <c r="F66" s="14">
        <v>5.0</v>
      </c>
      <c r="G66" s="24"/>
    </row>
    <row r="67" ht="30.0" customHeight="1">
      <c r="A67" s="16"/>
      <c r="B67" s="16"/>
      <c r="C67" s="17"/>
      <c r="D67" s="18" t="s">
        <v>102</v>
      </c>
      <c r="F67" s="19"/>
      <c r="G67" s="24"/>
    </row>
    <row r="68" ht="41.25" customHeight="1">
      <c r="A68" s="28"/>
      <c r="B68" s="28"/>
      <c r="C68" s="30"/>
      <c r="D68" s="31" t="s">
        <v>103</v>
      </c>
      <c r="E68" s="29"/>
      <c r="F68" s="32"/>
      <c r="G68" s="24"/>
    </row>
    <row r="69">
      <c r="A69" s="40" t="s">
        <v>104</v>
      </c>
      <c r="B69" s="41" t="s">
        <v>105</v>
      </c>
      <c r="C69" s="35" t="s">
        <v>106</v>
      </c>
      <c r="D69" s="18" t="s">
        <v>11</v>
      </c>
      <c r="E69" s="18" t="s">
        <v>107</v>
      </c>
      <c r="F69" s="36">
        <v>34.0</v>
      </c>
      <c r="G69" s="15" t="s">
        <v>108</v>
      </c>
    </row>
    <row r="70">
      <c r="A70" s="16"/>
      <c r="B70" s="16"/>
      <c r="C70" s="17"/>
      <c r="D70" s="18" t="s">
        <v>109</v>
      </c>
      <c r="F70" s="19"/>
      <c r="G70" s="24"/>
    </row>
    <row r="71">
      <c r="A71" s="16"/>
      <c r="B71" s="16"/>
      <c r="C71" s="20"/>
      <c r="D71" s="21" t="s">
        <v>110</v>
      </c>
      <c r="E71" s="22"/>
      <c r="F71" s="23"/>
      <c r="G71" s="24"/>
    </row>
    <row r="72">
      <c r="A72" s="16"/>
      <c r="B72" s="16"/>
      <c r="C72" s="12" t="s">
        <v>111</v>
      </c>
      <c r="D72" s="13" t="s">
        <v>17</v>
      </c>
      <c r="E72" s="13" t="s">
        <v>112</v>
      </c>
      <c r="F72" s="14">
        <v>21.0</v>
      </c>
      <c r="G72" s="24"/>
    </row>
    <row r="73">
      <c r="A73" s="16"/>
      <c r="B73" s="16"/>
      <c r="C73" s="17"/>
      <c r="D73" s="18" t="s">
        <v>113</v>
      </c>
      <c r="F73" s="19"/>
      <c r="G73" s="24"/>
    </row>
    <row r="74">
      <c r="A74" s="16"/>
      <c r="B74" s="16"/>
      <c r="C74" s="20"/>
      <c r="D74" s="21" t="s">
        <v>114</v>
      </c>
      <c r="E74" s="22"/>
      <c r="F74" s="23"/>
      <c r="G74" s="24"/>
    </row>
    <row r="75">
      <c r="A75" s="16"/>
      <c r="B75" s="16"/>
      <c r="C75" s="12" t="s">
        <v>115</v>
      </c>
      <c r="D75" s="13" t="s">
        <v>11</v>
      </c>
      <c r="E75" s="13" t="s">
        <v>116</v>
      </c>
      <c r="F75" s="14">
        <v>2.0</v>
      </c>
      <c r="G75" s="24"/>
    </row>
    <row r="76">
      <c r="A76" s="16"/>
      <c r="B76" s="16"/>
      <c r="C76" s="17"/>
      <c r="D76" s="18" t="s">
        <v>117</v>
      </c>
      <c r="F76" s="19"/>
      <c r="G76" s="24"/>
    </row>
    <row r="77">
      <c r="A77" s="16"/>
      <c r="B77" s="16"/>
      <c r="C77" s="20"/>
      <c r="D77" s="21" t="s">
        <v>118</v>
      </c>
      <c r="E77" s="22"/>
      <c r="F77" s="23"/>
      <c r="G77" s="24"/>
    </row>
    <row r="78">
      <c r="A78" s="16"/>
      <c r="B78" s="16"/>
      <c r="C78" s="12" t="s">
        <v>119</v>
      </c>
      <c r="D78" s="13" t="s">
        <v>11</v>
      </c>
      <c r="E78" s="13" t="s">
        <v>120</v>
      </c>
      <c r="F78" s="14">
        <v>3.0</v>
      </c>
      <c r="G78" s="24"/>
    </row>
    <row r="79">
      <c r="A79" s="16"/>
      <c r="B79" s="16"/>
      <c r="C79" s="17"/>
      <c r="D79" s="18" t="s">
        <v>121</v>
      </c>
      <c r="F79" s="19"/>
      <c r="G79" s="24"/>
    </row>
    <row r="80">
      <c r="A80" s="16"/>
      <c r="B80" s="16"/>
      <c r="C80" s="20"/>
      <c r="D80" s="21" t="s">
        <v>122</v>
      </c>
      <c r="E80" s="22"/>
      <c r="F80" s="23"/>
      <c r="G80" s="24"/>
    </row>
    <row r="81">
      <c r="A81" s="16"/>
      <c r="B81" s="16"/>
      <c r="C81" s="12" t="s">
        <v>123</v>
      </c>
      <c r="D81" s="13" t="s">
        <v>11</v>
      </c>
      <c r="E81" s="13" t="s">
        <v>124</v>
      </c>
      <c r="F81" s="14">
        <v>2.0</v>
      </c>
      <c r="G81" s="24"/>
    </row>
    <row r="82">
      <c r="A82" s="16"/>
      <c r="B82" s="16"/>
      <c r="C82" s="17"/>
      <c r="D82" s="18" t="s">
        <v>125</v>
      </c>
      <c r="F82" s="19"/>
      <c r="G82" s="24"/>
    </row>
    <row r="83">
      <c r="A83" s="16"/>
      <c r="B83" s="16"/>
      <c r="C83" s="20"/>
      <c r="D83" s="21" t="s">
        <v>126</v>
      </c>
      <c r="E83" s="22"/>
      <c r="F83" s="23"/>
      <c r="G83" s="24"/>
    </row>
    <row r="84">
      <c r="A84" s="16"/>
      <c r="B84" s="16"/>
      <c r="C84" s="12" t="s">
        <v>127</v>
      </c>
      <c r="D84" s="13" t="s">
        <v>17</v>
      </c>
      <c r="E84" s="13" t="s">
        <v>128</v>
      </c>
      <c r="F84" s="14">
        <v>2.0</v>
      </c>
      <c r="G84" s="24"/>
    </row>
    <row r="85">
      <c r="A85" s="16"/>
      <c r="B85" s="16"/>
      <c r="C85" s="17"/>
      <c r="D85" s="18" t="s">
        <v>129</v>
      </c>
      <c r="F85" s="19"/>
      <c r="G85" s="24"/>
    </row>
    <row r="86">
      <c r="A86" s="28"/>
      <c r="B86" s="28"/>
      <c r="C86" s="30"/>
      <c r="D86" s="31" t="s">
        <v>130</v>
      </c>
      <c r="E86" s="29"/>
      <c r="F86" s="32"/>
      <c r="G86" s="24"/>
    </row>
    <row r="87">
      <c r="A87" s="40" t="s">
        <v>131</v>
      </c>
      <c r="B87" s="41" t="s">
        <v>132</v>
      </c>
      <c r="C87" s="35" t="s">
        <v>133</v>
      </c>
      <c r="D87" s="18" t="s">
        <v>11</v>
      </c>
      <c r="E87" s="18" t="s">
        <v>134</v>
      </c>
      <c r="F87" s="36">
        <v>3.0</v>
      </c>
      <c r="G87" s="24"/>
    </row>
    <row r="88">
      <c r="A88" s="16"/>
      <c r="B88" s="16"/>
      <c r="C88" s="17"/>
      <c r="D88" s="18" t="s">
        <v>135</v>
      </c>
      <c r="F88" s="19"/>
      <c r="G88" s="24"/>
    </row>
    <row r="89">
      <c r="A89" s="16"/>
      <c r="B89" s="16"/>
      <c r="C89" s="20"/>
      <c r="D89" s="21" t="s">
        <v>136</v>
      </c>
      <c r="E89" s="22"/>
      <c r="F89" s="23"/>
      <c r="G89" s="24"/>
    </row>
    <row r="90">
      <c r="A90" s="16"/>
      <c r="B90" s="16"/>
      <c r="C90" s="12" t="s">
        <v>137</v>
      </c>
      <c r="D90" s="13" t="s">
        <v>11</v>
      </c>
      <c r="E90" s="13" t="s">
        <v>138</v>
      </c>
      <c r="F90" s="14">
        <v>3.0</v>
      </c>
      <c r="G90" s="24"/>
    </row>
    <row r="91">
      <c r="A91" s="16"/>
      <c r="B91" s="16"/>
      <c r="C91" s="17"/>
      <c r="D91" s="18" t="s">
        <v>139</v>
      </c>
      <c r="F91" s="19"/>
      <c r="G91" s="24"/>
    </row>
    <row r="92" ht="26.25" customHeight="1">
      <c r="A92" s="16"/>
      <c r="B92" s="16"/>
      <c r="C92" s="20"/>
      <c r="D92" s="21" t="s">
        <v>136</v>
      </c>
      <c r="E92" s="22"/>
      <c r="F92" s="23"/>
      <c r="G92" s="24"/>
    </row>
    <row r="93">
      <c r="A93" s="16"/>
      <c r="B93" s="16"/>
      <c r="C93" s="12" t="s">
        <v>140</v>
      </c>
      <c r="D93" s="13" t="s">
        <v>11</v>
      </c>
      <c r="E93" s="13" t="s">
        <v>141</v>
      </c>
      <c r="F93" s="14">
        <v>3.0</v>
      </c>
      <c r="G93" s="24"/>
    </row>
    <row r="94">
      <c r="A94" s="16"/>
      <c r="B94" s="16"/>
      <c r="C94" s="17"/>
      <c r="D94" s="18" t="s">
        <v>142</v>
      </c>
      <c r="F94" s="19"/>
      <c r="G94" s="24"/>
    </row>
    <row r="95" ht="33.0" customHeight="1">
      <c r="A95" s="16"/>
      <c r="B95" s="16"/>
      <c r="C95" s="20"/>
      <c r="D95" s="21" t="s">
        <v>143</v>
      </c>
      <c r="E95" s="22"/>
      <c r="F95" s="23"/>
      <c r="G95" s="24"/>
    </row>
    <row r="96">
      <c r="A96" s="16"/>
      <c r="B96" s="16"/>
      <c r="C96" s="12" t="s">
        <v>144</v>
      </c>
      <c r="D96" s="13" t="s">
        <v>17</v>
      </c>
      <c r="E96" s="13" t="s">
        <v>145</v>
      </c>
      <c r="F96" s="14">
        <v>3.0</v>
      </c>
      <c r="G96" s="24"/>
    </row>
    <row r="97">
      <c r="A97" s="16"/>
      <c r="B97" s="16"/>
      <c r="C97" s="17"/>
      <c r="D97" s="18" t="s">
        <v>146</v>
      </c>
      <c r="F97" s="19"/>
      <c r="G97" s="24"/>
    </row>
    <row r="98">
      <c r="A98" s="16"/>
      <c r="B98" s="16"/>
      <c r="C98" s="20"/>
      <c r="D98" s="21" t="s">
        <v>147</v>
      </c>
      <c r="E98" s="22"/>
      <c r="F98" s="23"/>
      <c r="G98" s="24"/>
    </row>
    <row r="99">
      <c r="A99" s="16"/>
      <c r="B99" s="16"/>
      <c r="C99" s="12" t="s">
        <v>148</v>
      </c>
      <c r="D99" s="13" t="s">
        <v>11</v>
      </c>
      <c r="E99" s="13" t="s">
        <v>149</v>
      </c>
      <c r="F99" s="14">
        <v>2.0</v>
      </c>
      <c r="G99" s="24"/>
    </row>
    <row r="100">
      <c r="A100" s="16"/>
      <c r="B100" s="16"/>
      <c r="C100" s="17"/>
      <c r="D100" s="18" t="s">
        <v>150</v>
      </c>
      <c r="F100" s="19"/>
      <c r="G100" s="24"/>
    </row>
    <row r="101">
      <c r="A101" s="16"/>
      <c r="B101" s="16"/>
      <c r="C101" s="20"/>
      <c r="D101" s="21" t="s">
        <v>143</v>
      </c>
      <c r="E101" s="22"/>
      <c r="F101" s="23"/>
      <c r="G101" s="24"/>
    </row>
    <row r="102">
      <c r="A102" s="16"/>
      <c r="B102" s="16"/>
      <c r="C102" s="12" t="s">
        <v>151</v>
      </c>
      <c r="D102" s="13" t="s">
        <v>17</v>
      </c>
      <c r="E102" s="13" t="s">
        <v>152</v>
      </c>
      <c r="F102" s="14">
        <v>2.0</v>
      </c>
      <c r="G102" s="24"/>
    </row>
    <row r="103">
      <c r="A103" s="16"/>
      <c r="B103" s="16"/>
      <c r="C103" s="17"/>
      <c r="D103" s="18" t="s">
        <v>153</v>
      </c>
      <c r="F103" s="19"/>
      <c r="G103" s="24"/>
    </row>
    <row r="104">
      <c r="A104" s="28"/>
      <c r="B104" s="28"/>
      <c r="C104" s="30"/>
      <c r="D104" s="31" t="s">
        <v>154</v>
      </c>
      <c r="E104" s="29"/>
      <c r="F104" s="32"/>
      <c r="G104" s="24"/>
    </row>
    <row r="105">
      <c r="A105" s="40" t="s">
        <v>155</v>
      </c>
      <c r="B105" s="41" t="s">
        <v>156</v>
      </c>
      <c r="C105" s="35" t="s">
        <v>157</v>
      </c>
      <c r="D105" s="18" t="s">
        <v>11</v>
      </c>
      <c r="E105" s="18" t="s">
        <v>158</v>
      </c>
      <c r="F105" s="36">
        <v>55.0</v>
      </c>
      <c r="G105" s="15" t="s">
        <v>159</v>
      </c>
    </row>
    <row r="106">
      <c r="A106" s="16"/>
      <c r="B106" s="16"/>
      <c r="C106" s="17"/>
      <c r="D106" s="18" t="s">
        <v>160</v>
      </c>
      <c r="F106" s="19"/>
      <c r="G106" s="24"/>
    </row>
    <row r="107">
      <c r="A107" s="16"/>
      <c r="B107" s="16"/>
      <c r="C107" s="20"/>
      <c r="D107" s="21" t="s">
        <v>161</v>
      </c>
      <c r="E107" s="22"/>
      <c r="F107" s="23"/>
      <c r="G107" s="24"/>
    </row>
    <row r="108">
      <c r="A108" s="16"/>
      <c r="B108" s="16"/>
      <c r="C108" s="12" t="s">
        <v>162</v>
      </c>
      <c r="D108" s="13" t="s">
        <v>17</v>
      </c>
      <c r="E108" s="13" t="s">
        <v>163</v>
      </c>
      <c r="F108" s="14">
        <v>55.0</v>
      </c>
      <c r="G108" s="24"/>
    </row>
    <row r="109">
      <c r="A109" s="16"/>
      <c r="B109" s="16"/>
      <c r="C109" s="17"/>
      <c r="D109" s="18" t="s">
        <v>164</v>
      </c>
      <c r="F109" s="19"/>
      <c r="G109" s="24"/>
    </row>
    <row r="110">
      <c r="A110" s="16"/>
      <c r="B110" s="16"/>
      <c r="C110" s="20"/>
      <c r="D110" s="21" t="s">
        <v>165</v>
      </c>
      <c r="E110" s="22"/>
      <c r="F110" s="23"/>
      <c r="G110" s="24"/>
    </row>
    <row r="111">
      <c r="A111" s="16"/>
      <c r="B111" s="16"/>
      <c r="C111" s="12" t="s">
        <v>166</v>
      </c>
      <c r="D111" s="18" t="s">
        <v>11</v>
      </c>
      <c r="E111" s="13" t="s">
        <v>167</v>
      </c>
      <c r="F111" s="36">
        <v>8.0</v>
      </c>
      <c r="G111" s="24"/>
    </row>
    <row r="112">
      <c r="A112" s="16"/>
      <c r="B112" s="16"/>
      <c r="C112" s="17"/>
      <c r="D112" s="18" t="s">
        <v>168</v>
      </c>
      <c r="F112" s="19"/>
      <c r="G112" s="24"/>
    </row>
    <row r="113">
      <c r="A113" s="16"/>
      <c r="B113" s="16"/>
      <c r="C113" s="20"/>
      <c r="D113" s="21" t="s">
        <v>169</v>
      </c>
      <c r="E113" s="22"/>
      <c r="F113" s="23"/>
      <c r="G113" s="24"/>
    </row>
    <row r="114">
      <c r="A114" s="16"/>
      <c r="B114" s="16"/>
      <c r="C114" s="12" t="s">
        <v>170</v>
      </c>
      <c r="D114" s="13" t="s">
        <v>17</v>
      </c>
      <c r="E114" s="13" t="s">
        <v>171</v>
      </c>
      <c r="F114" s="14">
        <v>8.0</v>
      </c>
      <c r="G114" s="24"/>
    </row>
    <row r="115">
      <c r="A115" s="16"/>
      <c r="B115" s="16"/>
      <c r="C115" s="17"/>
      <c r="D115" s="18" t="s">
        <v>168</v>
      </c>
      <c r="F115" s="19"/>
      <c r="G115" s="24"/>
    </row>
    <row r="116">
      <c r="A116" s="16"/>
      <c r="B116" s="16"/>
      <c r="C116" s="20"/>
      <c r="D116" s="21" t="s">
        <v>172</v>
      </c>
      <c r="E116" s="22"/>
      <c r="F116" s="23"/>
      <c r="G116" s="24"/>
    </row>
    <row r="117">
      <c r="A117" s="16"/>
      <c r="B117" s="16"/>
      <c r="C117" s="12" t="s">
        <v>173</v>
      </c>
      <c r="D117" s="13" t="s">
        <v>11</v>
      </c>
      <c r="E117" s="13" t="s">
        <v>174</v>
      </c>
      <c r="F117" s="14">
        <v>13.0</v>
      </c>
      <c r="G117" s="24"/>
    </row>
    <row r="118">
      <c r="A118" s="16"/>
      <c r="B118" s="16"/>
      <c r="C118" s="17"/>
      <c r="D118" s="18" t="s">
        <v>175</v>
      </c>
      <c r="F118" s="19"/>
      <c r="G118" s="24"/>
    </row>
    <row r="119">
      <c r="A119" s="16"/>
      <c r="B119" s="16"/>
      <c r="C119" s="20"/>
      <c r="D119" s="18" t="s">
        <v>161</v>
      </c>
      <c r="E119" s="22"/>
      <c r="F119" s="23"/>
      <c r="G119" s="24"/>
    </row>
    <row r="120">
      <c r="A120" s="16"/>
      <c r="B120" s="16"/>
      <c r="C120" s="12" t="s">
        <v>176</v>
      </c>
      <c r="D120" s="13" t="s">
        <v>17</v>
      </c>
      <c r="E120" s="13" t="s">
        <v>177</v>
      </c>
      <c r="F120" s="14">
        <v>13.0</v>
      </c>
      <c r="G120" s="24"/>
    </row>
    <row r="121">
      <c r="A121" s="16"/>
      <c r="B121" s="16"/>
      <c r="C121" s="17"/>
      <c r="D121" s="18" t="s">
        <v>178</v>
      </c>
      <c r="F121" s="19"/>
      <c r="G121" s="24"/>
    </row>
    <row r="122">
      <c r="A122" s="16"/>
      <c r="B122" s="16"/>
      <c r="C122" s="20"/>
      <c r="D122" s="21" t="s">
        <v>165</v>
      </c>
      <c r="E122" s="22"/>
      <c r="F122" s="23"/>
      <c r="G122" s="24"/>
    </row>
    <row r="123">
      <c r="A123" s="16"/>
      <c r="B123" s="16"/>
      <c r="C123" s="12" t="s">
        <v>179</v>
      </c>
      <c r="D123" s="18" t="s">
        <v>11</v>
      </c>
      <c r="E123" s="13" t="s">
        <v>180</v>
      </c>
      <c r="F123" s="14">
        <v>13.0</v>
      </c>
      <c r="G123" s="15" t="s">
        <v>181</v>
      </c>
    </row>
    <row r="124">
      <c r="A124" s="16"/>
      <c r="B124" s="16"/>
      <c r="C124" s="17"/>
      <c r="D124" s="18" t="s">
        <v>182</v>
      </c>
      <c r="F124" s="19"/>
      <c r="G124" s="24"/>
    </row>
    <row r="125" ht="27.75" customHeight="1">
      <c r="A125" s="16"/>
      <c r="B125" s="16"/>
      <c r="C125" s="20"/>
      <c r="D125" s="21" t="s">
        <v>183</v>
      </c>
      <c r="E125" s="22"/>
      <c r="F125" s="23"/>
      <c r="G125" s="24"/>
    </row>
    <row r="126">
      <c r="A126" s="16"/>
      <c r="B126" s="16"/>
      <c r="C126" s="12" t="s">
        <v>184</v>
      </c>
      <c r="D126" s="18" t="s">
        <v>17</v>
      </c>
      <c r="E126" s="13" t="s">
        <v>185</v>
      </c>
      <c r="F126" s="14">
        <v>13.0</v>
      </c>
      <c r="G126" s="15"/>
    </row>
    <row r="127">
      <c r="A127" s="16"/>
      <c r="B127" s="16"/>
      <c r="C127" s="17"/>
      <c r="D127" s="18" t="s">
        <v>182</v>
      </c>
      <c r="F127" s="19"/>
      <c r="G127" s="15"/>
    </row>
    <row r="128" ht="26.25" customHeight="1">
      <c r="A128" s="16"/>
      <c r="B128" s="16"/>
      <c r="C128" s="20"/>
      <c r="D128" s="18" t="s">
        <v>183</v>
      </c>
      <c r="E128" s="22"/>
      <c r="F128" s="23"/>
      <c r="G128" s="15"/>
    </row>
    <row r="129">
      <c r="A129" s="16"/>
      <c r="B129" s="16"/>
      <c r="C129" s="12" t="s">
        <v>186</v>
      </c>
      <c r="D129" s="13" t="s">
        <v>11</v>
      </c>
      <c r="E129" s="13" t="s">
        <v>187</v>
      </c>
      <c r="F129" s="14">
        <v>2.0</v>
      </c>
      <c r="G129" s="15" t="s">
        <v>188</v>
      </c>
    </row>
    <row r="130">
      <c r="A130" s="16"/>
      <c r="B130" s="16"/>
      <c r="C130" s="17"/>
      <c r="D130" s="18" t="s">
        <v>189</v>
      </c>
      <c r="F130" s="19"/>
      <c r="G130" s="15"/>
    </row>
    <row r="131">
      <c r="A131" s="16"/>
      <c r="B131" s="16"/>
      <c r="C131" s="20"/>
      <c r="D131" s="21" t="s">
        <v>190</v>
      </c>
      <c r="E131" s="22"/>
      <c r="F131" s="23"/>
      <c r="G131" s="15"/>
    </row>
    <row r="132">
      <c r="A132" s="16"/>
      <c r="B132" s="16"/>
      <c r="C132" s="12" t="s">
        <v>191</v>
      </c>
      <c r="D132" s="13" t="s">
        <v>17</v>
      </c>
      <c r="E132" s="13" t="s">
        <v>192</v>
      </c>
      <c r="F132" s="14">
        <v>2.0</v>
      </c>
      <c r="G132" s="24"/>
    </row>
    <row r="133">
      <c r="A133" s="16"/>
      <c r="B133" s="16"/>
      <c r="C133" s="17"/>
      <c r="D133" s="18" t="s">
        <v>189</v>
      </c>
      <c r="F133" s="19"/>
      <c r="G133" s="24"/>
    </row>
    <row r="134">
      <c r="A134" s="28"/>
      <c r="B134" s="28"/>
      <c r="C134" s="30"/>
      <c r="D134" s="31" t="s">
        <v>190</v>
      </c>
      <c r="E134" s="29"/>
      <c r="F134" s="32"/>
      <c r="G134" s="24"/>
    </row>
    <row r="135">
      <c r="A135" s="40" t="s">
        <v>193</v>
      </c>
      <c r="B135" s="42" t="s">
        <v>194</v>
      </c>
      <c r="C135" s="35" t="s">
        <v>195</v>
      </c>
      <c r="D135" s="18" t="s">
        <v>17</v>
      </c>
      <c r="E135" s="18" t="s">
        <v>196</v>
      </c>
      <c r="F135" s="36">
        <v>8.0</v>
      </c>
      <c r="G135" s="24"/>
    </row>
    <row r="136">
      <c r="A136" s="16"/>
      <c r="B136" s="16"/>
      <c r="C136" s="17"/>
      <c r="D136" s="18" t="s">
        <v>197</v>
      </c>
      <c r="F136" s="19"/>
      <c r="G136" s="24"/>
    </row>
    <row r="137">
      <c r="A137" s="16"/>
      <c r="B137" s="16"/>
      <c r="C137" s="20"/>
      <c r="D137" s="21" t="s">
        <v>198</v>
      </c>
      <c r="E137" s="22"/>
      <c r="F137" s="23"/>
      <c r="G137" s="24"/>
    </row>
    <row r="138">
      <c r="A138" s="16"/>
      <c r="B138" s="16"/>
      <c r="C138" s="12" t="s">
        <v>199</v>
      </c>
      <c r="D138" s="13" t="s">
        <v>17</v>
      </c>
      <c r="E138" s="13" t="s">
        <v>200</v>
      </c>
      <c r="F138" s="14">
        <v>3.0</v>
      </c>
      <c r="G138" s="24"/>
    </row>
    <row r="139">
      <c r="A139" s="16"/>
      <c r="B139" s="16"/>
      <c r="C139" s="17"/>
      <c r="D139" s="18" t="s">
        <v>201</v>
      </c>
      <c r="F139" s="19"/>
      <c r="G139" s="24"/>
    </row>
    <row r="140" ht="39.0" customHeight="1">
      <c r="A140" s="16"/>
      <c r="B140" s="16"/>
      <c r="C140" s="20"/>
      <c r="D140" s="21" t="s">
        <v>202</v>
      </c>
      <c r="E140" s="22"/>
      <c r="F140" s="23"/>
      <c r="G140" s="24"/>
    </row>
    <row r="141">
      <c r="A141" s="16"/>
      <c r="B141" s="16"/>
      <c r="C141" s="12" t="s">
        <v>203</v>
      </c>
      <c r="D141" s="13" t="s">
        <v>11</v>
      </c>
      <c r="E141" s="13" t="s">
        <v>204</v>
      </c>
      <c r="F141" s="14">
        <v>3.0</v>
      </c>
      <c r="G141" s="24"/>
    </row>
    <row r="142">
      <c r="A142" s="16"/>
      <c r="B142" s="16"/>
      <c r="C142" s="17"/>
      <c r="D142" s="18" t="s">
        <v>201</v>
      </c>
      <c r="F142" s="19"/>
      <c r="G142" s="24"/>
    </row>
    <row r="143" ht="36.0" customHeight="1">
      <c r="A143" s="16"/>
      <c r="B143" s="16"/>
      <c r="C143" s="20"/>
      <c r="D143" s="21" t="s">
        <v>202</v>
      </c>
      <c r="E143" s="22"/>
      <c r="F143" s="23"/>
      <c r="G143" s="24"/>
    </row>
    <row r="144">
      <c r="A144" s="16"/>
      <c r="B144" s="16"/>
      <c r="C144" s="12" t="s">
        <v>205</v>
      </c>
      <c r="D144" s="13" t="s">
        <v>17</v>
      </c>
      <c r="E144" s="13" t="s">
        <v>206</v>
      </c>
      <c r="F144" s="14">
        <v>8.0</v>
      </c>
      <c r="G144" s="24"/>
    </row>
    <row r="145">
      <c r="A145" s="16"/>
      <c r="B145" s="16"/>
      <c r="C145" s="17"/>
      <c r="D145" s="18" t="s">
        <v>207</v>
      </c>
      <c r="F145" s="19"/>
      <c r="G145" s="24"/>
    </row>
    <row r="146">
      <c r="A146" s="16"/>
      <c r="B146" s="16"/>
      <c r="C146" s="20"/>
      <c r="D146" s="21" t="s">
        <v>208</v>
      </c>
      <c r="E146" s="22"/>
      <c r="F146" s="23"/>
      <c r="G146" s="24"/>
    </row>
    <row r="147">
      <c r="A147" s="16"/>
      <c r="B147" s="16"/>
      <c r="C147" s="12" t="s">
        <v>209</v>
      </c>
      <c r="D147" s="13" t="s">
        <v>11</v>
      </c>
      <c r="E147" s="13" t="s">
        <v>210</v>
      </c>
      <c r="F147" s="43">
        <v>8.0</v>
      </c>
      <c r="G147" s="24"/>
    </row>
    <row r="148">
      <c r="A148" s="16"/>
      <c r="B148" s="16"/>
      <c r="C148" s="17"/>
      <c r="D148" s="18" t="s">
        <v>211</v>
      </c>
      <c r="F148" s="19"/>
      <c r="G148" s="24"/>
    </row>
    <row r="149">
      <c r="A149" s="16"/>
      <c r="B149" s="16"/>
      <c r="C149" s="20"/>
      <c r="D149" s="21" t="s">
        <v>208</v>
      </c>
      <c r="E149" s="22"/>
      <c r="F149" s="23"/>
      <c r="G149" s="24"/>
    </row>
    <row r="150">
      <c r="A150" s="16"/>
      <c r="B150" s="16"/>
      <c r="C150" s="12" t="s">
        <v>212</v>
      </c>
      <c r="D150" s="13" t="s">
        <v>17</v>
      </c>
      <c r="E150" s="13" t="s">
        <v>213</v>
      </c>
      <c r="F150" s="14">
        <v>3.0</v>
      </c>
      <c r="G150" s="24"/>
    </row>
    <row r="151">
      <c r="A151" s="16"/>
      <c r="B151" s="16"/>
      <c r="C151" s="17"/>
      <c r="D151" s="18" t="s">
        <v>214</v>
      </c>
      <c r="F151" s="19"/>
      <c r="G151" s="24"/>
    </row>
    <row r="152">
      <c r="A152" s="16"/>
      <c r="B152" s="16"/>
      <c r="C152" s="20"/>
      <c r="D152" s="21" t="s">
        <v>215</v>
      </c>
      <c r="E152" s="22"/>
      <c r="F152" s="23"/>
      <c r="G152" s="24"/>
    </row>
    <row r="153">
      <c r="A153" s="16"/>
      <c r="B153" s="16"/>
      <c r="C153" s="12" t="s">
        <v>216</v>
      </c>
      <c r="D153" s="13" t="s">
        <v>11</v>
      </c>
      <c r="E153" s="13" t="s">
        <v>217</v>
      </c>
      <c r="F153" s="14">
        <v>3.0</v>
      </c>
      <c r="G153" s="24"/>
    </row>
    <row r="154">
      <c r="A154" s="16"/>
      <c r="B154" s="16"/>
      <c r="C154" s="17"/>
      <c r="D154" s="18" t="s">
        <v>218</v>
      </c>
      <c r="F154" s="19"/>
      <c r="G154" s="24"/>
    </row>
    <row r="155">
      <c r="A155" s="44"/>
      <c r="B155" s="44"/>
      <c r="C155" s="20"/>
      <c r="D155" s="21" t="s">
        <v>219</v>
      </c>
      <c r="E155" s="22"/>
      <c r="F155" s="23"/>
      <c r="G155" s="24"/>
    </row>
  </sheetData>
  <mergeCells count="168">
    <mergeCell ref="C48:C50"/>
    <mergeCell ref="C51:C53"/>
    <mergeCell ref="C54:C56"/>
    <mergeCell ref="C57:C59"/>
    <mergeCell ref="C60:C62"/>
    <mergeCell ref="C63:C65"/>
    <mergeCell ref="C3:C5"/>
    <mergeCell ref="C18:C20"/>
    <mergeCell ref="B27:B50"/>
    <mergeCell ref="C27:C29"/>
    <mergeCell ref="C30:C32"/>
    <mergeCell ref="C33:C35"/>
    <mergeCell ref="B51:B68"/>
    <mergeCell ref="C66:C68"/>
    <mergeCell ref="E129:E131"/>
    <mergeCell ref="F129:F131"/>
    <mergeCell ref="C117:C119"/>
    <mergeCell ref="C120:C122"/>
    <mergeCell ref="C123:C125"/>
    <mergeCell ref="E123:E125"/>
    <mergeCell ref="F123:F125"/>
    <mergeCell ref="E126:E128"/>
    <mergeCell ref="F126:F128"/>
    <mergeCell ref="C135:C137"/>
    <mergeCell ref="C138:C140"/>
    <mergeCell ref="E138:E140"/>
    <mergeCell ref="F138:F140"/>
    <mergeCell ref="C126:C128"/>
    <mergeCell ref="C129:C131"/>
    <mergeCell ref="C132:C134"/>
    <mergeCell ref="E132:E134"/>
    <mergeCell ref="F132:F134"/>
    <mergeCell ref="E135:E137"/>
    <mergeCell ref="F135:F137"/>
    <mergeCell ref="C36:C38"/>
    <mergeCell ref="C39:C41"/>
    <mergeCell ref="C42:C44"/>
    <mergeCell ref="C45:C47"/>
    <mergeCell ref="C69:C71"/>
    <mergeCell ref="C72:C74"/>
    <mergeCell ref="C75:C77"/>
    <mergeCell ref="C78:C80"/>
    <mergeCell ref="C81:C83"/>
    <mergeCell ref="A1:F1"/>
    <mergeCell ref="A3:A26"/>
    <mergeCell ref="B3:B26"/>
    <mergeCell ref="E3:E5"/>
    <mergeCell ref="F3:F5"/>
    <mergeCell ref="F9:F11"/>
    <mergeCell ref="F15:F17"/>
    <mergeCell ref="F21:F23"/>
    <mergeCell ref="C24:C26"/>
    <mergeCell ref="E24:E26"/>
    <mergeCell ref="F24:F26"/>
    <mergeCell ref="E27:E29"/>
    <mergeCell ref="F27:F29"/>
    <mergeCell ref="F30:F32"/>
    <mergeCell ref="A105:A134"/>
    <mergeCell ref="A135:A155"/>
    <mergeCell ref="A27:A50"/>
    <mergeCell ref="A51:A68"/>
    <mergeCell ref="A69:A86"/>
    <mergeCell ref="B69:B86"/>
    <mergeCell ref="A87:A104"/>
    <mergeCell ref="B87:B104"/>
    <mergeCell ref="B105:B134"/>
    <mergeCell ref="B135:B155"/>
    <mergeCell ref="E51:E53"/>
    <mergeCell ref="E54:E56"/>
    <mergeCell ref="E57:E59"/>
    <mergeCell ref="E60:E62"/>
    <mergeCell ref="E63:E65"/>
    <mergeCell ref="E66:E68"/>
    <mergeCell ref="E69:E71"/>
    <mergeCell ref="C141:C143"/>
    <mergeCell ref="C144:C146"/>
    <mergeCell ref="C147:C149"/>
    <mergeCell ref="C150:C152"/>
    <mergeCell ref="C153:C155"/>
    <mergeCell ref="E150:E152"/>
    <mergeCell ref="E153:E155"/>
    <mergeCell ref="E141:E143"/>
    <mergeCell ref="F141:F143"/>
    <mergeCell ref="E144:E146"/>
    <mergeCell ref="F144:F146"/>
    <mergeCell ref="E147:E149"/>
    <mergeCell ref="F147:F149"/>
    <mergeCell ref="F150:F152"/>
    <mergeCell ref="F153:F155"/>
    <mergeCell ref="E6:E8"/>
    <mergeCell ref="F6:F8"/>
    <mergeCell ref="C9:C11"/>
    <mergeCell ref="E9:E11"/>
    <mergeCell ref="C6:C8"/>
    <mergeCell ref="C12:C14"/>
    <mergeCell ref="E12:E14"/>
    <mergeCell ref="F12:F14"/>
    <mergeCell ref="C15:C17"/>
    <mergeCell ref="E15:E17"/>
    <mergeCell ref="E18:E20"/>
    <mergeCell ref="F18:F20"/>
    <mergeCell ref="C21:C23"/>
    <mergeCell ref="E21:E23"/>
    <mergeCell ref="E30:E32"/>
    <mergeCell ref="E33:E35"/>
    <mergeCell ref="F33:F35"/>
    <mergeCell ref="E36:E38"/>
    <mergeCell ref="F36:F38"/>
    <mergeCell ref="E39:E41"/>
    <mergeCell ref="F39:F41"/>
    <mergeCell ref="E42:E44"/>
    <mergeCell ref="F42:F44"/>
    <mergeCell ref="E45:E47"/>
    <mergeCell ref="F45:F47"/>
    <mergeCell ref="E48:E50"/>
    <mergeCell ref="F48:F50"/>
    <mergeCell ref="F51:F53"/>
    <mergeCell ref="F75:F77"/>
    <mergeCell ref="F78:F80"/>
    <mergeCell ref="F54:F56"/>
    <mergeCell ref="F57:F59"/>
    <mergeCell ref="F60:F62"/>
    <mergeCell ref="F63:F65"/>
    <mergeCell ref="F66:F68"/>
    <mergeCell ref="F69:F71"/>
    <mergeCell ref="F72:F74"/>
    <mergeCell ref="E87:E89"/>
    <mergeCell ref="F87:F89"/>
    <mergeCell ref="E72:E74"/>
    <mergeCell ref="E75:E77"/>
    <mergeCell ref="E78:E80"/>
    <mergeCell ref="E81:E83"/>
    <mergeCell ref="F81:F83"/>
    <mergeCell ref="E84:E86"/>
    <mergeCell ref="F84:F86"/>
    <mergeCell ref="C84:C86"/>
    <mergeCell ref="C87:C89"/>
    <mergeCell ref="C90:C92"/>
    <mergeCell ref="E90:E92"/>
    <mergeCell ref="F90:F92"/>
    <mergeCell ref="E93:E95"/>
    <mergeCell ref="F93:F95"/>
    <mergeCell ref="C93:C95"/>
    <mergeCell ref="C96:C98"/>
    <mergeCell ref="E96:E98"/>
    <mergeCell ref="F96:F98"/>
    <mergeCell ref="C99:C101"/>
    <mergeCell ref="F99:F101"/>
    <mergeCell ref="C102:C104"/>
    <mergeCell ref="F102:F104"/>
    <mergeCell ref="E111:E113"/>
    <mergeCell ref="F111:F113"/>
    <mergeCell ref="E99:E101"/>
    <mergeCell ref="E102:E104"/>
    <mergeCell ref="C105:C107"/>
    <mergeCell ref="E105:E107"/>
    <mergeCell ref="F105:F107"/>
    <mergeCell ref="E108:E110"/>
    <mergeCell ref="F108:F110"/>
    <mergeCell ref="E120:E122"/>
    <mergeCell ref="F120:F122"/>
    <mergeCell ref="C108:C110"/>
    <mergeCell ref="C111:C113"/>
    <mergeCell ref="C114:C116"/>
    <mergeCell ref="E114:E116"/>
    <mergeCell ref="F114:F116"/>
    <mergeCell ref="E117:E119"/>
    <mergeCell ref="F117:F119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8.0"/>
    <col customWidth="1" min="2" max="2" width="7.0"/>
    <col customWidth="1" min="3" max="3" width="10.38"/>
    <col customWidth="1" min="4" max="4" width="9.38"/>
    <col customWidth="1" min="5" max="5" width="28.88"/>
    <col customWidth="1" min="6" max="6" width="24.63"/>
    <col customWidth="1" min="7" max="8" width="12.13"/>
    <col customWidth="1" min="9" max="9" width="9.75"/>
    <col customWidth="1" min="10" max="10" width="8.63"/>
    <col customWidth="1" min="11" max="24" width="5.88"/>
    <col customWidth="1" min="25" max="25" width="12.0"/>
  </cols>
  <sheetData>
    <row r="1" ht="12.75" customHeight="1">
      <c r="A1" s="45"/>
      <c r="B1" s="46"/>
      <c r="C1" s="46"/>
      <c r="D1" s="47"/>
      <c r="I1" s="46"/>
      <c r="J1" s="46"/>
      <c r="K1" s="45"/>
      <c r="L1" s="45"/>
      <c r="M1" s="45"/>
      <c r="N1" s="45"/>
      <c r="O1" s="45"/>
      <c r="P1" s="48"/>
      <c r="Q1" s="48"/>
      <c r="R1" s="48"/>
      <c r="S1" s="48"/>
      <c r="T1" s="48"/>
      <c r="U1" s="45"/>
      <c r="V1" s="45"/>
      <c r="W1" s="45"/>
      <c r="X1" s="48"/>
      <c r="Y1" s="48"/>
    </row>
    <row r="2" ht="12.75" customHeight="1">
      <c r="A2" s="49"/>
      <c r="B2" s="50" t="s">
        <v>1</v>
      </c>
      <c r="C2" s="50" t="s">
        <v>2</v>
      </c>
      <c r="D2" s="51" t="s">
        <v>3</v>
      </c>
      <c r="E2" s="50" t="s">
        <v>4</v>
      </c>
      <c r="F2" s="50" t="s">
        <v>220</v>
      </c>
      <c r="G2" s="50" t="s">
        <v>221</v>
      </c>
      <c r="H2" s="2"/>
      <c r="I2" s="50" t="s">
        <v>222</v>
      </c>
      <c r="J2" s="52" t="s">
        <v>223</v>
      </c>
      <c r="K2" s="52" t="s">
        <v>224</v>
      </c>
      <c r="L2" s="52" t="s">
        <v>225</v>
      </c>
      <c r="M2" s="52" t="s">
        <v>226</v>
      </c>
      <c r="N2" s="52" t="s">
        <v>227</v>
      </c>
      <c r="O2" s="52" t="s">
        <v>228</v>
      </c>
      <c r="P2" s="52" t="s">
        <v>229</v>
      </c>
      <c r="Q2" s="52" t="s">
        <v>230</v>
      </c>
      <c r="R2" s="52" t="s">
        <v>231</v>
      </c>
      <c r="S2" s="52" t="s">
        <v>232</v>
      </c>
      <c r="T2" s="52" t="s">
        <v>233</v>
      </c>
      <c r="U2" s="52" t="s">
        <v>234</v>
      </c>
      <c r="V2" s="52" t="s">
        <v>235</v>
      </c>
      <c r="W2" s="52" t="s">
        <v>236</v>
      </c>
      <c r="X2" s="52" t="s">
        <v>237</v>
      </c>
      <c r="Y2" s="53" t="s">
        <v>238</v>
      </c>
    </row>
    <row r="3" ht="12.75" customHeight="1">
      <c r="A3" s="54" t="s">
        <v>239</v>
      </c>
      <c r="B3" s="55" t="s">
        <v>240</v>
      </c>
      <c r="C3" s="56" t="s">
        <v>9</v>
      </c>
      <c r="D3" s="57" t="s">
        <v>10</v>
      </c>
      <c r="E3" s="13" t="s">
        <v>241</v>
      </c>
      <c r="F3" s="58" t="s">
        <v>242</v>
      </c>
      <c r="G3" s="59" t="s">
        <v>243</v>
      </c>
      <c r="H3" s="56" t="s">
        <v>244</v>
      </c>
      <c r="I3" s="54" t="s">
        <v>245</v>
      </c>
      <c r="J3" s="60">
        <v>4.0</v>
      </c>
      <c r="K3" s="61">
        <v>0.0</v>
      </c>
      <c r="L3" s="61">
        <v>0.0</v>
      </c>
      <c r="M3" s="61">
        <v>0.0</v>
      </c>
      <c r="N3" s="61">
        <v>0.0</v>
      </c>
      <c r="O3" s="61">
        <v>0.0</v>
      </c>
      <c r="P3" s="61">
        <v>0.0</v>
      </c>
      <c r="Q3" s="61">
        <v>0.0</v>
      </c>
      <c r="R3" s="61">
        <v>0.0</v>
      </c>
      <c r="S3" s="61">
        <v>0.0</v>
      </c>
      <c r="T3" s="61">
        <v>0.0</v>
      </c>
      <c r="U3" s="62">
        <v>0.0</v>
      </c>
      <c r="V3" s="62">
        <v>0.0</v>
      </c>
      <c r="W3" s="62">
        <v>0.0</v>
      </c>
      <c r="X3" s="62">
        <v>0.0</v>
      </c>
      <c r="Y3" s="63">
        <v>0.0</v>
      </c>
    </row>
    <row r="4" ht="12.75" customHeight="1">
      <c r="A4" s="16"/>
      <c r="C4" s="19"/>
      <c r="D4" s="17"/>
      <c r="F4" s="64" t="s">
        <v>246</v>
      </c>
      <c r="G4" s="65" t="s">
        <v>244</v>
      </c>
      <c r="H4" s="66" t="s">
        <v>243</v>
      </c>
      <c r="I4" s="41" t="s">
        <v>245</v>
      </c>
      <c r="J4" s="67">
        <v>2.0</v>
      </c>
      <c r="K4" s="68">
        <v>0.0</v>
      </c>
      <c r="L4" s="68">
        <v>0.0</v>
      </c>
      <c r="M4" s="68">
        <v>0.0</v>
      </c>
      <c r="N4" s="68">
        <v>0.0</v>
      </c>
      <c r="O4" s="68">
        <v>0.0</v>
      </c>
      <c r="P4" s="68">
        <v>0.0</v>
      </c>
      <c r="Q4" s="68">
        <v>0.0</v>
      </c>
      <c r="R4" s="68">
        <v>0.0</v>
      </c>
      <c r="S4" s="68">
        <v>0.0</v>
      </c>
      <c r="T4" s="68">
        <v>0.0</v>
      </c>
      <c r="U4" s="69">
        <v>0.0</v>
      </c>
      <c r="V4" s="69">
        <v>0.0</v>
      </c>
      <c r="W4" s="69">
        <v>0.0</v>
      </c>
      <c r="X4" s="69">
        <v>0.0</v>
      </c>
      <c r="Y4" s="70">
        <v>0.0</v>
      </c>
    </row>
    <row r="5" ht="12.75" customHeight="1">
      <c r="A5" s="16"/>
      <c r="C5" s="19"/>
      <c r="D5" s="17"/>
      <c r="F5" s="71" t="s">
        <v>247</v>
      </c>
      <c r="G5" s="65" t="s">
        <v>248</v>
      </c>
      <c r="H5" s="66" t="s">
        <v>249</v>
      </c>
      <c r="I5" s="41" t="s">
        <v>245</v>
      </c>
      <c r="J5" s="67">
        <v>3.0</v>
      </c>
      <c r="K5" s="68">
        <v>0.0</v>
      </c>
      <c r="L5" s="68">
        <v>0.0</v>
      </c>
      <c r="M5" s="68">
        <v>0.0</v>
      </c>
      <c r="N5" s="68">
        <v>0.0</v>
      </c>
      <c r="O5" s="68">
        <v>0.0</v>
      </c>
      <c r="P5" s="68">
        <v>0.0</v>
      </c>
      <c r="Q5" s="68">
        <v>0.0</v>
      </c>
      <c r="R5" s="68">
        <v>0.0</v>
      </c>
      <c r="S5" s="68">
        <v>0.0</v>
      </c>
      <c r="T5" s="68">
        <v>0.0</v>
      </c>
      <c r="U5" s="69">
        <v>0.0</v>
      </c>
      <c r="V5" s="69">
        <v>0.0</v>
      </c>
      <c r="W5" s="69">
        <v>0.0</v>
      </c>
      <c r="X5" s="69">
        <v>0.0</v>
      </c>
      <c r="Y5" s="70">
        <v>0.0</v>
      </c>
    </row>
    <row r="6" ht="12.75" customHeight="1">
      <c r="A6" s="16"/>
      <c r="C6" s="19"/>
      <c r="D6" s="17"/>
      <c r="F6" s="71" t="s">
        <v>250</v>
      </c>
      <c r="G6" s="65" t="s">
        <v>248</v>
      </c>
      <c r="H6" s="66" t="s">
        <v>251</v>
      </c>
      <c r="I6" s="41" t="s">
        <v>245</v>
      </c>
      <c r="J6" s="67">
        <v>2.0</v>
      </c>
      <c r="K6" s="68">
        <v>1.0</v>
      </c>
      <c r="L6" s="68">
        <v>0.0</v>
      </c>
      <c r="M6" s="68">
        <v>0.0</v>
      </c>
      <c r="N6" s="68">
        <v>0.0</v>
      </c>
      <c r="O6" s="68">
        <v>0.0</v>
      </c>
      <c r="P6" s="68">
        <v>0.0</v>
      </c>
      <c r="Q6" s="68">
        <v>0.0</v>
      </c>
      <c r="R6" s="68">
        <v>0.0</v>
      </c>
      <c r="S6" s="68">
        <v>0.0</v>
      </c>
      <c r="T6" s="68">
        <v>0.0</v>
      </c>
      <c r="U6" s="69">
        <v>0.0</v>
      </c>
      <c r="V6" s="69">
        <v>0.0</v>
      </c>
      <c r="W6" s="69">
        <v>0.0</v>
      </c>
      <c r="X6" s="69">
        <v>0.0</v>
      </c>
      <c r="Y6" s="72">
        <v>0.0</v>
      </c>
    </row>
    <row r="7" ht="12.75" customHeight="1">
      <c r="A7" s="16"/>
      <c r="C7" s="19"/>
      <c r="D7" s="17"/>
      <c r="F7" s="64" t="s">
        <v>252</v>
      </c>
      <c r="G7" s="65" t="s">
        <v>244</v>
      </c>
      <c r="H7" s="66" t="s">
        <v>253</v>
      </c>
      <c r="I7" s="41" t="s">
        <v>245</v>
      </c>
      <c r="J7" s="67">
        <v>8.0</v>
      </c>
      <c r="K7" s="68">
        <v>6.0</v>
      </c>
      <c r="L7" s="68">
        <v>3.0</v>
      </c>
      <c r="M7" s="68">
        <v>0.0</v>
      </c>
      <c r="N7" s="68">
        <v>0.0</v>
      </c>
      <c r="O7" s="68">
        <v>0.0</v>
      </c>
      <c r="P7" s="68">
        <v>0.0</v>
      </c>
      <c r="Q7" s="68">
        <v>0.0</v>
      </c>
      <c r="R7" s="68">
        <v>0.0</v>
      </c>
      <c r="S7" s="68">
        <v>0.0</v>
      </c>
      <c r="T7" s="68">
        <v>0.0</v>
      </c>
      <c r="U7" s="69">
        <v>0.0</v>
      </c>
      <c r="V7" s="69">
        <v>0.0</v>
      </c>
      <c r="W7" s="69">
        <v>0.0</v>
      </c>
      <c r="X7" s="69">
        <v>0.0</v>
      </c>
      <c r="Y7" s="70">
        <v>0.0</v>
      </c>
    </row>
    <row r="8" ht="12.75" customHeight="1">
      <c r="A8" s="16"/>
      <c r="C8" s="19"/>
      <c r="D8" s="17"/>
      <c r="F8" s="64" t="s">
        <v>254</v>
      </c>
      <c r="G8" s="65" t="s">
        <v>244</v>
      </c>
      <c r="H8" s="66" t="s">
        <v>243</v>
      </c>
      <c r="I8" s="41" t="s">
        <v>245</v>
      </c>
      <c r="J8" s="67">
        <v>1.0</v>
      </c>
      <c r="K8" s="68">
        <v>1.0</v>
      </c>
      <c r="L8" s="73">
        <v>1.0</v>
      </c>
      <c r="M8" s="68">
        <v>1.0</v>
      </c>
      <c r="N8" s="68">
        <v>1.0</v>
      </c>
      <c r="O8" s="68">
        <v>1.0</v>
      </c>
      <c r="P8" s="68">
        <v>1.0</v>
      </c>
      <c r="Q8" s="68">
        <v>1.0</v>
      </c>
      <c r="R8" s="68">
        <v>1.0</v>
      </c>
      <c r="S8" s="68">
        <v>1.0</v>
      </c>
      <c r="T8" s="68">
        <v>0.0</v>
      </c>
      <c r="U8" s="69">
        <v>0.0</v>
      </c>
      <c r="V8" s="69">
        <v>0.0</v>
      </c>
      <c r="W8" s="69">
        <v>0.0</v>
      </c>
      <c r="X8" s="69">
        <v>0.0</v>
      </c>
      <c r="Y8" s="74">
        <v>0.0</v>
      </c>
    </row>
    <row r="9" ht="12.75" customHeight="1">
      <c r="A9" s="16"/>
      <c r="C9" s="19"/>
      <c r="D9" s="17"/>
      <c r="F9" s="64" t="s">
        <v>255</v>
      </c>
      <c r="G9" s="65" t="s">
        <v>253</v>
      </c>
      <c r="H9" s="66" t="s">
        <v>243</v>
      </c>
      <c r="I9" s="41" t="s">
        <v>245</v>
      </c>
      <c r="J9" s="67">
        <v>2.0</v>
      </c>
      <c r="K9" s="68">
        <v>2.0</v>
      </c>
      <c r="L9" s="68">
        <v>2.0</v>
      </c>
      <c r="M9" s="68">
        <v>2.0</v>
      </c>
      <c r="N9" s="68">
        <v>2.0</v>
      </c>
      <c r="O9" s="68">
        <v>0.0</v>
      </c>
      <c r="P9" s="73">
        <v>0.0</v>
      </c>
      <c r="Q9" s="73">
        <v>0.0</v>
      </c>
      <c r="R9" s="73">
        <v>0.0</v>
      </c>
      <c r="S9" s="73">
        <v>0.0</v>
      </c>
      <c r="T9" s="73">
        <v>0.0</v>
      </c>
      <c r="U9" s="75">
        <v>0.0</v>
      </c>
      <c r="V9" s="75">
        <v>0.0</v>
      </c>
      <c r="W9" s="75">
        <v>0.0</v>
      </c>
      <c r="X9" s="75">
        <v>0.0</v>
      </c>
      <c r="Y9" s="74">
        <v>0.0</v>
      </c>
    </row>
    <row r="10" ht="12.75" customHeight="1">
      <c r="A10" s="16"/>
      <c r="C10" s="19"/>
      <c r="D10" s="17"/>
      <c r="F10" s="64" t="s">
        <v>256</v>
      </c>
      <c r="G10" s="65" t="s">
        <v>253</v>
      </c>
      <c r="H10" s="66" t="s">
        <v>243</v>
      </c>
      <c r="I10" s="41" t="s">
        <v>245</v>
      </c>
      <c r="J10" s="67">
        <v>2.0</v>
      </c>
      <c r="K10" s="68">
        <v>2.0</v>
      </c>
      <c r="L10" s="68">
        <v>2.0</v>
      </c>
      <c r="M10" s="68">
        <v>2.0</v>
      </c>
      <c r="N10" s="68">
        <v>2.0</v>
      </c>
      <c r="O10" s="68">
        <v>1.0</v>
      </c>
      <c r="P10" s="68">
        <v>1.0</v>
      </c>
      <c r="Q10" s="68">
        <v>0.0</v>
      </c>
      <c r="R10" s="68">
        <v>0.5</v>
      </c>
      <c r="S10" s="68">
        <v>0.0</v>
      </c>
      <c r="T10" s="68">
        <v>0.0</v>
      </c>
      <c r="U10" s="69">
        <v>0.0</v>
      </c>
      <c r="V10" s="69">
        <v>0.0</v>
      </c>
      <c r="W10" s="69">
        <v>0.0</v>
      </c>
      <c r="X10" s="69">
        <v>0.0</v>
      </c>
      <c r="Y10" s="74">
        <v>0.0</v>
      </c>
    </row>
    <row r="11" ht="12.75" customHeight="1">
      <c r="A11" s="16"/>
      <c r="C11" s="19"/>
      <c r="D11" s="17"/>
      <c r="F11" s="76" t="s">
        <v>257</v>
      </c>
      <c r="G11" s="65" t="s">
        <v>251</v>
      </c>
      <c r="H11" s="66" t="s">
        <v>258</v>
      </c>
      <c r="I11" s="41" t="s">
        <v>245</v>
      </c>
      <c r="J11" s="67">
        <v>3.0</v>
      </c>
      <c r="K11" s="68">
        <v>1.0</v>
      </c>
      <c r="L11" s="68">
        <v>0.0</v>
      </c>
      <c r="M11" s="68">
        <v>0.0</v>
      </c>
      <c r="N11" s="68">
        <v>0.0</v>
      </c>
      <c r="O11" s="68">
        <v>0.0</v>
      </c>
      <c r="P11" s="68">
        <v>0.0</v>
      </c>
      <c r="Q11" s="68">
        <v>0.0</v>
      </c>
      <c r="R11" s="68">
        <v>0.0</v>
      </c>
      <c r="S11" s="68">
        <v>0.0</v>
      </c>
      <c r="T11" s="68">
        <v>0.0</v>
      </c>
      <c r="U11" s="69">
        <v>0.0</v>
      </c>
      <c r="V11" s="69">
        <v>0.0</v>
      </c>
      <c r="W11" s="69">
        <v>0.0</v>
      </c>
      <c r="X11" s="69">
        <v>0.0</v>
      </c>
      <c r="Y11" s="74">
        <v>0.0</v>
      </c>
    </row>
    <row r="12" ht="12.75" customHeight="1">
      <c r="A12" s="16"/>
      <c r="C12" s="19"/>
      <c r="D12" s="17"/>
      <c r="F12" s="77" t="s">
        <v>259</v>
      </c>
      <c r="G12" s="65" t="s">
        <v>258</v>
      </c>
      <c r="H12" s="66" t="s">
        <v>260</v>
      </c>
      <c r="I12" s="41" t="s">
        <v>245</v>
      </c>
      <c r="J12" s="67">
        <v>2.0</v>
      </c>
      <c r="K12" s="68">
        <v>1.0</v>
      </c>
      <c r="L12" s="68">
        <v>1.0</v>
      </c>
      <c r="M12" s="68">
        <v>0.0</v>
      </c>
      <c r="N12" s="68">
        <v>0.0</v>
      </c>
      <c r="O12" s="68">
        <v>0.0</v>
      </c>
      <c r="P12" s="68">
        <v>0.0</v>
      </c>
      <c r="Q12" s="68">
        <v>0.0</v>
      </c>
      <c r="R12" s="68">
        <v>0.0</v>
      </c>
      <c r="S12" s="68">
        <v>0.0</v>
      </c>
      <c r="T12" s="68">
        <v>0.0</v>
      </c>
      <c r="U12" s="69">
        <v>0.0</v>
      </c>
      <c r="V12" s="69">
        <v>0.0</v>
      </c>
      <c r="W12" s="69">
        <v>0.0</v>
      </c>
      <c r="X12" s="69">
        <v>0.0</v>
      </c>
      <c r="Y12" s="74">
        <v>0.0</v>
      </c>
    </row>
    <row r="13" ht="12.75" customHeight="1">
      <c r="A13" s="16"/>
      <c r="C13" s="19"/>
      <c r="D13" s="17"/>
      <c r="F13" s="77" t="s">
        <v>261</v>
      </c>
      <c r="G13" s="65" t="s">
        <v>260</v>
      </c>
      <c r="H13" s="66" t="s">
        <v>258</v>
      </c>
      <c r="I13" s="41" t="s">
        <v>245</v>
      </c>
      <c r="J13" s="67">
        <v>5.0</v>
      </c>
      <c r="K13" s="73">
        <v>5.0</v>
      </c>
      <c r="L13" s="68">
        <v>5.0</v>
      </c>
      <c r="M13" s="68">
        <v>4.0</v>
      </c>
      <c r="N13" s="68">
        <v>3.5</v>
      </c>
      <c r="O13" s="68">
        <v>2.0</v>
      </c>
      <c r="P13" s="68">
        <v>0.0</v>
      </c>
      <c r="Q13" s="73">
        <v>0.0</v>
      </c>
      <c r="R13" s="73">
        <v>0.0</v>
      </c>
      <c r="S13" s="73">
        <v>0.0</v>
      </c>
      <c r="T13" s="73">
        <v>0.0</v>
      </c>
      <c r="U13" s="75">
        <v>0.0</v>
      </c>
      <c r="V13" s="75">
        <v>0.0</v>
      </c>
      <c r="W13" s="75">
        <v>0.0</v>
      </c>
      <c r="X13" s="75">
        <v>0.0</v>
      </c>
      <c r="Y13" s="74">
        <v>0.0</v>
      </c>
    </row>
    <row r="14" ht="12.75" customHeight="1">
      <c r="A14" s="16"/>
      <c r="C14" s="19"/>
      <c r="D14" s="17"/>
      <c r="F14" s="78" t="s">
        <v>262</v>
      </c>
      <c r="G14" s="65" t="s">
        <v>249</v>
      </c>
      <c r="H14" s="66" t="s">
        <v>260</v>
      </c>
      <c r="I14" s="41" t="s">
        <v>245</v>
      </c>
      <c r="J14" s="67">
        <v>2.0</v>
      </c>
      <c r="K14" s="68">
        <v>2.0</v>
      </c>
      <c r="L14" s="68">
        <v>1.0</v>
      </c>
      <c r="M14" s="68">
        <v>0.0</v>
      </c>
      <c r="N14" s="73">
        <v>0.0</v>
      </c>
      <c r="O14" s="73">
        <v>0.0</v>
      </c>
      <c r="P14" s="73">
        <v>0.0</v>
      </c>
      <c r="Q14" s="73">
        <v>0.0</v>
      </c>
      <c r="R14" s="73">
        <v>0.0</v>
      </c>
      <c r="S14" s="73">
        <v>0.0</v>
      </c>
      <c r="T14" s="73">
        <v>0.0</v>
      </c>
      <c r="U14" s="75">
        <v>0.0</v>
      </c>
      <c r="V14" s="75">
        <v>0.0</v>
      </c>
      <c r="W14" s="75">
        <v>0.0</v>
      </c>
      <c r="X14" s="75">
        <v>0.0</v>
      </c>
      <c r="Y14" s="74">
        <v>0.0</v>
      </c>
    </row>
    <row r="15" ht="12.75" customHeight="1">
      <c r="A15" s="16"/>
      <c r="C15" s="19"/>
      <c r="D15" s="17"/>
      <c r="F15" s="76" t="s">
        <v>263</v>
      </c>
      <c r="G15" s="65" t="s">
        <v>248</v>
      </c>
      <c r="H15" s="66" t="s">
        <v>260</v>
      </c>
      <c r="I15" s="41" t="s">
        <v>245</v>
      </c>
      <c r="J15" s="67">
        <v>2.0</v>
      </c>
      <c r="K15" s="73">
        <v>2.0</v>
      </c>
      <c r="L15" s="73">
        <v>2.0</v>
      </c>
      <c r="M15" s="68">
        <v>2.0</v>
      </c>
      <c r="N15" s="68">
        <v>2.0</v>
      </c>
      <c r="O15" s="68">
        <v>2.0</v>
      </c>
      <c r="P15" s="68">
        <v>1.0</v>
      </c>
      <c r="Q15" s="68">
        <v>0.0</v>
      </c>
      <c r="R15" s="73">
        <v>0.0</v>
      </c>
      <c r="S15" s="73">
        <v>0.0</v>
      </c>
      <c r="T15" s="73">
        <v>0.0</v>
      </c>
      <c r="U15" s="75">
        <v>0.0</v>
      </c>
      <c r="V15" s="75">
        <v>0.0</v>
      </c>
      <c r="W15" s="75">
        <v>0.0</v>
      </c>
      <c r="X15" s="75">
        <v>0.0</v>
      </c>
      <c r="Y15" s="74">
        <v>0.0</v>
      </c>
    </row>
    <row r="16" ht="12.75" customHeight="1">
      <c r="A16" s="16"/>
      <c r="C16" s="19"/>
      <c r="D16" s="17"/>
      <c r="F16" s="77" t="s">
        <v>264</v>
      </c>
      <c r="G16" s="65" t="s">
        <v>258</v>
      </c>
      <c r="H16" s="66" t="s">
        <v>249</v>
      </c>
      <c r="I16" s="41" t="s">
        <v>245</v>
      </c>
      <c r="J16" s="67">
        <v>2.0</v>
      </c>
      <c r="K16" s="73">
        <v>2.0</v>
      </c>
      <c r="L16" s="73">
        <v>2.0</v>
      </c>
      <c r="M16" s="68">
        <v>2.0</v>
      </c>
      <c r="N16" s="68">
        <v>2.0</v>
      </c>
      <c r="O16" s="68">
        <v>2.0</v>
      </c>
      <c r="P16" s="68">
        <v>1.0</v>
      </c>
      <c r="Q16" s="68">
        <v>0.0</v>
      </c>
      <c r="R16" s="73">
        <v>0.0</v>
      </c>
      <c r="S16" s="73">
        <v>0.0</v>
      </c>
      <c r="T16" s="73">
        <v>0.0</v>
      </c>
      <c r="U16" s="75">
        <v>0.0</v>
      </c>
      <c r="V16" s="75">
        <v>0.0</v>
      </c>
      <c r="W16" s="75">
        <v>0.0</v>
      </c>
      <c r="X16" s="75">
        <v>0.0</v>
      </c>
      <c r="Y16" s="74">
        <v>0.0</v>
      </c>
    </row>
    <row r="17" ht="12.75" customHeight="1">
      <c r="A17" s="16"/>
      <c r="C17" s="19"/>
      <c r="D17" s="17"/>
      <c r="F17" s="77" t="s">
        <v>265</v>
      </c>
      <c r="G17" s="65" t="s">
        <v>251</v>
      </c>
      <c r="H17" s="66" t="s">
        <v>260</v>
      </c>
      <c r="I17" s="41" t="s">
        <v>245</v>
      </c>
      <c r="J17" s="67">
        <v>1.0</v>
      </c>
      <c r="K17" s="73">
        <v>1.0</v>
      </c>
      <c r="L17" s="73">
        <v>1.0</v>
      </c>
      <c r="M17" s="68">
        <v>1.0</v>
      </c>
      <c r="N17" s="68">
        <v>1.0</v>
      </c>
      <c r="O17" s="68">
        <v>0.5</v>
      </c>
      <c r="P17" s="68">
        <v>0.0</v>
      </c>
      <c r="Q17" s="73">
        <v>0.0</v>
      </c>
      <c r="R17" s="73">
        <v>0.0</v>
      </c>
      <c r="S17" s="73">
        <v>0.0</v>
      </c>
      <c r="T17" s="73">
        <v>0.0</v>
      </c>
      <c r="U17" s="75">
        <v>0.0</v>
      </c>
      <c r="V17" s="75">
        <v>0.0</v>
      </c>
      <c r="W17" s="75">
        <v>0.0</v>
      </c>
      <c r="X17" s="75">
        <v>0.0</v>
      </c>
      <c r="Y17" s="74">
        <v>0.0</v>
      </c>
    </row>
    <row r="18" ht="12.75" customHeight="1">
      <c r="A18" s="16"/>
      <c r="C18" s="19"/>
      <c r="D18" s="20"/>
      <c r="E18" s="22"/>
      <c r="F18" s="78" t="s">
        <v>266</v>
      </c>
      <c r="G18" s="79" t="s">
        <v>249</v>
      </c>
      <c r="H18" s="80" t="s">
        <v>248</v>
      </c>
      <c r="I18" s="81" t="s">
        <v>245</v>
      </c>
      <c r="J18" s="82">
        <v>2.0</v>
      </c>
      <c r="K18" s="83">
        <v>2.0</v>
      </c>
      <c r="L18" s="83">
        <v>2.0</v>
      </c>
      <c r="M18" s="84">
        <v>2.0</v>
      </c>
      <c r="N18" s="84">
        <v>2.0</v>
      </c>
      <c r="O18" s="84">
        <v>2.0</v>
      </c>
      <c r="P18" s="84">
        <v>2.0</v>
      </c>
      <c r="Q18" s="84">
        <v>2.0</v>
      </c>
      <c r="R18" s="84">
        <v>2.0</v>
      </c>
      <c r="S18" s="84">
        <v>0.0</v>
      </c>
      <c r="T18" s="84">
        <v>0.0</v>
      </c>
      <c r="U18" s="85">
        <v>0.0</v>
      </c>
      <c r="V18" s="85">
        <v>0.0</v>
      </c>
      <c r="W18" s="85">
        <v>0.0</v>
      </c>
      <c r="X18" s="85">
        <v>0.0</v>
      </c>
      <c r="Y18" s="86">
        <v>0.0</v>
      </c>
    </row>
    <row r="19" ht="12.75" customHeight="1">
      <c r="A19" s="16"/>
      <c r="C19" s="19"/>
      <c r="D19" s="87" t="s">
        <v>16</v>
      </c>
      <c r="E19" s="59" t="s">
        <v>267</v>
      </c>
      <c r="F19" s="71" t="s">
        <v>268</v>
      </c>
      <c r="G19" s="59" t="s">
        <v>251</v>
      </c>
      <c r="H19" s="56" t="s">
        <v>258</v>
      </c>
      <c r="I19" s="54" t="s">
        <v>245</v>
      </c>
      <c r="J19" s="60">
        <v>3.0</v>
      </c>
      <c r="K19" s="88">
        <v>3.0</v>
      </c>
      <c r="L19" s="88">
        <v>3.0</v>
      </c>
      <c r="M19" s="88">
        <v>3.0</v>
      </c>
      <c r="N19" s="88">
        <v>3.0</v>
      </c>
      <c r="O19" s="88">
        <v>3.0</v>
      </c>
      <c r="P19" s="61">
        <v>2.0</v>
      </c>
      <c r="Q19" s="61">
        <v>1.0</v>
      </c>
      <c r="R19" s="61">
        <v>0.0</v>
      </c>
      <c r="S19" s="88">
        <v>0.0</v>
      </c>
      <c r="T19" s="88">
        <v>0.0</v>
      </c>
      <c r="U19" s="89">
        <v>0.0</v>
      </c>
      <c r="V19" s="89">
        <v>0.0</v>
      </c>
      <c r="W19" s="89">
        <v>0.0</v>
      </c>
      <c r="X19" s="89">
        <v>0.0</v>
      </c>
      <c r="Y19" s="90">
        <v>0.0</v>
      </c>
    </row>
    <row r="20" ht="46.5" customHeight="1">
      <c r="A20" s="16"/>
      <c r="C20" s="19"/>
      <c r="D20" s="17"/>
      <c r="F20" s="71" t="s">
        <v>269</v>
      </c>
      <c r="G20" s="65" t="s">
        <v>249</v>
      </c>
      <c r="H20" s="66" t="s">
        <v>248</v>
      </c>
      <c r="I20" s="41" t="s">
        <v>245</v>
      </c>
      <c r="J20" s="67">
        <v>2.0</v>
      </c>
      <c r="K20" s="91">
        <v>2.0</v>
      </c>
      <c r="L20" s="91">
        <v>2.0</v>
      </c>
      <c r="M20" s="91">
        <v>2.0</v>
      </c>
      <c r="N20" s="91">
        <v>2.0</v>
      </c>
      <c r="O20" s="91">
        <v>2.0</v>
      </c>
      <c r="P20" s="91">
        <v>2.0</v>
      </c>
      <c r="Q20" s="91">
        <v>2.0</v>
      </c>
      <c r="R20" s="91">
        <v>2.0</v>
      </c>
      <c r="S20" s="91">
        <v>2.0</v>
      </c>
      <c r="T20" s="91">
        <v>2.0</v>
      </c>
      <c r="U20" s="91">
        <v>2.0</v>
      </c>
      <c r="V20" s="92">
        <v>0.0</v>
      </c>
      <c r="W20" s="92">
        <v>0.0</v>
      </c>
      <c r="X20" s="92">
        <v>0.0</v>
      </c>
      <c r="Y20" s="74">
        <v>0.0</v>
      </c>
    </row>
    <row r="21" ht="12.75" customHeight="1">
      <c r="A21" s="16"/>
      <c r="C21" s="19"/>
      <c r="D21" s="93" t="s">
        <v>270</v>
      </c>
      <c r="F21" s="71" t="s">
        <v>271</v>
      </c>
      <c r="G21" s="65" t="s">
        <v>251</v>
      </c>
      <c r="H21" s="66" t="s">
        <v>258</v>
      </c>
      <c r="I21" s="41" t="s">
        <v>245</v>
      </c>
      <c r="J21" s="67">
        <v>2.0</v>
      </c>
      <c r="K21" s="91">
        <v>2.0</v>
      </c>
      <c r="L21" s="91">
        <v>2.0</v>
      </c>
      <c r="M21" s="91">
        <v>2.0</v>
      </c>
      <c r="N21" s="91">
        <v>2.0</v>
      </c>
      <c r="O21" s="91">
        <v>2.0</v>
      </c>
      <c r="P21" s="92">
        <v>2.0</v>
      </c>
      <c r="Q21" s="92">
        <v>2.0</v>
      </c>
      <c r="R21" s="92">
        <v>1.0</v>
      </c>
      <c r="S21" s="91">
        <v>1.0</v>
      </c>
      <c r="T21" s="92">
        <v>1.0</v>
      </c>
      <c r="U21" s="92">
        <v>0.0</v>
      </c>
      <c r="V21" s="92">
        <v>0.0</v>
      </c>
      <c r="W21" s="92">
        <v>0.0</v>
      </c>
      <c r="X21" s="92">
        <v>0.0</v>
      </c>
      <c r="Y21" s="74">
        <v>0.0</v>
      </c>
    </row>
    <row r="22" ht="12.75" customHeight="1">
      <c r="A22" s="16"/>
      <c r="C22" s="19"/>
      <c r="D22" s="94" t="s">
        <v>22</v>
      </c>
      <c r="E22" s="95" t="s">
        <v>272</v>
      </c>
      <c r="F22" s="96" t="s">
        <v>273</v>
      </c>
      <c r="G22" s="79" t="s">
        <v>243</v>
      </c>
      <c r="H22" s="80" t="s">
        <v>253</v>
      </c>
      <c r="I22" s="81" t="s">
        <v>245</v>
      </c>
      <c r="J22" s="82">
        <v>2.0</v>
      </c>
      <c r="K22" s="83">
        <v>2.0</v>
      </c>
      <c r="L22" s="83">
        <v>2.0</v>
      </c>
      <c r="M22" s="84">
        <v>2.0</v>
      </c>
      <c r="N22" s="84">
        <v>2.0</v>
      </c>
      <c r="O22" s="84">
        <v>2.0</v>
      </c>
      <c r="P22" s="84">
        <v>0.0</v>
      </c>
      <c r="Q22" s="84">
        <v>0.0</v>
      </c>
      <c r="R22" s="84">
        <v>0.0</v>
      </c>
      <c r="S22" s="84">
        <v>0.0</v>
      </c>
      <c r="T22" s="84">
        <v>0.0</v>
      </c>
      <c r="U22" s="84">
        <v>0.0</v>
      </c>
      <c r="V22" s="84">
        <v>0.0</v>
      </c>
      <c r="W22" s="84">
        <v>0.0</v>
      </c>
      <c r="X22" s="84">
        <v>0.0</v>
      </c>
      <c r="Y22" s="86">
        <v>0.0</v>
      </c>
    </row>
    <row r="23" ht="12.75" customHeight="1">
      <c r="A23" s="16"/>
      <c r="C23" s="19"/>
      <c r="D23" s="97" t="s">
        <v>26</v>
      </c>
      <c r="E23" s="98" t="s">
        <v>274</v>
      </c>
      <c r="F23" s="71" t="s">
        <v>275</v>
      </c>
      <c r="G23" s="65" t="s">
        <v>251</v>
      </c>
      <c r="H23" s="66" t="s">
        <v>249</v>
      </c>
      <c r="I23" s="41" t="s">
        <v>245</v>
      </c>
      <c r="J23" s="67">
        <v>3.0</v>
      </c>
      <c r="K23" s="91">
        <v>3.0</v>
      </c>
      <c r="L23" s="91">
        <v>3.0</v>
      </c>
      <c r="M23" s="91">
        <v>3.0</v>
      </c>
      <c r="N23" s="91">
        <v>3.0</v>
      </c>
      <c r="O23" s="91">
        <v>3.0</v>
      </c>
      <c r="P23" s="92">
        <v>3.0</v>
      </c>
      <c r="Q23" s="92">
        <v>2.0</v>
      </c>
      <c r="R23" s="92">
        <v>1.5</v>
      </c>
      <c r="S23" s="92">
        <v>1.5</v>
      </c>
      <c r="T23" s="91">
        <v>1.5</v>
      </c>
      <c r="U23" s="92">
        <v>1.0</v>
      </c>
      <c r="V23" s="92">
        <v>1.0</v>
      </c>
      <c r="W23" s="92">
        <v>0.5</v>
      </c>
      <c r="X23" s="92">
        <v>0.0</v>
      </c>
      <c r="Y23" s="74">
        <v>0.0</v>
      </c>
    </row>
    <row r="24" ht="12.75" customHeight="1">
      <c r="A24" s="16"/>
      <c r="C24" s="19"/>
      <c r="D24" s="17"/>
      <c r="F24" s="71" t="s">
        <v>276</v>
      </c>
      <c r="G24" s="65" t="s">
        <v>248</v>
      </c>
      <c r="H24" s="66" t="s">
        <v>258</v>
      </c>
      <c r="I24" s="41" t="s">
        <v>245</v>
      </c>
      <c r="J24" s="67">
        <v>3.0</v>
      </c>
      <c r="K24" s="91">
        <v>3.0</v>
      </c>
      <c r="L24" s="91">
        <v>3.0</v>
      </c>
      <c r="M24" s="91">
        <v>3.0</v>
      </c>
      <c r="N24" s="91">
        <v>3.0</v>
      </c>
      <c r="O24" s="91">
        <v>3.0</v>
      </c>
      <c r="P24" s="91">
        <v>3.0</v>
      </c>
      <c r="Q24" s="91">
        <v>3.0</v>
      </c>
      <c r="R24" s="91">
        <v>3.0</v>
      </c>
      <c r="S24" s="91">
        <v>3.0</v>
      </c>
      <c r="T24" s="91">
        <v>3.0</v>
      </c>
      <c r="U24" s="92">
        <v>0.0</v>
      </c>
      <c r="V24" s="92">
        <v>0.0</v>
      </c>
      <c r="W24" s="92">
        <v>0.0</v>
      </c>
      <c r="X24" s="92">
        <v>0.0</v>
      </c>
      <c r="Y24" s="74">
        <v>0.0</v>
      </c>
    </row>
    <row r="25" ht="12.75" customHeight="1">
      <c r="A25" s="16"/>
      <c r="C25" s="19"/>
      <c r="D25" s="20"/>
      <c r="E25" s="22"/>
      <c r="F25" s="96" t="s">
        <v>277</v>
      </c>
      <c r="G25" s="79" t="s">
        <v>243</v>
      </c>
      <c r="H25" s="80" t="s">
        <v>244</v>
      </c>
      <c r="I25" s="81" t="s">
        <v>245</v>
      </c>
      <c r="J25" s="82">
        <v>2.0</v>
      </c>
      <c r="K25" s="83">
        <v>2.0</v>
      </c>
      <c r="L25" s="83">
        <v>2.0</v>
      </c>
      <c r="M25" s="83">
        <v>2.0</v>
      </c>
      <c r="N25" s="83">
        <v>2.0</v>
      </c>
      <c r="O25" s="83">
        <v>2.0</v>
      </c>
      <c r="P25" s="84">
        <v>2.0</v>
      </c>
      <c r="Q25" s="84">
        <v>2.0</v>
      </c>
      <c r="R25" s="84">
        <v>2.0</v>
      </c>
      <c r="S25" s="84">
        <v>0.0</v>
      </c>
      <c r="T25" s="84">
        <v>0.0</v>
      </c>
      <c r="U25" s="84">
        <v>0.0</v>
      </c>
      <c r="V25" s="84">
        <v>0.0</v>
      </c>
      <c r="W25" s="84">
        <v>0.0</v>
      </c>
      <c r="X25" s="84">
        <v>0.0</v>
      </c>
      <c r="Y25" s="86">
        <v>0.0</v>
      </c>
    </row>
    <row r="26" ht="12.75" customHeight="1">
      <c r="A26" s="16"/>
      <c r="C26" s="19"/>
      <c r="D26" s="87" t="s">
        <v>30</v>
      </c>
      <c r="E26" s="59" t="s">
        <v>278</v>
      </c>
      <c r="F26" s="99" t="s">
        <v>279</v>
      </c>
      <c r="G26" s="59" t="s">
        <v>260</v>
      </c>
      <c r="H26" s="56" t="s">
        <v>249</v>
      </c>
      <c r="I26" s="54" t="s">
        <v>245</v>
      </c>
      <c r="J26" s="60">
        <v>1.0</v>
      </c>
      <c r="K26" s="88">
        <v>1.0</v>
      </c>
      <c r="L26" s="88">
        <v>1.0</v>
      </c>
      <c r="M26" s="61">
        <v>0.0</v>
      </c>
      <c r="N26" s="61">
        <v>0.0</v>
      </c>
      <c r="O26" s="61">
        <v>0.0</v>
      </c>
      <c r="P26" s="61">
        <v>0.0</v>
      </c>
      <c r="Q26" s="61">
        <v>0.0</v>
      </c>
      <c r="R26" s="61">
        <v>0.0</v>
      </c>
      <c r="S26" s="61">
        <v>0.0</v>
      </c>
      <c r="T26" s="88">
        <v>0.0</v>
      </c>
      <c r="U26" s="89">
        <v>0.0</v>
      </c>
      <c r="V26" s="89">
        <v>0.0</v>
      </c>
      <c r="W26" s="89">
        <v>0.0</v>
      </c>
      <c r="X26" s="89">
        <v>0.0</v>
      </c>
      <c r="Y26" s="90">
        <v>0.0</v>
      </c>
    </row>
    <row r="27" ht="12.75" customHeight="1">
      <c r="A27" s="16"/>
      <c r="C27" s="19"/>
      <c r="D27" s="17"/>
      <c r="F27" s="71" t="s">
        <v>280</v>
      </c>
      <c r="G27" s="65" t="s">
        <v>249</v>
      </c>
      <c r="H27" s="66" t="s">
        <v>258</v>
      </c>
      <c r="I27" s="41" t="s">
        <v>245</v>
      </c>
      <c r="J27" s="67">
        <v>5.0</v>
      </c>
      <c r="K27" s="73">
        <v>5.0</v>
      </c>
      <c r="L27" s="73">
        <v>5.0</v>
      </c>
      <c r="M27" s="73">
        <v>5.0</v>
      </c>
      <c r="N27" s="73">
        <v>5.0</v>
      </c>
      <c r="O27" s="73">
        <v>5.0</v>
      </c>
      <c r="P27" s="68">
        <v>5.0</v>
      </c>
      <c r="Q27" s="68">
        <v>3.0</v>
      </c>
      <c r="R27" s="68">
        <v>2.0</v>
      </c>
      <c r="S27" s="68">
        <v>1.0</v>
      </c>
      <c r="T27" s="68">
        <v>0.0</v>
      </c>
      <c r="U27" s="75">
        <v>0.0</v>
      </c>
      <c r="V27" s="75">
        <v>0.0</v>
      </c>
      <c r="W27" s="75">
        <v>0.0</v>
      </c>
      <c r="X27" s="75">
        <v>0.0</v>
      </c>
      <c r="Y27" s="74">
        <v>0.0</v>
      </c>
    </row>
    <row r="28" ht="12.75" customHeight="1">
      <c r="A28" s="16"/>
      <c r="C28" s="19"/>
      <c r="D28" s="17"/>
      <c r="F28" s="64" t="s">
        <v>281</v>
      </c>
      <c r="G28" s="65" t="s">
        <v>253</v>
      </c>
      <c r="H28" s="66" t="s">
        <v>243</v>
      </c>
      <c r="I28" s="41" t="s">
        <v>245</v>
      </c>
      <c r="J28" s="67">
        <v>1.0</v>
      </c>
      <c r="K28" s="73">
        <v>1.0</v>
      </c>
      <c r="L28" s="73">
        <v>1.0</v>
      </c>
      <c r="M28" s="73">
        <v>1.0</v>
      </c>
      <c r="N28" s="73">
        <v>1.0</v>
      </c>
      <c r="O28" s="73">
        <v>1.0</v>
      </c>
      <c r="P28" s="68">
        <v>1.0</v>
      </c>
      <c r="Q28" s="68">
        <v>1.0</v>
      </c>
      <c r="R28" s="68">
        <v>0.0</v>
      </c>
      <c r="S28" s="68">
        <v>0.0</v>
      </c>
      <c r="T28" s="68">
        <v>0.0</v>
      </c>
      <c r="U28" s="69">
        <v>0.0</v>
      </c>
      <c r="V28" s="69">
        <v>0.0</v>
      </c>
      <c r="W28" s="69">
        <v>0.0</v>
      </c>
      <c r="X28" s="69">
        <v>0.0</v>
      </c>
      <c r="Y28" s="74">
        <v>0.0</v>
      </c>
    </row>
    <row r="29" ht="12.75" customHeight="1">
      <c r="A29" s="16"/>
      <c r="C29" s="19"/>
      <c r="D29" s="87" t="s">
        <v>34</v>
      </c>
      <c r="E29" s="59" t="s">
        <v>282</v>
      </c>
      <c r="F29" s="100" t="s">
        <v>283</v>
      </c>
      <c r="G29" s="59" t="s">
        <v>249</v>
      </c>
      <c r="H29" s="56" t="s">
        <v>251</v>
      </c>
      <c r="I29" s="54" t="s">
        <v>245</v>
      </c>
      <c r="J29" s="60">
        <v>2.0</v>
      </c>
      <c r="K29" s="88">
        <v>2.0</v>
      </c>
      <c r="L29" s="88">
        <v>2.0</v>
      </c>
      <c r="M29" s="88">
        <v>2.0</v>
      </c>
      <c r="N29" s="88">
        <v>2.0</v>
      </c>
      <c r="O29" s="88">
        <v>2.0</v>
      </c>
      <c r="P29" s="88">
        <v>2.0</v>
      </c>
      <c r="Q29" s="88">
        <v>2.0</v>
      </c>
      <c r="R29" s="88">
        <v>2.0</v>
      </c>
      <c r="S29" s="61">
        <v>1.0</v>
      </c>
      <c r="T29" s="61">
        <v>0.0</v>
      </c>
      <c r="U29" s="62">
        <v>0.0</v>
      </c>
      <c r="V29" s="62">
        <v>0.0</v>
      </c>
      <c r="W29" s="62">
        <v>0.0</v>
      </c>
      <c r="X29" s="62">
        <v>0.0</v>
      </c>
      <c r="Y29" s="90">
        <v>0.0</v>
      </c>
    </row>
    <row r="30" ht="12.75" customHeight="1">
      <c r="A30" s="16"/>
      <c r="C30" s="19"/>
      <c r="D30" s="17"/>
      <c r="F30" s="71" t="s">
        <v>284</v>
      </c>
      <c r="G30" s="65" t="s">
        <v>248</v>
      </c>
      <c r="H30" s="66" t="s">
        <v>258</v>
      </c>
      <c r="I30" s="41" t="s">
        <v>245</v>
      </c>
      <c r="J30" s="67">
        <v>4.0</v>
      </c>
      <c r="K30" s="91">
        <v>4.0</v>
      </c>
      <c r="L30" s="91">
        <v>4.0</v>
      </c>
      <c r="M30" s="91">
        <v>4.0</v>
      </c>
      <c r="N30" s="91">
        <v>4.0</v>
      </c>
      <c r="O30" s="91">
        <v>4.0</v>
      </c>
      <c r="P30" s="91">
        <v>4.0</v>
      </c>
      <c r="Q30" s="91">
        <v>4.0</v>
      </c>
      <c r="R30" s="91">
        <v>4.0</v>
      </c>
      <c r="S30" s="91">
        <v>4.0</v>
      </c>
      <c r="T30" s="91">
        <v>4.0</v>
      </c>
      <c r="U30" s="92">
        <v>3.0</v>
      </c>
      <c r="V30" s="92">
        <v>0.0</v>
      </c>
      <c r="W30" s="92">
        <v>0.0</v>
      </c>
      <c r="X30" s="92">
        <v>0.0</v>
      </c>
      <c r="Y30" s="74">
        <v>0.0</v>
      </c>
    </row>
    <row r="31" ht="12.75" customHeight="1">
      <c r="A31" s="16"/>
      <c r="C31" s="19"/>
      <c r="D31" s="17"/>
      <c r="F31" s="64" t="s">
        <v>285</v>
      </c>
      <c r="G31" s="65" t="s">
        <v>243</v>
      </c>
      <c r="H31" s="66" t="s">
        <v>244</v>
      </c>
      <c r="I31" s="41" t="s">
        <v>245</v>
      </c>
      <c r="J31" s="67">
        <v>3.0</v>
      </c>
      <c r="K31" s="73">
        <v>3.0</v>
      </c>
      <c r="L31" s="73">
        <v>3.0</v>
      </c>
      <c r="M31" s="73">
        <v>3.0</v>
      </c>
      <c r="N31" s="73">
        <v>3.0</v>
      </c>
      <c r="O31" s="73">
        <v>3.0</v>
      </c>
      <c r="P31" s="68">
        <v>3.0</v>
      </c>
      <c r="Q31" s="68">
        <v>3.0</v>
      </c>
      <c r="R31" s="68">
        <v>3.0</v>
      </c>
      <c r="S31" s="68">
        <v>0.0</v>
      </c>
      <c r="T31" s="68">
        <v>0.0</v>
      </c>
      <c r="U31" s="69">
        <v>0.0</v>
      </c>
      <c r="V31" s="69">
        <v>0.0</v>
      </c>
      <c r="W31" s="69">
        <v>0.0</v>
      </c>
      <c r="X31" s="69">
        <v>0.0</v>
      </c>
      <c r="Y31" s="74">
        <v>0.0</v>
      </c>
    </row>
    <row r="32" ht="12.75" customHeight="1">
      <c r="A32" s="16"/>
      <c r="C32" s="19"/>
      <c r="D32" s="87" t="s">
        <v>38</v>
      </c>
      <c r="E32" s="101" t="s">
        <v>286</v>
      </c>
      <c r="F32" s="99" t="s">
        <v>287</v>
      </c>
      <c r="G32" s="59" t="s">
        <v>249</v>
      </c>
      <c r="H32" s="56" t="s">
        <v>260</v>
      </c>
      <c r="I32" s="54" t="s">
        <v>245</v>
      </c>
      <c r="J32" s="60">
        <v>2.0</v>
      </c>
      <c r="K32" s="88">
        <v>2.0</v>
      </c>
      <c r="L32" s="88">
        <v>2.0</v>
      </c>
      <c r="M32" s="61">
        <v>1.0</v>
      </c>
      <c r="N32" s="61">
        <v>1.0</v>
      </c>
      <c r="O32" s="61">
        <v>0.5</v>
      </c>
      <c r="P32" s="61">
        <v>0.0</v>
      </c>
      <c r="Q32" s="88">
        <v>0.0</v>
      </c>
      <c r="R32" s="88">
        <v>0.0</v>
      </c>
      <c r="S32" s="88">
        <v>0.0</v>
      </c>
      <c r="T32" s="88">
        <v>0.0</v>
      </c>
      <c r="U32" s="89">
        <v>0.0</v>
      </c>
      <c r="V32" s="89">
        <v>0.0</v>
      </c>
      <c r="W32" s="89">
        <v>0.0</v>
      </c>
      <c r="X32" s="89">
        <v>0.0</v>
      </c>
      <c r="Y32" s="90">
        <v>0.0</v>
      </c>
    </row>
    <row r="33" ht="12.75" customHeight="1">
      <c r="A33" s="16"/>
      <c r="C33" s="19"/>
      <c r="D33" s="17"/>
      <c r="F33" s="102" t="s">
        <v>288</v>
      </c>
      <c r="G33" s="65" t="s">
        <v>260</v>
      </c>
      <c r="H33" s="66" t="s">
        <v>253</v>
      </c>
      <c r="I33" s="41" t="s">
        <v>245</v>
      </c>
      <c r="J33" s="67">
        <v>1.0</v>
      </c>
      <c r="K33" s="73">
        <v>1.0</v>
      </c>
      <c r="L33" s="73">
        <v>1.0</v>
      </c>
      <c r="M33" s="68">
        <v>1.0</v>
      </c>
      <c r="N33" s="68">
        <v>1.0</v>
      </c>
      <c r="O33" s="68">
        <v>0.5</v>
      </c>
      <c r="P33" s="68">
        <v>0.0</v>
      </c>
      <c r="Q33" s="73">
        <v>0.0</v>
      </c>
      <c r="R33" s="73">
        <v>0.0</v>
      </c>
      <c r="S33" s="73">
        <v>0.0</v>
      </c>
      <c r="T33" s="73">
        <v>0.0</v>
      </c>
      <c r="U33" s="75">
        <v>0.0</v>
      </c>
      <c r="V33" s="75">
        <v>0.0</v>
      </c>
      <c r="W33" s="75">
        <v>0.0</v>
      </c>
      <c r="X33" s="75">
        <v>0.0</v>
      </c>
      <c r="Y33" s="74">
        <v>0.0</v>
      </c>
    </row>
    <row r="34" ht="12.75" customHeight="1">
      <c r="A34" s="16"/>
      <c r="C34" s="19"/>
      <c r="D34" s="17"/>
      <c r="F34" s="71" t="s">
        <v>289</v>
      </c>
      <c r="G34" s="65" t="s">
        <v>251</v>
      </c>
      <c r="H34" s="66" t="s">
        <v>249</v>
      </c>
      <c r="I34" s="41" t="s">
        <v>245</v>
      </c>
      <c r="J34" s="67">
        <v>3.0</v>
      </c>
      <c r="K34" s="91">
        <v>3.0</v>
      </c>
      <c r="L34" s="91">
        <v>3.0</v>
      </c>
      <c r="M34" s="91">
        <v>3.0</v>
      </c>
      <c r="N34" s="91">
        <v>3.0</v>
      </c>
      <c r="O34" s="91">
        <v>3.0</v>
      </c>
      <c r="P34" s="91">
        <v>3.0</v>
      </c>
      <c r="Q34" s="91">
        <v>3.0</v>
      </c>
      <c r="R34" s="91">
        <v>3.0</v>
      </c>
      <c r="S34" s="91">
        <v>3.0</v>
      </c>
      <c r="T34" s="92">
        <v>2.0</v>
      </c>
      <c r="U34" s="92">
        <v>1.0</v>
      </c>
      <c r="V34" s="92">
        <v>1.0</v>
      </c>
      <c r="W34" s="92">
        <v>1.0</v>
      </c>
      <c r="X34" s="92">
        <v>0.0</v>
      </c>
      <c r="Y34" s="74">
        <v>0.0</v>
      </c>
    </row>
    <row r="35" ht="12.75" customHeight="1">
      <c r="A35" s="16"/>
      <c r="C35" s="19"/>
      <c r="D35" s="17"/>
      <c r="F35" s="71" t="s">
        <v>290</v>
      </c>
      <c r="G35" s="65" t="s">
        <v>260</v>
      </c>
      <c r="H35" s="66" t="s">
        <v>248</v>
      </c>
      <c r="I35" s="41" t="s">
        <v>245</v>
      </c>
      <c r="J35" s="67">
        <v>4.0</v>
      </c>
      <c r="K35" s="73">
        <v>4.0</v>
      </c>
      <c r="L35" s="73">
        <v>4.0</v>
      </c>
      <c r="M35" s="73">
        <v>4.0</v>
      </c>
      <c r="N35" s="73">
        <v>4.0</v>
      </c>
      <c r="O35" s="73">
        <v>4.0</v>
      </c>
      <c r="P35" s="68">
        <v>2.0</v>
      </c>
      <c r="Q35" s="68">
        <v>0.0</v>
      </c>
      <c r="R35" s="68">
        <v>0.0</v>
      </c>
      <c r="S35" s="68">
        <v>0.0</v>
      </c>
      <c r="T35" s="68">
        <v>0.0</v>
      </c>
      <c r="U35" s="69">
        <v>0.0</v>
      </c>
      <c r="V35" s="69">
        <v>0.0</v>
      </c>
      <c r="W35" s="69">
        <v>0.0</v>
      </c>
      <c r="X35" s="69">
        <v>0.0</v>
      </c>
      <c r="Y35" s="74">
        <v>0.0</v>
      </c>
    </row>
    <row r="36" ht="12.75" customHeight="1">
      <c r="A36" s="16"/>
      <c r="C36" s="19"/>
      <c r="D36" s="20"/>
      <c r="E36" s="22"/>
      <c r="F36" s="96" t="s">
        <v>291</v>
      </c>
      <c r="G36" s="79" t="s">
        <v>244</v>
      </c>
      <c r="H36" s="80" t="s">
        <v>253</v>
      </c>
      <c r="I36" s="81" t="s">
        <v>245</v>
      </c>
      <c r="J36" s="82">
        <v>2.0</v>
      </c>
      <c r="K36" s="83">
        <v>2.0</v>
      </c>
      <c r="L36" s="83">
        <v>2.0</v>
      </c>
      <c r="M36" s="83">
        <v>2.0</v>
      </c>
      <c r="N36" s="83">
        <v>2.0</v>
      </c>
      <c r="O36" s="83">
        <v>2.0</v>
      </c>
      <c r="P36" s="84">
        <v>0.0</v>
      </c>
      <c r="Q36" s="84">
        <v>0.0</v>
      </c>
      <c r="R36" s="84">
        <v>0.0</v>
      </c>
      <c r="S36" s="84">
        <v>0.0</v>
      </c>
      <c r="T36" s="84">
        <v>0.0</v>
      </c>
      <c r="U36" s="84">
        <v>0.0</v>
      </c>
      <c r="V36" s="84">
        <v>0.0</v>
      </c>
      <c r="W36" s="84">
        <v>0.0</v>
      </c>
      <c r="X36" s="84">
        <v>0.0</v>
      </c>
      <c r="Y36" s="86">
        <v>0.0</v>
      </c>
    </row>
    <row r="37" ht="12.75" customHeight="1">
      <c r="A37" s="16"/>
      <c r="C37" s="19"/>
      <c r="D37" s="87" t="s">
        <v>42</v>
      </c>
      <c r="E37" s="59" t="s">
        <v>292</v>
      </c>
      <c r="F37" s="100" t="s">
        <v>293</v>
      </c>
      <c r="G37" s="59" t="s">
        <v>249</v>
      </c>
      <c r="H37" s="56" t="s">
        <v>251</v>
      </c>
      <c r="I37" s="54" t="s">
        <v>245</v>
      </c>
      <c r="J37" s="60">
        <v>1.0</v>
      </c>
      <c r="K37" s="103">
        <v>1.0</v>
      </c>
      <c r="L37" s="103">
        <v>1.0</v>
      </c>
      <c r="M37" s="103">
        <v>1.0</v>
      </c>
      <c r="N37" s="103">
        <v>1.0</v>
      </c>
      <c r="O37" s="103">
        <v>1.0</v>
      </c>
      <c r="P37" s="103">
        <v>1.0</v>
      </c>
      <c r="Q37" s="103">
        <v>1.0</v>
      </c>
      <c r="R37" s="103">
        <v>1.0</v>
      </c>
      <c r="S37" s="103">
        <v>1.0</v>
      </c>
      <c r="T37" s="104">
        <v>0.5</v>
      </c>
      <c r="U37" s="104">
        <v>0.5</v>
      </c>
      <c r="V37" s="104">
        <v>0.0</v>
      </c>
      <c r="W37" s="104">
        <v>0.0</v>
      </c>
      <c r="X37" s="104">
        <v>0.0</v>
      </c>
      <c r="Y37" s="90">
        <v>0.0</v>
      </c>
    </row>
    <row r="38" ht="12.75" customHeight="1">
      <c r="A38" s="16"/>
      <c r="B38" s="22"/>
      <c r="C38" s="23"/>
      <c r="D38" s="20"/>
      <c r="E38" s="22"/>
      <c r="F38" s="96" t="s">
        <v>294</v>
      </c>
      <c r="G38" s="79" t="s">
        <v>243</v>
      </c>
      <c r="H38" s="80" t="s">
        <v>253</v>
      </c>
      <c r="I38" s="81" t="s">
        <v>245</v>
      </c>
      <c r="J38" s="82">
        <v>2.0</v>
      </c>
      <c r="K38" s="83">
        <v>2.0</v>
      </c>
      <c r="L38" s="83">
        <v>2.0</v>
      </c>
      <c r="M38" s="83">
        <v>2.0</v>
      </c>
      <c r="N38" s="83">
        <v>2.0</v>
      </c>
      <c r="O38" s="83">
        <v>2.0</v>
      </c>
      <c r="P38" s="84">
        <v>0.0</v>
      </c>
      <c r="Q38" s="84">
        <v>0.0</v>
      </c>
      <c r="R38" s="84">
        <v>0.0</v>
      </c>
      <c r="S38" s="84">
        <v>0.0</v>
      </c>
      <c r="T38" s="84">
        <v>0.0</v>
      </c>
      <c r="U38" s="84">
        <v>0.0</v>
      </c>
      <c r="V38" s="84">
        <v>0.0</v>
      </c>
      <c r="W38" s="84">
        <v>0.0</v>
      </c>
      <c r="X38" s="84">
        <v>0.0</v>
      </c>
      <c r="Y38" s="86">
        <v>0.0</v>
      </c>
    </row>
    <row r="39" ht="12.75" customHeight="1">
      <c r="A39" s="16"/>
      <c r="B39" s="105" t="s">
        <v>295</v>
      </c>
      <c r="C39" s="65" t="s">
        <v>47</v>
      </c>
      <c r="D39" s="106" t="s">
        <v>48</v>
      </c>
      <c r="E39" s="65" t="s">
        <v>296</v>
      </c>
      <c r="F39" s="64" t="s">
        <v>297</v>
      </c>
      <c r="G39" s="65" t="s">
        <v>243</v>
      </c>
      <c r="H39" s="66" t="s">
        <v>253</v>
      </c>
      <c r="I39" s="41" t="s">
        <v>245</v>
      </c>
      <c r="J39" s="67">
        <v>2.0</v>
      </c>
      <c r="K39" s="73">
        <v>2.0</v>
      </c>
      <c r="L39" s="73">
        <v>2.0</v>
      </c>
      <c r="M39" s="73">
        <v>2.0</v>
      </c>
      <c r="N39" s="73">
        <v>2.0</v>
      </c>
      <c r="O39" s="73">
        <v>2.0</v>
      </c>
      <c r="P39" s="68">
        <v>0.0</v>
      </c>
      <c r="Q39" s="68">
        <v>0.0</v>
      </c>
      <c r="R39" s="68">
        <v>0.0</v>
      </c>
      <c r="S39" s="68">
        <v>0.0</v>
      </c>
      <c r="T39" s="68">
        <v>0.0</v>
      </c>
      <c r="U39" s="68">
        <v>0.0</v>
      </c>
      <c r="V39" s="68">
        <v>0.0</v>
      </c>
      <c r="W39" s="68">
        <v>0.0</v>
      </c>
      <c r="X39" s="68">
        <v>0.0</v>
      </c>
      <c r="Y39" s="74">
        <v>0.0</v>
      </c>
    </row>
    <row r="40" ht="12.75" customHeight="1">
      <c r="A40" s="16"/>
      <c r="D40" s="17"/>
      <c r="F40" s="107" t="s">
        <v>298</v>
      </c>
      <c r="G40" s="65" t="s">
        <v>248</v>
      </c>
      <c r="H40" s="66" t="s">
        <v>260</v>
      </c>
      <c r="I40" s="41" t="s">
        <v>245</v>
      </c>
      <c r="J40" s="67">
        <v>3.0</v>
      </c>
      <c r="K40" s="73">
        <v>3.0</v>
      </c>
      <c r="L40" s="73">
        <v>3.0</v>
      </c>
      <c r="M40" s="73">
        <v>3.0</v>
      </c>
      <c r="N40" s="73">
        <v>3.0</v>
      </c>
      <c r="O40" s="73">
        <v>3.0</v>
      </c>
      <c r="P40" s="68">
        <v>3.0</v>
      </c>
      <c r="Q40" s="68">
        <v>3.0</v>
      </c>
      <c r="R40" s="68">
        <v>2.0</v>
      </c>
      <c r="S40" s="68">
        <v>0.0</v>
      </c>
      <c r="T40" s="73">
        <v>0.0</v>
      </c>
      <c r="U40" s="75">
        <v>0.0</v>
      </c>
      <c r="V40" s="75">
        <v>0.0</v>
      </c>
      <c r="W40" s="75">
        <v>0.0</v>
      </c>
      <c r="X40" s="75">
        <v>0.0</v>
      </c>
      <c r="Y40" s="74">
        <v>0.0</v>
      </c>
    </row>
    <row r="41" ht="12.75" customHeight="1">
      <c r="A41" s="16"/>
      <c r="D41" s="17"/>
      <c r="F41" s="108" t="s">
        <v>299</v>
      </c>
      <c r="G41" s="65" t="s">
        <v>251</v>
      </c>
      <c r="H41" s="66" t="s">
        <v>258</v>
      </c>
      <c r="I41" s="41" t="s">
        <v>245</v>
      </c>
      <c r="J41" s="67">
        <v>3.0</v>
      </c>
      <c r="K41" s="91">
        <v>3.0</v>
      </c>
      <c r="L41" s="91">
        <v>3.0</v>
      </c>
      <c r="M41" s="91">
        <v>3.0</v>
      </c>
      <c r="N41" s="91">
        <v>3.0</v>
      </c>
      <c r="O41" s="91">
        <v>3.0</v>
      </c>
      <c r="P41" s="91">
        <v>3.0</v>
      </c>
      <c r="Q41" s="91">
        <v>3.0</v>
      </c>
      <c r="R41" s="91">
        <v>3.0</v>
      </c>
      <c r="S41" s="91">
        <v>3.0</v>
      </c>
      <c r="T41" s="91">
        <v>3.0</v>
      </c>
      <c r="U41" s="92">
        <v>2.0</v>
      </c>
      <c r="V41" s="92">
        <v>1.0</v>
      </c>
      <c r="W41" s="92">
        <v>0.0</v>
      </c>
      <c r="X41" s="92">
        <v>0.0</v>
      </c>
      <c r="Y41" s="74">
        <v>0.0</v>
      </c>
    </row>
    <row r="42" ht="12.75" customHeight="1">
      <c r="A42" s="16"/>
      <c r="D42" s="87" t="s">
        <v>51</v>
      </c>
      <c r="E42" s="59" t="s">
        <v>300</v>
      </c>
      <c r="F42" s="58" t="s">
        <v>301</v>
      </c>
      <c r="G42" s="59" t="s">
        <v>253</v>
      </c>
      <c r="H42" s="56" t="s">
        <v>244</v>
      </c>
      <c r="I42" s="54" t="s">
        <v>245</v>
      </c>
      <c r="J42" s="60">
        <v>2.0</v>
      </c>
      <c r="K42" s="88">
        <v>2.0</v>
      </c>
      <c r="L42" s="88">
        <v>2.0</v>
      </c>
      <c r="M42" s="88">
        <v>2.0</v>
      </c>
      <c r="N42" s="88">
        <v>2.0</v>
      </c>
      <c r="O42" s="88">
        <v>2.0</v>
      </c>
      <c r="P42" s="61">
        <v>2.0</v>
      </c>
      <c r="Q42" s="61">
        <v>2.0</v>
      </c>
      <c r="R42" s="61">
        <v>2.0</v>
      </c>
      <c r="S42" s="61">
        <v>1.0</v>
      </c>
      <c r="T42" s="61">
        <v>0.0</v>
      </c>
      <c r="U42" s="61">
        <v>0.0</v>
      </c>
      <c r="V42" s="61">
        <v>0.0</v>
      </c>
      <c r="W42" s="61">
        <v>0.0</v>
      </c>
      <c r="X42" s="61">
        <v>0.0</v>
      </c>
      <c r="Y42" s="90">
        <v>0.0</v>
      </c>
    </row>
    <row r="43" ht="12.75" customHeight="1">
      <c r="A43" s="16"/>
      <c r="D43" s="17"/>
      <c r="F43" s="108" t="s">
        <v>302</v>
      </c>
      <c r="G43" s="65" t="s">
        <v>249</v>
      </c>
      <c r="H43" s="66" t="s">
        <v>251</v>
      </c>
      <c r="I43" s="41" t="s">
        <v>245</v>
      </c>
      <c r="J43" s="67">
        <v>2.0</v>
      </c>
      <c r="K43" s="91">
        <v>2.0</v>
      </c>
      <c r="L43" s="91">
        <v>2.0</v>
      </c>
      <c r="M43" s="91">
        <v>2.0</v>
      </c>
      <c r="N43" s="91">
        <v>2.0</v>
      </c>
      <c r="O43" s="91">
        <v>2.0</v>
      </c>
      <c r="P43" s="91">
        <v>2.0</v>
      </c>
      <c r="Q43" s="91">
        <v>2.0</v>
      </c>
      <c r="R43" s="91">
        <v>2.0</v>
      </c>
      <c r="S43" s="91">
        <v>2.0</v>
      </c>
      <c r="T43" s="91">
        <v>2.0</v>
      </c>
      <c r="U43" s="92">
        <v>2.0</v>
      </c>
      <c r="V43" s="92">
        <v>1.0</v>
      </c>
      <c r="W43" s="92">
        <v>0.0</v>
      </c>
      <c r="X43" s="92">
        <v>0.0</v>
      </c>
      <c r="Y43" s="74">
        <v>0.0</v>
      </c>
    </row>
    <row r="44" ht="12.75" customHeight="1">
      <c r="A44" s="16"/>
      <c r="D44" s="87" t="s">
        <v>53</v>
      </c>
      <c r="E44" s="59" t="s">
        <v>303</v>
      </c>
      <c r="F44" s="99" t="s">
        <v>304</v>
      </c>
      <c r="G44" s="59" t="s">
        <v>260</v>
      </c>
      <c r="H44" s="56" t="s">
        <v>253</v>
      </c>
      <c r="I44" s="54" t="s">
        <v>245</v>
      </c>
      <c r="J44" s="60">
        <v>1.0</v>
      </c>
      <c r="K44" s="88">
        <v>1.0</v>
      </c>
      <c r="L44" s="88">
        <v>1.0</v>
      </c>
      <c r="M44" s="61">
        <v>1.0</v>
      </c>
      <c r="N44" s="61">
        <v>1.0</v>
      </c>
      <c r="O44" s="61">
        <v>0.5</v>
      </c>
      <c r="P44" s="61">
        <v>0.0</v>
      </c>
      <c r="Q44" s="88">
        <v>0.0</v>
      </c>
      <c r="R44" s="88">
        <v>0.0</v>
      </c>
      <c r="S44" s="88">
        <v>0.0</v>
      </c>
      <c r="T44" s="88">
        <v>0.0</v>
      </c>
      <c r="U44" s="89">
        <v>0.0</v>
      </c>
      <c r="V44" s="89">
        <v>0.0</v>
      </c>
      <c r="W44" s="89">
        <v>0.0</v>
      </c>
      <c r="X44" s="89">
        <v>0.0</v>
      </c>
      <c r="Y44" s="90">
        <v>0.0</v>
      </c>
    </row>
    <row r="45" ht="12.75" customHeight="1">
      <c r="A45" s="16"/>
      <c r="D45" s="17"/>
      <c r="F45" s="71" t="s">
        <v>305</v>
      </c>
      <c r="G45" s="65" t="s">
        <v>260</v>
      </c>
      <c r="H45" s="66" t="s">
        <v>251</v>
      </c>
      <c r="I45" s="41" t="s">
        <v>245</v>
      </c>
      <c r="J45" s="67">
        <v>2.0</v>
      </c>
      <c r="K45" s="91">
        <v>2.0</v>
      </c>
      <c r="L45" s="91">
        <v>2.0</v>
      </c>
      <c r="M45" s="91">
        <v>2.0</v>
      </c>
      <c r="N45" s="91">
        <v>2.0</v>
      </c>
      <c r="O45" s="91">
        <v>2.0</v>
      </c>
      <c r="P45" s="91">
        <v>2.0</v>
      </c>
      <c r="Q45" s="91">
        <v>2.0</v>
      </c>
      <c r="R45" s="91">
        <v>2.0</v>
      </c>
      <c r="S45" s="91">
        <v>2.0</v>
      </c>
      <c r="T45" s="92">
        <v>4.0</v>
      </c>
      <c r="U45" s="92">
        <v>4.0</v>
      </c>
      <c r="V45" s="92">
        <v>2.0</v>
      </c>
      <c r="W45" s="92">
        <v>0.0</v>
      </c>
      <c r="X45" s="92">
        <v>0.0</v>
      </c>
      <c r="Y45" s="74">
        <v>0.0</v>
      </c>
    </row>
    <row r="46" ht="12.75" customHeight="1">
      <c r="A46" s="16"/>
      <c r="D46" s="17"/>
      <c r="F46" s="109" t="s">
        <v>306</v>
      </c>
      <c r="G46" s="65" t="s">
        <v>253</v>
      </c>
      <c r="H46" s="66" t="s">
        <v>243</v>
      </c>
      <c r="I46" s="41" t="s">
        <v>245</v>
      </c>
      <c r="J46" s="67">
        <v>1.0</v>
      </c>
      <c r="K46" s="73">
        <v>1.0</v>
      </c>
      <c r="L46" s="73">
        <v>1.0</v>
      </c>
      <c r="M46" s="73">
        <v>1.0</v>
      </c>
      <c r="N46" s="73">
        <v>1.0</v>
      </c>
      <c r="O46" s="73">
        <v>1.0</v>
      </c>
      <c r="P46" s="68">
        <v>0.0</v>
      </c>
      <c r="Q46" s="68">
        <v>0.0</v>
      </c>
      <c r="R46" s="68">
        <v>0.0</v>
      </c>
      <c r="S46" s="68">
        <v>0.0</v>
      </c>
      <c r="T46" s="68">
        <v>0.0</v>
      </c>
      <c r="U46" s="68">
        <v>0.0</v>
      </c>
      <c r="V46" s="68">
        <v>0.0</v>
      </c>
      <c r="W46" s="68">
        <v>0.0</v>
      </c>
      <c r="X46" s="68">
        <v>0.0</v>
      </c>
      <c r="Y46" s="74">
        <v>0.0</v>
      </c>
    </row>
    <row r="47" ht="12.75" customHeight="1">
      <c r="A47" s="16"/>
      <c r="D47" s="17"/>
      <c r="F47" s="110" t="s">
        <v>307</v>
      </c>
      <c r="G47" s="98" t="s">
        <v>243</v>
      </c>
      <c r="H47" s="111" t="s">
        <v>244</v>
      </c>
      <c r="I47" s="41" t="s">
        <v>245</v>
      </c>
      <c r="J47" s="67">
        <v>2.0</v>
      </c>
      <c r="K47" s="73">
        <v>2.0</v>
      </c>
      <c r="L47" s="73">
        <v>2.0</v>
      </c>
      <c r="M47" s="68">
        <v>2.0</v>
      </c>
      <c r="N47" s="68">
        <v>2.0</v>
      </c>
      <c r="O47" s="68">
        <v>2.0</v>
      </c>
      <c r="P47" s="68">
        <v>5.0</v>
      </c>
      <c r="Q47" s="68">
        <v>2.0</v>
      </c>
      <c r="R47" s="68">
        <v>0.0</v>
      </c>
      <c r="S47" s="68">
        <v>0.0</v>
      </c>
      <c r="T47" s="68">
        <v>0.0</v>
      </c>
      <c r="U47" s="69">
        <v>0.0</v>
      </c>
      <c r="V47" s="69">
        <v>0.0</v>
      </c>
      <c r="W47" s="69">
        <v>0.0</v>
      </c>
      <c r="X47" s="69">
        <v>0.0</v>
      </c>
      <c r="Y47" s="74">
        <v>0.0</v>
      </c>
    </row>
    <row r="48" ht="12.75" customHeight="1">
      <c r="A48" s="16"/>
      <c r="D48" s="87" t="s">
        <v>57</v>
      </c>
      <c r="E48" s="59" t="s">
        <v>308</v>
      </c>
      <c r="F48" s="100" t="s">
        <v>309</v>
      </c>
      <c r="G48" s="59" t="s">
        <v>260</v>
      </c>
      <c r="H48" s="56" t="s">
        <v>248</v>
      </c>
      <c r="I48" s="54" t="s">
        <v>245</v>
      </c>
      <c r="J48" s="60">
        <v>2.0</v>
      </c>
      <c r="K48" s="103">
        <v>2.0</v>
      </c>
      <c r="L48" s="103">
        <v>2.0</v>
      </c>
      <c r="M48" s="103">
        <v>2.0</v>
      </c>
      <c r="N48" s="103">
        <v>2.0</v>
      </c>
      <c r="O48" s="103">
        <v>2.0</v>
      </c>
      <c r="P48" s="103">
        <v>2.0</v>
      </c>
      <c r="Q48" s="103">
        <v>2.0</v>
      </c>
      <c r="R48" s="103">
        <v>2.0</v>
      </c>
      <c r="S48" s="103">
        <v>2.0</v>
      </c>
      <c r="T48" s="104">
        <v>2.0</v>
      </c>
      <c r="U48" s="104">
        <v>1.0</v>
      </c>
      <c r="V48" s="104">
        <v>1.0</v>
      </c>
      <c r="W48" s="104">
        <v>1.0</v>
      </c>
      <c r="X48" s="104">
        <v>0.0</v>
      </c>
      <c r="Y48" s="90">
        <v>0.0</v>
      </c>
    </row>
    <row r="49" ht="12.75" customHeight="1">
      <c r="A49" s="44"/>
      <c r="D49" s="17"/>
      <c r="F49" s="64" t="s">
        <v>310</v>
      </c>
      <c r="G49" s="65" t="s">
        <v>243</v>
      </c>
      <c r="H49" s="66" t="s">
        <v>253</v>
      </c>
      <c r="I49" s="41" t="s">
        <v>245</v>
      </c>
      <c r="J49" s="67">
        <v>1.0</v>
      </c>
      <c r="K49" s="91">
        <v>1.0</v>
      </c>
      <c r="L49" s="91">
        <v>1.0</v>
      </c>
      <c r="M49" s="92">
        <v>1.0</v>
      </c>
      <c r="N49" s="92">
        <v>1.0</v>
      </c>
      <c r="O49" s="92">
        <v>1.0</v>
      </c>
      <c r="P49" s="92">
        <v>1.0</v>
      </c>
      <c r="Q49" s="92">
        <v>1.0</v>
      </c>
      <c r="R49" s="92">
        <v>1.0</v>
      </c>
      <c r="S49" s="92">
        <v>1.0</v>
      </c>
      <c r="T49" s="92">
        <v>1.0</v>
      </c>
      <c r="U49" s="92">
        <v>1.0</v>
      </c>
      <c r="V49" s="92">
        <v>0.0</v>
      </c>
      <c r="W49" s="92">
        <v>0.0</v>
      </c>
      <c r="X49" s="92">
        <v>0.0</v>
      </c>
      <c r="Y49" s="74">
        <v>0.0</v>
      </c>
    </row>
    <row r="50" ht="12.75" customHeight="1">
      <c r="A50" s="112"/>
      <c r="B50" s="112"/>
      <c r="C50" s="112"/>
      <c r="D50" s="113"/>
      <c r="E50" s="114"/>
      <c r="F50" s="115"/>
      <c r="G50" s="112"/>
      <c r="H50" s="116"/>
      <c r="I50" s="117" t="s">
        <v>311</v>
      </c>
      <c r="J50" s="118" t="s">
        <v>312</v>
      </c>
      <c r="K50" s="119"/>
      <c r="L50" s="119"/>
      <c r="M50" s="120"/>
      <c r="N50" s="120"/>
      <c r="O50" s="120"/>
      <c r="P50" s="120"/>
      <c r="Q50" s="120"/>
      <c r="R50" s="120"/>
      <c r="S50" s="120"/>
      <c r="T50" s="120"/>
      <c r="U50" s="120"/>
      <c r="V50" s="120"/>
      <c r="W50" s="120"/>
      <c r="X50" s="120"/>
      <c r="Y50" s="121"/>
    </row>
    <row r="51" ht="12.75" customHeight="1">
      <c r="A51" s="122"/>
      <c r="B51" s="122"/>
      <c r="C51" s="122"/>
      <c r="D51" s="123"/>
      <c r="E51" s="124"/>
      <c r="F51" s="125"/>
      <c r="G51" s="122"/>
      <c r="H51" s="126"/>
      <c r="I51" s="127" t="s">
        <v>313</v>
      </c>
      <c r="J51" s="128" t="s">
        <v>314</v>
      </c>
      <c r="M51" s="129"/>
      <c r="N51" s="129"/>
      <c r="O51" s="129"/>
      <c r="P51" s="129"/>
      <c r="Q51" s="129"/>
      <c r="R51" s="129"/>
      <c r="S51" s="129"/>
      <c r="T51" s="129"/>
      <c r="U51" s="129"/>
      <c r="V51" s="129"/>
      <c r="W51" s="129"/>
      <c r="X51" s="129"/>
      <c r="Y51" s="130"/>
    </row>
    <row r="52" ht="12.75" customHeight="1">
      <c r="A52" s="122"/>
      <c r="B52" s="122"/>
      <c r="C52" s="122"/>
      <c r="D52" s="123"/>
      <c r="E52" s="124"/>
      <c r="F52" s="125"/>
      <c r="G52" s="122"/>
      <c r="H52" s="126"/>
      <c r="I52" s="127" t="s">
        <v>315</v>
      </c>
      <c r="J52" s="128" t="s">
        <v>316</v>
      </c>
      <c r="M52" s="129"/>
      <c r="N52" s="129"/>
      <c r="O52" s="129"/>
      <c r="P52" s="129"/>
      <c r="Q52" s="129"/>
      <c r="R52" s="129"/>
      <c r="S52" s="129"/>
      <c r="T52" s="129"/>
      <c r="U52" s="129"/>
      <c r="V52" s="129"/>
      <c r="W52" s="129"/>
      <c r="X52" s="129"/>
      <c r="Y52" s="130"/>
    </row>
    <row r="53" ht="12.75" customHeight="1">
      <c r="A53" s="122"/>
      <c r="B53" s="122"/>
      <c r="C53" s="122"/>
      <c r="D53" s="123"/>
      <c r="E53" s="124"/>
      <c r="F53" s="124"/>
      <c r="G53" s="122"/>
      <c r="H53" s="126"/>
      <c r="I53" s="127" t="s">
        <v>245</v>
      </c>
      <c r="J53" s="130" t="s">
        <v>317</v>
      </c>
      <c r="M53" s="130"/>
      <c r="N53" s="130"/>
      <c r="O53" s="130"/>
      <c r="P53" s="130"/>
      <c r="Q53" s="130"/>
      <c r="R53" s="130"/>
      <c r="S53" s="130"/>
      <c r="T53" s="130"/>
      <c r="U53" s="130"/>
      <c r="V53" s="130"/>
      <c r="W53" s="130"/>
      <c r="X53" s="130"/>
      <c r="Y53" s="130"/>
    </row>
    <row r="54" ht="12.75" customHeight="1">
      <c r="A54" s="131"/>
      <c r="B54" s="131"/>
      <c r="C54" s="131"/>
      <c r="D54" s="132"/>
      <c r="E54" s="131"/>
      <c r="F54" s="133" t="s">
        <v>318</v>
      </c>
      <c r="G54" s="131"/>
      <c r="H54" s="134"/>
      <c r="I54" s="131"/>
      <c r="J54" s="135">
        <f t="shared" ref="J54:Y54" si="1">SUM(J3:J49)</f>
        <v>112</v>
      </c>
      <c r="K54" s="135">
        <f t="shared" si="1"/>
        <v>97</v>
      </c>
      <c r="L54" s="135">
        <f t="shared" si="1"/>
        <v>91</v>
      </c>
      <c r="M54" s="135">
        <f t="shared" si="1"/>
        <v>83</v>
      </c>
      <c r="N54" s="135">
        <f t="shared" si="1"/>
        <v>82.5</v>
      </c>
      <c r="O54" s="135">
        <f t="shared" si="1"/>
        <v>76</v>
      </c>
      <c r="P54" s="135">
        <f t="shared" si="1"/>
        <v>61</v>
      </c>
      <c r="Q54" s="135">
        <f t="shared" si="1"/>
        <v>49</v>
      </c>
      <c r="R54" s="135">
        <f t="shared" si="1"/>
        <v>42</v>
      </c>
      <c r="S54" s="135">
        <f t="shared" si="1"/>
        <v>29.5</v>
      </c>
      <c r="T54" s="135">
        <f t="shared" si="1"/>
        <v>26</v>
      </c>
      <c r="U54" s="135">
        <f t="shared" si="1"/>
        <v>17.5</v>
      </c>
      <c r="V54" s="135">
        <f t="shared" si="1"/>
        <v>7</v>
      </c>
      <c r="W54" s="135">
        <f t="shared" si="1"/>
        <v>2.5</v>
      </c>
      <c r="X54" s="135">
        <f t="shared" si="1"/>
        <v>0</v>
      </c>
      <c r="Y54" s="135">
        <f t="shared" si="1"/>
        <v>0</v>
      </c>
    </row>
    <row r="55" ht="12.75" customHeight="1">
      <c r="A55" s="122"/>
      <c r="B55" s="122"/>
      <c r="C55" s="122"/>
      <c r="D55" s="123"/>
      <c r="E55" s="124"/>
      <c r="F55" s="124"/>
      <c r="G55" s="122"/>
      <c r="H55" s="126"/>
      <c r="I55" s="122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30"/>
      <c r="W55" s="130"/>
      <c r="X55" s="130"/>
      <c r="Y55" s="130"/>
    </row>
    <row r="56" ht="12.75" customHeight="1">
      <c r="A56" s="122"/>
      <c r="B56" s="122"/>
      <c r="C56" s="122"/>
      <c r="D56" s="123"/>
      <c r="E56" s="124"/>
      <c r="F56" s="124"/>
      <c r="G56" s="122"/>
      <c r="H56" s="126"/>
      <c r="I56" s="136" t="s">
        <v>319</v>
      </c>
      <c r="J56" s="130">
        <f>14*8</f>
        <v>112</v>
      </c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  <c r="V56" s="130"/>
      <c r="W56" s="130"/>
      <c r="X56" s="130"/>
      <c r="Y56" s="130"/>
    </row>
    <row r="57" ht="12.75" customHeight="1">
      <c r="A57" s="137"/>
      <c r="B57" s="122"/>
      <c r="C57" s="138" t="s">
        <v>320</v>
      </c>
      <c r="D57" s="119"/>
      <c r="E57" s="119"/>
      <c r="F57" s="139"/>
      <c r="G57" s="122"/>
      <c r="H57" s="126"/>
      <c r="I57" s="122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30"/>
      <c r="W57" s="130"/>
      <c r="X57" s="130"/>
      <c r="Y57" s="130"/>
    </row>
    <row r="58" ht="12.75" customHeight="1">
      <c r="A58" s="137"/>
      <c r="B58" s="122"/>
      <c r="C58" s="140" t="s">
        <v>321</v>
      </c>
      <c r="D58" s="22"/>
      <c r="E58" s="22"/>
      <c r="F58" s="23"/>
      <c r="G58" s="122"/>
      <c r="H58" s="126"/>
      <c r="I58" s="122"/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30"/>
      <c r="V58" s="130"/>
      <c r="W58" s="130"/>
      <c r="X58" s="130"/>
      <c r="Y58" s="130"/>
    </row>
    <row r="59" ht="12.75" customHeight="1">
      <c r="A59" s="122"/>
      <c r="B59" s="122"/>
      <c r="C59" s="136"/>
      <c r="D59" s="123"/>
      <c r="E59" s="124"/>
      <c r="F59" s="124"/>
      <c r="G59" s="141" t="s">
        <v>322</v>
      </c>
      <c r="H59" s="142" t="s">
        <v>323</v>
      </c>
      <c r="I59" s="136"/>
      <c r="J59" s="130"/>
      <c r="K59" s="130"/>
      <c r="L59" s="130"/>
      <c r="M59" s="130"/>
      <c r="N59" s="130"/>
      <c r="O59" s="130"/>
      <c r="P59" s="130"/>
      <c r="Q59" s="130"/>
      <c r="R59" s="130"/>
      <c r="S59" s="130"/>
      <c r="T59" s="130"/>
      <c r="U59" s="130"/>
      <c r="V59" s="130"/>
      <c r="W59" s="130"/>
      <c r="X59" s="130"/>
      <c r="Y59" s="130"/>
    </row>
    <row r="60" ht="12.75" customHeight="1">
      <c r="A60" s="122"/>
      <c r="B60" s="122"/>
      <c r="C60" s="122"/>
      <c r="D60" s="123"/>
      <c r="E60" s="124"/>
      <c r="F60" s="143" t="s">
        <v>260</v>
      </c>
      <c r="G60" s="122">
        <f t="shared" ref="G60:G67" si="2">(SUMIF($G$3:$G$49,F60,$J$3:$J$49)+SUMIF($H$3:$H$49,F60,$J$3:$J$49))/2</f>
        <v>14</v>
      </c>
      <c r="H60" s="126">
        <f t="shared" ref="H60:H67" si="3">COUNTIF($G$3:$H$49,F60)</f>
        <v>13</v>
      </c>
      <c r="I60" s="122"/>
      <c r="J60" s="130"/>
      <c r="K60" s="130"/>
      <c r="L60" s="130"/>
      <c r="M60" s="130"/>
      <c r="N60" s="130"/>
      <c r="O60" s="130"/>
      <c r="P60" s="130"/>
      <c r="Q60" s="130"/>
      <c r="R60" s="130"/>
      <c r="S60" s="130"/>
      <c r="T60" s="130"/>
      <c r="U60" s="130"/>
      <c r="V60" s="130"/>
      <c r="W60" s="130"/>
      <c r="X60" s="130"/>
      <c r="Y60" s="130"/>
    </row>
    <row r="61" ht="12.75" customHeight="1">
      <c r="A61" s="122"/>
      <c r="B61" s="122"/>
      <c r="C61" s="122"/>
      <c r="D61" s="123"/>
      <c r="E61" s="124"/>
      <c r="F61" s="143" t="s">
        <v>248</v>
      </c>
      <c r="G61" s="122">
        <f t="shared" si="2"/>
        <v>13.5</v>
      </c>
      <c r="H61" s="126">
        <f t="shared" si="3"/>
        <v>10</v>
      </c>
      <c r="I61" s="122"/>
      <c r="J61" s="130"/>
      <c r="K61" s="130"/>
      <c r="L61" s="130"/>
      <c r="M61" s="130"/>
      <c r="N61" s="130"/>
      <c r="O61" s="130"/>
      <c r="P61" s="130"/>
      <c r="Q61" s="130"/>
      <c r="R61" s="130"/>
      <c r="S61" s="130"/>
      <c r="T61" s="130"/>
      <c r="U61" s="130"/>
      <c r="V61" s="130"/>
      <c r="W61" s="130"/>
      <c r="X61" s="130"/>
      <c r="Y61" s="130"/>
    </row>
    <row r="62" ht="12.75" customHeight="1">
      <c r="A62" s="122"/>
      <c r="B62" s="122"/>
      <c r="C62" s="122"/>
      <c r="D62" s="123"/>
      <c r="E62" s="124"/>
      <c r="F62" s="143" t="s">
        <v>251</v>
      </c>
      <c r="G62" s="122">
        <f t="shared" si="2"/>
        <v>13.5</v>
      </c>
      <c r="H62" s="126">
        <f t="shared" si="3"/>
        <v>12</v>
      </c>
      <c r="I62" s="122"/>
      <c r="J62" s="130"/>
      <c r="K62" s="130"/>
      <c r="L62" s="130"/>
      <c r="M62" s="130"/>
      <c r="N62" s="130"/>
      <c r="O62" s="130"/>
      <c r="P62" s="130"/>
      <c r="Q62" s="130"/>
      <c r="R62" s="130"/>
      <c r="S62" s="130"/>
      <c r="T62" s="130"/>
      <c r="U62" s="130"/>
      <c r="V62" s="130"/>
      <c r="W62" s="130"/>
      <c r="X62" s="130"/>
      <c r="Y62" s="130"/>
    </row>
    <row r="63" ht="12.75" customHeight="1">
      <c r="A63" s="122"/>
      <c r="B63" s="122"/>
      <c r="C63" s="122"/>
      <c r="D63" s="123"/>
      <c r="E63" s="124"/>
      <c r="F63" s="143" t="s">
        <v>258</v>
      </c>
      <c r="G63" s="122">
        <f t="shared" si="2"/>
        <v>16</v>
      </c>
      <c r="H63" s="126">
        <f t="shared" si="3"/>
        <v>10</v>
      </c>
      <c r="I63" s="122"/>
      <c r="J63" s="130"/>
      <c r="K63" s="130"/>
      <c r="L63" s="130"/>
      <c r="M63" s="130"/>
      <c r="N63" s="130"/>
      <c r="O63" s="130"/>
      <c r="P63" s="130"/>
      <c r="Q63" s="130"/>
      <c r="R63" s="130"/>
      <c r="S63" s="130"/>
      <c r="T63" s="130"/>
      <c r="U63" s="130"/>
      <c r="V63" s="130"/>
      <c r="W63" s="130"/>
      <c r="X63" s="130"/>
      <c r="Y63" s="130"/>
    </row>
    <row r="64" ht="12.75" customHeight="1">
      <c r="A64" s="122"/>
      <c r="B64" s="122"/>
      <c r="C64" s="122"/>
      <c r="D64" s="123"/>
      <c r="E64" s="124"/>
      <c r="F64" s="143" t="s">
        <v>249</v>
      </c>
      <c r="G64" s="122">
        <f t="shared" si="2"/>
        <v>15</v>
      </c>
      <c r="H64" s="126">
        <f t="shared" si="3"/>
        <v>13</v>
      </c>
      <c r="I64" s="122"/>
      <c r="J64" s="130"/>
      <c r="K64" s="130"/>
      <c r="L64" s="130"/>
      <c r="M64" s="130"/>
      <c r="N64" s="130"/>
      <c r="O64" s="130"/>
      <c r="P64" s="130"/>
      <c r="Q64" s="130"/>
      <c r="R64" s="130"/>
      <c r="S64" s="130"/>
      <c r="T64" s="130"/>
      <c r="U64" s="130"/>
      <c r="V64" s="130"/>
      <c r="W64" s="130"/>
      <c r="X64" s="130"/>
      <c r="Y64" s="130"/>
    </row>
    <row r="65" ht="12.75" customHeight="1">
      <c r="A65" s="122"/>
      <c r="B65" s="122"/>
      <c r="C65" s="122"/>
      <c r="D65" s="123"/>
      <c r="E65" s="124"/>
      <c r="F65" s="144" t="s">
        <v>253</v>
      </c>
      <c r="G65" s="122">
        <f t="shared" si="2"/>
        <v>13.5</v>
      </c>
      <c r="H65" s="126">
        <f t="shared" si="3"/>
        <v>13</v>
      </c>
      <c r="I65" s="122"/>
      <c r="J65" s="130"/>
      <c r="K65" s="130"/>
      <c r="L65" s="130"/>
      <c r="M65" s="130"/>
      <c r="N65" s="130"/>
      <c r="O65" s="130"/>
      <c r="P65" s="130"/>
      <c r="Q65" s="130"/>
      <c r="R65" s="130"/>
      <c r="S65" s="130"/>
      <c r="T65" s="130"/>
      <c r="U65" s="130"/>
      <c r="V65" s="130"/>
      <c r="W65" s="130"/>
      <c r="X65" s="130"/>
      <c r="Y65" s="130"/>
    </row>
    <row r="66" ht="12.75" customHeight="1">
      <c r="A66" s="122"/>
      <c r="B66" s="122"/>
      <c r="C66" s="122"/>
      <c r="D66" s="123"/>
      <c r="E66" s="124"/>
      <c r="F66" s="144" t="s">
        <v>243</v>
      </c>
      <c r="G66" s="122">
        <f t="shared" si="2"/>
        <v>13.5</v>
      </c>
      <c r="H66" s="126">
        <f t="shared" si="3"/>
        <v>14</v>
      </c>
      <c r="I66" s="122"/>
      <c r="J66" s="130"/>
      <c r="K66" s="130"/>
      <c r="L66" s="130"/>
      <c r="M66" s="130"/>
      <c r="N66" s="130"/>
      <c r="O66" s="130"/>
      <c r="P66" s="130"/>
      <c r="Q66" s="130"/>
      <c r="R66" s="130"/>
      <c r="S66" s="130"/>
      <c r="T66" s="130"/>
      <c r="U66" s="130"/>
      <c r="V66" s="130"/>
      <c r="W66" s="130"/>
      <c r="X66" s="130"/>
      <c r="Y66" s="130"/>
    </row>
    <row r="67" ht="12.75" customHeight="1">
      <c r="A67" s="122"/>
      <c r="B67" s="122"/>
      <c r="C67" s="122"/>
      <c r="D67" s="123"/>
      <c r="E67" s="124"/>
      <c r="F67" s="144" t="s">
        <v>244</v>
      </c>
      <c r="G67" s="122">
        <f t="shared" si="2"/>
        <v>13</v>
      </c>
      <c r="H67" s="126">
        <f t="shared" si="3"/>
        <v>9</v>
      </c>
      <c r="I67" s="122"/>
      <c r="J67" s="130"/>
      <c r="K67" s="130"/>
      <c r="L67" s="130"/>
      <c r="M67" s="130"/>
      <c r="N67" s="130"/>
      <c r="O67" s="130"/>
      <c r="P67" s="130"/>
      <c r="Q67" s="130"/>
      <c r="R67" s="130"/>
      <c r="S67" s="130"/>
      <c r="T67" s="130"/>
      <c r="U67" s="130"/>
      <c r="V67" s="130"/>
      <c r="W67" s="130"/>
      <c r="X67" s="130"/>
      <c r="Y67" s="130"/>
    </row>
    <row r="68" ht="12.75" customHeight="1">
      <c r="A68" s="122"/>
      <c r="B68" s="122"/>
      <c r="C68" s="122"/>
      <c r="D68" s="123"/>
      <c r="E68" s="124"/>
      <c r="F68" s="145"/>
      <c r="H68" s="146"/>
      <c r="I68" s="122"/>
      <c r="J68" s="130"/>
      <c r="K68" s="130"/>
      <c r="L68" s="130"/>
      <c r="M68" s="130"/>
      <c r="N68" s="130"/>
      <c r="O68" s="130"/>
      <c r="P68" s="130"/>
      <c r="Q68" s="130"/>
      <c r="R68" s="130"/>
      <c r="S68" s="130"/>
      <c r="T68" s="130"/>
      <c r="U68" s="130"/>
      <c r="V68" s="130"/>
      <c r="W68" s="130"/>
      <c r="X68" s="130"/>
      <c r="Y68" s="130"/>
    </row>
    <row r="69" ht="12.75" customHeight="1">
      <c r="A69" s="122"/>
      <c r="B69" s="122"/>
      <c r="C69" s="122"/>
      <c r="D69" s="123"/>
      <c r="E69" s="124"/>
      <c r="F69" s="147"/>
      <c r="G69" s="122"/>
      <c r="H69" s="126"/>
      <c r="I69" s="122"/>
      <c r="J69" s="130"/>
      <c r="K69" s="130"/>
      <c r="L69" s="130"/>
      <c r="M69" s="130"/>
      <c r="N69" s="130"/>
      <c r="O69" s="130"/>
      <c r="P69" s="130"/>
      <c r="Q69" s="130"/>
      <c r="R69" s="130"/>
      <c r="S69" s="130"/>
      <c r="T69" s="130"/>
      <c r="U69" s="130"/>
      <c r="V69" s="130"/>
      <c r="W69" s="130"/>
      <c r="X69" s="130"/>
      <c r="Y69" s="130"/>
    </row>
    <row r="70" ht="12.75" customHeight="1">
      <c r="A70" s="122"/>
      <c r="B70" s="122"/>
      <c r="C70" s="122"/>
      <c r="D70" s="123"/>
      <c r="E70" s="124"/>
      <c r="F70" s="124"/>
      <c r="G70" s="122"/>
      <c r="H70" s="126"/>
      <c r="I70" s="122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130"/>
      <c r="U70" s="130"/>
      <c r="V70" s="130"/>
      <c r="W70" s="130"/>
      <c r="X70" s="130"/>
      <c r="Y70" s="130"/>
    </row>
    <row r="71" ht="12.75" customHeight="1">
      <c r="A71" s="122"/>
      <c r="B71" s="122"/>
      <c r="C71" s="122"/>
      <c r="D71" s="123"/>
      <c r="E71" s="124"/>
      <c r="F71" s="145"/>
      <c r="H71" s="146"/>
      <c r="I71" s="122"/>
      <c r="J71" s="130"/>
      <c r="K71" s="130"/>
      <c r="L71" s="130"/>
      <c r="M71" s="130"/>
      <c r="N71" s="130"/>
      <c r="O71" s="130"/>
      <c r="P71" s="130"/>
      <c r="Q71" s="130"/>
      <c r="R71" s="130"/>
      <c r="S71" s="130"/>
      <c r="T71" s="130"/>
      <c r="U71" s="130"/>
      <c r="V71" s="130"/>
      <c r="W71" s="130"/>
      <c r="X71" s="130"/>
      <c r="Y71" s="130"/>
    </row>
    <row r="72" ht="12.75" customHeight="1">
      <c r="A72" s="122"/>
      <c r="B72" s="122"/>
      <c r="C72" s="122"/>
      <c r="D72" s="123"/>
      <c r="E72" s="124"/>
      <c r="F72" s="124"/>
      <c r="G72" s="122"/>
      <c r="H72" s="126"/>
      <c r="I72" s="122"/>
      <c r="J72" s="130"/>
      <c r="K72" s="130"/>
      <c r="L72" s="130"/>
      <c r="M72" s="130"/>
      <c r="N72" s="130"/>
      <c r="O72" s="130"/>
      <c r="P72" s="130"/>
      <c r="Q72" s="130"/>
      <c r="R72" s="130"/>
      <c r="S72" s="130"/>
      <c r="T72" s="130"/>
      <c r="U72" s="130"/>
      <c r="V72" s="130"/>
      <c r="W72" s="130"/>
      <c r="X72" s="130"/>
      <c r="Y72" s="130"/>
    </row>
    <row r="73" ht="12.75" customHeight="1">
      <c r="A73" s="122"/>
      <c r="B73" s="122"/>
      <c r="C73" s="122"/>
      <c r="D73" s="123"/>
      <c r="E73" s="124"/>
      <c r="F73" s="124"/>
      <c r="G73" s="122"/>
      <c r="H73" s="126"/>
      <c r="I73" s="122"/>
      <c r="J73" s="130"/>
      <c r="K73" s="130"/>
      <c r="L73" s="130"/>
      <c r="M73" s="130"/>
      <c r="N73" s="130"/>
      <c r="O73" s="130"/>
      <c r="P73" s="130"/>
      <c r="Q73" s="130"/>
      <c r="R73" s="130"/>
      <c r="S73" s="130"/>
      <c r="T73" s="130"/>
      <c r="U73" s="130"/>
      <c r="V73" s="130"/>
      <c r="W73" s="130"/>
      <c r="X73" s="130"/>
      <c r="Y73" s="130"/>
    </row>
    <row r="74" ht="12.75" customHeight="1">
      <c r="A74" s="122"/>
      <c r="B74" s="122"/>
      <c r="C74" s="122"/>
      <c r="D74" s="123"/>
      <c r="E74" s="124"/>
      <c r="F74" s="124"/>
      <c r="G74" s="122"/>
      <c r="H74" s="126"/>
      <c r="I74" s="122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0"/>
      <c r="U74" s="130"/>
      <c r="V74" s="130"/>
      <c r="W74" s="130"/>
      <c r="X74" s="130"/>
      <c r="Y74" s="130"/>
    </row>
    <row r="75" ht="12.75" customHeight="1">
      <c r="A75" s="122"/>
      <c r="B75" s="122"/>
      <c r="C75" s="122"/>
      <c r="D75" s="123"/>
      <c r="E75" s="124"/>
      <c r="F75" s="124"/>
      <c r="G75" s="122"/>
      <c r="H75" s="126"/>
      <c r="I75" s="122"/>
      <c r="J75" s="130"/>
      <c r="K75" s="130"/>
      <c r="L75" s="130"/>
      <c r="M75" s="130"/>
      <c r="N75" s="130"/>
      <c r="O75" s="130"/>
      <c r="P75" s="130"/>
      <c r="Q75" s="130"/>
      <c r="R75" s="130"/>
      <c r="S75" s="130"/>
      <c r="T75" s="130"/>
      <c r="U75" s="130"/>
      <c r="V75" s="130"/>
      <c r="W75" s="130"/>
      <c r="X75" s="130"/>
      <c r="Y75" s="130"/>
    </row>
    <row r="76" ht="12.75" customHeight="1">
      <c r="A76" s="122"/>
      <c r="B76" s="122"/>
      <c r="C76" s="122"/>
      <c r="D76" s="123"/>
      <c r="E76" s="137"/>
      <c r="F76" s="124"/>
      <c r="G76" s="122"/>
      <c r="H76" s="126"/>
      <c r="I76" s="122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0"/>
      <c r="U76" s="130"/>
      <c r="V76" s="130"/>
      <c r="W76" s="130"/>
      <c r="X76" s="130"/>
      <c r="Y76" s="130"/>
    </row>
    <row r="77" ht="12.75" customHeight="1">
      <c r="A77" s="122"/>
      <c r="B77" s="122"/>
      <c r="C77" s="122"/>
      <c r="D77" s="123"/>
      <c r="E77" s="137"/>
      <c r="F77" s="124"/>
      <c r="G77" s="122"/>
      <c r="H77" s="126"/>
      <c r="I77" s="122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0"/>
      <c r="U77" s="130"/>
      <c r="V77" s="130"/>
      <c r="W77" s="130"/>
      <c r="X77" s="130"/>
      <c r="Y77" s="130"/>
    </row>
    <row r="78" ht="12.75" customHeight="1">
      <c r="A78" s="122"/>
      <c r="B78" s="122"/>
      <c r="C78" s="122"/>
      <c r="D78" s="123"/>
      <c r="E78" s="124"/>
      <c r="F78" s="124"/>
      <c r="G78" s="122"/>
      <c r="H78" s="126"/>
      <c r="I78" s="122"/>
      <c r="J78" s="130"/>
      <c r="K78" s="130"/>
      <c r="L78" s="130"/>
      <c r="M78" s="130"/>
      <c r="N78" s="130"/>
      <c r="O78" s="130"/>
      <c r="P78" s="130"/>
      <c r="Q78" s="130"/>
      <c r="R78" s="130"/>
      <c r="S78" s="130"/>
      <c r="T78" s="130"/>
      <c r="U78" s="130"/>
      <c r="V78" s="130"/>
      <c r="W78" s="130"/>
      <c r="X78" s="130"/>
      <c r="Y78" s="130"/>
    </row>
    <row r="79" ht="12.75" customHeight="1">
      <c r="A79" s="122"/>
      <c r="B79" s="122"/>
      <c r="C79" s="122"/>
      <c r="D79" s="123"/>
      <c r="E79" s="124"/>
      <c r="F79" s="124"/>
      <c r="G79" s="122"/>
      <c r="H79" s="126"/>
      <c r="I79" s="122"/>
      <c r="J79" s="130"/>
      <c r="K79" s="130"/>
      <c r="L79" s="130"/>
      <c r="M79" s="130"/>
      <c r="N79" s="130"/>
      <c r="O79" s="130"/>
      <c r="P79" s="130"/>
      <c r="Q79" s="130"/>
      <c r="R79" s="130"/>
      <c r="S79" s="130"/>
      <c r="T79" s="130"/>
      <c r="U79" s="130"/>
      <c r="V79" s="130"/>
      <c r="W79" s="130"/>
      <c r="X79" s="130"/>
      <c r="Y79" s="130"/>
    </row>
    <row r="80" ht="12.75" customHeight="1">
      <c r="A80" s="122"/>
      <c r="B80" s="122"/>
      <c r="C80" s="122"/>
      <c r="D80" s="123"/>
      <c r="E80" s="124"/>
      <c r="F80" s="124"/>
      <c r="G80" s="122"/>
      <c r="H80" s="126"/>
      <c r="I80" s="122"/>
      <c r="J80" s="130"/>
      <c r="K80" s="130"/>
      <c r="L80" s="130"/>
      <c r="M80" s="130"/>
      <c r="N80" s="130"/>
      <c r="O80" s="130"/>
      <c r="P80" s="130"/>
      <c r="Q80" s="130"/>
      <c r="R80" s="130"/>
      <c r="S80" s="130"/>
      <c r="T80" s="130"/>
      <c r="U80" s="130"/>
      <c r="V80" s="130"/>
      <c r="W80" s="130"/>
      <c r="X80" s="130"/>
      <c r="Y80" s="130"/>
    </row>
    <row r="81" ht="12.75" customHeight="1">
      <c r="A81" s="122"/>
      <c r="B81" s="122"/>
      <c r="C81" s="122"/>
      <c r="D81" s="123"/>
      <c r="E81" s="124"/>
      <c r="F81" s="124"/>
      <c r="G81" s="122"/>
      <c r="H81" s="126"/>
      <c r="I81" s="122"/>
      <c r="J81" s="130"/>
      <c r="K81" s="130"/>
      <c r="L81" s="130"/>
      <c r="M81" s="130"/>
      <c r="N81" s="130"/>
      <c r="O81" s="130"/>
      <c r="P81" s="130"/>
      <c r="Q81" s="130"/>
      <c r="R81" s="130"/>
      <c r="S81" s="130"/>
      <c r="T81" s="130"/>
      <c r="U81" s="130"/>
      <c r="V81" s="130"/>
      <c r="W81" s="130"/>
      <c r="X81" s="130"/>
      <c r="Y81" s="130"/>
    </row>
    <row r="82" ht="12.75" customHeight="1">
      <c r="A82" s="122"/>
      <c r="B82" s="122"/>
      <c r="C82" s="122"/>
      <c r="D82" s="123"/>
      <c r="E82" s="124"/>
      <c r="F82" s="124"/>
      <c r="G82" s="122"/>
      <c r="H82" s="126"/>
      <c r="I82" s="122"/>
      <c r="J82" s="130"/>
      <c r="K82" s="130"/>
      <c r="L82" s="130"/>
      <c r="M82" s="130"/>
      <c r="N82" s="130"/>
      <c r="O82" s="130"/>
      <c r="P82" s="130"/>
      <c r="Q82" s="130"/>
      <c r="R82" s="130"/>
      <c r="S82" s="130"/>
      <c r="T82" s="130"/>
      <c r="U82" s="130"/>
      <c r="V82" s="130"/>
      <c r="W82" s="130"/>
      <c r="X82" s="130"/>
      <c r="Y82" s="130"/>
    </row>
    <row r="83" ht="12.75" customHeight="1">
      <c r="A83" s="122"/>
      <c r="B83" s="122"/>
      <c r="C83" s="122"/>
      <c r="D83" s="123"/>
      <c r="E83" s="124"/>
      <c r="F83" s="124"/>
      <c r="G83" s="122"/>
      <c r="H83" s="126"/>
      <c r="I83" s="122"/>
      <c r="J83" s="130"/>
      <c r="K83" s="130"/>
      <c r="L83" s="130"/>
      <c r="M83" s="130"/>
      <c r="N83" s="130"/>
      <c r="O83" s="130"/>
      <c r="P83" s="130"/>
      <c r="Q83" s="130"/>
      <c r="R83" s="130"/>
      <c r="S83" s="130"/>
      <c r="T83" s="130"/>
      <c r="U83" s="130"/>
      <c r="V83" s="130"/>
      <c r="W83" s="130"/>
      <c r="X83" s="130"/>
      <c r="Y83" s="130"/>
    </row>
    <row r="84" ht="12.75" customHeight="1">
      <c r="A84" s="122"/>
      <c r="B84" s="122"/>
      <c r="C84" s="122"/>
      <c r="D84" s="123"/>
      <c r="E84" s="124"/>
      <c r="F84" s="124"/>
      <c r="G84" s="122"/>
      <c r="H84" s="126"/>
      <c r="I84" s="122"/>
      <c r="J84" s="130"/>
      <c r="K84" s="130"/>
      <c r="L84" s="130"/>
      <c r="M84" s="130"/>
      <c r="N84" s="130"/>
      <c r="O84" s="130"/>
      <c r="P84" s="130"/>
      <c r="Q84" s="130"/>
      <c r="R84" s="130"/>
      <c r="S84" s="130"/>
      <c r="T84" s="130"/>
      <c r="U84" s="130"/>
      <c r="V84" s="130"/>
      <c r="W84" s="130"/>
      <c r="X84" s="130"/>
      <c r="Y84" s="130"/>
    </row>
  </sheetData>
  <autoFilter ref="$I$2:$Y$49"/>
  <mergeCells count="36">
    <mergeCell ref="D3:D18"/>
    <mergeCell ref="D23:D25"/>
    <mergeCell ref="D42:D43"/>
    <mergeCell ref="E42:E43"/>
    <mergeCell ref="D44:D47"/>
    <mergeCell ref="E44:E47"/>
    <mergeCell ref="D48:D49"/>
    <mergeCell ref="E48:E49"/>
    <mergeCell ref="J50:L50"/>
    <mergeCell ref="J51:L51"/>
    <mergeCell ref="J52:L52"/>
    <mergeCell ref="J53:L53"/>
    <mergeCell ref="C57:F57"/>
    <mergeCell ref="C58:F58"/>
    <mergeCell ref="D1:H1"/>
    <mergeCell ref="G2:H2"/>
    <mergeCell ref="A3:A49"/>
    <mergeCell ref="B3:B38"/>
    <mergeCell ref="C3:C38"/>
    <mergeCell ref="E3:E18"/>
    <mergeCell ref="D21:E21"/>
    <mergeCell ref="D19:D20"/>
    <mergeCell ref="E19:E20"/>
    <mergeCell ref="E23:E25"/>
    <mergeCell ref="D26:D28"/>
    <mergeCell ref="E26:E28"/>
    <mergeCell ref="D29:D31"/>
    <mergeCell ref="E29:E31"/>
    <mergeCell ref="D32:D36"/>
    <mergeCell ref="E32:E36"/>
    <mergeCell ref="D37:D38"/>
    <mergeCell ref="E37:E38"/>
    <mergeCell ref="B39:B49"/>
    <mergeCell ref="C39:C49"/>
    <mergeCell ref="D39:D41"/>
    <mergeCell ref="E39:E41"/>
  </mergeCells>
  <conditionalFormatting sqref="J1:X49">
    <cfRule type="colorScale" priority="1">
      <colorScale>
        <cfvo type="formula" val="0"/>
        <cfvo type="formula" val="4"/>
        <cfvo type="max"/>
        <color rgb="FFFFFFFF"/>
        <color rgb="FFFFE599"/>
        <color rgb="FFEA9999"/>
      </colorScale>
    </cfRule>
  </conditionalFormatting>
  <dataValidations>
    <dataValidation type="list" allowBlank="1" sqref="G3:H49">
      <formula1>$F$60:$F$67</formula1>
    </dataValidation>
    <dataValidation type="list" allowBlank="1" showErrorMessage="1" sqref="I3:I49">
      <formula1>$I$50:$I$53</formula1>
    </dataValidation>
  </dataValidations>
  <printOptions/>
  <pageMargins bottom="0.75" footer="0.0" header="0.0" left="0.7" right="0.7" top="0.75"/>
  <pageSetup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8.0"/>
    <col customWidth="1" min="2" max="2" width="7.0"/>
    <col customWidth="1" min="3" max="3" width="10.38"/>
    <col customWidth="1" min="4" max="4" width="9.38"/>
    <col customWidth="1" min="5" max="5" width="28.88"/>
    <col customWidth="1" min="6" max="6" width="24.63"/>
    <col customWidth="1" min="7" max="8" width="12.13"/>
    <col customWidth="1" min="9" max="9" width="9.75"/>
    <col customWidth="1" min="10" max="10" width="8.63"/>
    <col customWidth="1" min="11" max="24" width="5.88"/>
    <col customWidth="1" min="25" max="25" width="12.0"/>
  </cols>
  <sheetData>
    <row r="1" ht="12.75" customHeight="1">
      <c r="A1" s="45"/>
      <c r="B1" s="46"/>
      <c r="C1" s="46"/>
      <c r="D1" s="47"/>
      <c r="I1" s="46"/>
      <c r="J1" s="46"/>
      <c r="K1" s="45" t="s">
        <v>324</v>
      </c>
      <c r="L1" s="45" t="s">
        <v>325</v>
      </c>
      <c r="M1" s="45" t="s">
        <v>326</v>
      </c>
      <c r="N1" s="45" t="s">
        <v>326</v>
      </c>
      <c r="O1" s="45" t="s">
        <v>327</v>
      </c>
      <c r="P1" s="45" t="s">
        <v>324</v>
      </c>
      <c r="Q1" s="45" t="s">
        <v>328</v>
      </c>
      <c r="R1" s="45" t="s">
        <v>324</v>
      </c>
      <c r="S1" s="45" t="s">
        <v>325</v>
      </c>
      <c r="T1" s="45" t="s">
        <v>326</v>
      </c>
      <c r="U1" s="45" t="s">
        <v>326</v>
      </c>
      <c r="V1" s="45" t="s">
        <v>327</v>
      </c>
      <c r="W1" s="45" t="s">
        <v>324</v>
      </c>
      <c r="X1" s="45" t="s">
        <v>328</v>
      </c>
      <c r="Y1" s="48"/>
    </row>
    <row r="2" ht="12.75" customHeight="1">
      <c r="A2" s="49"/>
      <c r="B2" s="50" t="s">
        <v>1</v>
      </c>
      <c r="C2" s="50" t="s">
        <v>2</v>
      </c>
      <c r="D2" s="148" t="s">
        <v>3</v>
      </c>
      <c r="E2" s="149" t="s">
        <v>4</v>
      </c>
      <c r="F2" s="50" t="s">
        <v>220</v>
      </c>
      <c r="G2" s="149" t="s">
        <v>221</v>
      </c>
      <c r="H2" s="119"/>
      <c r="I2" s="149" t="s">
        <v>222</v>
      </c>
      <c r="J2" s="150" t="s">
        <v>223</v>
      </c>
      <c r="K2" s="150" t="s">
        <v>224</v>
      </c>
      <c r="L2" s="150" t="s">
        <v>225</v>
      </c>
      <c r="M2" s="150" t="s">
        <v>226</v>
      </c>
      <c r="N2" s="150" t="s">
        <v>227</v>
      </c>
      <c r="O2" s="150" t="s">
        <v>228</v>
      </c>
      <c r="P2" s="150" t="s">
        <v>229</v>
      </c>
      <c r="Q2" s="150" t="s">
        <v>230</v>
      </c>
      <c r="R2" s="150" t="s">
        <v>231</v>
      </c>
      <c r="S2" s="150" t="s">
        <v>232</v>
      </c>
      <c r="T2" s="150" t="s">
        <v>233</v>
      </c>
      <c r="U2" s="150" t="s">
        <v>234</v>
      </c>
      <c r="V2" s="150" t="s">
        <v>235</v>
      </c>
      <c r="W2" s="150" t="s">
        <v>236</v>
      </c>
      <c r="X2" s="150" t="s">
        <v>237</v>
      </c>
      <c r="Y2" s="151" t="s">
        <v>238</v>
      </c>
    </row>
    <row r="3" ht="12.75" customHeight="1">
      <c r="A3" s="54" t="s">
        <v>329</v>
      </c>
      <c r="B3" s="152" t="s">
        <v>295</v>
      </c>
      <c r="C3" s="59" t="s">
        <v>47</v>
      </c>
      <c r="D3" s="153" t="s">
        <v>61</v>
      </c>
      <c r="E3" s="13" t="s">
        <v>330</v>
      </c>
      <c r="F3" s="154" t="s">
        <v>331</v>
      </c>
      <c r="G3" s="59" t="s">
        <v>243</v>
      </c>
      <c r="H3" s="59" t="s">
        <v>244</v>
      </c>
      <c r="I3" s="54" t="s">
        <v>245</v>
      </c>
      <c r="J3" s="60">
        <v>3.0</v>
      </c>
      <c r="K3" s="104">
        <v>2.0</v>
      </c>
      <c r="L3" s="104">
        <v>1.0</v>
      </c>
      <c r="M3" s="104">
        <v>0.0</v>
      </c>
      <c r="N3" s="104">
        <v>0.0</v>
      </c>
      <c r="O3" s="104">
        <v>0.0</v>
      </c>
      <c r="P3" s="104">
        <v>0.0</v>
      </c>
      <c r="Q3" s="104">
        <v>0.0</v>
      </c>
      <c r="R3" s="104">
        <v>0.0</v>
      </c>
      <c r="S3" s="104">
        <v>0.0</v>
      </c>
      <c r="T3" s="104">
        <v>0.0</v>
      </c>
      <c r="U3" s="104">
        <v>0.0</v>
      </c>
      <c r="V3" s="104">
        <v>0.0</v>
      </c>
      <c r="W3" s="104">
        <v>0.0</v>
      </c>
      <c r="X3" s="104">
        <v>0.0</v>
      </c>
      <c r="Y3" s="63">
        <v>0.0</v>
      </c>
    </row>
    <row r="4" ht="12.75" customHeight="1">
      <c r="A4" s="41"/>
      <c r="B4" s="155"/>
      <c r="C4" s="65"/>
      <c r="D4" s="156"/>
      <c r="E4" s="18"/>
      <c r="F4" s="64" t="s">
        <v>332</v>
      </c>
      <c r="G4" s="65" t="s">
        <v>243</v>
      </c>
      <c r="H4" s="65" t="s">
        <v>244</v>
      </c>
      <c r="I4" s="41" t="s">
        <v>245</v>
      </c>
      <c r="J4" s="67">
        <v>3.0</v>
      </c>
      <c r="K4" s="92">
        <v>3.0</v>
      </c>
      <c r="L4" s="92">
        <v>3.0</v>
      </c>
      <c r="M4" s="92">
        <v>3.0</v>
      </c>
      <c r="N4" s="92">
        <v>3.0</v>
      </c>
      <c r="O4" s="92">
        <v>3.0</v>
      </c>
      <c r="P4" s="92">
        <v>2.0</v>
      </c>
      <c r="Q4" s="92">
        <v>1.0</v>
      </c>
      <c r="R4" s="92">
        <v>0.0</v>
      </c>
      <c r="S4" s="92">
        <v>0.0</v>
      </c>
      <c r="T4" s="92">
        <v>0.0</v>
      </c>
      <c r="U4" s="92">
        <v>0.0</v>
      </c>
      <c r="V4" s="92">
        <v>0.0</v>
      </c>
      <c r="W4" s="92">
        <v>0.0</v>
      </c>
      <c r="X4" s="92">
        <v>0.0</v>
      </c>
      <c r="Y4" s="70">
        <v>0.0</v>
      </c>
    </row>
    <row r="5" ht="12.75" customHeight="1">
      <c r="A5" s="41"/>
      <c r="B5" s="155"/>
      <c r="C5" s="65"/>
      <c r="D5" s="156"/>
      <c r="E5" s="18"/>
      <c r="F5" s="102" t="s">
        <v>333</v>
      </c>
      <c r="G5" s="65" t="s">
        <v>260</v>
      </c>
      <c r="H5" s="65" t="s">
        <v>249</v>
      </c>
      <c r="I5" s="41" t="s">
        <v>245</v>
      </c>
      <c r="J5" s="67">
        <v>1.0</v>
      </c>
      <c r="K5" s="92">
        <v>0.5</v>
      </c>
      <c r="L5" s="92">
        <v>0.0</v>
      </c>
      <c r="M5" s="92">
        <v>0.0</v>
      </c>
      <c r="N5" s="92">
        <v>0.0</v>
      </c>
      <c r="O5" s="92">
        <v>0.0</v>
      </c>
      <c r="P5" s="92">
        <v>0.0</v>
      </c>
      <c r="Q5" s="92">
        <v>0.0</v>
      </c>
      <c r="R5" s="92">
        <v>0.0</v>
      </c>
      <c r="S5" s="92">
        <v>0.0</v>
      </c>
      <c r="T5" s="92">
        <v>0.0</v>
      </c>
      <c r="U5" s="92">
        <v>0.0</v>
      </c>
      <c r="V5" s="92">
        <v>0.0</v>
      </c>
      <c r="W5" s="92">
        <v>0.0</v>
      </c>
      <c r="X5" s="92">
        <v>0.0</v>
      </c>
      <c r="Y5" s="157">
        <v>0.0</v>
      </c>
    </row>
    <row r="6" ht="12.75" customHeight="1">
      <c r="A6" s="41"/>
      <c r="B6" s="155"/>
      <c r="C6" s="65"/>
      <c r="D6" s="156"/>
      <c r="E6" s="18"/>
      <c r="F6" s="71" t="s">
        <v>334</v>
      </c>
      <c r="G6" s="65" t="s">
        <v>251</v>
      </c>
      <c r="H6" s="65" t="s">
        <v>260</v>
      </c>
      <c r="I6" s="41" t="s">
        <v>245</v>
      </c>
      <c r="J6" s="67">
        <v>3.0</v>
      </c>
      <c r="K6" s="92">
        <v>3.0</v>
      </c>
      <c r="L6" s="92">
        <v>2.0</v>
      </c>
      <c r="M6" s="92">
        <v>2.0</v>
      </c>
      <c r="N6" s="92">
        <v>2.0</v>
      </c>
      <c r="O6" s="92">
        <v>2.0</v>
      </c>
      <c r="P6" s="92">
        <v>1.0</v>
      </c>
      <c r="Q6" s="92">
        <v>1.0</v>
      </c>
      <c r="R6" s="92">
        <v>0.0</v>
      </c>
      <c r="S6" s="92">
        <v>0.0</v>
      </c>
      <c r="T6" s="92">
        <v>0.0</v>
      </c>
      <c r="U6" s="92">
        <v>0.0</v>
      </c>
      <c r="V6" s="92">
        <v>0.0</v>
      </c>
      <c r="W6" s="92">
        <v>0.0</v>
      </c>
      <c r="X6" s="92">
        <v>0.0</v>
      </c>
      <c r="Y6" s="70">
        <v>0.0</v>
      </c>
    </row>
    <row r="7" ht="12.75" customHeight="1">
      <c r="A7" s="41"/>
      <c r="B7" s="155"/>
      <c r="C7" s="65"/>
      <c r="D7" s="153" t="s">
        <v>66</v>
      </c>
      <c r="E7" s="13" t="s">
        <v>335</v>
      </c>
      <c r="F7" s="58" t="s">
        <v>336</v>
      </c>
      <c r="G7" s="59" t="s">
        <v>253</v>
      </c>
      <c r="H7" s="59" t="s">
        <v>244</v>
      </c>
      <c r="I7" s="54" t="s">
        <v>245</v>
      </c>
      <c r="J7" s="60">
        <v>2.0</v>
      </c>
      <c r="K7" s="104">
        <v>2.0</v>
      </c>
      <c r="L7" s="104">
        <v>2.0</v>
      </c>
      <c r="M7" s="104">
        <v>2.0</v>
      </c>
      <c r="N7" s="104">
        <v>1.0</v>
      </c>
      <c r="O7" s="104">
        <v>1.0</v>
      </c>
      <c r="P7" s="104">
        <v>1.0</v>
      </c>
      <c r="Q7" s="104">
        <v>0.0</v>
      </c>
      <c r="R7" s="104">
        <v>0.0</v>
      </c>
      <c r="S7" s="104">
        <v>0.0</v>
      </c>
      <c r="T7" s="104">
        <v>0.0</v>
      </c>
      <c r="U7" s="104">
        <v>0.0</v>
      </c>
      <c r="V7" s="104">
        <v>0.0</v>
      </c>
      <c r="W7" s="104">
        <v>0.0</v>
      </c>
      <c r="X7" s="104">
        <v>0.0</v>
      </c>
      <c r="Y7" s="90">
        <v>0.0</v>
      </c>
    </row>
    <row r="8" ht="12.75" customHeight="1">
      <c r="A8" s="41"/>
      <c r="B8" s="155"/>
      <c r="C8" s="65"/>
      <c r="D8" s="156"/>
      <c r="E8" s="18"/>
      <c r="F8" s="102" t="s">
        <v>337</v>
      </c>
      <c r="G8" s="65" t="s">
        <v>260</v>
      </c>
      <c r="H8" s="65" t="s">
        <v>258</v>
      </c>
      <c r="I8" s="41" t="s">
        <v>245</v>
      </c>
      <c r="J8" s="67">
        <v>1.0</v>
      </c>
      <c r="K8" s="92">
        <v>1.0</v>
      </c>
      <c r="L8" s="92">
        <v>0.0</v>
      </c>
      <c r="M8" s="92">
        <v>0.0</v>
      </c>
      <c r="N8" s="92">
        <v>0.0</v>
      </c>
      <c r="O8" s="92">
        <v>0.0</v>
      </c>
      <c r="P8" s="92">
        <v>0.0</v>
      </c>
      <c r="Q8" s="92">
        <v>0.0</v>
      </c>
      <c r="R8" s="92">
        <v>0.0</v>
      </c>
      <c r="S8" s="92">
        <v>0.0</v>
      </c>
      <c r="T8" s="92">
        <v>0.0</v>
      </c>
      <c r="U8" s="92">
        <v>0.0</v>
      </c>
      <c r="V8" s="92">
        <v>0.0</v>
      </c>
      <c r="W8" s="92">
        <v>0.0</v>
      </c>
      <c r="X8" s="92">
        <v>0.0</v>
      </c>
      <c r="Y8" s="74">
        <v>0.0</v>
      </c>
    </row>
    <row r="9" ht="12.75" customHeight="1">
      <c r="A9" s="41"/>
      <c r="B9" s="155"/>
      <c r="C9" s="65"/>
      <c r="D9" s="156"/>
      <c r="E9" s="18"/>
      <c r="F9" s="71" t="s">
        <v>338</v>
      </c>
      <c r="G9" s="65" t="s">
        <v>251</v>
      </c>
      <c r="H9" s="65" t="s">
        <v>260</v>
      </c>
      <c r="I9" s="41" t="s">
        <v>245</v>
      </c>
      <c r="J9" s="67">
        <v>3.0</v>
      </c>
      <c r="K9" s="92">
        <v>3.0</v>
      </c>
      <c r="L9" s="92">
        <v>3.0</v>
      </c>
      <c r="M9" s="92">
        <v>2.0</v>
      </c>
      <c r="N9" s="91">
        <v>2.0</v>
      </c>
      <c r="O9" s="91">
        <v>2.0</v>
      </c>
      <c r="P9" s="92">
        <v>1.0</v>
      </c>
      <c r="Q9" s="92">
        <v>0.0</v>
      </c>
      <c r="R9" s="91">
        <v>0.0</v>
      </c>
      <c r="S9" s="91">
        <v>0.0</v>
      </c>
      <c r="T9" s="91">
        <v>0.0</v>
      </c>
      <c r="U9" s="91">
        <v>0.0</v>
      </c>
      <c r="V9" s="91">
        <v>0.0</v>
      </c>
      <c r="W9" s="91">
        <v>0.0</v>
      </c>
      <c r="X9" s="91">
        <v>0.0</v>
      </c>
      <c r="Y9" s="74">
        <v>0.0</v>
      </c>
    </row>
    <row r="10" ht="46.5" customHeight="1">
      <c r="A10" s="41"/>
      <c r="B10" s="155"/>
      <c r="C10" s="65"/>
      <c r="D10" s="87" t="s">
        <v>68</v>
      </c>
      <c r="E10" s="59" t="s">
        <v>339</v>
      </c>
      <c r="F10" s="58" t="s">
        <v>340</v>
      </c>
      <c r="G10" s="59" t="s">
        <v>243</v>
      </c>
      <c r="H10" s="59" t="s">
        <v>244</v>
      </c>
      <c r="I10" s="54" t="s">
        <v>245</v>
      </c>
      <c r="J10" s="60">
        <v>7.0</v>
      </c>
      <c r="K10" s="104">
        <v>7.0</v>
      </c>
      <c r="L10" s="104">
        <v>3.0</v>
      </c>
      <c r="M10" s="104">
        <v>0.0</v>
      </c>
      <c r="N10" s="104">
        <v>0.0</v>
      </c>
      <c r="O10" s="104">
        <v>0.0</v>
      </c>
      <c r="P10" s="104">
        <v>0.0</v>
      </c>
      <c r="Q10" s="104">
        <v>0.0</v>
      </c>
      <c r="R10" s="104">
        <v>0.0</v>
      </c>
      <c r="S10" s="104">
        <v>0.0</v>
      </c>
      <c r="T10" s="104">
        <v>0.0</v>
      </c>
      <c r="U10" s="104">
        <v>0.0</v>
      </c>
      <c r="V10" s="104">
        <v>0.0</v>
      </c>
      <c r="W10" s="104">
        <v>0.0</v>
      </c>
      <c r="X10" s="104">
        <v>0.0</v>
      </c>
      <c r="Y10" s="90">
        <v>0.0</v>
      </c>
    </row>
    <row r="11" ht="12.75" customHeight="1">
      <c r="A11" s="41"/>
      <c r="B11" s="155"/>
      <c r="C11" s="65"/>
      <c r="D11" s="158"/>
      <c r="E11" s="15"/>
      <c r="F11" s="159" t="s">
        <v>341</v>
      </c>
      <c r="G11" s="65" t="s">
        <v>243</v>
      </c>
      <c r="H11" s="65" t="s">
        <v>244</v>
      </c>
      <c r="I11" s="41" t="s">
        <v>245</v>
      </c>
      <c r="J11" s="67">
        <v>2.0</v>
      </c>
      <c r="K11" s="92">
        <v>1.0</v>
      </c>
      <c r="L11" s="92">
        <v>0.0</v>
      </c>
      <c r="M11" s="92">
        <v>0.0</v>
      </c>
      <c r="N11" s="92">
        <v>0.0</v>
      </c>
      <c r="O11" s="92">
        <v>0.0</v>
      </c>
      <c r="P11" s="92">
        <v>0.0</v>
      </c>
      <c r="Q11" s="92">
        <v>0.0</v>
      </c>
      <c r="R11" s="92">
        <v>0.0</v>
      </c>
      <c r="S11" s="92">
        <v>0.0</v>
      </c>
      <c r="T11" s="92">
        <v>0.0</v>
      </c>
      <c r="U11" s="92">
        <v>0.0</v>
      </c>
      <c r="V11" s="92">
        <v>0.0</v>
      </c>
      <c r="W11" s="92">
        <v>0.0</v>
      </c>
      <c r="X11" s="92">
        <v>0.0</v>
      </c>
      <c r="Y11" s="74">
        <v>0.0</v>
      </c>
    </row>
    <row r="12" ht="12.75" customHeight="1">
      <c r="A12" s="41"/>
      <c r="B12" s="155"/>
      <c r="C12" s="65"/>
      <c r="D12" s="158"/>
      <c r="E12" s="15"/>
      <c r="F12" s="64" t="s">
        <v>342</v>
      </c>
      <c r="G12" s="65" t="s">
        <v>253</v>
      </c>
      <c r="H12" s="65" t="s">
        <v>244</v>
      </c>
      <c r="I12" s="41" t="s">
        <v>245</v>
      </c>
      <c r="J12" s="67">
        <v>2.0</v>
      </c>
      <c r="K12" s="92">
        <v>1.0</v>
      </c>
      <c r="L12" s="92">
        <v>0.0</v>
      </c>
      <c r="M12" s="92">
        <v>0.0</v>
      </c>
      <c r="N12" s="92">
        <v>0.0</v>
      </c>
      <c r="O12" s="92">
        <v>0.0</v>
      </c>
      <c r="P12" s="92">
        <v>0.0</v>
      </c>
      <c r="Q12" s="92">
        <v>0.0</v>
      </c>
      <c r="R12" s="92">
        <v>0.0</v>
      </c>
      <c r="S12" s="92">
        <v>0.0</v>
      </c>
      <c r="T12" s="92">
        <v>0.0</v>
      </c>
      <c r="U12" s="92">
        <v>0.0</v>
      </c>
      <c r="V12" s="92">
        <v>0.0</v>
      </c>
      <c r="W12" s="92">
        <v>0.0</v>
      </c>
      <c r="X12" s="92">
        <v>0.0</v>
      </c>
      <c r="Y12" s="74">
        <v>0.0</v>
      </c>
    </row>
    <row r="13" ht="12.75" customHeight="1">
      <c r="A13" s="41"/>
      <c r="B13" s="155"/>
      <c r="C13" s="65"/>
      <c r="D13" s="158" t="s">
        <v>270</v>
      </c>
      <c r="F13" s="102" t="s">
        <v>343</v>
      </c>
      <c r="G13" s="65" t="s">
        <v>260</v>
      </c>
      <c r="H13" s="65" t="s">
        <v>249</v>
      </c>
      <c r="I13" s="41" t="s">
        <v>245</v>
      </c>
      <c r="J13" s="67">
        <v>1.0</v>
      </c>
      <c r="K13" s="92">
        <v>1.0</v>
      </c>
      <c r="L13" s="92">
        <v>0.0</v>
      </c>
      <c r="M13" s="91">
        <v>0.0</v>
      </c>
      <c r="N13" s="91">
        <v>0.0</v>
      </c>
      <c r="O13" s="91">
        <v>0.0</v>
      </c>
      <c r="P13" s="92">
        <v>0.0</v>
      </c>
      <c r="Q13" s="92">
        <v>0.0</v>
      </c>
      <c r="R13" s="92">
        <v>0.0</v>
      </c>
      <c r="S13" s="91">
        <v>0.0</v>
      </c>
      <c r="T13" s="92">
        <v>0.0</v>
      </c>
      <c r="U13" s="92">
        <v>0.0</v>
      </c>
      <c r="V13" s="91">
        <v>0.0</v>
      </c>
      <c r="W13" s="91">
        <v>0.0</v>
      </c>
      <c r="X13" s="91">
        <v>0.0</v>
      </c>
      <c r="Y13" s="160">
        <v>0.0</v>
      </c>
    </row>
    <row r="14" ht="12.75" customHeight="1">
      <c r="A14" s="41"/>
      <c r="B14" s="155"/>
      <c r="C14" s="65"/>
      <c r="D14" s="158" t="s">
        <v>344</v>
      </c>
      <c r="E14" s="161" t="s">
        <v>345</v>
      </c>
      <c r="F14" s="71" t="s">
        <v>346</v>
      </c>
      <c r="G14" s="65" t="s">
        <v>248</v>
      </c>
      <c r="H14" s="65" t="s">
        <v>249</v>
      </c>
      <c r="I14" s="41" t="s">
        <v>245</v>
      </c>
      <c r="J14" s="67">
        <v>3.0</v>
      </c>
      <c r="K14" s="92">
        <v>3.0</v>
      </c>
      <c r="L14" s="91">
        <v>3.0</v>
      </c>
      <c r="M14" s="91">
        <v>3.0</v>
      </c>
      <c r="N14" s="91">
        <v>3.0</v>
      </c>
      <c r="O14" s="92">
        <v>1.0</v>
      </c>
      <c r="P14" s="92">
        <v>0.0</v>
      </c>
      <c r="Q14" s="92">
        <v>0.0</v>
      </c>
      <c r="R14" s="92">
        <v>0.0</v>
      </c>
      <c r="S14" s="92">
        <v>0.0</v>
      </c>
      <c r="T14" s="92">
        <v>0.0</v>
      </c>
      <c r="U14" s="92">
        <v>0.0</v>
      </c>
      <c r="V14" s="92">
        <v>0.0</v>
      </c>
      <c r="W14" s="92">
        <v>0.0</v>
      </c>
      <c r="X14" s="92">
        <v>0.0</v>
      </c>
      <c r="Y14" s="74">
        <v>0.0</v>
      </c>
    </row>
    <row r="15" ht="12.75" customHeight="1">
      <c r="A15" s="41"/>
      <c r="B15" s="155"/>
      <c r="C15" s="65"/>
      <c r="D15" s="97"/>
      <c r="E15" s="98"/>
      <c r="F15" s="71" t="s">
        <v>347</v>
      </c>
      <c r="G15" s="65" t="s">
        <v>249</v>
      </c>
      <c r="H15" s="65" t="s">
        <v>258</v>
      </c>
      <c r="I15" s="41" t="s">
        <v>245</v>
      </c>
      <c r="J15" s="67">
        <v>2.0</v>
      </c>
      <c r="K15" s="92">
        <v>1.0</v>
      </c>
      <c r="L15" s="92">
        <v>0.0</v>
      </c>
      <c r="M15" s="92">
        <v>0.0</v>
      </c>
      <c r="N15" s="92">
        <v>0.0</v>
      </c>
      <c r="O15" s="92">
        <v>0.0</v>
      </c>
      <c r="P15" s="92">
        <v>0.0</v>
      </c>
      <c r="Q15" s="92">
        <v>0.0</v>
      </c>
      <c r="R15" s="92">
        <v>0.0</v>
      </c>
      <c r="S15" s="92">
        <v>0.0</v>
      </c>
      <c r="T15" s="92">
        <v>0.0</v>
      </c>
      <c r="U15" s="92">
        <v>0.0</v>
      </c>
      <c r="V15" s="92">
        <v>0.0</v>
      </c>
      <c r="W15" s="92">
        <v>0.0</v>
      </c>
      <c r="X15" s="92">
        <v>0.0</v>
      </c>
      <c r="Y15" s="74">
        <v>0.0</v>
      </c>
    </row>
    <row r="16" ht="12.75" customHeight="1">
      <c r="A16" s="41"/>
      <c r="B16" s="155"/>
      <c r="C16" s="65"/>
      <c r="D16" s="97"/>
      <c r="E16" s="98"/>
      <c r="F16" s="71" t="s">
        <v>348</v>
      </c>
      <c r="G16" s="65" t="s">
        <v>248</v>
      </c>
      <c r="H16" s="65" t="s">
        <v>249</v>
      </c>
      <c r="I16" s="41" t="s">
        <v>245</v>
      </c>
      <c r="J16" s="67">
        <v>4.0</v>
      </c>
      <c r="K16" s="92">
        <v>3.0</v>
      </c>
      <c r="L16" s="92">
        <v>2.0</v>
      </c>
      <c r="M16" s="92">
        <v>0.0</v>
      </c>
      <c r="N16" s="92">
        <v>0.0</v>
      </c>
      <c r="O16" s="92">
        <v>0.0</v>
      </c>
      <c r="P16" s="92">
        <v>0.0</v>
      </c>
      <c r="Q16" s="92">
        <v>0.0</v>
      </c>
      <c r="R16" s="92">
        <v>0.0</v>
      </c>
      <c r="S16" s="92">
        <v>0.0</v>
      </c>
      <c r="T16" s="92">
        <v>0.0</v>
      </c>
      <c r="U16" s="92">
        <v>0.0</v>
      </c>
      <c r="V16" s="92">
        <v>0.0</v>
      </c>
      <c r="W16" s="92">
        <v>0.0</v>
      </c>
      <c r="X16" s="92">
        <v>0.0</v>
      </c>
      <c r="Y16" s="74">
        <v>0.0</v>
      </c>
    </row>
    <row r="17" ht="12.75" customHeight="1">
      <c r="A17" s="41"/>
      <c r="B17" s="155"/>
      <c r="C17" s="65"/>
      <c r="D17" s="97"/>
      <c r="E17" s="98"/>
      <c r="F17" s="71" t="s">
        <v>349</v>
      </c>
      <c r="G17" s="65" t="s">
        <v>248</v>
      </c>
      <c r="H17" s="65" t="s">
        <v>258</v>
      </c>
      <c r="I17" s="41" t="s">
        <v>245</v>
      </c>
      <c r="J17" s="67">
        <v>3.0</v>
      </c>
      <c r="K17" s="92">
        <v>2.0</v>
      </c>
      <c r="L17" s="92">
        <v>1.0</v>
      </c>
      <c r="M17" s="92">
        <v>0.0</v>
      </c>
      <c r="N17" s="92">
        <v>0.0</v>
      </c>
      <c r="O17" s="92">
        <v>0.0</v>
      </c>
      <c r="P17" s="92">
        <v>0.0</v>
      </c>
      <c r="Q17" s="92">
        <v>0.0</v>
      </c>
      <c r="R17" s="92">
        <v>0.0</v>
      </c>
      <c r="S17" s="92">
        <v>0.0</v>
      </c>
      <c r="T17" s="92">
        <v>0.0</v>
      </c>
      <c r="U17" s="92">
        <v>0.0</v>
      </c>
      <c r="V17" s="92">
        <v>0.0</v>
      </c>
      <c r="W17" s="92">
        <v>0.0</v>
      </c>
      <c r="X17" s="92">
        <v>0.0</v>
      </c>
      <c r="Y17" s="74">
        <v>0.0</v>
      </c>
    </row>
    <row r="18" ht="12.75" customHeight="1">
      <c r="A18" s="41"/>
      <c r="B18" s="155"/>
      <c r="C18" s="65"/>
      <c r="D18" s="97"/>
      <c r="E18" s="98"/>
      <c r="F18" s="71" t="s">
        <v>350</v>
      </c>
      <c r="G18" s="65" t="s">
        <v>258</v>
      </c>
      <c r="H18" s="65" t="s">
        <v>249</v>
      </c>
      <c r="I18" s="41" t="s">
        <v>245</v>
      </c>
      <c r="J18" s="67">
        <v>3.0</v>
      </c>
      <c r="K18" s="92">
        <v>2.0</v>
      </c>
      <c r="L18" s="92">
        <v>1.0</v>
      </c>
      <c r="M18" s="92">
        <v>0.0</v>
      </c>
      <c r="N18" s="92">
        <v>0.0</v>
      </c>
      <c r="O18" s="92">
        <v>0.0</v>
      </c>
      <c r="P18" s="92">
        <v>0.0</v>
      </c>
      <c r="Q18" s="92">
        <v>0.0</v>
      </c>
      <c r="R18" s="92">
        <v>0.0</v>
      </c>
      <c r="S18" s="92">
        <v>0.0</v>
      </c>
      <c r="T18" s="92">
        <v>0.0</v>
      </c>
      <c r="U18" s="92">
        <v>0.0</v>
      </c>
      <c r="V18" s="92">
        <v>0.0</v>
      </c>
      <c r="W18" s="92">
        <v>0.0</v>
      </c>
      <c r="X18" s="92">
        <v>0.0</v>
      </c>
      <c r="Y18" s="74">
        <v>0.0</v>
      </c>
    </row>
    <row r="19" ht="12.75" customHeight="1">
      <c r="A19" s="41"/>
      <c r="B19" s="155"/>
      <c r="C19" s="65"/>
      <c r="D19" s="97"/>
      <c r="E19" s="98"/>
      <c r="F19" s="71" t="s">
        <v>351</v>
      </c>
      <c r="G19" s="65" t="s">
        <v>260</v>
      </c>
      <c r="H19" s="65" t="s">
        <v>258</v>
      </c>
      <c r="I19" s="41" t="s">
        <v>245</v>
      </c>
      <c r="J19" s="67">
        <v>2.0</v>
      </c>
      <c r="K19" s="91">
        <v>2.0</v>
      </c>
      <c r="L19" s="91">
        <v>2.0</v>
      </c>
      <c r="M19" s="91">
        <v>2.0</v>
      </c>
      <c r="N19" s="92">
        <v>0.0</v>
      </c>
      <c r="O19" s="91">
        <v>0.0</v>
      </c>
      <c r="P19" s="92">
        <v>0.0</v>
      </c>
      <c r="Q19" s="92">
        <v>0.0</v>
      </c>
      <c r="R19" s="92">
        <v>0.0</v>
      </c>
      <c r="S19" s="92">
        <v>0.0</v>
      </c>
      <c r="T19" s="91">
        <v>0.0</v>
      </c>
      <c r="U19" s="91">
        <v>0.0</v>
      </c>
      <c r="V19" s="91">
        <v>0.0</v>
      </c>
      <c r="W19" s="91">
        <v>0.0</v>
      </c>
      <c r="X19" s="91">
        <v>0.0</v>
      </c>
      <c r="Y19" s="160">
        <v>0.0</v>
      </c>
    </row>
    <row r="20" ht="12.75" customHeight="1">
      <c r="A20" s="41"/>
      <c r="B20" s="155"/>
      <c r="C20" s="65"/>
      <c r="D20" s="97"/>
      <c r="E20" s="98"/>
      <c r="F20" s="71" t="s">
        <v>352</v>
      </c>
      <c r="G20" s="65" t="s">
        <v>260</v>
      </c>
      <c r="H20" s="65" t="s">
        <v>249</v>
      </c>
      <c r="I20" s="41" t="s">
        <v>245</v>
      </c>
      <c r="J20" s="67">
        <v>2.0</v>
      </c>
      <c r="K20" s="91">
        <v>2.0</v>
      </c>
      <c r="L20" s="91">
        <v>2.0</v>
      </c>
      <c r="M20" s="91">
        <v>2.0</v>
      </c>
      <c r="N20" s="92">
        <v>2.0</v>
      </c>
      <c r="O20" s="92">
        <v>0.0</v>
      </c>
      <c r="P20" s="92">
        <v>0.0</v>
      </c>
      <c r="Q20" s="92">
        <v>0.0</v>
      </c>
      <c r="R20" s="92">
        <v>0.0</v>
      </c>
      <c r="S20" s="92">
        <v>0.0</v>
      </c>
      <c r="T20" s="91">
        <v>0.0</v>
      </c>
      <c r="U20" s="91">
        <v>0.0</v>
      </c>
      <c r="V20" s="91">
        <v>0.0</v>
      </c>
      <c r="W20" s="91">
        <v>0.0</v>
      </c>
      <c r="X20" s="91">
        <v>0.0</v>
      </c>
      <c r="Y20" s="160">
        <v>0.0</v>
      </c>
    </row>
    <row r="21" ht="12.75" customHeight="1">
      <c r="A21" s="41"/>
      <c r="B21" s="155"/>
      <c r="C21" s="65"/>
      <c r="D21" s="87" t="s">
        <v>73</v>
      </c>
      <c r="E21" s="59" t="s">
        <v>353</v>
      </c>
      <c r="F21" s="58" t="s">
        <v>354</v>
      </c>
      <c r="G21" s="59" t="s">
        <v>253</v>
      </c>
      <c r="H21" s="59" t="s">
        <v>244</v>
      </c>
      <c r="I21" s="54" t="s">
        <v>245</v>
      </c>
      <c r="J21" s="60">
        <v>1.0</v>
      </c>
      <c r="K21" s="104">
        <v>2.0</v>
      </c>
      <c r="L21" s="104">
        <v>1.0</v>
      </c>
      <c r="M21" s="104">
        <v>0.5</v>
      </c>
      <c r="N21" s="104">
        <v>0.0</v>
      </c>
      <c r="O21" s="104">
        <v>0.0</v>
      </c>
      <c r="P21" s="104">
        <v>0.0</v>
      </c>
      <c r="Q21" s="104">
        <v>0.0</v>
      </c>
      <c r="R21" s="104">
        <v>0.0</v>
      </c>
      <c r="S21" s="104">
        <v>0.0</v>
      </c>
      <c r="T21" s="104">
        <v>0.0</v>
      </c>
      <c r="U21" s="104">
        <v>0.0</v>
      </c>
      <c r="V21" s="104">
        <v>0.0</v>
      </c>
      <c r="W21" s="104">
        <v>0.0</v>
      </c>
      <c r="X21" s="104">
        <v>0.0</v>
      </c>
      <c r="Y21" s="90">
        <v>0.0</v>
      </c>
    </row>
    <row r="22" ht="12.75" customHeight="1">
      <c r="A22" s="41"/>
      <c r="B22" s="155"/>
      <c r="C22" s="65"/>
      <c r="D22" s="106"/>
      <c r="E22" s="65"/>
      <c r="F22" s="64" t="s">
        <v>355</v>
      </c>
      <c r="G22" s="65" t="s">
        <v>253</v>
      </c>
      <c r="H22" s="65" t="s">
        <v>244</v>
      </c>
      <c r="I22" s="41" t="s">
        <v>245</v>
      </c>
      <c r="J22" s="67">
        <v>2.0</v>
      </c>
      <c r="K22" s="92">
        <v>2.0</v>
      </c>
      <c r="L22" s="92">
        <v>2.0</v>
      </c>
      <c r="M22" s="92">
        <v>2.0</v>
      </c>
      <c r="N22" s="92">
        <v>1.0</v>
      </c>
      <c r="O22" s="92">
        <v>0.0</v>
      </c>
      <c r="P22" s="92">
        <v>0.0</v>
      </c>
      <c r="Q22" s="92">
        <v>0.0</v>
      </c>
      <c r="R22" s="92">
        <v>0.0</v>
      </c>
      <c r="S22" s="92">
        <v>0.0</v>
      </c>
      <c r="T22" s="92">
        <v>0.0</v>
      </c>
      <c r="U22" s="92">
        <v>0.0</v>
      </c>
      <c r="V22" s="92">
        <v>0.0</v>
      </c>
      <c r="W22" s="92">
        <v>0.0</v>
      </c>
      <c r="X22" s="92">
        <v>0.0</v>
      </c>
      <c r="Y22" s="74">
        <v>0.0</v>
      </c>
    </row>
    <row r="23" ht="12.75" customHeight="1">
      <c r="A23" s="41"/>
      <c r="B23" s="155"/>
      <c r="C23" s="65"/>
      <c r="D23" s="106"/>
      <c r="E23" s="65"/>
      <c r="F23" s="102" t="s">
        <v>356</v>
      </c>
      <c r="G23" s="65" t="s">
        <v>260</v>
      </c>
      <c r="H23" s="65" t="s">
        <v>249</v>
      </c>
      <c r="I23" s="41" t="s">
        <v>245</v>
      </c>
      <c r="J23" s="67">
        <v>1.0</v>
      </c>
      <c r="K23" s="92">
        <v>1.0</v>
      </c>
      <c r="L23" s="92">
        <v>1.0</v>
      </c>
      <c r="M23" s="92">
        <v>0.0</v>
      </c>
      <c r="N23" s="92">
        <v>0.0</v>
      </c>
      <c r="O23" s="92">
        <v>0.0</v>
      </c>
      <c r="P23" s="92">
        <v>0.0</v>
      </c>
      <c r="Q23" s="92">
        <v>0.0</v>
      </c>
      <c r="R23" s="92">
        <v>0.0</v>
      </c>
      <c r="S23" s="92">
        <v>0.0</v>
      </c>
      <c r="T23" s="92">
        <v>0.0</v>
      </c>
      <c r="U23" s="92">
        <v>0.0</v>
      </c>
      <c r="V23" s="92">
        <v>0.0</v>
      </c>
      <c r="W23" s="92">
        <v>0.0</v>
      </c>
      <c r="X23" s="92">
        <v>0.0</v>
      </c>
      <c r="Y23" s="74">
        <v>0.0</v>
      </c>
    </row>
    <row r="24" ht="12.75" customHeight="1">
      <c r="A24" s="41"/>
      <c r="B24" s="155"/>
      <c r="C24" s="65"/>
      <c r="D24" s="106"/>
      <c r="E24" s="65"/>
      <c r="F24" s="71" t="s">
        <v>357</v>
      </c>
      <c r="G24" s="65" t="s">
        <v>260</v>
      </c>
      <c r="H24" s="65" t="s">
        <v>251</v>
      </c>
      <c r="I24" s="41" t="s">
        <v>245</v>
      </c>
      <c r="J24" s="67">
        <v>3.0</v>
      </c>
      <c r="K24" s="92">
        <v>3.0</v>
      </c>
      <c r="L24" s="92">
        <v>3.0</v>
      </c>
      <c r="M24" s="92">
        <v>1.5</v>
      </c>
      <c r="N24" s="91">
        <v>1.5</v>
      </c>
      <c r="O24" s="92">
        <v>0.0</v>
      </c>
      <c r="P24" s="91">
        <v>0.0</v>
      </c>
      <c r="Q24" s="91">
        <v>0.0</v>
      </c>
      <c r="R24" s="91">
        <v>0.0</v>
      </c>
      <c r="S24" s="91">
        <v>0.0</v>
      </c>
      <c r="T24" s="91">
        <v>0.0</v>
      </c>
      <c r="U24" s="91">
        <v>0.0</v>
      </c>
      <c r="V24" s="91">
        <v>0.0</v>
      </c>
      <c r="W24" s="91">
        <v>0.0</v>
      </c>
      <c r="X24" s="91">
        <v>0.0</v>
      </c>
      <c r="Y24" s="74">
        <v>0.0</v>
      </c>
    </row>
    <row r="25" ht="12.75" customHeight="1">
      <c r="A25" s="41"/>
      <c r="B25" s="155"/>
      <c r="C25" s="65"/>
      <c r="D25" s="106"/>
      <c r="E25" s="65"/>
      <c r="F25" s="71" t="s">
        <v>358</v>
      </c>
      <c r="G25" s="65" t="s">
        <v>260</v>
      </c>
      <c r="H25" s="65" t="s">
        <v>251</v>
      </c>
      <c r="I25" s="41" t="s">
        <v>245</v>
      </c>
      <c r="J25" s="67">
        <v>2.0</v>
      </c>
      <c r="K25" s="92">
        <v>2.0</v>
      </c>
      <c r="L25" s="92">
        <v>2.0</v>
      </c>
      <c r="M25" s="92">
        <v>1.0</v>
      </c>
      <c r="N25" s="91">
        <v>1.0</v>
      </c>
      <c r="O25" s="92">
        <v>0.0</v>
      </c>
      <c r="P25" s="91">
        <v>0.0</v>
      </c>
      <c r="Q25" s="91">
        <v>0.0</v>
      </c>
      <c r="R25" s="91">
        <v>0.0</v>
      </c>
      <c r="S25" s="91">
        <v>0.0</v>
      </c>
      <c r="T25" s="91">
        <v>0.0</v>
      </c>
      <c r="U25" s="91">
        <v>0.0</v>
      </c>
      <c r="V25" s="91">
        <v>0.0</v>
      </c>
      <c r="W25" s="91">
        <v>0.0</v>
      </c>
      <c r="X25" s="91">
        <v>0.0</v>
      </c>
      <c r="Y25" s="74">
        <v>0.0</v>
      </c>
    </row>
    <row r="26" ht="12.75" customHeight="1">
      <c r="A26" s="41"/>
      <c r="B26" s="162" t="s">
        <v>359</v>
      </c>
      <c r="C26" s="59" t="s">
        <v>360</v>
      </c>
      <c r="D26" s="87" t="s">
        <v>157</v>
      </c>
      <c r="E26" s="59" t="s">
        <v>361</v>
      </c>
      <c r="F26" s="99" t="s">
        <v>362</v>
      </c>
      <c r="G26" s="59" t="s">
        <v>260</v>
      </c>
      <c r="H26" s="59" t="s">
        <v>249</v>
      </c>
      <c r="I26" s="54" t="s">
        <v>245</v>
      </c>
      <c r="J26" s="60">
        <v>3.0</v>
      </c>
      <c r="K26" s="103">
        <v>3.0</v>
      </c>
      <c r="L26" s="103">
        <v>3.0</v>
      </c>
      <c r="M26" s="103">
        <v>3.0</v>
      </c>
      <c r="N26" s="104">
        <v>3.0</v>
      </c>
      <c r="O26" s="104">
        <v>2.0</v>
      </c>
      <c r="P26" s="104">
        <v>0.0</v>
      </c>
      <c r="Q26" s="103">
        <v>0.0</v>
      </c>
      <c r="R26" s="103">
        <v>0.0</v>
      </c>
      <c r="S26" s="103">
        <v>0.0</v>
      </c>
      <c r="T26" s="104">
        <v>0.0</v>
      </c>
      <c r="U26" s="103">
        <v>0.0</v>
      </c>
      <c r="V26" s="103">
        <v>0.0</v>
      </c>
      <c r="W26" s="103">
        <v>0.0</v>
      </c>
      <c r="X26" s="103">
        <v>0.0</v>
      </c>
      <c r="Y26" s="163">
        <v>0.0</v>
      </c>
    </row>
    <row r="27" ht="12.75" customHeight="1">
      <c r="A27" s="41"/>
      <c r="B27" s="155"/>
      <c r="C27" s="65"/>
      <c r="D27" s="106" t="s">
        <v>270</v>
      </c>
      <c r="F27" s="64" t="s">
        <v>363</v>
      </c>
      <c r="G27" s="65" t="s">
        <v>243</v>
      </c>
      <c r="H27" s="65" t="s">
        <v>253</v>
      </c>
      <c r="I27" s="41" t="s">
        <v>245</v>
      </c>
      <c r="J27" s="67">
        <v>6.0</v>
      </c>
      <c r="K27" s="92">
        <v>6.0</v>
      </c>
      <c r="L27" s="92">
        <v>5.0</v>
      </c>
      <c r="M27" s="92">
        <v>3.0</v>
      </c>
      <c r="N27" s="92">
        <v>2.0</v>
      </c>
      <c r="O27" s="92">
        <v>1.0</v>
      </c>
      <c r="P27" s="92">
        <v>0.0</v>
      </c>
      <c r="Q27" s="92">
        <v>0.0</v>
      </c>
      <c r="R27" s="92">
        <v>0.0</v>
      </c>
      <c r="S27" s="92">
        <v>0.0</v>
      </c>
      <c r="T27" s="92">
        <v>0.0</v>
      </c>
      <c r="U27" s="92">
        <v>0.0</v>
      </c>
      <c r="V27" s="92">
        <v>0.0</v>
      </c>
      <c r="W27" s="92">
        <v>0.0</v>
      </c>
      <c r="X27" s="92">
        <v>0.0</v>
      </c>
      <c r="Y27" s="160">
        <v>0.0</v>
      </c>
    </row>
    <row r="28" ht="12.75" customHeight="1">
      <c r="A28" s="41"/>
      <c r="B28" s="155"/>
      <c r="C28" s="65"/>
      <c r="D28" s="106" t="s">
        <v>162</v>
      </c>
      <c r="E28" s="98" t="s">
        <v>364</v>
      </c>
      <c r="F28" s="64" t="s">
        <v>365</v>
      </c>
      <c r="G28" s="65" t="s">
        <v>243</v>
      </c>
      <c r="H28" s="65" t="s">
        <v>253</v>
      </c>
      <c r="I28" s="41" t="s">
        <v>245</v>
      </c>
      <c r="J28" s="67">
        <v>2.0</v>
      </c>
      <c r="K28" s="92">
        <v>2.0</v>
      </c>
      <c r="L28" s="92">
        <v>2.0</v>
      </c>
      <c r="M28" s="92">
        <v>2.0</v>
      </c>
      <c r="N28" s="92">
        <v>1.0</v>
      </c>
      <c r="O28" s="92">
        <v>0.0</v>
      </c>
      <c r="P28" s="92">
        <v>0.0</v>
      </c>
      <c r="Q28" s="92">
        <v>0.0</v>
      </c>
      <c r="R28" s="92">
        <v>0.0</v>
      </c>
      <c r="S28" s="92">
        <v>0.0</v>
      </c>
      <c r="T28" s="92">
        <v>0.0</v>
      </c>
      <c r="U28" s="92">
        <v>0.0</v>
      </c>
      <c r="V28" s="92">
        <v>0.0</v>
      </c>
      <c r="W28" s="92">
        <v>0.0</v>
      </c>
      <c r="X28" s="92">
        <v>0.0</v>
      </c>
      <c r="Y28" s="74">
        <v>0.0</v>
      </c>
    </row>
    <row r="29" ht="12.75" customHeight="1">
      <c r="A29" s="41"/>
      <c r="B29" s="155"/>
      <c r="C29" s="65"/>
      <c r="D29" s="106" t="s">
        <v>270</v>
      </c>
      <c r="F29" s="71" t="s">
        <v>366</v>
      </c>
      <c r="G29" s="65" t="s">
        <v>251</v>
      </c>
      <c r="H29" s="65" t="s">
        <v>258</v>
      </c>
      <c r="I29" s="41" t="s">
        <v>245</v>
      </c>
      <c r="J29" s="67">
        <v>5.0</v>
      </c>
      <c r="K29" s="91">
        <v>5.0</v>
      </c>
      <c r="L29" s="91">
        <v>5.0</v>
      </c>
      <c r="M29" s="91">
        <v>5.0</v>
      </c>
      <c r="N29" s="91">
        <v>5.0</v>
      </c>
      <c r="O29" s="91">
        <v>5.0</v>
      </c>
      <c r="P29" s="92">
        <v>5.0</v>
      </c>
      <c r="Q29" s="92">
        <v>3.0</v>
      </c>
      <c r="R29" s="92">
        <v>3.0</v>
      </c>
      <c r="S29" s="92">
        <v>0.0</v>
      </c>
      <c r="T29" s="92">
        <v>0.0</v>
      </c>
      <c r="U29" s="92">
        <v>0.0</v>
      </c>
      <c r="V29" s="92">
        <v>0.0</v>
      </c>
      <c r="W29" s="92">
        <v>0.0</v>
      </c>
      <c r="X29" s="92">
        <v>0.0</v>
      </c>
      <c r="Y29" s="74">
        <v>0.0</v>
      </c>
    </row>
    <row r="30" ht="12.75" customHeight="1">
      <c r="A30" s="41"/>
      <c r="B30" s="155"/>
      <c r="C30" s="65"/>
      <c r="D30" s="106" t="s">
        <v>166</v>
      </c>
      <c r="E30" s="98" t="s">
        <v>367</v>
      </c>
      <c r="F30" s="71" t="s">
        <v>368</v>
      </c>
      <c r="G30" s="65" t="s">
        <v>251</v>
      </c>
      <c r="H30" s="65" t="s">
        <v>258</v>
      </c>
      <c r="I30" s="41" t="s">
        <v>245</v>
      </c>
      <c r="J30" s="67">
        <v>3.0</v>
      </c>
      <c r="K30" s="91">
        <v>3.0</v>
      </c>
      <c r="L30" s="91">
        <v>3.0</v>
      </c>
      <c r="M30" s="91">
        <v>3.0</v>
      </c>
      <c r="N30" s="91">
        <v>3.0</v>
      </c>
      <c r="O30" s="91">
        <v>3.0</v>
      </c>
      <c r="P30" s="92">
        <v>3.0</v>
      </c>
      <c r="Q30" s="92">
        <v>3.0</v>
      </c>
      <c r="R30" s="92">
        <v>1.0</v>
      </c>
      <c r="S30" s="92">
        <v>0.0</v>
      </c>
      <c r="T30" s="92">
        <v>0.0</v>
      </c>
      <c r="U30" s="92">
        <v>0.0</v>
      </c>
      <c r="V30" s="92">
        <v>0.0</v>
      </c>
      <c r="W30" s="92">
        <v>0.0</v>
      </c>
      <c r="X30" s="92">
        <v>0.0</v>
      </c>
      <c r="Y30" s="74">
        <v>0.0</v>
      </c>
    </row>
    <row r="31" ht="12.75" customHeight="1">
      <c r="A31" s="41"/>
      <c r="B31" s="155"/>
      <c r="C31" s="65"/>
      <c r="D31" s="106" t="s">
        <v>270</v>
      </c>
      <c r="F31" s="71" t="s">
        <v>369</v>
      </c>
      <c r="G31" s="65" t="s">
        <v>251</v>
      </c>
      <c r="H31" s="65" t="s">
        <v>248</v>
      </c>
      <c r="I31" s="41" t="s">
        <v>245</v>
      </c>
      <c r="J31" s="67">
        <v>3.0</v>
      </c>
      <c r="K31" s="91">
        <v>3.0</v>
      </c>
      <c r="L31" s="91">
        <v>3.0</v>
      </c>
      <c r="M31" s="91">
        <v>3.0</v>
      </c>
      <c r="N31" s="91">
        <v>3.0</v>
      </c>
      <c r="O31" s="91">
        <v>3.0</v>
      </c>
      <c r="P31" s="92">
        <v>3.0</v>
      </c>
      <c r="Q31" s="92">
        <v>3.0</v>
      </c>
      <c r="R31" s="92">
        <v>1.0</v>
      </c>
      <c r="S31" s="92">
        <v>0.0</v>
      </c>
      <c r="T31" s="92">
        <v>0.0</v>
      </c>
      <c r="U31" s="92">
        <v>0.0</v>
      </c>
      <c r="V31" s="92">
        <v>0.0</v>
      </c>
      <c r="W31" s="92">
        <v>0.0</v>
      </c>
      <c r="X31" s="92">
        <v>0.0</v>
      </c>
      <c r="Y31" s="74">
        <v>0.0</v>
      </c>
    </row>
    <row r="32" ht="12.75" customHeight="1">
      <c r="A32" s="41"/>
      <c r="B32" s="155"/>
      <c r="C32" s="65"/>
      <c r="D32" s="106" t="s">
        <v>170</v>
      </c>
      <c r="E32" s="98" t="s">
        <v>370</v>
      </c>
      <c r="F32" s="71" t="s">
        <v>371</v>
      </c>
      <c r="G32" s="65" t="s">
        <v>248</v>
      </c>
      <c r="H32" s="65" t="s">
        <v>251</v>
      </c>
      <c r="I32" s="41" t="s">
        <v>245</v>
      </c>
      <c r="J32" s="67">
        <v>4.0</v>
      </c>
      <c r="K32" s="91">
        <v>4.0</v>
      </c>
      <c r="L32" s="91">
        <v>4.0</v>
      </c>
      <c r="M32" s="91">
        <v>4.0</v>
      </c>
      <c r="N32" s="91">
        <v>4.0</v>
      </c>
      <c r="O32" s="91">
        <v>4.0</v>
      </c>
      <c r="P32" s="92">
        <v>4.0</v>
      </c>
      <c r="Q32" s="92">
        <v>4.0</v>
      </c>
      <c r="R32" s="92">
        <v>4.0</v>
      </c>
      <c r="S32" s="92">
        <v>2.0</v>
      </c>
      <c r="T32" s="92">
        <v>0.0</v>
      </c>
      <c r="U32" s="92">
        <v>0.0</v>
      </c>
      <c r="V32" s="92">
        <v>0.0</v>
      </c>
      <c r="W32" s="92">
        <v>0.0</v>
      </c>
      <c r="X32" s="92">
        <v>0.0</v>
      </c>
      <c r="Y32" s="74">
        <v>0.0</v>
      </c>
    </row>
    <row r="33" ht="12.75" customHeight="1">
      <c r="A33" s="41"/>
      <c r="B33" s="155"/>
      <c r="C33" s="65"/>
      <c r="D33" s="106"/>
      <c r="E33" s="98"/>
      <c r="F33" s="71" t="s">
        <v>372</v>
      </c>
      <c r="G33" s="65" t="s">
        <v>248</v>
      </c>
      <c r="H33" s="65" t="s">
        <v>258</v>
      </c>
      <c r="I33" s="41" t="s">
        <v>245</v>
      </c>
      <c r="J33" s="67">
        <v>10.0</v>
      </c>
      <c r="K33" s="91">
        <v>10.0</v>
      </c>
      <c r="L33" s="91">
        <v>10.0</v>
      </c>
      <c r="M33" s="91">
        <v>10.0</v>
      </c>
      <c r="N33" s="91">
        <v>10.0</v>
      </c>
      <c r="O33" s="91">
        <v>10.0</v>
      </c>
      <c r="P33" s="92">
        <v>10.0</v>
      </c>
      <c r="Q33" s="92">
        <v>10.0</v>
      </c>
      <c r="R33" s="92">
        <v>9.0</v>
      </c>
      <c r="S33" s="92">
        <v>8.0</v>
      </c>
      <c r="T33" s="92">
        <v>6.0</v>
      </c>
      <c r="U33" s="92">
        <v>4.0</v>
      </c>
      <c r="V33" s="92">
        <v>2.0</v>
      </c>
      <c r="W33" s="92">
        <v>0.0</v>
      </c>
      <c r="X33" s="92">
        <v>0.0</v>
      </c>
      <c r="Y33" s="74">
        <v>0.0</v>
      </c>
    </row>
    <row r="34" ht="12.75" customHeight="1">
      <c r="A34" s="41"/>
      <c r="B34" s="155"/>
      <c r="C34" s="65"/>
      <c r="D34" s="106"/>
      <c r="E34" s="98"/>
      <c r="F34" s="71" t="s">
        <v>373</v>
      </c>
      <c r="G34" s="65" t="s">
        <v>258</v>
      </c>
      <c r="H34" s="65" t="s">
        <v>251</v>
      </c>
      <c r="I34" s="41" t="s">
        <v>245</v>
      </c>
      <c r="J34" s="67">
        <v>4.0</v>
      </c>
      <c r="K34" s="91">
        <v>4.0</v>
      </c>
      <c r="L34" s="91">
        <v>4.0</v>
      </c>
      <c r="M34" s="91">
        <v>4.0</v>
      </c>
      <c r="N34" s="92">
        <v>4.0</v>
      </c>
      <c r="O34" s="91">
        <v>4.0</v>
      </c>
      <c r="P34" s="92">
        <v>4.0</v>
      </c>
      <c r="Q34" s="92">
        <v>4.0</v>
      </c>
      <c r="R34" s="92">
        <v>2.0</v>
      </c>
      <c r="S34" s="92">
        <v>0.0</v>
      </c>
      <c r="T34" s="92">
        <v>0.0</v>
      </c>
      <c r="U34" s="92">
        <v>0.0</v>
      </c>
      <c r="V34" s="92">
        <v>0.0</v>
      </c>
      <c r="W34" s="92">
        <v>0.0</v>
      </c>
      <c r="X34" s="92">
        <v>0.0</v>
      </c>
      <c r="Y34" s="74">
        <v>0.0</v>
      </c>
    </row>
    <row r="35" ht="12.75" customHeight="1">
      <c r="A35" s="41"/>
      <c r="B35" s="155"/>
      <c r="C35" s="65"/>
      <c r="D35" s="106"/>
      <c r="E35" s="98"/>
      <c r="F35" s="64" t="s">
        <v>374</v>
      </c>
      <c r="G35" s="65" t="s">
        <v>253</v>
      </c>
      <c r="H35" s="65" t="s">
        <v>243</v>
      </c>
      <c r="I35" s="41" t="s">
        <v>245</v>
      </c>
      <c r="J35" s="67">
        <v>2.0</v>
      </c>
      <c r="K35" s="92">
        <v>2.0</v>
      </c>
      <c r="L35" s="92">
        <v>2.0</v>
      </c>
      <c r="M35" s="92">
        <v>2.0</v>
      </c>
      <c r="N35" s="92">
        <v>1.0</v>
      </c>
      <c r="O35" s="92">
        <v>0.0</v>
      </c>
      <c r="P35" s="92">
        <v>0.0</v>
      </c>
      <c r="Q35" s="92">
        <v>0.0</v>
      </c>
      <c r="R35" s="92">
        <v>0.0</v>
      </c>
      <c r="S35" s="92">
        <v>0.0</v>
      </c>
      <c r="T35" s="92">
        <v>0.0</v>
      </c>
      <c r="U35" s="92">
        <v>0.0</v>
      </c>
      <c r="V35" s="92">
        <v>0.0</v>
      </c>
      <c r="W35" s="92">
        <v>0.0</v>
      </c>
      <c r="X35" s="92">
        <v>0.0</v>
      </c>
      <c r="Y35" s="74">
        <v>0.0</v>
      </c>
    </row>
    <row r="36" ht="12.75" customHeight="1">
      <c r="A36" s="164"/>
      <c r="B36" s="156"/>
      <c r="C36" s="66"/>
      <c r="D36" s="162" t="s">
        <v>173</v>
      </c>
      <c r="E36" s="59" t="s">
        <v>375</v>
      </c>
      <c r="F36" s="100" t="s">
        <v>376</v>
      </c>
      <c r="G36" s="59" t="s">
        <v>260</v>
      </c>
      <c r="H36" s="59" t="s">
        <v>249</v>
      </c>
      <c r="I36" s="54" t="s">
        <v>245</v>
      </c>
      <c r="J36" s="60">
        <v>3.0</v>
      </c>
      <c r="K36" s="103">
        <v>3.0</v>
      </c>
      <c r="L36" s="103">
        <v>3.0</v>
      </c>
      <c r="M36" s="103">
        <v>3.0</v>
      </c>
      <c r="N36" s="103">
        <v>3.0</v>
      </c>
      <c r="O36" s="103">
        <v>3.0</v>
      </c>
      <c r="P36" s="104">
        <v>3.0</v>
      </c>
      <c r="Q36" s="104">
        <v>3.0</v>
      </c>
      <c r="R36" s="104">
        <v>3.0</v>
      </c>
      <c r="S36" s="104">
        <v>3.0</v>
      </c>
      <c r="T36" s="104">
        <v>3.0</v>
      </c>
      <c r="U36" s="104">
        <v>3.0</v>
      </c>
      <c r="V36" s="104">
        <v>3.0</v>
      </c>
      <c r="W36" s="104">
        <v>0.0</v>
      </c>
      <c r="X36" s="104">
        <v>0.0</v>
      </c>
      <c r="Y36" s="90">
        <v>0.0</v>
      </c>
    </row>
    <row r="37" ht="12.75" customHeight="1">
      <c r="A37" s="164"/>
      <c r="B37" s="106"/>
      <c r="C37" s="66"/>
      <c r="D37" s="105" t="s">
        <v>270</v>
      </c>
      <c r="F37" s="64" t="s">
        <v>377</v>
      </c>
      <c r="G37" s="65" t="s">
        <v>253</v>
      </c>
      <c r="H37" s="65" t="s">
        <v>244</v>
      </c>
      <c r="I37" s="41" t="s">
        <v>245</v>
      </c>
      <c r="J37" s="67">
        <v>4.0</v>
      </c>
      <c r="K37" s="91">
        <v>4.0</v>
      </c>
      <c r="L37" s="91">
        <v>4.0</v>
      </c>
      <c r="M37" s="91">
        <v>4.0</v>
      </c>
      <c r="N37" s="92">
        <v>4.0</v>
      </c>
      <c r="O37" s="92">
        <v>4.0</v>
      </c>
      <c r="P37" s="92">
        <v>4.0</v>
      </c>
      <c r="Q37" s="92">
        <v>3.0</v>
      </c>
      <c r="R37" s="92">
        <v>1.0</v>
      </c>
      <c r="S37" s="92">
        <v>0.0</v>
      </c>
      <c r="T37" s="92">
        <v>0.0</v>
      </c>
      <c r="U37" s="92">
        <v>0.0</v>
      </c>
      <c r="V37" s="92">
        <v>0.0</v>
      </c>
      <c r="W37" s="92">
        <v>0.0</v>
      </c>
      <c r="X37" s="92">
        <v>0.0</v>
      </c>
      <c r="Y37" s="74">
        <v>0.0</v>
      </c>
    </row>
    <row r="38" ht="12.75" customHeight="1">
      <c r="A38" s="164"/>
      <c r="B38" s="106"/>
      <c r="C38" s="66"/>
      <c r="D38" s="105" t="s">
        <v>176</v>
      </c>
      <c r="E38" s="65" t="s">
        <v>378</v>
      </c>
      <c r="F38" s="65"/>
      <c r="G38" s="65"/>
      <c r="H38" s="65"/>
      <c r="I38" s="41"/>
      <c r="J38" s="67"/>
      <c r="K38" s="91"/>
      <c r="L38" s="91"/>
      <c r="M38" s="91"/>
      <c r="N38" s="91"/>
      <c r="O38" s="91"/>
      <c r="P38" s="92"/>
      <c r="Q38" s="92"/>
      <c r="R38" s="92"/>
      <c r="S38" s="92"/>
      <c r="T38" s="92"/>
      <c r="U38" s="92"/>
      <c r="V38" s="92"/>
      <c r="W38" s="92"/>
      <c r="X38" s="92"/>
      <c r="Y38" s="74"/>
    </row>
    <row r="39" ht="12.75" customHeight="1">
      <c r="A39" s="41"/>
      <c r="B39" s="106"/>
      <c r="C39" s="66"/>
      <c r="D39" s="87" t="s">
        <v>179</v>
      </c>
      <c r="E39" s="59" t="s">
        <v>379</v>
      </c>
      <c r="F39" s="100" t="s">
        <v>380</v>
      </c>
      <c r="G39" s="59" t="s">
        <v>260</v>
      </c>
      <c r="H39" s="59" t="s">
        <v>249</v>
      </c>
      <c r="I39" s="54" t="s">
        <v>245</v>
      </c>
      <c r="J39" s="60">
        <v>4.0</v>
      </c>
      <c r="K39" s="103">
        <v>4.0</v>
      </c>
      <c r="L39" s="103">
        <v>4.0</v>
      </c>
      <c r="M39" s="103">
        <v>4.0</v>
      </c>
      <c r="N39" s="103">
        <v>4.0</v>
      </c>
      <c r="O39" s="103">
        <v>4.0</v>
      </c>
      <c r="P39" s="104">
        <v>4.0</v>
      </c>
      <c r="Q39" s="104">
        <v>4.0</v>
      </c>
      <c r="R39" s="104">
        <v>4.0</v>
      </c>
      <c r="S39" s="104">
        <v>4.0</v>
      </c>
      <c r="T39" s="104">
        <v>2.0</v>
      </c>
      <c r="U39" s="104">
        <v>0.0</v>
      </c>
      <c r="V39" s="104">
        <v>0.0</v>
      </c>
      <c r="W39" s="104">
        <v>0.0</v>
      </c>
      <c r="X39" s="104">
        <v>0.0</v>
      </c>
      <c r="Y39" s="90">
        <v>0.0</v>
      </c>
    </row>
    <row r="40" ht="12.75" customHeight="1">
      <c r="A40" s="41"/>
      <c r="B40" s="105"/>
      <c r="C40" s="65"/>
      <c r="D40" s="106" t="s">
        <v>270</v>
      </c>
      <c r="F40" s="165" t="s">
        <v>381</v>
      </c>
      <c r="G40" s="65" t="s">
        <v>243</v>
      </c>
      <c r="H40" s="65" t="s">
        <v>253</v>
      </c>
      <c r="I40" s="41" t="s">
        <v>245</v>
      </c>
      <c r="J40" s="67">
        <v>2.0</v>
      </c>
      <c r="K40" s="91">
        <v>2.0</v>
      </c>
      <c r="L40" s="91">
        <v>2.0</v>
      </c>
      <c r="M40" s="91">
        <v>2.0</v>
      </c>
      <c r="N40" s="92">
        <v>2.0</v>
      </c>
      <c r="O40" s="92">
        <v>2.0</v>
      </c>
      <c r="P40" s="92">
        <v>2.0</v>
      </c>
      <c r="Q40" s="92">
        <v>2.0</v>
      </c>
      <c r="R40" s="92">
        <v>0.0</v>
      </c>
      <c r="S40" s="92">
        <v>0.0</v>
      </c>
      <c r="T40" s="92">
        <v>0.0</v>
      </c>
      <c r="U40" s="92">
        <v>0.0</v>
      </c>
      <c r="V40" s="92">
        <v>0.0</v>
      </c>
      <c r="W40" s="92">
        <v>0.0</v>
      </c>
      <c r="X40" s="92">
        <v>0.0</v>
      </c>
      <c r="Y40" s="74">
        <v>0.0</v>
      </c>
    </row>
    <row r="41" ht="12.75" customHeight="1">
      <c r="A41" s="41"/>
      <c r="B41" s="105"/>
      <c r="C41" s="65"/>
      <c r="D41" s="106" t="s">
        <v>184</v>
      </c>
      <c r="E41" s="65" t="s">
        <v>382</v>
      </c>
      <c r="F41" s="11"/>
      <c r="G41" s="65"/>
      <c r="H41" s="65"/>
      <c r="I41" s="166"/>
      <c r="J41" s="67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167"/>
      <c r="V41" s="167"/>
      <c r="W41" s="167"/>
      <c r="X41" s="167"/>
      <c r="Y41" s="74"/>
    </row>
    <row r="42" ht="12.75" customHeight="1">
      <c r="A42" s="41"/>
      <c r="B42" s="105"/>
      <c r="C42" s="65"/>
      <c r="D42" s="87" t="s">
        <v>186</v>
      </c>
      <c r="E42" s="59" t="s">
        <v>383</v>
      </c>
      <c r="F42" s="100" t="s">
        <v>384</v>
      </c>
      <c r="G42" s="59" t="s">
        <v>260</v>
      </c>
      <c r="H42" s="59" t="s">
        <v>249</v>
      </c>
      <c r="I42" s="54" t="s">
        <v>245</v>
      </c>
      <c r="J42" s="60">
        <v>2.0</v>
      </c>
      <c r="K42" s="103">
        <v>2.0</v>
      </c>
      <c r="L42" s="103">
        <v>2.0</v>
      </c>
      <c r="M42" s="103">
        <v>2.0</v>
      </c>
      <c r="N42" s="103">
        <v>2.0</v>
      </c>
      <c r="O42" s="103">
        <v>2.0</v>
      </c>
      <c r="P42" s="104">
        <v>2.0</v>
      </c>
      <c r="Q42" s="104">
        <v>2.0</v>
      </c>
      <c r="R42" s="104">
        <v>2.0</v>
      </c>
      <c r="S42" s="104">
        <v>2.0</v>
      </c>
      <c r="T42" s="104">
        <v>2.0</v>
      </c>
      <c r="U42" s="104">
        <v>2.0</v>
      </c>
      <c r="V42" s="104">
        <v>2.0</v>
      </c>
      <c r="W42" s="104">
        <v>2.0</v>
      </c>
      <c r="X42" s="104">
        <v>0.0</v>
      </c>
      <c r="Y42" s="90">
        <v>0.0</v>
      </c>
    </row>
    <row r="43" ht="12.75" customHeight="1">
      <c r="A43" s="41"/>
      <c r="B43" s="105"/>
      <c r="C43" s="65"/>
      <c r="D43" s="106" t="s">
        <v>270</v>
      </c>
      <c r="F43" s="168" t="s">
        <v>385</v>
      </c>
      <c r="G43" s="65" t="s">
        <v>253</v>
      </c>
      <c r="H43" s="65" t="s">
        <v>243</v>
      </c>
      <c r="I43" s="41" t="s">
        <v>245</v>
      </c>
      <c r="J43" s="67">
        <v>1.0</v>
      </c>
      <c r="K43" s="91">
        <v>1.0</v>
      </c>
      <c r="L43" s="91">
        <v>1.0</v>
      </c>
      <c r="M43" s="91">
        <v>1.0</v>
      </c>
      <c r="N43" s="92">
        <v>1.0</v>
      </c>
      <c r="O43" s="92">
        <v>1.0</v>
      </c>
      <c r="P43" s="92">
        <v>1.0</v>
      </c>
      <c r="Q43" s="92">
        <v>1.0</v>
      </c>
      <c r="R43" s="92">
        <v>0.0</v>
      </c>
      <c r="S43" s="92">
        <v>0.0</v>
      </c>
      <c r="T43" s="92">
        <v>0.0</v>
      </c>
      <c r="U43" s="92">
        <v>0.0</v>
      </c>
      <c r="V43" s="92">
        <v>0.0</v>
      </c>
      <c r="W43" s="92">
        <v>0.0</v>
      </c>
      <c r="X43" s="92">
        <v>0.0</v>
      </c>
      <c r="Y43" s="74">
        <v>0.0</v>
      </c>
    </row>
    <row r="44" ht="12.75" customHeight="1">
      <c r="A44" s="41"/>
      <c r="B44" s="105"/>
      <c r="C44" s="65"/>
      <c r="D44" s="106" t="s">
        <v>191</v>
      </c>
      <c r="E44" s="65" t="s">
        <v>386</v>
      </c>
      <c r="F44" s="169"/>
      <c r="G44" s="65"/>
      <c r="H44" s="65"/>
      <c r="I44" s="166"/>
      <c r="J44" s="67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167"/>
      <c r="V44" s="167"/>
      <c r="W44" s="167"/>
      <c r="X44" s="167"/>
      <c r="Y44" s="74"/>
    </row>
    <row r="45" ht="12.75" customHeight="1">
      <c r="A45" s="112"/>
      <c r="B45" s="112"/>
      <c r="C45" s="112"/>
      <c r="D45" s="170"/>
      <c r="E45" s="114"/>
      <c r="F45" s="115"/>
      <c r="G45" s="112"/>
      <c r="H45" s="116"/>
      <c r="I45" s="117" t="s">
        <v>311</v>
      </c>
      <c r="J45" s="118" t="s">
        <v>312</v>
      </c>
      <c r="K45" s="119"/>
      <c r="L45" s="119"/>
      <c r="M45" s="120"/>
      <c r="N45" s="120"/>
      <c r="O45" s="120"/>
      <c r="P45" s="120"/>
      <c r="Q45" s="120"/>
      <c r="R45" s="120"/>
      <c r="S45" s="120"/>
      <c r="T45" s="120"/>
      <c r="U45" s="120"/>
      <c r="V45" s="120"/>
      <c r="W45" s="120"/>
      <c r="X45" s="120"/>
      <c r="Y45" s="121"/>
    </row>
    <row r="46" ht="12.75" customHeight="1">
      <c r="A46" s="122"/>
      <c r="B46" s="122"/>
      <c r="C46" s="122"/>
      <c r="D46" s="171"/>
      <c r="E46" s="124"/>
      <c r="F46" s="125"/>
      <c r="G46" s="122"/>
      <c r="H46" s="126"/>
      <c r="I46" s="127" t="s">
        <v>313</v>
      </c>
      <c r="J46" s="128" t="s">
        <v>314</v>
      </c>
      <c r="M46" s="129"/>
      <c r="N46" s="129"/>
      <c r="O46" s="129"/>
      <c r="P46" s="129"/>
      <c r="Q46" s="129"/>
      <c r="R46" s="129"/>
      <c r="S46" s="129"/>
      <c r="T46" s="129"/>
      <c r="U46" s="129"/>
      <c r="V46" s="129"/>
      <c r="W46" s="129"/>
      <c r="X46" s="129"/>
      <c r="Y46" s="130"/>
    </row>
    <row r="47" ht="12.75" customHeight="1">
      <c r="A47" s="122"/>
      <c r="B47" s="122"/>
      <c r="C47" s="122"/>
      <c r="D47" s="171"/>
      <c r="E47" s="124"/>
      <c r="F47" s="125"/>
      <c r="G47" s="122"/>
      <c r="H47" s="126"/>
      <c r="I47" s="127" t="s">
        <v>315</v>
      </c>
      <c r="J47" s="128" t="s">
        <v>316</v>
      </c>
      <c r="M47" s="129"/>
      <c r="N47" s="129"/>
      <c r="O47" s="129"/>
      <c r="P47" s="129"/>
      <c r="Q47" s="129"/>
      <c r="R47" s="129"/>
      <c r="S47" s="129"/>
      <c r="T47" s="129"/>
      <c r="U47" s="129"/>
      <c r="V47" s="129"/>
      <c r="W47" s="129"/>
      <c r="X47" s="129"/>
      <c r="Y47" s="130"/>
    </row>
    <row r="48" ht="12.75" customHeight="1">
      <c r="A48" s="122"/>
      <c r="B48" s="122"/>
      <c r="C48" s="122"/>
      <c r="D48" s="172"/>
      <c r="E48" s="173"/>
      <c r="F48" s="124"/>
      <c r="G48" s="122"/>
      <c r="H48" s="126"/>
      <c r="I48" s="127" t="s">
        <v>245</v>
      </c>
      <c r="J48" s="130" t="s">
        <v>317</v>
      </c>
      <c r="M48" s="130"/>
      <c r="N48" s="130"/>
      <c r="O48" s="130"/>
      <c r="P48" s="130"/>
      <c r="Q48" s="130"/>
      <c r="R48" s="130"/>
      <c r="S48" s="130"/>
      <c r="T48" s="130"/>
      <c r="U48" s="130"/>
      <c r="V48" s="130"/>
      <c r="W48" s="130"/>
      <c r="X48" s="130"/>
      <c r="Y48" s="130"/>
    </row>
    <row r="49" ht="12.75" customHeight="1">
      <c r="A49" s="131"/>
      <c r="B49" s="131"/>
      <c r="C49" s="117"/>
      <c r="D49" s="174"/>
      <c r="E49" s="175"/>
      <c r="F49" s="133" t="s">
        <v>318</v>
      </c>
      <c r="G49" s="131"/>
      <c r="H49" s="134"/>
      <c r="I49" s="131"/>
      <c r="J49" s="135">
        <f t="shared" ref="J49:Y49" si="1">SUM(J3:J44)</f>
        <v>114</v>
      </c>
      <c r="K49" s="135">
        <f t="shared" si="1"/>
        <v>107.5</v>
      </c>
      <c r="L49" s="135">
        <f t="shared" si="1"/>
        <v>91</v>
      </c>
      <c r="M49" s="135">
        <f t="shared" si="1"/>
        <v>76</v>
      </c>
      <c r="N49" s="135">
        <f t="shared" si="1"/>
        <v>68.5</v>
      </c>
      <c r="O49" s="135">
        <f t="shared" si="1"/>
        <v>57</v>
      </c>
      <c r="P49" s="135">
        <f t="shared" si="1"/>
        <v>50</v>
      </c>
      <c r="Q49" s="135">
        <f t="shared" si="1"/>
        <v>44</v>
      </c>
      <c r="R49" s="135">
        <f t="shared" si="1"/>
        <v>30</v>
      </c>
      <c r="S49" s="135">
        <f t="shared" si="1"/>
        <v>19</v>
      </c>
      <c r="T49" s="135">
        <f t="shared" si="1"/>
        <v>13</v>
      </c>
      <c r="U49" s="135">
        <f t="shared" si="1"/>
        <v>9</v>
      </c>
      <c r="V49" s="135">
        <f t="shared" si="1"/>
        <v>7</v>
      </c>
      <c r="W49" s="135">
        <f t="shared" si="1"/>
        <v>2</v>
      </c>
      <c r="X49" s="135">
        <f t="shared" si="1"/>
        <v>0</v>
      </c>
      <c r="Y49" s="135">
        <f t="shared" si="1"/>
        <v>0</v>
      </c>
    </row>
    <row r="50" ht="15.75" customHeight="1">
      <c r="A50" s="122"/>
      <c r="B50" s="122"/>
      <c r="C50" s="112"/>
      <c r="D50" s="170"/>
      <c r="E50" s="124"/>
      <c r="F50" s="124"/>
      <c r="G50" s="122"/>
      <c r="H50" s="126"/>
      <c r="I50" s="122"/>
      <c r="J50" s="130"/>
      <c r="K50" s="130">
        <f t="shared" ref="K50:Y50" si="2">J49-K49</f>
        <v>6.5</v>
      </c>
      <c r="L50" s="130">
        <f t="shared" si="2"/>
        <v>16.5</v>
      </c>
      <c r="M50" s="130">
        <f t="shared" si="2"/>
        <v>15</v>
      </c>
      <c r="N50" s="130">
        <f t="shared" si="2"/>
        <v>7.5</v>
      </c>
      <c r="O50" s="130">
        <f t="shared" si="2"/>
        <v>11.5</v>
      </c>
      <c r="P50" s="130">
        <f t="shared" si="2"/>
        <v>7</v>
      </c>
      <c r="Q50" s="130">
        <f t="shared" si="2"/>
        <v>6</v>
      </c>
      <c r="R50" s="130">
        <f t="shared" si="2"/>
        <v>14</v>
      </c>
      <c r="S50" s="130">
        <f t="shared" si="2"/>
        <v>11</v>
      </c>
      <c r="T50" s="130">
        <f t="shared" si="2"/>
        <v>6</v>
      </c>
      <c r="U50" s="130">
        <f t="shared" si="2"/>
        <v>4</v>
      </c>
      <c r="V50" s="130">
        <f t="shared" si="2"/>
        <v>2</v>
      </c>
      <c r="W50" s="130">
        <f t="shared" si="2"/>
        <v>5</v>
      </c>
      <c r="X50" s="130">
        <f t="shared" si="2"/>
        <v>2</v>
      </c>
      <c r="Y50" s="130">
        <f t="shared" si="2"/>
        <v>0</v>
      </c>
    </row>
    <row r="51" ht="15.75" customHeight="1">
      <c r="A51" s="122"/>
      <c r="B51" s="122"/>
      <c r="C51" s="176"/>
      <c r="D51" s="172"/>
      <c r="E51" s="124"/>
      <c r="F51" s="124"/>
      <c r="G51" s="122"/>
      <c r="H51" s="126"/>
      <c r="I51" s="136" t="s">
        <v>319</v>
      </c>
      <c r="J51" s="130">
        <f>14*8</f>
        <v>112</v>
      </c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30"/>
      <c r="W51" s="130"/>
      <c r="X51" s="130"/>
      <c r="Y51" s="130"/>
    </row>
    <row r="52" ht="15.75" customHeight="1">
      <c r="A52" s="137"/>
      <c r="B52" s="122"/>
      <c r="C52" s="138" t="s">
        <v>320</v>
      </c>
      <c r="D52" s="119"/>
      <c r="E52" s="119"/>
      <c r="F52" s="139"/>
      <c r="G52" s="122"/>
      <c r="H52" s="126"/>
      <c r="I52" s="122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30"/>
      <c r="W52" s="130"/>
      <c r="X52" s="130"/>
      <c r="Y52" s="130"/>
    </row>
    <row r="53" ht="15.75" customHeight="1">
      <c r="A53" s="137"/>
      <c r="B53" s="122"/>
      <c r="C53" s="140" t="s">
        <v>387</v>
      </c>
      <c r="D53" s="22"/>
      <c r="E53" s="22"/>
      <c r="F53" s="23"/>
      <c r="G53" s="122"/>
      <c r="H53" s="126"/>
      <c r="I53" s="122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30"/>
      <c r="W53" s="130"/>
      <c r="X53" s="130"/>
      <c r="Y53" s="130"/>
    </row>
    <row r="54" ht="15.75" customHeight="1">
      <c r="A54" s="122"/>
      <c r="B54" s="122"/>
      <c r="C54" s="177"/>
      <c r="D54" s="170"/>
      <c r="E54" s="124"/>
      <c r="F54" s="124"/>
      <c r="G54" s="141" t="s">
        <v>322</v>
      </c>
      <c r="H54" s="142" t="s">
        <v>323</v>
      </c>
      <c r="I54" s="136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30"/>
      <c r="W54" s="130"/>
      <c r="X54" s="130"/>
      <c r="Y54" s="130"/>
    </row>
    <row r="55" ht="15.75" customHeight="1">
      <c r="A55" s="122"/>
      <c r="B55" s="122"/>
      <c r="C55" s="122"/>
      <c r="D55" s="171"/>
      <c r="E55" s="124"/>
      <c r="F55" s="143" t="s">
        <v>260</v>
      </c>
      <c r="G55" s="122">
        <f t="shared" ref="G55:G62" si="3">(SUMIF($G$3:$G$44,F55,$J$3:$J$44)+SUMIF($H$3:$H$44,F55,$J$3:$J$44))/2</f>
        <v>15.5</v>
      </c>
      <c r="H55" s="126">
        <f t="shared" ref="H55:H62" si="4">COUNTIF($G$3:$H$44,F55)</f>
        <v>14</v>
      </c>
      <c r="I55" s="122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30"/>
      <c r="W55" s="130"/>
      <c r="X55" s="130"/>
      <c r="Y55" s="130"/>
    </row>
    <row r="56" ht="15.75" customHeight="1">
      <c r="A56" s="122"/>
      <c r="B56" s="122"/>
      <c r="C56" s="122"/>
      <c r="D56" s="171"/>
      <c r="E56" s="124"/>
      <c r="F56" s="143" t="s">
        <v>248</v>
      </c>
      <c r="G56" s="122">
        <f t="shared" si="3"/>
        <v>13.5</v>
      </c>
      <c r="H56" s="126">
        <f t="shared" si="4"/>
        <v>6</v>
      </c>
      <c r="I56" s="122"/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  <c r="V56" s="130"/>
      <c r="W56" s="130"/>
      <c r="X56" s="130"/>
      <c r="Y56" s="130"/>
    </row>
    <row r="57" ht="15.75" customHeight="1">
      <c r="A57" s="122"/>
      <c r="B57" s="122"/>
      <c r="C57" s="122"/>
      <c r="D57" s="171"/>
      <c r="E57" s="124"/>
      <c r="F57" s="143" t="s">
        <v>251</v>
      </c>
      <c r="G57" s="122">
        <f t="shared" si="3"/>
        <v>15</v>
      </c>
      <c r="H57" s="126">
        <f t="shared" si="4"/>
        <v>9</v>
      </c>
      <c r="I57" s="122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30"/>
      <c r="W57" s="130"/>
      <c r="X57" s="130"/>
      <c r="Y57" s="130"/>
    </row>
    <row r="58" ht="15.75" customHeight="1">
      <c r="A58" s="122"/>
      <c r="B58" s="122"/>
      <c r="C58" s="122"/>
      <c r="D58" s="171"/>
      <c r="E58" s="124"/>
      <c r="F58" s="143" t="s">
        <v>258</v>
      </c>
      <c r="G58" s="122">
        <f t="shared" si="3"/>
        <v>16.5</v>
      </c>
      <c r="H58" s="126">
        <f t="shared" si="4"/>
        <v>9</v>
      </c>
      <c r="I58" s="122"/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30"/>
      <c r="V58" s="130"/>
      <c r="W58" s="130"/>
      <c r="X58" s="130"/>
      <c r="Y58" s="130"/>
    </row>
    <row r="59" ht="15.75" customHeight="1">
      <c r="A59" s="122"/>
      <c r="B59" s="122"/>
      <c r="C59" s="122"/>
      <c r="D59" s="171"/>
      <c r="E59" s="124"/>
      <c r="F59" s="143" t="s">
        <v>249</v>
      </c>
      <c r="G59" s="122">
        <f t="shared" si="3"/>
        <v>14.5</v>
      </c>
      <c r="H59" s="126">
        <f t="shared" si="4"/>
        <v>12</v>
      </c>
      <c r="I59" s="122"/>
      <c r="J59" s="130"/>
      <c r="K59" s="130"/>
      <c r="L59" s="130"/>
      <c r="M59" s="130"/>
      <c r="N59" s="130"/>
      <c r="O59" s="130"/>
      <c r="P59" s="130"/>
      <c r="Q59" s="130"/>
      <c r="R59" s="130"/>
      <c r="S59" s="130"/>
      <c r="T59" s="130"/>
      <c r="U59" s="130"/>
      <c r="V59" s="130"/>
      <c r="W59" s="130"/>
      <c r="X59" s="130"/>
      <c r="Y59" s="130"/>
    </row>
    <row r="60" ht="15.75" customHeight="1">
      <c r="A60" s="122"/>
      <c r="B60" s="122"/>
      <c r="C60" s="122"/>
      <c r="D60" s="171"/>
      <c r="E60" s="124"/>
      <c r="F60" s="144" t="s">
        <v>253</v>
      </c>
      <c r="G60" s="122">
        <f t="shared" si="3"/>
        <v>12</v>
      </c>
      <c r="H60" s="126">
        <f t="shared" si="4"/>
        <v>10</v>
      </c>
      <c r="I60" s="122"/>
      <c r="J60" s="130"/>
      <c r="K60" s="130"/>
      <c r="L60" s="130"/>
      <c r="M60" s="130"/>
      <c r="N60" s="130"/>
      <c r="O60" s="130"/>
      <c r="P60" s="130"/>
      <c r="Q60" s="130"/>
      <c r="R60" s="130"/>
      <c r="S60" s="130"/>
      <c r="T60" s="130"/>
      <c r="U60" s="130"/>
      <c r="V60" s="130"/>
      <c r="W60" s="130"/>
      <c r="X60" s="130"/>
      <c r="Y60" s="130"/>
    </row>
    <row r="61" ht="15.75" customHeight="1">
      <c r="A61" s="122"/>
      <c r="B61" s="122"/>
      <c r="C61" s="122"/>
      <c r="D61" s="171"/>
      <c r="E61" s="124"/>
      <c r="F61" s="144" t="s">
        <v>243</v>
      </c>
      <c r="G61" s="122">
        <f t="shared" si="3"/>
        <v>14</v>
      </c>
      <c r="H61" s="126">
        <f t="shared" si="4"/>
        <v>9</v>
      </c>
      <c r="I61" s="122"/>
      <c r="J61" s="130"/>
      <c r="K61" s="130"/>
      <c r="L61" s="130"/>
      <c r="M61" s="130"/>
      <c r="N61" s="130"/>
      <c r="O61" s="130"/>
      <c r="P61" s="130"/>
      <c r="Q61" s="130"/>
      <c r="R61" s="130"/>
      <c r="S61" s="130"/>
      <c r="T61" s="130"/>
      <c r="U61" s="130"/>
      <c r="V61" s="130"/>
      <c r="W61" s="130"/>
      <c r="X61" s="130"/>
      <c r="Y61" s="130"/>
    </row>
    <row r="62" ht="15.75" customHeight="1">
      <c r="A62" s="122"/>
      <c r="B62" s="122"/>
      <c r="C62" s="122"/>
      <c r="D62" s="171"/>
      <c r="E62" s="124"/>
      <c r="F62" s="144" t="s">
        <v>244</v>
      </c>
      <c r="G62" s="122">
        <f t="shared" si="3"/>
        <v>13</v>
      </c>
      <c r="H62" s="126">
        <f t="shared" si="4"/>
        <v>9</v>
      </c>
      <c r="I62" s="122"/>
      <c r="J62" s="130"/>
      <c r="K62" s="130"/>
      <c r="L62" s="130"/>
      <c r="M62" s="130"/>
      <c r="N62" s="130"/>
      <c r="O62" s="130"/>
      <c r="P62" s="130"/>
      <c r="Q62" s="130"/>
      <c r="R62" s="130"/>
      <c r="S62" s="130"/>
      <c r="T62" s="130"/>
      <c r="U62" s="130"/>
      <c r="V62" s="130"/>
      <c r="W62" s="130"/>
      <c r="X62" s="130"/>
      <c r="Y62" s="130"/>
    </row>
    <row r="63" ht="15.75" customHeight="1">
      <c r="A63" s="122"/>
      <c r="B63" s="122"/>
      <c r="C63" s="122"/>
      <c r="D63" s="171"/>
      <c r="E63" s="124"/>
      <c r="F63" s="145"/>
      <c r="H63" s="146"/>
      <c r="I63" s="122"/>
      <c r="J63" s="130"/>
      <c r="K63" s="130"/>
      <c r="L63" s="130"/>
      <c r="M63" s="130"/>
      <c r="N63" s="130"/>
      <c r="O63" s="130"/>
      <c r="P63" s="130"/>
      <c r="Q63" s="130"/>
      <c r="R63" s="130"/>
      <c r="S63" s="130"/>
      <c r="T63" s="130"/>
      <c r="U63" s="130"/>
      <c r="V63" s="130"/>
      <c r="W63" s="130"/>
      <c r="X63" s="130"/>
      <c r="Y63" s="130"/>
    </row>
    <row r="64" ht="15.75" customHeight="1">
      <c r="A64" s="122"/>
      <c r="B64" s="122"/>
      <c r="C64" s="122"/>
      <c r="D64" s="171"/>
      <c r="E64" s="124"/>
      <c r="F64" s="147"/>
      <c r="G64" s="122"/>
      <c r="H64" s="126"/>
      <c r="I64" s="122"/>
      <c r="J64" s="130"/>
      <c r="K64" s="130"/>
      <c r="L64" s="130"/>
      <c r="M64" s="130"/>
      <c r="N64" s="130"/>
      <c r="O64" s="130"/>
      <c r="P64" s="130"/>
      <c r="Q64" s="130"/>
      <c r="R64" s="130"/>
      <c r="S64" s="130"/>
      <c r="T64" s="130"/>
      <c r="U64" s="130"/>
      <c r="V64" s="130"/>
      <c r="W64" s="130"/>
      <c r="X64" s="130"/>
      <c r="Y64" s="130"/>
    </row>
    <row r="65" ht="15.75" customHeight="1">
      <c r="A65" s="122"/>
      <c r="B65" s="122"/>
      <c r="C65" s="122"/>
      <c r="D65" s="171"/>
      <c r="E65" s="124"/>
      <c r="F65" s="124"/>
      <c r="G65" s="122"/>
      <c r="H65" s="126"/>
      <c r="I65" s="122"/>
      <c r="J65" s="130"/>
      <c r="K65" s="130"/>
      <c r="L65" s="130"/>
      <c r="M65" s="130"/>
      <c r="N65" s="130"/>
      <c r="O65" s="130"/>
      <c r="P65" s="130"/>
      <c r="Q65" s="130"/>
      <c r="R65" s="130"/>
      <c r="S65" s="130"/>
      <c r="T65" s="130"/>
      <c r="U65" s="130"/>
      <c r="V65" s="130"/>
      <c r="W65" s="130"/>
      <c r="X65" s="130"/>
      <c r="Y65" s="130"/>
    </row>
    <row r="66" ht="15.75" customHeight="1">
      <c r="A66" s="122"/>
      <c r="B66" s="122"/>
      <c r="C66" s="122"/>
      <c r="D66" s="171"/>
      <c r="E66" s="124"/>
      <c r="F66" s="145"/>
      <c r="H66" s="146"/>
      <c r="I66" s="122"/>
      <c r="J66" s="130"/>
      <c r="K66" s="130"/>
      <c r="L66" s="130"/>
      <c r="M66" s="130"/>
      <c r="N66" s="130"/>
      <c r="O66" s="130"/>
      <c r="P66" s="130"/>
      <c r="Q66" s="130"/>
      <c r="R66" s="130"/>
      <c r="S66" s="130"/>
      <c r="T66" s="130"/>
      <c r="U66" s="130"/>
      <c r="V66" s="130"/>
      <c r="W66" s="130"/>
      <c r="X66" s="130"/>
      <c r="Y66" s="130"/>
    </row>
    <row r="67" ht="15.75" customHeight="1">
      <c r="A67" s="122"/>
      <c r="B67" s="122"/>
      <c r="C67" s="122"/>
      <c r="D67" s="171"/>
      <c r="E67" s="124"/>
      <c r="F67" s="124"/>
      <c r="G67" s="122"/>
      <c r="H67" s="126"/>
      <c r="I67" s="122"/>
      <c r="J67" s="130"/>
      <c r="K67" s="130"/>
      <c r="L67" s="130"/>
      <c r="M67" s="130"/>
      <c r="N67" s="130"/>
      <c r="O67" s="130"/>
      <c r="P67" s="130"/>
      <c r="Q67" s="130"/>
      <c r="R67" s="130"/>
      <c r="S67" s="130"/>
      <c r="T67" s="130"/>
      <c r="U67" s="130"/>
      <c r="V67" s="130"/>
      <c r="W67" s="130"/>
      <c r="X67" s="130"/>
      <c r="Y67" s="130"/>
    </row>
    <row r="68" ht="15.75" customHeight="1">
      <c r="A68" s="122"/>
      <c r="B68" s="122"/>
      <c r="C68" s="122"/>
      <c r="D68" s="171"/>
      <c r="E68" s="124"/>
      <c r="F68" s="124"/>
      <c r="G68" s="122"/>
      <c r="H68" s="126"/>
      <c r="I68" s="122"/>
      <c r="J68" s="130"/>
      <c r="K68" s="130"/>
      <c r="L68" s="130"/>
      <c r="M68" s="130"/>
      <c r="N68" s="130"/>
      <c r="O68" s="130"/>
      <c r="P68" s="130"/>
      <c r="Q68" s="130"/>
      <c r="R68" s="130"/>
      <c r="S68" s="130"/>
      <c r="T68" s="130"/>
      <c r="U68" s="130"/>
      <c r="V68" s="130"/>
      <c r="W68" s="130"/>
      <c r="X68" s="130"/>
      <c r="Y68" s="130"/>
    </row>
    <row r="69" ht="15.75" customHeight="1">
      <c r="A69" s="122"/>
      <c r="B69" s="122"/>
      <c r="C69" s="122"/>
      <c r="D69" s="171"/>
      <c r="E69" s="124"/>
      <c r="F69" s="124"/>
      <c r="G69" s="122"/>
      <c r="H69" s="126"/>
      <c r="I69" s="122"/>
      <c r="J69" s="130"/>
      <c r="K69" s="130"/>
      <c r="L69" s="130"/>
      <c r="M69" s="130"/>
      <c r="N69" s="130"/>
      <c r="O69" s="130"/>
      <c r="P69" s="130"/>
      <c r="Q69" s="130"/>
      <c r="R69" s="130"/>
      <c r="S69" s="130"/>
      <c r="T69" s="130"/>
      <c r="U69" s="130"/>
      <c r="V69" s="130"/>
      <c r="W69" s="130"/>
      <c r="X69" s="130"/>
      <c r="Y69" s="130"/>
    </row>
    <row r="70" ht="15.75" customHeight="1">
      <c r="A70" s="122"/>
      <c r="B70" s="122"/>
      <c r="C70" s="122"/>
      <c r="D70" s="171"/>
      <c r="E70" s="124"/>
      <c r="F70" s="124"/>
      <c r="G70" s="122"/>
      <c r="H70" s="126"/>
      <c r="I70" s="122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130"/>
      <c r="U70" s="130"/>
      <c r="V70" s="130"/>
      <c r="W70" s="130"/>
      <c r="X70" s="130"/>
      <c r="Y70" s="130"/>
    </row>
    <row r="71" ht="15.75" customHeight="1">
      <c r="A71" s="122"/>
      <c r="B71" s="122"/>
      <c r="C71" s="122"/>
      <c r="D71" s="171"/>
      <c r="E71" s="137"/>
      <c r="F71" s="124"/>
      <c r="G71" s="122"/>
      <c r="H71" s="126"/>
      <c r="I71" s="122"/>
      <c r="J71" s="130"/>
      <c r="K71" s="130"/>
      <c r="L71" s="130"/>
      <c r="M71" s="130"/>
      <c r="N71" s="130"/>
      <c r="O71" s="130"/>
      <c r="P71" s="130"/>
      <c r="Q71" s="130"/>
      <c r="R71" s="130"/>
      <c r="S71" s="130"/>
      <c r="T71" s="130"/>
      <c r="U71" s="130"/>
      <c r="V71" s="130"/>
      <c r="W71" s="130"/>
      <c r="X71" s="130"/>
      <c r="Y71" s="130"/>
    </row>
    <row r="72" ht="15.75" customHeight="1">
      <c r="A72" s="122"/>
      <c r="B72" s="122"/>
      <c r="C72" s="122"/>
      <c r="D72" s="171"/>
      <c r="E72" s="137"/>
      <c r="F72" s="124"/>
      <c r="G72" s="122"/>
      <c r="H72" s="126"/>
      <c r="I72" s="122"/>
      <c r="J72" s="130"/>
      <c r="K72" s="130"/>
      <c r="L72" s="130"/>
      <c r="M72" s="130"/>
      <c r="N72" s="130"/>
      <c r="O72" s="130"/>
      <c r="P72" s="130"/>
      <c r="Q72" s="130"/>
      <c r="R72" s="130"/>
      <c r="S72" s="130"/>
      <c r="T72" s="130"/>
      <c r="U72" s="130"/>
      <c r="V72" s="130"/>
      <c r="W72" s="130"/>
      <c r="X72" s="130"/>
      <c r="Y72" s="130"/>
    </row>
    <row r="73" ht="15.75" customHeight="1">
      <c r="A73" s="122"/>
      <c r="B73" s="122"/>
      <c r="C73" s="122"/>
      <c r="D73" s="171"/>
      <c r="E73" s="124"/>
      <c r="F73" s="124"/>
      <c r="G73" s="122"/>
      <c r="H73" s="126"/>
      <c r="I73" s="122"/>
      <c r="J73" s="130"/>
      <c r="K73" s="130"/>
      <c r="L73" s="130"/>
      <c r="M73" s="130"/>
      <c r="N73" s="130"/>
      <c r="O73" s="130"/>
      <c r="P73" s="130"/>
      <c r="Q73" s="130"/>
      <c r="R73" s="130"/>
      <c r="S73" s="130"/>
      <c r="T73" s="130"/>
      <c r="U73" s="130"/>
      <c r="V73" s="130"/>
      <c r="W73" s="130"/>
      <c r="X73" s="130"/>
      <c r="Y73" s="130"/>
    </row>
    <row r="74" ht="15.75" customHeight="1">
      <c r="A74" s="122"/>
      <c r="B74" s="122"/>
      <c r="C74" s="122"/>
      <c r="D74" s="171"/>
      <c r="E74" s="124"/>
      <c r="F74" s="124"/>
      <c r="G74" s="122"/>
      <c r="H74" s="126"/>
      <c r="I74" s="122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0"/>
      <c r="U74" s="130"/>
      <c r="V74" s="130"/>
      <c r="W74" s="130"/>
      <c r="X74" s="130"/>
      <c r="Y74" s="130"/>
    </row>
    <row r="75" ht="15.75" customHeight="1">
      <c r="A75" s="122"/>
      <c r="B75" s="122"/>
      <c r="C75" s="122"/>
      <c r="D75" s="171"/>
      <c r="E75" s="124"/>
      <c r="F75" s="124"/>
      <c r="G75" s="122"/>
      <c r="H75" s="126"/>
      <c r="I75" s="122"/>
      <c r="J75" s="130"/>
      <c r="K75" s="130"/>
      <c r="L75" s="130"/>
      <c r="M75" s="130"/>
      <c r="N75" s="130"/>
      <c r="O75" s="130"/>
      <c r="P75" s="130"/>
      <c r="Q75" s="130"/>
      <c r="R75" s="130"/>
      <c r="S75" s="130"/>
      <c r="T75" s="130"/>
      <c r="U75" s="130"/>
      <c r="V75" s="130"/>
      <c r="W75" s="130"/>
      <c r="X75" s="130"/>
      <c r="Y75" s="130"/>
    </row>
    <row r="76" ht="15.75" customHeight="1">
      <c r="A76" s="122"/>
      <c r="B76" s="122"/>
      <c r="C76" s="122"/>
      <c r="D76" s="171"/>
      <c r="E76" s="124"/>
      <c r="F76" s="124"/>
      <c r="G76" s="122"/>
      <c r="H76" s="126"/>
      <c r="I76" s="122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0"/>
      <c r="U76" s="130"/>
      <c r="V76" s="130"/>
      <c r="W76" s="130"/>
      <c r="X76" s="130"/>
      <c r="Y76" s="130"/>
    </row>
    <row r="77" ht="15.75" customHeight="1">
      <c r="A77" s="122"/>
      <c r="B77" s="122"/>
      <c r="C77" s="122"/>
      <c r="D77" s="171"/>
      <c r="E77" s="124"/>
      <c r="F77" s="124"/>
      <c r="G77" s="122"/>
      <c r="H77" s="126"/>
      <c r="I77" s="122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0"/>
      <c r="U77" s="130"/>
      <c r="V77" s="130"/>
      <c r="W77" s="130"/>
      <c r="X77" s="130"/>
      <c r="Y77" s="130"/>
    </row>
    <row r="78" ht="15.75" customHeight="1">
      <c r="A78" s="122"/>
      <c r="B78" s="122"/>
      <c r="C78" s="122"/>
      <c r="D78" s="171"/>
      <c r="E78" s="124"/>
      <c r="F78" s="124"/>
      <c r="G78" s="122"/>
      <c r="H78" s="126"/>
      <c r="I78" s="122"/>
      <c r="J78" s="130"/>
      <c r="K78" s="130"/>
      <c r="L78" s="130"/>
      <c r="M78" s="130"/>
      <c r="N78" s="130"/>
      <c r="O78" s="130"/>
      <c r="P78" s="130"/>
      <c r="Q78" s="130"/>
      <c r="R78" s="130"/>
      <c r="S78" s="130"/>
      <c r="T78" s="130"/>
      <c r="U78" s="130"/>
      <c r="V78" s="130"/>
      <c r="W78" s="130"/>
      <c r="X78" s="130"/>
      <c r="Y78" s="130"/>
    </row>
    <row r="79" ht="15.75" customHeight="1">
      <c r="A79" s="122"/>
      <c r="B79" s="122"/>
      <c r="C79" s="122"/>
      <c r="D79" s="171"/>
      <c r="E79" s="124"/>
      <c r="F79" s="124"/>
      <c r="G79" s="122"/>
      <c r="H79" s="126"/>
      <c r="I79" s="122"/>
      <c r="J79" s="130"/>
      <c r="K79" s="130"/>
      <c r="L79" s="130"/>
      <c r="M79" s="130"/>
      <c r="N79" s="130"/>
      <c r="O79" s="130"/>
      <c r="P79" s="130"/>
      <c r="Q79" s="130"/>
      <c r="R79" s="130"/>
      <c r="S79" s="130"/>
      <c r="T79" s="130"/>
      <c r="U79" s="130"/>
      <c r="V79" s="130"/>
      <c r="W79" s="130"/>
      <c r="X79" s="130"/>
      <c r="Y79" s="130"/>
    </row>
  </sheetData>
  <autoFilter ref="$I$2:$Y$44"/>
  <mergeCells count="15">
    <mergeCell ref="D40:E40"/>
    <mergeCell ref="D43:E43"/>
    <mergeCell ref="J45:L45"/>
    <mergeCell ref="J46:L46"/>
    <mergeCell ref="J47:L47"/>
    <mergeCell ref="J48:L48"/>
    <mergeCell ref="C52:F52"/>
    <mergeCell ref="C53:F53"/>
    <mergeCell ref="D1:H1"/>
    <mergeCell ref="G2:H2"/>
    <mergeCell ref="D13:E13"/>
    <mergeCell ref="D27:E27"/>
    <mergeCell ref="D29:E29"/>
    <mergeCell ref="D31:E31"/>
    <mergeCell ref="D37:E37"/>
  </mergeCells>
  <conditionalFormatting sqref="J1:X44">
    <cfRule type="colorScale" priority="1">
      <colorScale>
        <cfvo type="formula" val="0"/>
        <cfvo type="formula" val="4"/>
        <cfvo type="max"/>
        <color rgb="FFFFFFFF"/>
        <color rgb="FFFFE599"/>
        <color rgb="FFEA9999"/>
      </colorScale>
    </cfRule>
  </conditionalFormatting>
  <dataValidations>
    <dataValidation type="list" allowBlank="1" sqref="G3:H44">
      <formula1>$F$55:$F$62</formula1>
    </dataValidation>
    <dataValidation type="list" allowBlank="1" showErrorMessage="1" sqref="I3:I44">
      <formula1>$I$45:$I$48</formula1>
    </dataValidation>
  </dataValidations>
  <printOptions/>
  <pageMargins bottom="0.75" footer="0.0" header="0.0" left="0.7" right="0.7" top="0.75"/>
  <pageSetup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8.0"/>
    <col customWidth="1" min="2" max="2" width="7.0"/>
    <col customWidth="1" min="3" max="3" width="10.38"/>
    <col customWidth="1" min="4" max="4" width="9.38"/>
    <col customWidth="1" min="5" max="5" width="31.0"/>
    <col customWidth="1" min="6" max="6" width="24.63"/>
    <col customWidth="1" min="7" max="8" width="11.38"/>
    <col customWidth="1" min="9" max="9" width="9.75"/>
    <col customWidth="1" min="10" max="10" width="8.63"/>
    <col customWidth="1" min="11" max="28" width="5.88"/>
    <col customWidth="1" min="29" max="29" width="12.0"/>
  </cols>
  <sheetData>
    <row r="1" ht="12.75" customHeight="1">
      <c r="A1" s="45"/>
      <c r="B1" s="46"/>
      <c r="C1" s="46"/>
      <c r="D1" s="47"/>
      <c r="I1" s="178"/>
      <c r="J1" s="178"/>
      <c r="K1" s="179">
        <v>44633.0</v>
      </c>
      <c r="L1" s="179">
        <v>44634.0</v>
      </c>
      <c r="M1" s="179">
        <v>44635.0</v>
      </c>
      <c r="N1" s="179">
        <v>44636.0</v>
      </c>
      <c r="O1" s="179">
        <v>44637.0</v>
      </c>
      <c r="P1" s="179">
        <v>44638.0</v>
      </c>
      <c r="Q1" s="179">
        <v>44639.0</v>
      </c>
      <c r="R1" s="179">
        <v>44640.0</v>
      </c>
      <c r="S1" s="179">
        <v>44641.0</v>
      </c>
      <c r="T1" s="179">
        <v>44642.0</v>
      </c>
      <c r="U1" s="179">
        <v>44643.0</v>
      </c>
      <c r="V1" s="179">
        <v>44644.0</v>
      </c>
      <c r="W1" s="179">
        <v>44645.0</v>
      </c>
      <c r="X1" s="179">
        <v>44646.0</v>
      </c>
      <c r="Y1" s="179">
        <v>44647.0</v>
      </c>
      <c r="Z1" s="179">
        <v>44648.0</v>
      </c>
      <c r="AA1" s="179">
        <v>44649.0</v>
      </c>
      <c r="AB1" s="179">
        <v>44650.0</v>
      </c>
      <c r="AC1" s="48"/>
    </row>
    <row r="2" ht="12.75" customHeight="1">
      <c r="A2" s="49"/>
      <c r="B2" s="51" t="s">
        <v>1</v>
      </c>
      <c r="C2" s="53" t="s">
        <v>2</v>
      </c>
      <c r="D2" s="51" t="s">
        <v>3</v>
      </c>
      <c r="E2" s="50" t="s">
        <v>4</v>
      </c>
      <c r="F2" s="50" t="s">
        <v>220</v>
      </c>
      <c r="G2" s="50" t="s">
        <v>221</v>
      </c>
      <c r="H2" s="3"/>
      <c r="I2" s="180" t="s">
        <v>222</v>
      </c>
      <c r="J2" s="181" t="s">
        <v>223</v>
      </c>
      <c r="K2" s="52" t="s">
        <v>224</v>
      </c>
      <c r="L2" s="52" t="s">
        <v>225</v>
      </c>
      <c r="M2" s="52" t="s">
        <v>226</v>
      </c>
      <c r="N2" s="52" t="s">
        <v>227</v>
      </c>
      <c r="O2" s="52" t="s">
        <v>228</v>
      </c>
      <c r="P2" s="52" t="s">
        <v>229</v>
      </c>
      <c r="Q2" s="52" t="s">
        <v>230</v>
      </c>
      <c r="R2" s="52" t="s">
        <v>231</v>
      </c>
      <c r="S2" s="52" t="s">
        <v>232</v>
      </c>
      <c r="T2" s="52" t="s">
        <v>233</v>
      </c>
      <c r="U2" s="52" t="s">
        <v>234</v>
      </c>
      <c r="V2" s="52" t="s">
        <v>235</v>
      </c>
      <c r="W2" s="52" t="s">
        <v>236</v>
      </c>
      <c r="X2" s="52" t="s">
        <v>237</v>
      </c>
      <c r="Y2" s="52" t="s">
        <v>388</v>
      </c>
      <c r="Z2" s="52" t="s">
        <v>389</v>
      </c>
      <c r="AA2" s="52" t="s">
        <v>390</v>
      </c>
      <c r="AB2" s="52" t="s">
        <v>391</v>
      </c>
      <c r="AC2" s="53" t="s">
        <v>238</v>
      </c>
    </row>
    <row r="3">
      <c r="A3" s="54" t="s">
        <v>392</v>
      </c>
      <c r="B3" s="162" t="s">
        <v>393</v>
      </c>
      <c r="C3" s="66" t="s">
        <v>79</v>
      </c>
      <c r="D3" s="105" t="s">
        <v>80</v>
      </c>
      <c r="E3" s="18" t="s">
        <v>394</v>
      </c>
      <c r="F3" s="64" t="s">
        <v>395</v>
      </c>
      <c r="G3" s="65" t="s">
        <v>243</v>
      </c>
      <c r="H3" s="66" t="s">
        <v>253</v>
      </c>
      <c r="I3" s="41" t="s">
        <v>245</v>
      </c>
      <c r="J3" s="182">
        <v>3.0</v>
      </c>
      <c r="K3" s="183">
        <v>3.0</v>
      </c>
      <c r="L3" s="183">
        <v>3.0</v>
      </c>
      <c r="M3" s="183">
        <v>3.0</v>
      </c>
      <c r="N3" s="183">
        <v>3.0</v>
      </c>
      <c r="O3" s="183">
        <v>3.0</v>
      </c>
      <c r="P3" s="183">
        <v>3.0</v>
      </c>
      <c r="Q3" s="61">
        <v>3.0</v>
      </c>
      <c r="R3" s="61">
        <v>0.0</v>
      </c>
      <c r="S3" s="61">
        <v>0.0</v>
      </c>
      <c r="T3" s="61">
        <v>0.0</v>
      </c>
      <c r="U3" s="61">
        <v>0.0</v>
      </c>
      <c r="V3" s="61">
        <v>0.0</v>
      </c>
      <c r="W3" s="61">
        <v>0.0</v>
      </c>
      <c r="X3" s="61">
        <v>0.0</v>
      </c>
      <c r="Y3" s="61">
        <v>0.0</v>
      </c>
      <c r="Z3" s="61">
        <v>0.0</v>
      </c>
      <c r="AA3" s="61">
        <v>0.0</v>
      </c>
      <c r="AB3" s="61">
        <v>0.0</v>
      </c>
      <c r="AC3" s="63">
        <v>0.0</v>
      </c>
    </row>
    <row r="4">
      <c r="A4" s="41"/>
      <c r="B4" s="105"/>
      <c r="C4" s="66"/>
      <c r="D4" s="105"/>
      <c r="E4" s="184" t="s">
        <v>270</v>
      </c>
      <c r="F4" s="64" t="s">
        <v>396</v>
      </c>
      <c r="G4" s="65" t="s">
        <v>243</v>
      </c>
      <c r="H4" s="66" t="s">
        <v>253</v>
      </c>
      <c r="I4" s="41" t="s">
        <v>245</v>
      </c>
      <c r="J4" s="182">
        <v>7.0</v>
      </c>
      <c r="K4" s="185">
        <v>7.0</v>
      </c>
      <c r="L4" s="185">
        <v>7.0</v>
      </c>
      <c r="M4" s="185">
        <v>7.0</v>
      </c>
      <c r="N4" s="185">
        <v>7.0</v>
      </c>
      <c r="O4" s="185">
        <v>7.0</v>
      </c>
      <c r="P4" s="185">
        <v>7.0</v>
      </c>
      <c r="Q4" s="68">
        <v>4.0</v>
      </c>
      <c r="R4" s="68">
        <v>2.0</v>
      </c>
      <c r="S4" s="68">
        <v>0.0</v>
      </c>
      <c r="T4" s="68">
        <v>0.0</v>
      </c>
      <c r="U4" s="68">
        <v>0.0</v>
      </c>
      <c r="V4" s="68">
        <v>0.0</v>
      </c>
      <c r="W4" s="68">
        <v>0.0</v>
      </c>
      <c r="X4" s="68">
        <v>0.0</v>
      </c>
      <c r="Y4" s="68">
        <v>0.0</v>
      </c>
      <c r="Z4" s="68">
        <v>0.0</v>
      </c>
      <c r="AA4" s="68">
        <v>0.0</v>
      </c>
      <c r="AB4" s="68">
        <v>0.0</v>
      </c>
      <c r="AC4" s="70">
        <v>0.0</v>
      </c>
    </row>
    <row r="5">
      <c r="A5" s="41"/>
      <c r="B5" s="155"/>
      <c r="C5" s="66"/>
      <c r="D5" s="105" t="s">
        <v>84</v>
      </c>
      <c r="E5" s="18" t="s">
        <v>397</v>
      </c>
      <c r="F5" s="102" t="s">
        <v>398</v>
      </c>
      <c r="G5" s="65" t="s">
        <v>260</v>
      </c>
      <c r="H5" s="66" t="s">
        <v>248</v>
      </c>
      <c r="I5" s="41" t="s">
        <v>245</v>
      </c>
      <c r="J5" s="182">
        <v>1.0</v>
      </c>
      <c r="K5" s="185">
        <v>1.0</v>
      </c>
      <c r="L5" s="185">
        <v>0.0</v>
      </c>
      <c r="M5" s="92">
        <v>0.0</v>
      </c>
      <c r="N5" s="92">
        <v>0.0</v>
      </c>
      <c r="O5" s="92">
        <v>0.0</v>
      </c>
      <c r="P5" s="92">
        <v>0.0</v>
      </c>
      <c r="Q5" s="92">
        <v>0.0</v>
      </c>
      <c r="R5" s="92">
        <v>0.0</v>
      </c>
      <c r="S5" s="92">
        <v>0.0</v>
      </c>
      <c r="T5" s="92">
        <v>0.0</v>
      </c>
      <c r="U5" s="92">
        <v>0.0</v>
      </c>
      <c r="V5" s="92">
        <v>0.0</v>
      </c>
      <c r="W5" s="92">
        <v>0.0</v>
      </c>
      <c r="X5" s="92">
        <v>0.0</v>
      </c>
      <c r="Y5" s="92">
        <v>0.0</v>
      </c>
      <c r="Z5" s="92">
        <v>0.0</v>
      </c>
      <c r="AA5" s="92">
        <v>0.0</v>
      </c>
      <c r="AB5" s="92">
        <v>0.0</v>
      </c>
      <c r="AC5" s="70">
        <v>0.0</v>
      </c>
    </row>
    <row r="6">
      <c r="A6" s="41"/>
      <c r="B6" s="155"/>
      <c r="C6" s="66"/>
      <c r="D6" s="105"/>
      <c r="E6" s="18"/>
      <c r="F6" s="71" t="s">
        <v>399</v>
      </c>
      <c r="G6" s="65" t="s">
        <v>258</v>
      </c>
      <c r="H6" s="66" t="s">
        <v>249</v>
      </c>
      <c r="I6" s="41" t="s">
        <v>245</v>
      </c>
      <c r="J6" s="182">
        <v>3.0</v>
      </c>
      <c r="K6" s="185">
        <v>3.0</v>
      </c>
      <c r="L6" s="185">
        <v>3.0</v>
      </c>
      <c r="M6" s="68">
        <v>2.0</v>
      </c>
      <c r="N6" s="68">
        <v>2.0</v>
      </c>
      <c r="O6" s="68">
        <v>2.0</v>
      </c>
      <c r="P6" s="68">
        <v>2.0</v>
      </c>
      <c r="Q6" s="68">
        <v>2.0</v>
      </c>
      <c r="R6" s="68">
        <v>2.0</v>
      </c>
      <c r="S6" s="68">
        <v>2.0</v>
      </c>
      <c r="T6" s="68">
        <v>1.0</v>
      </c>
      <c r="U6" s="68">
        <v>1.0</v>
      </c>
      <c r="V6" s="68">
        <v>0.0</v>
      </c>
      <c r="W6" s="68">
        <v>0.0</v>
      </c>
      <c r="X6" s="68">
        <v>0.0</v>
      </c>
      <c r="Y6" s="68">
        <v>0.0</v>
      </c>
      <c r="Z6" s="92">
        <v>0.0</v>
      </c>
      <c r="AA6" s="92">
        <v>0.0</v>
      </c>
      <c r="AB6" s="92">
        <v>0.0</v>
      </c>
      <c r="AC6" s="70">
        <v>0.0</v>
      </c>
    </row>
    <row r="7">
      <c r="A7" s="66"/>
      <c r="B7" s="155"/>
      <c r="C7" s="66"/>
      <c r="D7" s="186"/>
      <c r="E7" s="31"/>
      <c r="F7" s="187" t="s">
        <v>400</v>
      </c>
      <c r="G7" s="188" t="s">
        <v>258</v>
      </c>
      <c r="H7" s="189" t="s">
        <v>249</v>
      </c>
      <c r="I7" s="190" t="s">
        <v>245</v>
      </c>
      <c r="J7" s="191">
        <v>8.0</v>
      </c>
      <c r="K7" s="192">
        <v>8.0</v>
      </c>
      <c r="L7" s="192">
        <v>8.0</v>
      </c>
      <c r="M7" s="193">
        <v>8.0</v>
      </c>
      <c r="N7" s="193">
        <v>8.0</v>
      </c>
      <c r="O7" s="193">
        <v>8.0</v>
      </c>
      <c r="P7" s="193">
        <v>8.0</v>
      </c>
      <c r="Q7" s="193">
        <v>8.0</v>
      </c>
      <c r="R7" s="193">
        <v>8.0</v>
      </c>
      <c r="S7" s="193">
        <v>6.0</v>
      </c>
      <c r="T7" s="193">
        <v>4.0</v>
      </c>
      <c r="U7" s="193">
        <v>2.0</v>
      </c>
      <c r="V7" s="193">
        <v>0.0</v>
      </c>
      <c r="W7" s="193">
        <v>0.0</v>
      </c>
      <c r="X7" s="193">
        <v>0.0</v>
      </c>
      <c r="Y7" s="193">
        <v>0.0</v>
      </c>
      <c r="Z7" s="194">
        <v>0.0</v>
      </c>
      <c r="AA7" s="194">
        <v>0.0</v>
      </c>
      <c r="AB7" s="194">
        <v>0.0</v>
      </c>
      <c r="AC7" s="195">
        <v>0.0</v>
      </c>
    </row>
    <row r="8">
      <c r="A8" s="66"/>
      <c r="B8" s="155"/>
      <c r="C8" s="66"/>
      <c r="D8" s="105" t="s">
        <v>88</v>
      </c>
      <c r="E8" s="18" t="s">
        <v>401</v>
      </c>
      <c r="F8" s="64" t="s">
        <v>402</v>
      </c>
      <c r="G8" s="65" t="s">
        <v>243</v>
      </c>
      <c r="H8" s="66" t="s">
        <v>253</v>
      </c>
      <c r="I8" s="41" t="s">
        <v>245</v>
      </c>
      <c r="J8" s="182">
        <v>3.0</v>
      </c>
      <c r="K8" s="185">
        <v>3.0</v>
      </c>
      <c r="L8" s="185">
        <v>3.0</v>
      </c>
      <c r="M8" s="185">
        <v>3.0</v>
      </c>
      <c r="N8" s="185">
        <v>3.0</v>
      </c>
      <c r="O8" s="185">
        <v>3.0</v>
      </c>
      <c r="P8" s="185">
        <v>3.0</v>
      </c>
      <c r="Q8" s="68">
        <v>3.0</v>
      </c>
      <c r="R8" s="68">
        <v>0.0</v>
      </c>
      <c r="S8" s="68">
        <v>0.0</v>
      </c>
      <c r="T8" s="68">
        <v>0.0</v>
      </c>
      <c r="U8" s="68">
        <v>0.0</v>
      </c>
      <c r="V8" s="68">
        <v>0.0</v>
      </c>
      <c r="W8" s="68">
        <v>2.0</v>
      </c>
      <c r="X8" s="68">
        <v>1.0</v>
      </c>
      <c r="Y8" s="68">
        <v>0.0</v>
      </c>
      <c r="Z8" s="68">
        <v>0.0</v>
      </c>
      <c r="AA8" s="68">
        <v>0.0</v>
      </c>
      <c r="AB8" s="68">
        <v>0.0</v>
      </c>
      <c r="AC8" s="70">
        <v>0.0</v>
      </c>
    </row>
    <row r="9">
      <c r="A9" s="41"/>
      <c r="B9" s="155"/>
      <c r="C9" s="66"/>
      <c r="D9" s="105"/>
      <c r="E9" s="184" t="s">
        <v>270</v>
      </c>
      <c r="F9" s="102" t="s">
        <v>403</v>
      </c>
      <c r="G9" s="65" t="s">
        <v>260</v>
      </c>
      <c r="H9" s="66" t="s">
        <v>249</v>
      </c>
      <c r="I9" s="41" t="s">
        <v>245</v>
      </c>
      <c r="J9" s="182">
        <v>2.0</v>
      </c>
      <c r="K9" s="185">
        <v>2.0</v>
      </c>
      <c r="L9" s="185">
        <v>0.0</v>
      </c>
      <c r="M9" s="92">
        <v>0.0</v>
      </c>
      <c r="N9" s="92">
        <v>0.0</v>
      </c>
      <c r="O9" s="92">
        <v>0.0</v>
      </c>
      <c r="P9" s="92">
        <v>0.0</v>
      </c>
      <c r="Q9" s="92">
        <v>0.0</v>
      </c>
      <c r="R9" s="92">
        <v>0.0</v>
      </c>
      <c r="S9" s="92">
        <v>0.0</v>
      </c>
      <c r="T9" s="92">
        <v>0.0</v>
      </c>
      <c r="U9" s="92">
        <v>0.0</v>
      </c>
      <c r="V9" s="92">
        <v>0.0</v>
      </c>
      <c r="W9" s="92">
        <v>0.0</v>
      </c>
      <c r="X9" s="92">
        <v>0.0</v>
      </c>
      <c r="Y9" s="92">
        <v>0.0</v>
      </c>
      <c r="Z9" s="92">
        <v>0.0</v>
      </c>
      <c r="AA9" s="92">
        <v>0.0</v>
      </c>
      <c r="AB9" s="92">
        <v>0.0</v>
      </c>
      <c r="AC9" s="72">
        <v>0.0</v>
      </c>
    </row>
    <row r="10">
      <c r="A10" s="41"/>
      <c r="B10" s="155"/>
      <c r="C10" s="66"/>
      <c r="D10" s="105" t="s">
        <v>92</v>
      </c>
      <c r="E10" s="196" t="s">
        <v>404</v>
      </c>
      <c r="F10" s="71" t="s">
        <v>405</v>
      </c>
      <c r="G10" s="65" t="s">
        <v>258</v>
      </c>
      <c r="H10" s="66" t="s">
        <v>251</v>
      </c>
      <c r="I10" s="41" t="s">
        <v>313</v>
      </c>
      <c r="J10" s="182">
        <v>6.0</v>
      </c>
      <c r="K10" s="185">
        <v>6.0</v>
      </c>
      <c r="L10" s="185">
        <v>6.0</v>
      </c>
      <c r="M10" s="68">
        <v>6.0</v>
      </c>
      <c r="N10" s="68">
        <v>6.0</v>
      </c>
      <c r="O10" s="68">
        <v>6.0</v>
      </c>
      <c r="P10" s="68">
        <v>6.0</v>
      </c>
      <c r="Q10" s="68">
        <v>6.0</v>
      </c>
      <c r="R10" s="68">
        <v>6.0</v>
      </c>
      <c r="S10" s="68">
        <v>4.0</v>
      </c>
      <c r="T10" s="68">
        <v>4.0</v>
      </c>
      <c r="U10" s="68">
        <v>2.0</v>
      </c>
      <c r="V10" s="68">
        <v>2.0</v>
      </c>
      <c r="W10" s="68">
        <v>3.0</v>
      </c>
      <c r="X10" s="68">
        <v>2.0</v>
      </c>
      <c r="Y10" s="68">
        <v>2.0</v>
      </c>
      <c r="Z10" s="92">
        <v>1.0</v>
      </c>
      <c r="AA10" s="92">
        <v>1.0</v>
      </c>
      <c r="AB10" s="92">
        <v>0.0</v>
      </c>
      <c r="AC10" s="72">
        <v>0.0</v>
      </c>
    </row>
    <row r="11">
      <c r="A11" s="65"/>
      <c r="B11" s="156"/>
      <c r="C11" s="66"/>
      <c r="D11" s="105"/>
      <c r="E11" s="184" t="s">
        <v>270</v>
      </c>
      <c r="F11" s="71" t="s">
        <v>406</v>
      </c>
      <c r="G11" s="65" t="s">
        <v>248</v>
      </c>
      <c r="H11" s="65" t="s">
        <v>251</v>
      </c>
      <c r="I11" s="65" t="s">
        <v>313</v>
      </c>
      <c r="J11" s="182">
        <v>16.0</v>
      </c>
      <c r="K11" s="185">
        <v>16.0</v>
      </c>
      <c r="L11" s="185">
        <v>16.0</v>
      </c>
      <c r="M11" s="68">
        <v>16.0</v>
      </c>
      <c r="N11" s="68">
        <v>16.0</v>
      </c>
      <c r="O11" s="68">
        <v>16.0</v>
      </c>
      <c r="P11" s="68">
        <v>16.0</v>
      </c>
      <c r="Q11" s="68">
        <v>16.0</v>
      </c>
      <c r="R11" s="68">
        <v>16.0</v>
      </c>
      <c r="S11" s="68">
        <v>13.0</v>
      </c>
      <c r="T11" s="68">
        <v>10.0</v>
      </c>
      <c r="U11" s="68">
        <v>6.0</v>
      </c>
      <c r="V11" s="68">
        <v>3.0</v>
      </c>
      <c r="W11" s="68">
        <v>5.0</v>
      </c>
      <c r="X11" s="68">
        <v>4.0</v>
      </c>
      <c r="Y11" s="68">
        <v>3.0</v>
      </c>
      <c r="Z11" s="92">
        <v>2.0</v>
      </c>
      <c r="AA11" s="92">
        <v>1.0</v>
      </c>
      <c r="AB11" s="92">
        <v>0.0</v>
      </c>
      <c r="AC11" s="92">
        <v>0.0</v>
      </c>
    </row>
    <row r="12">
      <c r="A12" s="65"/>
      <c r="B12" s="156"/>
      <c r="C12" s="66"/>
      <c r="D12" s="105" t="s">
        <v>96</v>
      </c>
      <c r="E12" s="18" t="s">
        <v>407</v>
      </c>
      <c r="F12" s="65"/>
      <c r="G12" s="65"/>
      <c r="H12" s="65"/>
      <c r="I12" s="65"/>
      <c r="J12" s="182"/>
      <c r="K12" s="92"/>
      <c r="L12" s="92"/>
      <c r="M12" s="68"/>
      <c r="N12" s="68"/>
      <c r="O12" s="68"/>
      <c r="P12" s="68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167"/>
    </row>
    <row r="13">
      <c r="A13" s="41"/>
      <c r="B13" s="155"/>
      <c r="C13" s="66"/>
      <c r="D13" s="105"/>
      <c r="E13" s="184" t="s">
        <v>270</v>
      </c>
      <c r="F13" s="65"/>
      <c r="G13" s="65"/>
      <c r="H13" s="66"/>
      <c r="I13" s="41"/>
      <c r="J13" s="182"/>
      <c r="K13" s="92"/>
      <c r="L13" s="92"/>
      <c r="M13" s="68"/>
      <c r="N13" s="68"/>
      <c r="O13" s="68"/>
      <c r="P13" s="68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70"/>
    </row>
    <row r="14">
      <c r="A14" s="190"/>
      <c r="B14" s="197"/>
      <c r="C14" s="189"/>
      <c r="D14" s="186" t="s">
        <v>100</v>
      </c>
      <c r="E14" s="31" t="s">
        <v>408</v>
      </c>
      <c r="F14" s="188"/>
      <c r="G14" s="188"/>
      <c r="H14" s="189"/>
      <c r="I14" s="190"/>
      <c r="J14" s="191"/>
      <c r="K14" s="194"/>
      <c r="L14" s="198"/>
      <c r="M14" s="193"/>
      <c r="N14" s="193"/>
      <c r="O14" s="193"/>
      <c r="P14" s="193"/>
      <c r="Q14" s="194"/>
      <c r="R14" s="194"/>
      <c r="S14" s="194"/>
      <c r="T14" s="194"/>
      <c r="U14" s="194"/>
      <c r="V14" s="194"/>
      <c r="W14" s="194"/>
      <c r="X14" s="194"/>
      <c r="Y14" s="194"/>
      <c r="Z14" s="194"/>
      <c r="AA14" s="194"/>
      <c r="AB14" s="194"/>
      <c r="AC14" s="199"/>
    </row>
    <row r="15">
      <c r="A15" s="41"/>
      <c r="B15" s="105" t="s">
        <v>409</v>
      </c>
      <c r="C15" s="66" t="s">
        <v>105</v>
      </c>
      <c r="D15" s="105" t="s">
        <v>106</v>
      </c>
      <c r="E15" s="18" t="s">
        <v>410</v>
      </c>
      <c r="F15" s="64" t="s">
        <v>411</v>
      </c>
      <c r="G15" s="65" t="s">
        <v>243</v>
      </c>
      <c r="H15" s="66" t="s">
        <v>244</v>
      </c>
      <c r="I15" s="41" t="s">
        <v>245</v>
      </c>
      <c r="J15" s="182">
        <v>4.0</v>
      </c>
      <c r="K15" s="185">
        <v>0.0</v>
      </c>
      <c r="L15" s="185">
        <v>0.0</v>
      </c>
      <c r="M15" s="92">
        <v>0.0</v>
      </c>
      <c r="N15" s="92">
        <v>0.0</v>
      </c>
      <c r="O15" s="92">
        <v>0.0</v>
      </c>
      <c r="P15" s="92">
        <v>0.0</v>
      </c>
      <c r="Q15" s="92">
        <v>0.0</v>
      </c>
      <c r="R15" s="92">
        <v>0.0</v>
      </c>
      <c r="S15" s="92">
        <v>0.0</v>
      </c>
      <c r="T15" s="92">
        <v>0.0</v>
      </c>
      <c r="U15" s="92">
        <v>0.0</v>
      </c>
      <c r="V15" s="92">
        <v>0.0</v>
      </c>
      <c r="W15" s="92">
        <v>0.0</v>
      </c>
      <c r="X15" s="92">
        <v>0.0</v>
      </c>
      <c r="Y15" s="92">
        <v>0.0</v>
      </c>
      <c r="Z15" s="92">
        <v>0.0</v>
      </c>
      <c r="AA15" s="92">
        <v>0.0</v>
      </c>
      <c r="AB15" s="92">
        <v>0.0</v>
      </c>
      <c r="AC15" s="74">
        <v>0.0</v>
      </c>
    </row>
    <row r="16">
      <c r="A16" s="41"/>
      <c r="B16" s="105"/>
      <c r="C16" s="66"/>
      <c r="D16" s="105"/>
      <c r="E16" s="18"/>
      <c r="F16" s="200" t="s">
        <v>412</v>
      </c>
      <c r="G16" s="65" t="s">
        <v>243</v>
      </c>
      <c r="H16" s="66" t="s">
        <v>253</v>
      </c>
      <c r="I16" s="41" t="s">
        <v>245</v>
      </c>
      <c r="J16" s="182">
        <v>12.0</v>
      </c>
      <c r="K16" s="185">
        <v>10.0</v>
      </c>
      <c r="L16" s="185">
        <v>7.0</v>
      </c>
      <c r="M16" s="68">
        <v>5.0</v>
      </c>
      <c r="N16" s="68">
        <v>0.0</v>
      </c>
      <c r="O16" s="68">
        <v>0.0</v>
      </c>
      <c r="P16" s="68">
        <v>0.0</v>
      </c>
      <c r="Q16" s="68">
        <v>0.0</v>
      </c>
      <c r="R16" s="68">
        <v>0.0</v>
      </c>
      <c r="S16" s="68">
        <v>0.0</v>
      </c>
      <c r="T16" s="68">
        <v>0.0</v>
      </c>
      <c r="U16" s="68">
        <v>0.0</v>
      </c>
      <c r="V16" s="68">
        <v>0.0</v>
      </c>
      <c r="W16" s="68">
        <v>0.0</v>
      </c>
      <c r="X16" s="68">
        <v>0.0</v>
      </c>
      <c r="Y16" s="68">
        <v>0.0</v>
      </c>
      <c r="Z16" s="68">
        <v>0.0</v>
      </c>
      <c r="AA16" s="68">
        <v>0.0</v>
      </c>
      <c r="AB16" s="68">
        <v>0.0</v>
      </c>
      <c r="AC16" s="160">
        <v>0.0</v>
      </c>
    </row>
    <row r="17">
      <c r="A17" s="41"/>
      <c r="B17" s="105"/>
      <c r="C17" s="66"/>
      <c r="D17" s="105"/>
      <c r="E17" s="18"/>
      <c r="F17" s="201" t="s">
        <v>413</v>
      </c>
      <c r="G17" s="65" t="s">
        <v>260</v>
      </c>
      <c r="H17" s="66" t="s">
        <v>258</v>
      </c>
      <c r="I17" s="41" t="s">
        <v>245</v>
      </c>
      <c r="J17" s="182">
        <v>1.0</v>
      </c>
      <c r="K17" s="185">
        <v>1.0</v>
      </c>
      <c r="L17" s="185">
        <v>1.0</v>
      </c>
      <c r="M17" s="92">
        <v>0.0</v>
      </c>
      <c r="N17" s="92">
        <v>0.0</v>
      </c>
      <c r="O17" s="92">
        <v>0.0</v>
      </c>
      <c r="P17" s="91">
        <v>0.0</v>
      </c>
      <c r="Q17" s="91">
        <v>0.0</v>
      </c>
      <c r="R17" s="91">
        <v>0.0</v>
      </c>
      <c r="S17" s="91">
        <v>0.0</v>
      </c>
      <c r="T17" s="91">
        <v>0.0</v>
      </c>
      <c r="U17" s="91">
        <v>0.0</v>
      </c>
      <c r="V17" s="91">
        <v>0.0</v>
      </c>
      <c r="W17" s="91">
        <v>0.0</v>
      </c>
      <c r="X17" s="91">
        <v>0.0</v>
      </c>
      <c r="Y17" s="91">
        <v>0.0</v>
      </c>
      <c r="Z17" s="91">
        <v>0.0</v>
      </c>
      <c r="AA17" s="91">
        <v>0.0</v>
      </c>
      <c r="AB17" s="91">
        <v>0.0</v>
      </c>
      <c r="AC17" s="160">
        <v>0.0</v>
      </c>
    </row>
    <row r="18">
      <c r="A18" s="41"/>
      <c r="B18" s="105"/>
      <c r="C18" s="66"/>
      <c r="D18" s="105"/>
      <c r="E18" s="18"/>
      <c r="F18" s="108" t="s">
        <v>414</v>
      </c>
      <c r="G18" s="65" t="s">
        <v>251</v>
      </c>
      <c r="H18" s="66" t="s">
        <v>260</v>
      </c>
      <c r="I18" s="41" t="s">
        <v>245</v>
      </c>
      <c r="J18" s="182">
        <v>5.0</v>
      </c>
      <c r="K18" s="185">
        <v>5.0</v>
      </c>
      <c r="L18" s="185">
        <v>5.0</v>
      </c>
      <c r="M18" s="92">
        <v>0.0</v>
      </c>
      <c r="N18" s="92">
        <v>0.0</v>
      </c>
      <c r="O18" s="92">
        <v>0.0</v>
      </c>
      <c r="P18" s="91">
        <v>0.0</v>
      </c>
      <c r="Q18" s="91">
        <v>0.0</v>
      </c>
      <c r="R18" s="91">
        <v>0.0</v>
      </c>
      <c r="S18" s="91">
        <v>0.0</v>
      </c>
      <c r="T18" s="91">
        <v>0.0</v>
      </c>
      <c r="U18" s="91">
        <v>0.0</v>
      </c>
      <c r="V18" s="91">
        <v>0.0</v>
      </c>
      <c r="W18" s="91">
        <v>0.0</v>
      </c>
      <c r="X18" s="91">
        <v>0.0</v>
      </c>
      <c r="Y18" s="91">
        <v>0.0</v>
      </c>
      <c r="Z18" s="91">
        <v>0.0</v>
      </c>
      <c r="AA18" s="91">
        <v>0.0</v>
      </c>
      <c r="AB18" s="91">
        <v>0.0</v>
      </c>
      <c r="AC18" s="160">
        <v>0.0</v>
      </c>
    </row>
    <row r="19">
      <c r="A19" s="65"/>
      <c r="B19" s="106"/>
      <c r="C19" s="66"/>
      <c r="D19" s="105"/>
      <c r="E19" s="18"/>
      <c r="F19" s="108" t="s">
        <v>415</v>
      </c>
      <c r="G19" s="65" t="s">
        <v>251</v>
      </c>
      <c r="H19" s="66" t="s">
        <v>260</v>
      </c>
      <c r="I19" s="41" t="s">
        <v>245</v>
      </c>
      <c r="J19" s="182">
        <v>7.0</v>
      </c>
      <c r="K19" s="185">
        <v>7.0</v>
      </c>
      <c r="L19" s="185">
        <v>7.0</v>
      </c>
      <c r="M19" s="92">
        <v>0.0</v>
      </c>
      <c r="N19" s="92">
        <v>0.0</v>
      </c>
      <c r="O19" s="92">
        <v>0.0</v>
      </c>
      <c r="P19" s="91">
        <v>0.0</v>
      </c>
      <c r="Q19" s="91">
        <v>0.0</v>
      </c>
      <c r="R19" s="91">
        <v>0.0</v>
      </c>
      <c r="S19" s="91">
        <v>0.0</v>
      </c>
      <c r="T19" s="91">
        <v>0.0</v>
      </c>
      <c r="U19" s="91">
        <v>0.0</v>
      </c>
      <c r="V19" s="91">
        <v>0.0</v>
      </c>
      <c r="W19" s="91">
        <v>0.0</v>
      </c>
      <c r="X19" s="91">
        <v>0.0</v>
      </c>
      <c r="Y19" s="91">
        <v>0.0</v>
      </c>
      <c r="Z19" s="91">
        <v>0.0</v>
      </c>
      <c r="AA19" s="91">
        <v>0.0</v>
      </c>
      <c r="AB19" s="91">
        <v>0.0</v>
      </c>
      <c r="AC19" s="160">
        <v>0.0</v>
      </c>
    </row>
    <row r="20">
      <c r="A20" s="65"/>
      <c r="B20" s="156"/>
      <c r="C20" s="66"/>
      <c r="D20" s="202" t="s">
        <v>111</v>
      </c>
      <c r="E20" s="203" t="s">
        <v>416</v>
      </c>
      <c r="F20" s="204" t="s">
        <v>417</v>
      </c>
      <c r="G20" s="205" t="s">
        <v>243</v>
      </c>
      <c r="H20" s="206" t="s">
        <v>244</v>
      </c>
      <c r="I20" s="207" t="s">
        <v>245</v>
      </c>
      <c r="J20" s="208">
        <v>4.0</v>
      </c>
      <c r="K20" s="209">
        <v>4.0</v>
      </c>
      <c r="L20" s="209">
        <v>4.0</v>
      </c>
      <c r="M20" s="210">
        <v>0.0</v>
      </c>
      <c r="N20" s="210">
        <v>0.0</v>
      </c>
      <c r="O20" s="210">
        <v>0.0</v>
      </c>
      <c r="P20" s="210">
        <v>0.0</v>
      </c>
      <c r="Q20" s="210">
        <v>0.0</v>
      </c>
      <c r="R20" s="210">
        <v>0.0</v>
      </c>
      <c r="S20" s="210">
        <v>0.0</v>
      </c>
      <c r="T20" s="210">
        <v>0.0</v>
      </c>
      <c r="U20" s="210">
        <v>0.0</v>
      </c>
      <c r="V20" s="210">
        <v>0.0</v>
      </c>
      <c r="W20" s="210">
        <v>0.0</v>
      </c>
      <c r="X20" s="210">
        <v>0.0</v>
      </c>
      <c r="Y20" s="210">
        <v>0.0</v>
      </c>
      <c r="Z20" s="210">
        <v>0.0</v>
      </c>
      <c r="AA20" s="210">
        <v>0.0</v>
      </c>
      <c r="AB20" s="210">
        <v>0.0</v>
      </c>
      <c r="AC20" s="211">
        <v>0.0</v>
      </c>
    </row>
    <row r="21">
      <c r="A21" s="65"/>
      <c r="B21" s="156"/>
      <c r="C21" s="66"/>
      <c r="D21" s="105"/>
      <c r="E21" s="18"/>
      <c r="F21" s="64" t="s">
        <v>418</v>
      </c>
      <c r="G21" s="65" t="s">
        <v>243</v>
      </c>
      <c r="H21" s="66" t="s">
        <v>244</v>
      </c>
      <c r="I21" s="41" t="s">
        <v>245</v>
      </c>
      <c r="J21" s="182">
        <v>12.0</v>
      </c>
      <c r="K21" s="185">
        <v>12.0</v>
      </c>
      <c r="L21" s="185">
        <v>12.0</v>
      </c>
      <c r="M21" s="68">
        <v>10.0</v>
      </c>
      <c r="N21" s="68">
        <v>8.0</v>
      </c>
      <c r="O21" s="68">
        <v>6.0</v>
      </c>
      <c r="P21" s="68">
        <v>0.0</v>
      </c>
      <c r="Q21" s="68">
        <v>0.0</v>
      </c>
      <c r="R21" s="68">
        <v>0.0</v>
      </c>
      <c r="S21" s="68">
        <v>0.0</v>
      </c>
      <c r="T21" s="68">
        <v>0.0</v>
      </c>
      <c r="U21" s="68">
        <v>0.0</v>
      </c>
      <c r="V21" s="68">
        <v>0.0</v>
      </c>
      <c r="W21" s="68">
        <v>0.0</v>
      </c>
      <c r="X21" s="68">
        <v>0.0</v>
      </c>
      <c r="Y21" s="68">
        <v>0.0</v>
      </c>
      <c r="Z21" s="68">
        <v>0.0</v>
      </c>
      <c r="AA21" s="68">
        <v>0.0</v>
      </c>
      <c r="AB21" s="68">
        <v>0.0</v>
      </c>
      <c r="AC21" s="160">
        <v>0.0</v>
      </c>
    </row>
    <row r="22">
      <c r="A22" s="65"/>
      <c r="B22" s="156"/>
      <c r="C22" s="66"/>
      <c r="D22" s="105"/>
      <c r="E22" s="18"/>
      <c r="F22" s="201" t="s">
        <v>419</v>
      </c>
      <c r="G22" s="65" t="s">
        <v>260</v>
      </c>
      <c r="H22" s="66" t="s">
        <v>258</v>
      </c>
      <c r="I22" s="41" t="s">
        <v>245</v>
      </c>
      <c r="J22" s="182">
        <v>1.0</v>
      </c>
      <c r="K22" s="185">
        <v>1.0</v>
      </c>
      <c r="L22" s="185">
        <v>1.0</v>
      </c>
      <c r="M22" s="92">
        <v>1.0</v>
      </c>
      <c r="N22" s="92">
        <v>0.0</v>
      </c>
      <c r="O22" s="92">
        <v>0.0</v>
      </c>
      <c r="P22" s="92">
        <v>0.0</v>
      </c>
      <c r="Q22" s="92">
        <v>0.0</v>
      </c>
      <c r="R22" s="92">
        <v>0.0</v>
      </c>
      <c r="S22" s="92">
        <v>0.0</v>
      </c>
      <c r="T22" s="92">
        <v>0.0</v>
      </c>
      <c r="U22" s="92">
        <v>0.0</v>
      </c>
      <c r="V22" s="92">
        <v>0.0</v>
      </c>
      <c r="W22" s="92">
        <v>0.0</v>
      </c>
      <c r="X22" s="92">
        <v>0.0</v>
      </c>
      <c r="Y22" s="92">
        <v>0.0</v>
      </c>
      <c r="Z22" s="92">
        <v>0.0</v>
      </c>
      <c r="AA22" s="92">
        <v>0.0</v>
      </c>
      <c r="AB22" s="92">
        <v>0.0</v>
      </c>
      <c r="AC22" s="160">
        <v>0.0</v>
      </c>
    </row>
    <row r="23">
      <c r="A23" s="65"/>
      <c r="B23" s="156"/>
      <c r="C23" s="66"/>
      <c r="D23" s="105"/>
      <c r="E23" s="18"/>
      <c r="F23" s="108" t="s">
        <v>420</v>
      </c>
      <c r="G23" s="65" t="s">
        <v>258</v>
      </c>
      <c r="H23" s="66" t="s">
        <v>260</v>
      </c>
      <c r="I23" s="41" t="s">
        <v>245</v>
      </c>
      <c r="J23" s="182">
        <v>3.0</v>
      </c>
      <c r="K23" s="185">
        <v>3.0</v>
      </c>
      <c r="L23" s="185">
        <v>3.0</v>
      </c>
      <c r="M23" s="92">
        <v>3.0</v>
      </c>
      <c r="N23" s="92">
        <v>0.0</v>
      </c>
      <c r="O23" s="92">
        <v>0.0</v>
      </c>
      <c r="P23" s="92">
        <v>0.0</v>
      </c>
      <c r="Q23" s="92">
        <v>0.0</v>
      </c>
      <c r="R23" s="92">
        <v>0.0</v>
      </c>
      <c r="S23" s="92">
        <v>0.0</v>
      </c>
      <c r="T23" s="92">
        <v>0.0</v>
      </c>
      <c r="U23" s="92">
        <v>0.0</v>
      </c>
      <c r="V23" s="92">
        <v>0.0</v>
      </c>
      <c r="W23" s="92">
        <v>0.0</v>
      </c>
      <c r="X23" s="92">
        <v>0.0</v>
      </c>
      <c r="Y23" s="92">
        <v>0.0</v>
      </c>
      <c r="Z23" s="92">
        <v>0.0</v>
      </c>
      <c r="AA23" s="92">
        <v>0.0</v>
      </c>
      <c r="AB23" s="92">
        <v>0.0</v>
      </c>
      <c r="AC23" s="160">
        <v>0.0</v>
      </c>
    </row>
    <row r="24">
      <c r="A24" s="65"/>
      <c r="B24" s="156"/>
      <c r="C24" s="66"/>
      <c r="D24" s="105"/>
      <c r="E24" s="18"/>
      <c r="F24" s="108" t="s">
        <v>421</v>
      </c>
      <c r="G24" s="65" t="s">
        <v>258</v>
      </c>
      <c r="H24" s="66" t="s">
        <v>260</v>
      </c>
      <c r="I24" s="41" t="s">
        <v>245</v>
      </c>
      <c r="J24" s="182">
        <v>6.0</v>
      </c>
      <c r="K24" s="185">
        <v>6.0</v>
      </c>
      <c r="L24" s="185">
        <v>6.0</v>
      </c>
      <c r="M24" s="68">
        <v>6.0</v>
      </c>
      <c r="N24" s="68">
        <v>6.0</v>
      </c>
      <c r="O24" s="68">
        <v>6.0</v>
      </c>
      <c r="P24" s="68">
        <v>6.0</v>
      </c>
      <c r="Q24" s="68">
        <v>6.0</v>
      </c>
      <c r="R24" s="68">
        <v>3.0</v>
      </c>
      <c r="S24" s="68">
        <v>3.0</v>
      </c>
      <c r="T24" s="68">
        <v>0.0</v>
      </c>
      <c r="U24" s="92">
        <v>0.0</v>
      </c>
      <c r="V24" s="92">
        <v>0.0</v>
      </c>
      <c r="W24" s="92">
        <v>0.0</v>
      </c>
      <c r="X24" s="92">
        <v>0.0</v>
      </c>
      <c r="Y24" s="92">
        <v>0.0</v>
      </c>
      <c r="Z24" s="92">
        <v>0.0</v>
      </c>
      <c r="AA24" s="92">
        <v>0.0</v>
      </c>
      <c r="AB24" s="92">
        <v>0.0</v>
      </c>
      <c r="AC24" s="160">
        <v>0.0</v>
      </c>
    </row>
    <row r="25">
      <c r="A25" s="65"/>
      <c r="B25" s="156"/>
      <c r="C25" s="66"/>
      <c r="D25" s="202" t="s">
        <v>115</v>
      </c>
      <c r="E25" s="203" t="s">
        <v>422</v>
      </c>
      <c r="F25" s="204" t="s">
        <v>423</v>
      </c>
      <c r="G25" s="205" t="s">
        <v>253</v>
      </c>
      <c r="H25" s="206" t="s">
        <v>244</v>
      </c>
      <c r="I25" s="207" t="s">
        <v>245</v>
      </c>
      <c r="J25" s="208">
        <v>3.0</v>
      </c>
      <c r="K25" s="209">
        <v>3.0</v>
      </c>
      <c r="L25" s="209">
        <v>3.0</v>
      </c>
      <c r="M25" s="210">
        <v>3.0</v>
      </c>
      <c r="N25" s="210">
        <v>3.0</v>
      </c>
      <c r="O25" s="210">
        <v>0.0</v>
      </c>
      <c r="P25" s="210">
        <v>0.0</v>
      </c>
      <c r="Q25" s="210">
        <v>0.0</v>
      </c>
      <c r="R25" s="210">
        <v>0.0</v>
      </c>
      <c r="S25" s="210">
        <v>0.0</v>
      </c>
      <c r="T25" s="210">
        <v>0.0</v>
      </c>
      <c r="U25" s="210">
        <v>0.0</v>
      </c>
      <c r="V25" s="210">
        <v>0.0</v>
      </c>
      <c r="W25" s="210">
        <v>0.0</v>
      </c>
      <c r="X25" s="210">
        <v>0.0</v>
      </c>
      <c r="Y25" s="210">
        <v>0.0</v>
      </c>
      <c r="Z25" s="210">
        <v>0.0</v>
      </c>
      <c r="AA25" s="210">
        <v>0.0</v>
      </c>
      <c r="AB25" s="210">
        <v>0.0</v>
      </c>
      <c r="AC25" s="211">
        <v>0.0</v>
      </c>
    </row>
    <row r="26">
      <c r="A26" s="41"/>
      <c r="B26" s="155"/>
      <c r="C26" s="66"/>
      <c r="D26" s="105"/>
      <c r="E26" s="18"/>
      <c r="F26" s="108" t="s">
        <v>424</v>
      </c>
      <c r="G26" s="65" t="s">
        <v>248</v>
      </c>
      <c r="H26" s="66" t="s">
        <v>249</v>
      </c>
      <c r="I26" s="41" t="s">
        <v>245</v>
      </c>
      <c r="J26" s="182">
        <v>6.0</v>
      </c>
      <c r="K26" s="185">
        <v>6.0</v>
      </c>
      <c r="L26" s="185">
        <v>6.0</v>
      </c>
      <c r="M26" s="68">
        <v>3.0</v>
      </c>
      <c r="N26" s="68">
        <v>3.0</v>
      </c>
      <c r="O26" s="68">
        <v>3.0</v>
      </c>
      <c r="P26" s="68">
        <v>3.0</v>
      </c>
      <c r="Q26" s="92">
        <v>0.0</v>
      </c>
      <c r="R26" s="92">
        <v>0.0</v>
      </c>
      <c r="S26" s="92">
        <v>0.0</v>
      </c>
      <c r="T26" s="92">
        <v>0.0</v>
      </c>
      <c r="U26" s="92">
        <v>0.0</v>
      </c>
      <c r="V26" s="92">
        <v>0.0</v>
      </c>
      <c r="W26" s="92">
        <v>0.0</v>
      </c>
      <c r="X26" s="92">
        <v>0.0</v>
      </c>
      <c r="Y26" s="92">
        <v>0.0</v>
      </c>
      <c r="Z26" s="92">
        <v>0.0</v>
      </c>
      <c r="AA26" s="92">
        <v>0.0</v>
      </c>
      <c r="AB26" s="92">
        <v>0.0</v>
      </c>
      <c r="AC26" s="160">
        <v>0.0</v>
      </c>
    </row>
    <row r="27">
      <c r="A27" s="41"/>
      <c r="B27" s="155"/>
      <c r="C27" s="66"/>
      <c r="D27" s="105" t="s">
        <v>119</v>
      </c>
      <c r="E27" s="18" t="s">
        <v>425</v>
      </c>
      <c r="F27" s="212" t="s">
        <v>426</v>
      </c>
      <c r="G27" s="65" t="s">
        <v>249</v>
      </c>
      <c r="H27" s="66" t="s">
        <v>248</v>
      </c>
      <c r="I27" s="41" t="s">
        <v>245</v>
      </c>
      <c r="J27" s="182">
        <v>6.0</v>
      </c>
      <c r="K27" s="185">
        <v>6.0</v>
      </c>
      <c r="L27" s="185">
        <v>6.0</v>
      </c>
      <c r="M27" s="92">
        <v>0.0</v>
      </c>
      <c r="N27" s="92">
        <v>0.0</v>
      </c>
      <c r="O27" s="92">
        <v>0.0</v>
      </c>
      <c r="P27" s="92">
        <v>0.0</v>
      </c>
      <c r="Q27" s="92">
        <v>0.0</v>
      </c>
      <c r="R27" s="92">
        <v>0.0</v>
      </c>
      <c r="S27" s="92">
        <v>0.0</v>
      </c>
      <c r="T27" s="92">
        <v>0.0</v>
      </c>
      <c r="U27" s="92">
        <v>0.0</v>
      </c>
      <c r="V27" s="92">
        <v>0.0</v>
      </c>
      <c r="W27" s="92">
        <v>0.0</v>
      </c>
      <c r="X27" s="92">
        <v>0.0</v>
      </c>
      <c r="Y27" s="92">
        <v>0.0</v>
      </c>
      <c r="Z27" s="92">
        <v>0.0</v>
      </c>
      <c r="AA27" s="92">
        <v>0.0</v>
      </c>
      <c r="AB27" s="92">
        <v>0.0</v>
      </c>
      <c r="AC27" s="160">
        <v>0.0</v>
      </c>
    </row>
    <row r="28">
      <c r="A28" s="41"/>
      <c r="B28" s="155"/>
      <c r="C28" s="66"/>
      <c r="D28" s="105" t="s">
        <v>123</v>
      </c>
      <c r="E28" s="18" t="s">
        <v>427</v>
      </c>
      <c r="F28" s="213"/>
      <c r="G28" s="65"/>
      <c r="H28" s="66"/>
      <c r="I28" s="41"/>
      <c r="J28" s="182"/>
      <c r="K28" s="91"/>
      <c r="L28" s="92"/>
      <c r="M28" s="68"/>
      <c r="N28" s="68"/>
      <c r="O28" s="68"/>
      <c r="P28" s="68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  <c r="AC28" s="74"/>
    </row>
    <row r="29">
      <c r="A29" s="41"/>
      <c r="B29" s="155"/>
      <c r="C29" s="66"/>
      <c r="D29" s="105" t="s">
        <v>127</v>
      </c>
      <c r="E29" s="18" t="s">
        <v>428</v>
      </c>
      <c r="F29" s="71" t="s">
        <v>429</v>
      </c>
      <c r="G29" s="65" t="s">
        <v>249</v>
      </c>
      <c r="H29" s="66" t="s">
        <v>251</v>
      </c>
      <c r="I29" s="41" t="s">
        <v>245</v>
      </c>
      <c r="J29" s="182">
        <v>6.0</v>
      </c>
      <c r="K29" s="185">
        <v>6.0</v>
      </c>
      <c r="L29" s="185">
        <v>6.0</v>
      </c>
      <c r="M29" s="68">
        <v>6.0</v>
      </c>
      <c r="N29" s="68">
        <v>3.0</v>
      </c>
      <c r="O29" s="68">
        <v>0.0</v>
      </c>
      <c r="P29" s="68">
        <v>0.0</v>
      </c>
      <c r="Q29" s="91">
        <v>0.0</v>
      </c>
      <c r="R29" s="91">
        <v>0.0</v>
      </c>
      <c r="S29" s="91">
        <v>0.0</v>
      </c>
      <c r="T29" s="91">
        <v>0.0</v>
      </c>
      <c r="U29" s="91">
        <v>0.0</v>
      </c>
      <c r="V29" s="91">
        <v>0.0</v>
      </c>
      <c r="W29" s="91">
        <v>0.0</v>
      </c>
      <c r="X29" s="91">
        <v>0.0</v>
      </c>
      <c r="Y29" s="91">
        <v>0.0</v>
      </c>
      <c r="Z29" s="91">
        <v>0.0</v>
      </c>
      <c r="AA29" s="91">
        <v>0.0</v>
      </c>
      <c r="AB29" s="91">
        <v>0.0</v>
      </c>
      <c r="AC29" s="160">
        <v>0.0</v>
      </c>
    </row>
    <row r="30">
      <c r="A30" s="207"/>
      <c r="B30" s="202" t="s">
        <v>430</v>
      </c>
      <c r="C30" s="206" t="s">
        <v>431</v>
      </c>
      <c r="D30" s="202" t="s">
        <v>133</v>
      </c>
      <c r="E30" s="203" t="s">
        <v>432</v>
      </c>
      <c r="F30" s="204" t="s">
        <v>433</v>
      </c>
      <c r="G30" s="205" t="s">
        <v>253</v>
      </c>
      <c r="H30" s="206" t="s">
        <v>244</v>
      </c>
      <c r="I30" s="207" t="s">
        <v>245</v>
      </c>
      <c r="J30" s="208">
        <v>3.0</v>
      </c>
      <c r="K30" s="209">
        <v>3.0</v>
      </c>
      <c r="L30" s="209">
        <v>2.0</v>
      </c>
      <c r="M30" s="209">
        <v>2.0</v>
      </c>
      <c r="N30" s="209">
        <v>2.0</v>
      </c>
      <c r="O30" s="209">
        <v>2.0</v>
      </c>
      <c r="P30" s="209">
        <v>2.0</v>
      </c>
      <c r="Q30" s="210">
        <v>0.0</v>
      </c>
      <c r="R30" s="210">
        <v>0.0</v>
      </c>
      <c r="S30" s="210">
        <v>0.0</v>
      </c>
      <c r="T30" s="210">
        <v>0.0</v>
      </c>
      <c r="U30" s="210">
        <v>0.0</v>
      </c>
      <c r="V30" s="210">
        <v>0.0</v>
      </c>
      <c r="W30" s="210">
        <v>0.0</v>
      </c>
      <c r="X30" s="210">
        <v>0.0</v>
      </c>
      <c r="Y30" s="210">
        <v>0.0</v>
      </c>
      <c r="Z30" s="210">
        <v>0.0</v>
      </c>
      <c r="AA30" s="210">
        <v>0.0</v>
      </c>
      <c r="AB30" s="210">
        <v>0.0</v>
      </c>
      <c r="AC30" s="211">
        <v>0.0</v>
      </c>
    </row>
    <row r="31">
      <c r="A31" s="41"/>
      <c r="B31" s="105"/>
      <c r="C31" s="66"/>
      <c r="D31" s="105"/>
      <c r="E31" s="184" t="s">
        <v>270</v>
      </c>
      <c r="F31" s="64" t="s">
        <v>434</v>
      </c>
      <c r="G31" s="65" t="s">
        <v>253</v>
      </c>
      <c r="H31" s="66" t="s">
        <v>244</v>
      </c>
      <c r="I31" s="41" t="s">
        <v>245</v>
      </c>
      <c r="J31" s="182">
        <v>6.0</v>
      </c>
      <c r="K31" s="185">
        <v>6.0</v>
      </c>
      <c r="L31" s="185">
        <v>6.0</v>
      </c>
      <c r="M31" s="68">
        <v>6.0</v>
      </c>
      <c r="N31" s="68">
        <v>4.0</v>
      </c>
      <c r="O31" s="68">
        <v>4.0</v>
      </c>
      <c r="P31" s="68">
        <v>4.0</v>
      </c>
      <c r="Q31" s="68">
        <v>4.0</v>
      </c>
      <c r="R31" s="68">
        <v>4.0</v>
      </c>
      <c r="S31" s="68">
        <v>4.0</v>
      </c>
      <c r="T31" s="68">
        <v>2.0</v>
      </c>
      <c r="U31" s="68">
        <v>2.0</v>
      </c>
      <c r="V31" s="68">
        <v>0.0</v>
      </c>
      <c r="W31" s="68">
        <v>0.0</v>
      </c>
      <c r="X31" s="68">
        <v>0.0</v>
      </c>
      <c r="Y31" s="68">
        <v>0.0</v>
      </c>
      <c r="Z31" s="68">
        <v>0.0</v>
      </c>
      <c r="AA31" s="68">
        <v>0.0</v>
      </c>
      <c r="AB31" s="68">
        <v>0.0</v>
      </c>
      <c r="AC31" s="74">
        <v>0.0</v>
      </c>
    </row>
    <row r="32">
      <c r="A32" s="41"/>
      <c r="B32" s="105"/>
      <c r="C32" s="66"/>
      <c r="D32" s="105" t="s">
        <v>137</v>
      </c>
      <c r="E32" s="18" t="s">
        <v>435</v>
      </c>
      <c r="F32" s="201" t="s">
        <v>436</v>
      </c>
      <c r="G32" s="65" t="s">
        <v>260</v>
      </c>
      <c r="H32" s="66" t="s">
        <v>249</v>
      </c>
      <c r="I32" s="41" t="s">
        <v>245</v>
      </c>
      <c r="J32" s="182">
        <v>5.0</v>
      </c>
      <c r="K32" s="214">
        <v>5.0</v>
      </c>
      <c r="L32" s="214">
        <v>5.0</v>
      </c>
      <c r="M32" s="68">
        <v>5.0</v>
      </c>
      <c r="N32" s="68">
        <v>5.0</v>
      </c>
      <c r="O32" s="68">
        <v>5.0</v>
      </c>
      <c r="P32" s="68">
        <v>5.0</v>
      </c>
      <c r="Q32" s="68">
        <v>5.0</v>
      </c>
      <c r="R32" s="68">
        <v>3.0</v>
      </c>
      <c r="S32" s="68">
        <v>3.0</v>
      </c>
      <c r="T32" s="68">
        <v>3.0</v>
      </c>
      <c r="U32" s="92">
        <v>0.0</v>
      </c>
      <c r="V32" s="91">
        <v>0.0</v>
      </c>
      <c r="W32" s="91">
        <v>0.0</v>
      </c>
      <c r="X32" s="91">
        <v>0.0</v>
      </c>
      <c r="Y32" s="91">
        <v>0.0</v>
      </c>
      <c r="Z32" s="91">
        <v>0.0</v>
      </c>
      <c r="AA32" s="91">
        <v>0.0</v>
      </c>
      <c r="AB32" s="91">
        <v>0.0</v>
      </c>
      <c r="AC32" s="160">
        <v>0.0</v>
      </c>
    </row>
    <row r="33">
      <c r="A33" s="41"/>
      <c r="B33" s="155"/>
      <c r="C33" s="66"/>
      <c r="E33" s="145"/>
      <c r="F33" s="215" t="s">
        <v>437</v>
      </c>
      <c r="G33" s="65" t="s">
        <v>248</v>
      </c>
      <c r="H33" s="66" t="s">
        <v>251</v>
      </c>
      <c r="I33" s="41" t="s">
        <v>245</v>
      </c>
      <c r="J33" s="182">
        <v>3.0</v>
      </c>
      <c r="K33" s="214">
        <v>3.0</v>
      </c>
      <c r="L33" s="214">
        <v>3.0</v>
      </c>
      <c r="M33" s="68">
        <v>3.0</v>
      </c>
      <c r="N33" s="68">
        <v>3.0</v>
      </c>
      <c r="O33" s="68">
        <v>3.0</v>
      </c>
      <c r="P33" s="68">
        <v>3.0</v>
      </c>
      <c r="Q33" s="68">
        <v>3.0</v>
      </c>
      <c r="R33" s="73">
        <v>3.0</v>
      </c>
      <c r="S33" s="73">
        <v>3.0</v>
      </c>
      <c r="T33" s="73">
        <v>3.0</v>
      </c>
      <c r="U33" s="68">
        <v>1.0</v>
      </c>
      <c r="V33" s="73">
        <v>1.0</v>
      </c>
      <c r="W33" s="68">
        <v>1.0</v>
      </c>
      <c r="X33" s="68">
        <v>0.0</v>
      </c>
      <c r="Y33" s="73">
        <v>0.0</v>
      </c>
      <c r="Z33" s="91">
        <v>0.0</v>
      </c>
      <c r="AA33" s="91">
        <v>0.0</v>
      </c>
      <c r="AB33" s="91">
        <v>0.0</v>
      </c>
      <c r="AC33" s="74">
        <v>0.0</v>
      </c>
    </row>
    <row r="34">
      <c r="A34" s="65"/>
      <c r="B34" s="156"/>
      <c r="C34" s="66"/>
      <c r="E34" s="145"/>
      <c r="F34" s="215" t="s">
        <v>438</v>
      </c>
      <c r="G34" s="65" t="s">
        <v>249</v>
      </c>
      <c r="H34" s="66" t="s">
        <v>260</v>
      </c>
      <c r="I34" s="41" t="s">
        <v>245</v>
      </c>
      <c r="J34" s="182">
        <v>3.0</v>
      </c>
      <c r="K34" s="214">
        <v>3.0</v>
      </c>
      <c r="L34" s="214">
        <v>3.0</v>
      </c>
      <c r="M34" s="68">
        <v>3.0</v>
      </c>
      <c r="N34" s="68">
        <v>3.0</v>
      </c>
      <c r="O34" s="68">
        <v>3.0</v>
      </c>
      <c r="P34" s="68">
        <v>3.0</v>
      </c>
      <c r="Q34" s="68">
        <v>3.0</v>
      </c>
      <c r="R34" s="73">
        <v>3.0</v>
      </c>
      <c r="S34" s="73">
        <v>3.0</v>
      </c>
      <c r="T34" s="73">
        <v>3.0</v>
      </c>
      <c r="U34" s="68">
        <v>1.0</v>
      </c>
      <c r="V34" s="73">
        <v>1.0</v>
      </c>
      <c r="W34" s="68">
        <v>1.0</v>
      </c>
      <c r="X34" s="68">
        <v>0.0</v>
      </c>
      <c r="Y34" s="73">
        <v>0.0</v>
      </c>
      <c r="Z34" s="91">
        <v>0.0</v>
      </c>
      <c r="AA34" s="91">
        <v>0.0</v>
      </c>
      <c r="AB34" s="91">
        <v>0.0</v>
      </c>
      <c r="AC34" s="74">
        <v>0.0</v>
      </c>
    </row>
    <row r="35">
      <c r="A35" s="65"/>
      <c r="B35" s="156"/>
      <c r="C35" s="66"/>
      <c r="E35" s="145"/>
      <c r="F35" s="216" t="s">
        <v>439</v>
      </c>
      <c r="G35" s="65" t="s">
        <v>258</v>
      </c>
      <c r="H35" s="66" t="s">
        <v>260</v>
      </c>
      <c r="I35" s="41" t="s">
        <v>245</v>
      </c>
      <c r="J35" s="182">
        <v>5.0</v>
      </c>
      <c r="K35" s="214">
        <v>5.0</v>
      </c>
      <c r="L35" s="214">
        <v>5.0</v>
      </c>
      <c r="M35" s="68">
        <v>5.0</v>
      </c>
      <c r="N35" s="68">
        <v>5.0</v>
      </c>
      <c r="O35" s="68">
        <v>5.0</v>
      </c>
      <c r="P35" s="68">
        <v>5.0</v>
      </c>
      <c r="Q35" s="68">
        <v>5.0</v>
      </c>
      <c r="R35" s="73">
        <v>5.0</v>
      </c>
      <c r="S35" s="73">
        <v>5.0</v>
      </c>
      <c r="T35" s="73">
        <v>5.0</v>
      </c>
      <c r="U35" s="68">
        <v>1.0</v>
      </c>
      <c r="V35" s="73">
        <v>1.0</v>
      </c>
      <c r="W35" s="68">
        <v>1.0</v>
      </c>
      <c r="X35" s="68">
        <v>0.0</v>
      </c>
      <c r="Y35" s="73">
        <v>0.0</v>
      </c>
      <c r="Z35" s="91">
        <v>0.0</v>
      </c>
      <c r="AA35" s="91">
        <v>0.0</v>
      </c>
      <c r="AB35" s="91">
        <v>0.0</v>
      </c>
      <c r="AC35" s="74">
        <v>0.0</v>
      </c>
    </row>
    <row r="36">
      <c r="A36" s="65"/>
      <c r="B36" s="156"/>
      <c r="C36" s="66"/>
      <c r="D36" s="217" t="s">
        <v>140</v>
      </c>
      <c r="E36" s="218" t="s">
        <v>440</v>
      </c>
      <c r="F36" s="204" t="s">
        <v>441</v>
      </c>
      <c r="G36" s="205" t="s">
        <v>253</v>
      </c>
      <c r="H36" s="206" t="s">
        <v>244</v>
      </c>
      <c r="I36" s="207" t="s">
        <v>245</v>
      </c>
      <c r="J36" s="208">
        <v>6.0</v>
      </c>
      <c r="K36" s="209">
        <v>6.0</v>
      </c>
      <c r="L36" s="209">
        <v>6.0</v>
      </c>
      <c r="M36" s="210">
        <v>6.0</v>
      </c>
      <c r="N36" s="210">
        <v>6.0</v>
      </c>
      <c r="O36" s="210">
        <v>6.0</v>
      </c>
      <c r="P36" s="210">
        <v>6.0</v>
      </c>
      <c r="Q36" s="210">
        <v>2.0</v>
      </c>
      <c r="R36" s="210">
        <v>2.0</v>
      </c>
      <c r="S36" s="210">
        <v>2.0</v>
      </c>
      <c r="T36" s="210">
        <v>4.0</v>
      </c>
      <c r="U36" s="210">
        <v>2.0</v>
      </c>
      <c r="V36" s="210">
        <v>0.0</v>
      </c>
      <c r="W36" s="210">
        <v>0.0</v>
      </c>
      <c r="X36" s="210">
        <v>0.0</v>
      </c>
      <c r="Y36" s="210">
        <v>0.0</v>
      </c>
      <c r="Z36" s="210">
        <v>0.0</v>
      </c>
      <c r="AA36" s="210">
        <v>0.0</v>
      </c>
      <c r="AB36" s="210">
        <v>0.0</v>
      </c>
      <c r="AC36" s="211">
        <v>0.0</v>
      </c>
    </row>
    <row r="37">
      <c r="A37" s="65"/>
      <c r="B37" s="156"/>
      <c r="C37" s="66"/>
      <c r="D37" s="105"/>
      <c r="E37" s="184" t="s">
        <v>270</v>
      </c>
      <c r="F37" s="219"/>
      <c r="G37" s="219"/>
      <c r="H37" s="219"/>
      <c r="I37" s="219"/>
      <c r="J37" s="220"/>
      <c r="K37" s="91"/>
      <c r="L37" s="91"/>
      <c r="M37" s="68"/>
      <c r="N37" s="68"/>
      <c r="O37" s="68"/>
      <c r="P37" s="68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  <c r="AC37" s="221"/>
    </row>
    <row r="38">
      <c r="A38" s="65"/>
      <c r="B38" s="156"/>
      <c r="C38" s="66"/>
      <c r="D38" s="186" t="s">
        <v>148</v>
      </c>
      <c r="E38" s="188" t="s">
        <v>442</v>
      </c>
      <c r="F38" s="216" t="s">
        <v>443</v>
      </c>
      <c r="G38" s="188" t="s">
        <v>248</v>
      </c>
      <c r="H38" s="189" t="s">
        <v>251</v>
      </c>
      <c r="I38" s="190" t="s">
        <v>245</v>
      </c>
      <c r="J38" s="191">
        <v>3.0</v>
      </c>
      <c r="K38" s="222">
        <v>3.0</v>
      </c>
      <c r="L38" s="222">
        <v>3.0</v>
      </c>
      <c r="M38" s="223">
        <v>3.0</v>
      </c>
      <c r="N38" s="223">
        <v>3.0</v>
      </c>
      <c r="O38" s="223">
        <v>3.0</v>
      </c>
      <c r="P38" s="193">
        <v>3.0</v>
      </c>
      <c r="Q38" s="193">
        <v>3.0</v>
      </c>
      <c r="R38" s="193">
        <v>3.0</v>
      </c>
      <c r="S38" s="223">
        <v>3.0</v>
      </c>
      <c r="T38" s="223">
        <v>3.0</v>
      </c>
      <c r="U38" s="193">
        <v>0.0</v>
      </c>
      <c r="V38" s="198">
        <v>0.0</v>
      </c>
      <c r="W38" s="198">
        <v>0.0</v>
      </c>
      <c r="X38" s="198">
        <v>0.0</v>
      </c>
      <c r="Y38" s="198">
        <v>0.0</v>
      </c>
      <c r="Z38" s="198">
        <v>0.0</v>
      </c>
      <c r="AA38" s="198">
        <v>0.0</v>
      </c>
      <c r="AB38" s="198">
        <v>0.0</v>
      </c>
      <c r="AC38" s="224">
        <v>0.0</v>
      </c>
    </row>
    <row r="39">
      <c r="A39" s="65"/>
      <c r="B39" s="156"/>
      <c r="C39" s="66"/>
      <c r="D39" s="105" t="s">
        <v>144</v>
      </c>
      <c r="E39" s="18" t="s">
        <v>444</v>
      </c>
      <c r="F39" s="64" t="s">
        <v>445</v>
      </c>
      <c r="G39" s="65" t="s">
        <v>253</v>
      </c>
      <c r="H39" s="66" t="s">
        <v>244</v>
      </c>
      <c r="I39" s="41" t="s">
        <v>245</v>
      </c>
      <c r="J39" s="182">
        <v>3.0</v>
      </c>
      <c r="K39" s="185">
        <v>3.0</v>
      </c>
      <c r="L39" s="185">
        <v>3.0</v>
      </c>
      <c r="M39" s="68">
        <v>3.0</v>
      </c>
      <c r="N39" s="68">
        <v>3.0</v>
      </c>
      <c r="O39" s="68">
        <v>3.0</v>
      </c>
      <c r="P39" s="68">
        <v>3.0</v>
      </c>
      <c r="Q39" s="68">
        <v>3.0</v>
      </c>
      <c r="R39" s="68">
        <v>3.0</v>
      </c>
      <c r="S39" s="68">
        <v>3.0</v>
      </c>
      <c r="T39" s="68">
        <v>3.0</v>
      </c>
      <c r="U39" s="68">
        <v>3.0</v>
      </c>
      <c r="V39" s="68">
        <v>3.0</v>
      </c>
      <c r="W39" s="68">
        <v>0.0</v>
      </c>
      <c r="X39" s="68">
        <v>0.0</v>
      </c>
      <c r="Y39" s="68">
        <v>0.0</v>
      </c>
      <c r="Z39" s="68">
        <v>0.0</v>
      </c>
      <c r="AA39" s="68">
        <v>0.0</v>
      </c>
      <c r="AB39" s="68">
        <v>0.0</v>
      </c>
      <c r="AC39" s="221">
        <v>0.0</v>
      </c>
    </row>
    <row r="40">
      <c r="A40" s="41"/>
      <c r="B40" s="155"/>
      <c r="C40" s="66"/>
      <c r="D40" s="105"/>
      <c r="E40" s="184" t="s">
        <v>270</v>
      </c>
      <c r="F40" s="219"/>
      <c r="G40" s="219"/>
      <c r="H40" s="219"/>
      <c r="I40" s="219"/>
      <c r="J40" s="220"/>
      <c r="K40" s="91"/>
      <c r="L40" s="91"/>
      <c r="M40" s="68"/>
      <c r="N40" s="68"/>
      <c r="O40" s="68"/>
      <c r="P40" s="68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221"/>
    </row>
    <row r="41">
      <c r="A41" s="41"/>
      <c r="B41" s="155"/>
      <c r="C41" s="80"/>
      <c r="D41" s="225" t="s">
        <v>151</v>
      </c>
      <c r="E41" s="79" t="s">
        <v>446</v>
      </c>
      <c r="F41" s="226" t="s">
        <v>447</v>
      </c>
      <c r="G41" s="79" t="s">
        <v>248</v>
      </c>
      <c r="H41" s="80" t="s">
        <v>251</v>
      </c>
      <c r="I41" s="41" t="s">
        <v>245</v>
      </c>
      <c r="J41" s="182">
        <v>3.0</v>
      </c>
      <c r="K41" s="214">
        <v>3.0</v>
      </c>
      <c r="L41" s="214">
        <v>3.0</v>
      </c>
      <c r="M41" s="73">
        <v>3.0</v>
      </c>
      <c r="N41" s="73">
        <v>3.0</v>
      </c>
      <c r="O41" s="73">
        <v>3.0</v>
      </c>
      <c r="P41" s="73">
        <v>3.0</v>
      </c>
      <c r="Q41" s="73">
        <v>3.0</v>
      </c>
      <c r="R41" s="73">
        <v>3.0</v>
      </c>
      <c r="S41" s="73">
        <v>3.0</v>
      </c>
      <c r="T41" s="73">
        <v>3.0</v>
      </c>
      <c r="U41" s="68">
        <v>1.0</v>
      </c>
      <c r="V41" s="68">
        <v>1.0</v>
      </c>
      <c r="W41" s="68">
        <v>1.0</v>
      </c>
      <c r="X41" s="68">
        <v>0.0</v>
      </c>
      <c r="Y41" s="68">
        <v>0.0</v>
      </c>
      <c r="Z41" s="92">
        <v>0.0</v>
      </c>
      <c r="AA41" s="92">
        <v>0.0</v>
      </c>
      <c r="AB41" s="92">
        <v>0.0</v>
      </c>
      <c r="AC41" s="227">
        <v>0.0</v>
      </c>
    </row>
    <row r="42" ht="15.75" customHeight="1">
      <c r="A42" s="81"/>
      <c r="B42" s="225"/>
      <c r="C42" s="80"/>
      <c r="D42" s="225"/>
      <c r="E42" s="79"/>
      <c r="F42" s="79"/>
      <c r="G42" s="79"/>
      <c r="H42" s="80"/>
      <c r="I42" s="81"/>
      <c r="J42" s="228"/>
      <c r="K42" s="229"/>
      <c r="L42" s="229"/>
      <c r="M42" s="230"/>
      <c r="N42" s="230"/>
      <c r="O42" s="230"/>
      <c r="P42" s="230"/>
      <c r="Q42" s="230"/>
      <c r="R42" s="230"/>
      <c r="S42" s="230"/>
      <c r="T42" s="230"/>
      <c r="U42" s="230"/>
      <c r="V42" s="230"/>
      <c r="W42" s="230"/>
      <c r="X42" s="230"/>
      <c r="Y42" s="230"/>
      <c r="Z42" s="230"/>
      <c r="AA42" s="230"/>
      <c r="AB42" s="230"/>
      <c r="AC42" s="231">
        <v>0.0</v>
      </c>
    </row>
    <row r="43" ht="15.75" customHeight="1">
      <c r="A43" s="112"/>
      <c r="B43" s="112"/>
      <c r="C43" s="122"/>
      <c r="D43" s="123"/>
      <c r="E43" s="124"/>
      <c r="F43" s="125"/>
      <c r="G43" s="122"/>
      <c r="H43" s="126"/>
      <c r="I43" s="232" t="s">
        <v>311</v>
      </c>
      <c r="J43" s="233" t="s">
        <v>312</v>
      </c>
      <c r="M43" s="129"/>
      <c r="N43" s="129"/>
      <c r="O43" s="129"/>
      <c r="P43" s="129"/>
      <c r="Q43" s="129"/>
      <c r="R43" s="129"/>
      <c r="S43" s="129"/>
      <c r="T43" s="129"/>
      <c r="U43" s="129"/>
      <c r="V43" s="129"/>
      <c r="W43" s="129"/>
      <c r="X43" s="129"/>
      <c r="Y43" s="129"/>
      <c r="Z43" s="129"/>
      <c r="AA43" s="129"/>
      <c r="AB43" s="129"/>
      <c r="AC43" s="130"/>
    </row>
    <row r="44" ht="15.75" customHeight="1">
      <c r="A44" s="122"/>
      <c r="B44" s="122"/>
      <c r="C44" s="122"/>
      <c r="D44" s="123"/>
      <c r="E44" s="124"/>
      <c r="F44" s="125"/>
      <c r="G44" s="122"/>
      <c r="H44" s="126"/>
      <c r="I44" s="232" t="s">
        <v>313</v>
      </c>
      <c r="J44" s="233" t="s">
        <v>314</v>
      </c>
      <c r="M44" s="129"/>
      <c r="N44" s="129"/>
      <c r="O44" s="129"/>
      <c r="P44" s="129"/>
      <c r="Q44" s="129"/>
      <c r="R44" s="129"/>
      <c r="S44" s="129"/>
      <c r="T44" s="129"/>
      <c r="U44" s="129"/>
      <c r="V44" s="129"/>
      <c r="W44" s="129"/>
      <c r="X44" s="129"/>
      <c r="Y44" s="129"/>
      <c r="Z44" s="129"/>
      <c r="AA44" s="129"/>
      <c r="AB44" s="129"/>
      <c r="AC44" s="130"/>
    </row>
    <row r="45" ht="15.75" customHeight="1">
      <c r="A45" s="122"/>
      <c r="B45" s="122"/>
      <c r="C45" s="122"/>
      <c r="D45" s="123"/>
      <c r="E45" s="124"/>
      <c r="F45" s="125"/>
      <c r="G45" s="122"/>
      <c r="H45" s="126"/>
      <c r="I45" s="232" t="s">
        <v>315</v>
      </c>
      <c r="J45" s="233" t="s">
        <v>316</v>
      </c>
      <c r="M45" s="129"/>
      <c r="N45" s="129"/>
      <c r="O45" s="129"/>
      <c r="P45" s="129"/>
      <c r="Q45" s="129"/>
      <c r="R45" s="129"/>
      <c r="S45" s="129"/>
      <c r="T45" s="129"/>
      <c r="U45" s="129"/>
      <c r="V45" s="129"/>
      <c r="W45" s="129"/>
      <c r="X45" s="129"/>
      <c r="Y45" s="129"/>
      <c r="Z45" s="129"/>
      <c r="AA45" s="129"/>
      <c r="AB45" s="129"/>
      <c r="AC45" s="130"/>
    </row>
    <row r="46" ht="15.75" customHeight="1">
      <c r="A46" s="122"/>
      <c r="B46" s="122"/>
      <c r="C46" s="122"/>
      <c r="D46" s="123"/>
      <c r="E46" s="124"/>
      <c r="F46" s="124"/>
      <c r="G46" s="122"/>
      <c r="H46" s="126"/>
      <c r="I46" s="232" t="s">
        <v>245</v>
      </c>
      <c r="J46" s="234" t="s">
        <v>317</v>
      </c>
      <c r="M46" s="130"/>
      <c r="N46" s="130"/>
      <c r="O46" s="130"/>
      <c r="P46" s="130"/>
      <c r="Q46" s="130"/>
      <c r="R46" s="130"/>
      <c r="S46" s="130"/>
      <c r="T46" s="130"/>
      <c r="U46" s="130"/>
      <c r="V46" s="130"/>
      <c r="W46" s="130"/>
      <c r="X46" s="130"/>
      <c r="Y46" s="130"/>
      <c r="Z46" s="130"/>
      <c r="AA46" s="130"/>
      <c r="AB46" s="130"/>
      <c r="AC46" s="130"/>
    </row>
    <row r="47" ht="12.75" customHeight="1">
      <c r="A47" s="131"/>
      <c r="B47" s="131"/>
      <c r="C47" s="131"/>
      <c r="D47" s="132"/>
      <c r="E47" s="235"/>
      <c r="F47" s="133" t="s">
        <v>318</v>
      </c>
      <c r="G47" s="131"/>
      <c r="H47" s="134"/>
      <c r="I47" s="236"/>
      <c r="J47" s="237">
        <f t="shared" ref="J47:AC47" si="1">SUM(J3:J42)</f>
        <v>165</v>
      </c>
      <c r="K47" s="135">
        <f t="shared" si="1"/>
        <v>159</v>
      </c>
      <c r="L47" s="135">
        <f t="shared" si="1"/>
        <v>152</v>
      </c>
      <c r="M47" s="135">
        <f t="shared" si="1"/>
        <v>121</v>
      </c>
      <c r="N47" s="135">
        <f t="shared" si="1"/>
        <v>105</v>
      </c>
      <c r="O47" s="135">
        <f t="shared" si="1"/>
        <v>97</v>
      </c>
      <c r="P47" s="135">
        <f t="shared" si="1"/>
        <v>91</v>
      </c>
      <c r="Q47" s="135">
        <f t="shared" si="1"/>
        <v>79</v>
      </c>
      <c r="R47" s="135">
        <f t="shared" si="1"/>
        <v>66</v>
      </c>
      <c r="S47" s="135">
        <f t="shared" si="1"/>
        <v>57</v>
      </c>
      <c r="T47" s="135">
        <f t="shared" si="1"/>
        <v>48</v>
      </c>
      <c r="U47" s="135">
        <f t="shared" si="1"/>
        <v>22</v>
      </c>
      <c r="V47" s="135">
        <f t="shared" si="1"/>
        <v>12</v>
      </c>
      <c r="W47" s="135">
        <f t="shared" si="1"/>
        <v>14</v>
      </c>
      <c r="X47" s="135">
        <f t="shared" si="1"/>
        <v>7</v>
      </c>
      <c r="Y47" s="135">
        <f t="shared" si="1"/>
        <v>5</v>
      </c>
      <c r="Z47" s="135">
        <f t="shared" si="1"/>
        <v>3</v>
      </c>
      <c r="AA47" s="135">
        <f t="shared" si="1"/>
        <v>2</v>
      </c>
      <c r="AB47" s="135">
        <f t="shared" si="1"/>
        <v>0</v>
      </c>
      <c r="AC47" s="135">
        <f t="shared" si="1"/>
        <v>0</v>
      </c>
    </row>
    <row r="48" ht="12.75" customHeight="1">
      <c r="A48" s="122"/>
      <c r="B48" s="122"/>
      <c r="C48" s="122"/>
      <c r="D48" s="123"/>
      <c r="E48" s="124"/>
      <c r="F48" s="124"/>
      <c r="G48" s="122"/>
      <c r="H48" s="126"/>
      <c r="I48" s="238"/>
      <c r="J48" s="239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30"/>
      <c r="W48" s="130"/>
      <c r="X48" s="130"/>
      <c r="Y48" s="130"/>
      <c r="Z48" s="130"/>
      <c r="AA48" s="130"/>
      <c r="AB48" s="130"/>
      <c r="AC48" s="130"/>
    </row>
    <row r="49" ht="12.75" customHeight="1">
      <c r="A49" s="122"/>
      <c r="B49" s="122"/>
      <c r="C49" s="122"/>
      <c r="D49" s="123"/>
      <c r="E49" s="124"/>
      <c r="F49" s="124"/>
      <c r="G49" s="122"/>
      <c r="H49" s="126"/>
      <c r="I49" s="240"/>
      <c r="J49" s="239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30"/>
      <c r="W49" s="130"/>
      <c r="X49" s="130"/>
      <c r="Y49" s="130"/>
      <c r="Z49" s="130"/>
      <c r="AA49" s="130"/>
      <c r="AB49" s="130"/>
      <c r="AC49" s="130"/>
    </row>
    <row r="50" ht="12.75" customHeight="1">
      <c r="A50" s="137"/>
      <c r="B50" s="122"/>
      <c r="C50" s="138" t="s">
        <v>320</v>
      </c>
      <c r="D50" s="119"/>
      <c r="E50" s="119"/>
      <c r="F50" s="139"/>
      <c r="G50" s="122"/>
      <c r="H50" s="126"/>
      <c r="I50" s="238"/>
      <c r="J50" s="239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30"/>
      <c r="W50" s="130"/>
      <c r="X50" s="130"/>
      <c r="Y50" s="130"/>
      <c r="Z50" s="130"/>
      <c r="AA50" s="130"/>
      <c r="AB50" s="130"/>
      <c r="AC50" s="130"/>
    </row>
    <row r="51" ht="12.75" customHeight="1">
      <c r="A51" s="137"/>
      <c r="B51" s="122"/>
      <c r="C51" s="140" t="s">
        <v>448</v>
      </c>
      <c r="D51" s="22"/>
      <c r="E51" s="22"/>
      <c r="F51" s="23"/>
      <c r="G51" s="122"/>
      <c r="H51" s="126"/>
      <c r="I51" s="238"/>
      <c r="J51" s="239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30"/>
      <c r="W51" s="130"/>
      <c r="X51" s="130"/>
      <c r="Y51" s="130"/>
      <c r="Z51" s="130"/>
      <c r="AA51" s="130"/>
      <c r="AB51" s="130"/>
      <c r="AC51" s="130"/>
    </row>
    <row r="52" ht="12.75" customHeight="1">
      <c r="A52" s="122"/>
      <c r="B52" s="122"/>
      <c r="C52" s="136"/>
      <c r="D52" s="123"/>
      <c r="E52" s="124"/>
      <c r="F52" s="124"/>
      <c r="G52" s="141" t="s">
        <v>322</v>
      </c>
      <c r="H52" s="142" t="s">
        <v>323</v>
      </c>
      <c r="I52" s="240"/>
      <c r="J52" s="239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30"/>
      <c r="W52" s="130"/>
      <c r="X52" s="130"/>
      <c r="Y52" s="130"/>
      <c r="Z52" s="130"/>
      <c r="AA52" s="130"/>
      <c r="AB52" s="130"/>
      <c r="AC52" s="130"/>
    </row>
    <row r="53" ht="12.75" customHeight="1">
      <c r="A53" s="122"/>
      <c r="B53" s="122"/>
      <c r="C53" s="122"/>
      <c r="D53" s="123"/>
      <c r="E53" s="124"/>
      <c r="F53" s="143" t="s">
        <v>260</v>
      </c>
      <c r="G53" s="122">
        <f t="shared" ref="G53:G60" si="2">(SUMIF($G$3:$G$42,F53,$J$3:$J$42)+SUMIF($H$3:$H$42,F53,$J$3:$J$42))/2</f>
        <v>19.5</v>
      </c>
      <c r="H53" s="126">
        <f t="shared" ref="H53:H60" si="3">COUNTIF($G$3:$H$42,F53)</f>
        <v>11</v>
      </c>
      <c r="I53" s="238"/>
      <c r="J53" s="239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30"/>
      <c r="W53" s="130"/>
      <c r="X53" s="130"/>
      <c r="Y53" s="130"/>
      <c r="Z53" s="130"/>
      <c r="AA53" s="130"/>
      <c r="AB53" s="130"/>
      <c r="AC53" s="130"/>
    </row>
    <row r="54" ht="12.75" customHeight="1">
      <c r="A54" s="122"/>
      <c r="B54" s="122"/>
      <c r="C54" s="122"/>
      <c r="D54" s="123"/>
      <c r="E54" s="124"/>
      <c r="F54" s="143" t="s">
        <v>248</v>
      </c>
      <c r="G54" s="122">
        <f t="shared" si="2"/>
        <v>19</v>
      </c>
      <c r="H54" s="126">
        <f t="shared" si="3"/>
        <v>7</v>
      </c>
      <c r="I54" s="238"/>
      <c r="J54" s="239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30"/>
      <c r="W54" s="130"/>
      <c r="X54" s="130"/>
      <c r="Y54" s="130"/>
      <c r="Z54" s="130"/>
      <c r="AA54" s="130"/>
      <c r="AB54" s="130"/>
      <c r="AC54" s="130"/>
    </row>
    <row r="55" ht="12.75" customHeight="1">
      <c r="A55" s="122"/>
      <c r="B55" s="122"/>
      <c r="C55" s="122"/>
      <c r="D55" s="123"/>
      <c r="E55" s="124"/>
      <c r="F55" s="143" t="s">
        <v>251</v>
      </c>
      <c r="G55" s="122">
        <f t="shared" si="2"/>
        <v>24.5</v>
      </c>
      <c r="H55" s="126">
        <f t="shared" si="3"/>
        <v>8</v>
      </c>
      <c r="I55" s="238"/>
      <c r="J55" s="239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30"/>
      <c r="W55" s="130"/>
      <c r="X55" s="130"/>
      <c r="Y55" s="130"/>
      <c r="Z55" s="130"/>
      <c r="AA55" s="130"/>
      <c r="AB55" s="130"/>
      <c r="AC55" s="130"/>
    </row>
    <row r="56" ht="12.75" customHeight="1">
      <c r="A56" s="122"/>
      <c r="B56" s="122"/>
      <c r="C56" s="122"/>
      <c r="D56" s="123"/>
      <c r="E56" s="124"/>
      <c r="F56" s="143" t="s">
        <v>258</v>
      </c>
      <c r="G56" s="122">
        <f t="shared" si="2"/>
        <v>16.5</v>
      </c>
      <c r="H56" s="126">
        <f t="shared" si="3"/>
        <v>8</v>
      </c>
      <c r="I56" s="238"/>
      <c r="J56" s="239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  <c r="V56" s="130"/>
      <c r="W56" s="130"/>
      <c r="X56" s="130"/>
      <c r="Y56" s="130"/>
      <c r="Z56" s="130"/>
      <c r="AA56" s="130"/>
      <c r="AB56" s="130"/>
      <c r="AC56" s="130"/>
    </row>
    <row r="57" ht="12.75" customHeight="1">
      <c r="A57" s="122"/>
      <c r="B57" s="122"/>
      <c r="C57" s="122"/>
      <c r="D57" s="123"/>
      <c r="E57" s="124"/>
      <c r="F57" s="143" t="s">
        <v>249</v>
      </c>
      <c r="G57" s="122">
        <f t="shared" si="2"/>
        <v>19.5</v>
      </c>
      <c r="H57" s="126">
        <f t="shared" si="3"/>
        <v>8</v>
      </c>
      <c r="I57" s="238"/>
      <c r="J57" s="239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30"/>
      <c r="W57" s="130"/>
      <c r="X57" s="130"/>
      <c r="Y57" s="130"/>
      <c r="Z57" s="130"/>
      <c r="AA57" s="130"/>
      <c r="AB57" s="130"/>
      <c r="AC57" s="130"/>
    </row>
    <row r="58" ht="12.75" customHeight="1">
      <c r="A58" s="122"/>
      <c r="B58" s="122"/>
      <c r="C58" s="122"/>
      <c r="D58" s="123"/>
      <c r="E58" s="124"/>
      <c r="F58" s="144" t="s">
        <v>253</v>
      </c>
      <c r="G58" s="122">
        <f t="shared" si="2"/>
        <v>23</v>
      </c>
      <c r="H58" s="126">
        <f t="shared" si="3"/>
        <v>9</v>
      </c>
      <c r="I58" s="238"/>
      <c r="J58" s="239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30"/>
      <c r="V58" s="130"/>
      <c r="W58" s="130"/>
      <c r="X58" s="130"/>
      <c r="Y58" s="130"/>
      <c r="Z58" s="130"/>
      <c r="AA58" s="130"/>
      <c r="AB58" s="130"/>
      <c r="AC58" s="130"/>
    </row>
    <row r="59" ht="12.75" customHeight="1">
      <c r="A59" s="122"/>
      <c r="B59" s="122"/>
      <c r="C59" s="122"/>
      <c r="D59" s="123"/>
      <c r="E59" s="124"/>
      <c r="F59" s="144" t="s">
        <v>243</v>
      </c>
      <c r="G59" s="122">
        <f t="shared" si="2"/>
        <v>22.5</v>
      </c>
      <c r="H59" s="126">
        <f t="shared" si="3"/>
        <v>7</v>
      </c>
      <c r="I59" s="238"/>
      <c r="J59" s="239"/>
      <c r="K59" s="130"/>
      <c r="L59" s="130"/>
      <c r="M59" s="130"/>
      <c r="N59" s="130"/>
      <c r="O59" s="130"/>
      <c r="P59" s="130"/>
      <c r="Q59" s="130"/>
      <c r="R59" s="130"/>
      <c r="S59" s="130"/>
      <c r="T59" s="130"/>
      <c r="U59" s="130"/>
      <c r="V59" s="130"/>
      <c r="W59" s="130"/>
      <c r="X59" s="130"/>
      <c r="Y59" s="130"/>
      <c r="Z59" s="130"/>
      <c r="AA59" s="130"/>
      <c r="AB59" s="130"/>
      <c r="AC59" s="130"/>
    </row>
    <row r="60" ht="12.75" customHeight="1">
      <c r="A60" s="122"/>
      <c r="B60" s="122"/>
      <c r="C60" s="122"/>
      <c r="D60" s="123"/>
      <c r="E60" s="124"/>
      <c r="F60" s="144" t="s">
        <v>244</v>
      </c>
      <c r="G60" s="122">
        <f t="shared" si="2"/>
        <v>20.5</v>
      </c>
      <c r="H60" s="126">
        <f t="shared" si="3"/>
        <v>8</v>
      </c>
      <c r="I60" s="238"/>
      <c r="J60" s="239"/>
      <c r="K60" s="130"/>
      <c r="L60" s="130"/>
      <c r="M60" s="130"/>
      <c r="N60" s="130"/>
      <c r="O60" s="130"/>
      <c r="P60" s="130"/>
      <c r="Q60" s="130"/>
      <c r="R60" s="130"/>
      <c r="S60" s="130"/>
      <c r="T60" s="130"/>
      <c r="U60" s="130"/>
      <c r="V60" s="130"/>
      <c r="W60" s="130"/>
      <c r="X60" s="130"/>
      <c r="Y60" s="130"/>
      <c r="Z60" s="130"/>
      <c r="AA60" s="130"/>
      <c r="AB60" s="130"/>
      <c r="AC60" s="130"/>
    </row>
    <row r="61" ht="12.75" customHeight="1">
      <c r="A61" s="122"/>
      <c r="B61" s="122"/>
      <c r="C61" s="122"/>
      <c r="D61" s="123"/>
      <c r="E61" s="124"/>
      <c r="F61" s="145"/>
      <c r="H61" s="146"/>
      <c r="I61" s="238"/>
      <c r="J61" s="239"/>
      <c r="K61" s="130"/>
      <c r="L61" s="130"/>
      <c r="M61" s="130"/>
      <c r="N61" s="130"/>
      <c r="O61" s="130"/>
      <c r="P61" s="130"/>
      <c r="Q61" s="130"/>
      <c r="R61" s="130"/>
      <c r="S61" s="130"/>
      <c r="T61" s="130"/>
      <c r="U61" s="130"/>
      <c r="V61" s="130"/>
      <c r="W61" s="130"/>
      <c r="X61" s="130"/>
      <c r="Y61" s="130"/>
      <c r="Z61" s="130"/>
      <c r="AA61" s="130"/>
      <c r="AB61" s="130"/>
      <c r="AC61" s="130"/>
    </row>
    <row r="62" ht="12.75" customHeight="1">
      <c r="A62" s="122"/>
      <c r="B62" s="122"/>
      <c r="C62" s="122"/>
      <c r="D62" s="123"/>
      <c r="E62" s="124"/>
      <c r="F62" s="147"/>
      <c r="G62" s="122"/>
      <c r="H62" s="126"/>
      <c r="I62" s="238"/>
      <c r="J62" s="239"/>
      <c r="K62" s="130"/>
      <c r="L62" s="130"/>
      <c r="M62" s="130"/>
      <c r="N62" s="130"/>
      <c r="O62" s="130"/>
      <c r="P62" s="130"/>
      <c r="Q62" s="130"/>
      <c r="R62" s="130"/>
      <c r="S62" s="130"/>
      <c r="T62" s="130"/>
      <c r="U62" s="130"/>
      <c r="V62" s="130"/>
      <c r="W62" s="130"/>
      <c r="X62" s="130"/>
      <c r="Y62" s="130"/>
      <c r="Z62" s="130"/>
      <c r="AA62" s="130"/>
      <c r="AB62" s="130"/>
      <c r="AC62" s="130"/>
    </row>
    <row r="63" ht="12.75" customHeight="1">
      <c r="A63" s="122"/>
      <c r="B63" s="122"/>
      <c r="C63" s="122"/>
      <c r="D63" s="123"/>
      <c r="E63" s="124"/>
      <c r="F63" s="124"/>
      <c r="G63" s="122"/>
      <c r="H63" s="126"/>
      <c r="I63" s="238"/>
      <c r="J63" s="239"/>
      <c r="K63" s="130"/>
      <c r="L63" s="130"/>
      <c r="M63" s="130"/>
      <c r="N63" s="130"/>
      <c r="O63" s="130"/>
      <c r="P63" s="130"/>
      <c r="Q63" s="130"/>
      <c r="R63" s="130"/>
      <c r="S63" s="130"/>
      <c r="T63" s="130"/>
      <c r="U63" s="130"/>
      <c r="V63" s="130"/>
      <c r="W63" s="130"/>
      <c r="X63" s="130"/>
      <c r="Y63" s="130"/>
      <c r="Z63" s="130"/>
      <c r="AA63" s="130"/>
      <c r="AB63" s="130"/>
      <c r="AC63" s="130"/>
    </row>
    <row r="64" ht="12.75" customHeight="1">
      <c r="A64" s="122"/>
      <c r="B64" s="122"/>
      <c r="C64" s="122"/>
      <c r="D64" s="123"/>
      <c r="E64" s="124"/>
      <c r="F64" s="145"/>
      <c r="H64" s="146"/>
      <c r="I64" s="238"/>
      <c r="J64" s="239"/>
      <c r="K64" s="130"/>
      <c r="L64" s="130"/>
      <c r="M64" s="130"/>
      <c r="N64" s="130"/>
      <c r="O64" s="130"/>
      <c r="P64" s="130"/>
      <c r="Q64" s="130"/>
      <c r="R64" s="130"/>
      <c r="S64" s="130"/>
      <c r="T64" s="130"/>
      <c r="U64" s="130"/>
      <c r="V64" s="130"/>
      <c r="W64" s="130"/>
      <c r="X64" s="130"/>
      <c r="Y64" s="130"/>
      <c r="Z64" s="130"/>
      <c r="AA64" s="130"/>
      <c r="AB64" s="130"/>
      <c r="AC64" s="130"/>
    </row>
    <row r="65" ht="12.75" customHeight="1">
      <c r="A65" s="122"/>
      <c r="B65" s="122"/>
      <c r="C65" s="122"/>
      <c r="D65" s="123"/>
      <c r="E65" s="124"/>
      <c r="F65" s="124"/>
      <c r="G65" s="122"/>
      <c r="H65" s="126"/>
      <c r="I65" s="238"/>
      <c r="J65" s="239"/>
      <c r="K65" s="130"/>
      <c r="L65" s="130"/>
      <c r="M65" s="130"/>
      <c r="N65" s="130"/>
      <c r="O65" s="130"/>
      <c r="P65" s="130"/>
      <c r="Q65" s="130"/>
      <c r="R65" s="130"/>
      <c r="S65" s="130"/>
      <c r="T65" s="130"/>
      <c r="U65" s="130"/>
      <c r="V65" s="130"/>
      <c r="W65" s="130"/>
      <c r="X65" s="130"/>
      <c r="Y65" s="130"/>
      <c r="Z65" s="130"/>
      <c r="AA65" s="130"/>
      <c r="AB65" s="130"/>
      <c r="AC65" s="130"/>
    </row>
    <row r="66" ht="12.75" customHeight="1">
      <c r="A66" s="122"/>
      <c r="B66" s="122"/>
      <c r="C66" s="122"/>
      <c r="D66" s="123"/>
      <c r="E66" s="124"/>
      <c r="F66" s="124"/>
      <c r="G66" s="122"/>
      <c r="H66" s="126"/>
      <c r="I66" s="238"/>
      <c r="J66" s="239"/>
      <c r="K66" s="130"/>
      <c r="L66" s="130"/>
      <c r="M66" s="130"/>
      <c r="N66" s="130"/>
      <c r="O66" s="130"/>
      <c r="P66" s="130"/>
      <c r="Q66" s="130"/>
      <c r="R66" s="130"/>
      <c r="S66" s="130"/>
      <c r="T66" s="130"/>
      <c r="U66" s="130"/>
      <c r="V66" s="130"/>
      <c r="W66" s="130"/>
      <c r="X66" s="130"/>
      <c r="Y66" s="130"/>
      <c r="Z66" s="130"/>
      <c r="AA66" s="130"/>
      <c r="AB66" s="130"/>
      <c r="AC66" s="130"/>
    </row>
    <row r="67" ht="12.75" customHeight="1">
      <c r="A67" s="122"/>
      <c r="B67" s="122"/>
      <c r="C67" s="122"/>
      <c r="D67" s="123"/>
      <c r="E67" s="124"/>
      <c r="F67" s="124"/>
      <c r="G67" s="122"/>
      <c r="H67" s="126"/>
      <c r="I67" s="238"/>
      <c r="J67" s="239"/>
      <c r="K67" s="130"/>
      <c r="L67" s="130"/>
      <c r="M67" s="130"/>
      <c r="N67" s="130"/>
      <c r="O67" s="130"/>
      <c r="P67" s="130"/>
      <c r="Q67" s="130"/>
      <c r="R67" s="130"/>
      <c r="S67" s="130"/>
      <c r="T67" s="130"/>
      <c r="U67" s="130"/>
      <c r="V67" s="130"/>
      <c r="W67" s="130"/>
      <c r="X67" s="130"/>
      <c r="Y67" s="130"/>
      <c r="Z67" s="130"/>
      <c r="AA67" s="130"/>
      <c r="AB67" s="130"/>
      <c r="AC67" s="130"/>
    </row>
    <row r="68" ht="12.75" customHeight="1">
      <c r="A68" s="122"/>
      <c r="B68" s="122"/>
      <c r="C68" s="122"/>
      <c r="D68" s="123"/>
      <c r="E68" s="124"/>
      <c r="F68" s="124"/>
      <c r="G68" s="122"/>
      <c r="H68" s="126"/>
      <c r="I68" s="238"/>
      <c r="J68" s="239"/>
      <c r="K68" s="130"/>
      <c r="L68" s="130"/>
      <c r="M68" s="130"/>
      <c r="N68" s="130"/>
      <c r="O68" s="130"/>
      <c r="P68" s="130"/>
      <c r="Q68" s="130"/>
      <c r="R68" s="130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</row>
    <row r="69" ht="12.75" customHeight="1">
      <c r="A69" s="122"/>
      <c r="B69" s="122"/>
      <c r="C69" s="122"/>
      <c r="D69" s="123"/>
      <c r="E69" s="241"/>
      <c r="F69" s="124"/>
      <c r="G69" s="122"/>
      <c r="H69" s="126"/>
      <c r="I69" s="238"/>
      <c r="J69" s="239"/>
      <c r="K69" s="130"/>
      <c r="L69" s="130"/>
      <c r="M69" s="130"/>
      <c r="N69" s="130"/>
      <c r="O69" s="130"/>
      <c r="P69" s="130"/>
      <c r="Q69" s="130"/>
      <c r="R69" s="130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</row>
    <row r="70" ht="12.75" customHeight="1">
      <c r="A70" s="122"/>
      <c r="B70" s="122"/>
      <c r="C70" s="122"/>
      <c r="D70" s="123"/>
      <c r="E70" s="241"/>
      <c r="F70" s="124"/>
      <c r="G70" s="122"/>
      <c r="H70" s="126"/>
      <c r="I70" s="238"/>
      <c r="J70" s="239"/>
      <c r="K70" s="130"/>
      <c r="L70" s="130"/>
      <c r="M70" s="130"/>
      <c r="N70" s="130"/>
      <c r="O70" s="130"/>
      <c r="P70" s="130"/>
      <c r="Q70" s="130"/>
      <c r="R70" s="130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</row>
    <row r="71" ht="12.75" customHeight="1">
      <c r="A71" s="122"/>
      <c r="B71" s="122"/>
      <c r="C71" s="122"/>
      <c r="D71" s="123"/>
      <c r="E71" s="124"/>
      <c r="F71" s="124"/>
      <c r="G71" s="122"/>
      <c r="H71" s="126"/>
      <c r="I71" s="238"/>
      <c r="J71" s="239"/>
      <c r="K71" s="130"/>
      <c r="L71" s="130"/>
      <c r="M71" s="130"/>
      <c r="N71" s="130"/>
      <c r="O71" s="130"/>
      <c r="P71" s="130"/>
      <c r="Q71" s="130"/>
      <c r="R71" s="130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</row>
    <row r="72" ht="12.75" customHeight="1">
      <c r="A72" s="122"/>
      <c r="B72" s="122"/>
      <c r="C72" s="122"/>
      <c r="D72" s="123"/>
      <c r="E72" s="124"/>
      <c r="F72" s="124"/>
      <c r="G72" s="122"/>
      <c r="H72" s="126"/>
      <c r="I72" s="238"/>
      <c r="J72" s="239"/>
      <c r="K72" s="130"/>
      <c r="L72" s="130"/>
      <c r="M72" s="130"/>
      <c r="N72" s="130"/>
      <c r="O72" s="130"/>
      <c r="P72" s="130"/>
      <c r="Q72" s="130"/>
      <c r="R72" s="130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</row>
    <row r="73" ht="12.75" customHeight="1">
      <c r="A73" s="122"/>
      <c r="B73" s="122"/>
      <c r="C73" s="122"/>
      <c r="D73" s="123"/>
      <c r="E73" s="124"/>
      <c r="F73" s="124"/>
      <c r="G73" s="122"/>
      <c r="H73" s="126"/>
      <c r="I73" s="238"/>
      <c r="J73" s="239"/>
      <c r="K73" s="130"/>
      <c r="L73" s="130"/>
      <c r="M73" s="130"/>
      <c r="N73" s="130"/>
      <c r="O73" s="130"/>
      <c r="P73" s="130"/>
      <c r="Q73" s="130"/>
      <c r="R73" s="130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</row>
    <row r="74" ht="12.75" customHeight="1">
      <c r="A74" s="122"/>
      <c r="B74" s="122"/>
      <c r="C74" s="122"/>
      <c r="D74" s="123"/>
      <c r="E74" s="124"/>
      <c r="F74" s="124"/>
      <c r="G74" s="122"/>
      <c r="H74" s="126"/>
      <c r="I74" s="238"/>
      <c r="J74" s="239"/>
      <c r="K74" s="130"/>
      <c r="L74" s="130"/>
      <c r="M74" s="130"/>
      <c r="N74" s="130"/>
      <c r="O74" s="130"/>
      <c r="P74" s="130"/>
      <c r="Q74" s="130"/>
      <c r="R74" s="130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</row>
    <row r="75" ht="12.75" customHeight="1">
      <c r="A75" s="122"/>
      <c r="B75" s="122"/>
      <c r="C75" s="122"/>
      <c r="D75" s="123"/>
      <c r="E75" s="124"/>
      <c r="F75" s="124"/>
      <c r="G75" s="122"/>
      <c r="H75" s="126"/>
      <c r="I75" s="238"/>
      <c r="J75" s="239"/>
      <c r="K75" s="130"/>
      <c r="L75" s="130"/>
      <c r="M75" s="130"/>
      <c r="N75" s="130"/>
      <c r="O75" s="130"/>
      <c r="P75" s="130"/>
      <c r="Q75" s="130"/>
      <c r="R75" s="130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</row>
    <row r="76" ht="12.75" customHeight="1">
      <c r="A76" s="122"/>
      <c r="B76" s="122"/>
      <c r="C76" s="122"/>
      <c r="D76" s="123"/>
      <c r="E76" s="124"/>
      <c r="F76" s="124"/>
      <c r="G76" s="122"/>
      <c r="H76" s="126"/>
      <c r="I76" s="238"/>
      <c r="J76" s="239"/>
      <c r="K76" s="130"/>
      <c r="L76" s="130"/>
      <c r="M76" s="130"/>
      <c r="N76" s="130"/>
      <c r="O76" s="130"/>
      <c r="P76" s="130"/>
      <c r="Q76" s="130"/>
      <c r="R76" s="130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</row>
    <row r="77" ht="12.75" customHeight="1">
      <c r="A77" s="122"/>
      <c r="B77" s="122"/>
      <c r="C77" s="122"/>
      <c r="D77" s="123"/>
      <c r="E77" s="124"/>
      <c r="F77" s="124"/>
      <c r="G77" s="122"/>
      <c r="H77" s="126"/>
      <c r="I77" s="238"/>
      <c r="J77" s="239"/>
      <c r="K77" s="130"/>
      <c r="L77" s="130"/>
      <c r="M77" s="130"/>
      <c r="N77" s="130"/>
      <c r="O77" s="130"/>
      <c r="P77" s="130"/>
      <c r="Q77" s="130"/>
      <c r="R77" s="130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</row>
  </sheetData>
  <autoFilter ref="$I$2:$AC$42"/>
  <mergeCells count="9">
    <mergeCell ref="C50:F50"/>
    <mergeCell ref="C51:F51"/>
    <mergeCell ref="D1:H1"/>
    <mergeCell ref="G2:H2"/>
    <mergeCell ref="F27:F28"/>
    <mergeCell ref="J43:L43"/>
    <mergeCell ref="J44:L44"/>
    <mergeCell ref="J45:L45"/>
    <mergeCell ref="J46:L46"/>
  </mergeCells>
  <conditionalFormatting sqref="J3:AB42">
    <cfRule type="colorScale" priority="1">
      <colorScale>
        <cfvo type="formula" val="0"/>
        <cfvo type="formula" val="4"/>
        <cfvo type="max"/>
        <color rgb="FFFFFFFF"/>
        <color rgb="FFFFE599"/>
        <color rgb="FFEA9999"/>
      </colorScale>
    </cfRule>
  </conditionalFormatting>
  <conditionalFormatting sqref="F12:AC14 F28:AC28 F37:AC37 F40:AC40">
    <cfRule type="containsBlanks" dxfId="0" priority="2">
      <formula>LEN(TRIM(F12))=0</formula>
    </cfRule>
  </conditionalFormatting>
  <dataValidations>
    <dataValidation type="list" allowBlank="1" sqref="G3:H36 G38:H39 G41:H42">
      <formula1>$F$53:$F$60</formula1>
    </dataValidation>
    <dataValidation type="list" allowBlank="1" showErrorMessage="1" sqref="I3:I36 I38:I39 I41:I42">
      <formula1>$I$43:$I$46</formula1>
    </dataValidation>
  </dataValidations>
  <printOptions/>
  <pageMargins bottom="0.75" footer="0.0" header="0.0" left="0.7" right="0.7" top="0.75"/>
  <pageSetup orientation="portrait"/>
  <drawing r:id="rId2"/>
  <legacyDrawing r:id="rId3"/>
</worksheet>
</file>