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PU\Excel\Workbooks\"/>
    </mc:Choice>
  </mc:AlternateContent>
  <bookViews>
    <workbookView xWindow="0" yWindow="0" windowWidth="23040" windowHeight="9192" activeTab="3"/>
  </bookViews>
  <sheets>
    <sheet name="Statistical Functions" sheetId="1" r:id="rId1"/>
    <sheet name="Weighted Average" sheetId="3" r:id="rId2"/>
    <sheet name="Percentiles&amp;Quartiles" sheetId="2" r:id="rId3"/>
    <sheet name="Negtozero" sheetId="4" r:id="rId4"/>
  </sheets>
  <calcPr calcId="162913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" i="4"/>
  <c r="C6" i="2"/>
  <c r="C5" i="2"/>
  <c r="C4" i="2"/>
  <c r="C3" i="2"/>
  <c r="B7" i="3"/>
  <c r="B6" i="3"/>
  <c r="A4" i="1" l="1"/>
  <c r="A11" i="1"/>
  <c r="A10" i="1"/>
  <c r="A8" i="1"/>
  <c r="A5" i="1"/>
  <c r="A7" i="1"/>
  <c r="A6" i="1"/>
  <c r="A3" i="1"/>
  <c r="A9" i="1"/>
</calcChain>
</file>

<file path=xl/sharedStrings.xml><?xml version="1.0" encoding="utf-8"?>
<sst xmlns="http://schemas.openxmlformats.org/spreadsheetml/2006/main" count="12" uniqueCount="10">
  <si>
    <t>Score</t>
  </si>
  <si>
    <t>Weight</t>
  </si>
  <si>
    <t>Quiz</t>
  </si>
  <si>
    <t>Test</t>
  </si>
  <si>
    <t>Final Exam</t>
  </si>
  <si>
    <t>Average</t>
  </si>
  <si>
    <t>Weighted Average</t>
  </si>
  <si>
    <t>Data</t>
  </si>
  <si>
    <t>Percentile</t>
  </si>
  <si>
    <t>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</si>
</sst>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9" fontId="0" fillId="0" borderId="0" xfId="1" applyFont="1"/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A3" sqref="A3"/>
    </sheetView>
  </sheetViews>
  <sheetFormatPr defaultColWidth="5.109375" defaultRowHeight="14.4" x14ac:dyDescent="0.3"/>
  <cols>
    <col min="1" max="1" width="5.33203125" customWidth="1"/>
    <col min="2" max="16" width="5.109375" customWidth="1"/>
    <col min="17" max="17" width="5.33203125" customWidth="1"/>
  </cols>
  <sheetData>
    <row r="1" spans="1:15" x14ac:dyDescent="0.3">
      <c r="A1">
        <v>0</v>
      </c>
      <c r="B1">
        <v>7</v>
      </c>
      <c r="C1">
        <v>8</v>
      </c>
      <c r="D1">
        <v>6</v>
      </c>
      <c r="E1">
        <v>5</v>
      </c>
      <c r="F1">
        <v>9</v>
      </c>
      <c r="G1">
        <v>8</v>
      </c>
      <c r="H1">
        <v>7</v>
      </c>
      <c r="I1">
        <v>4</v>
      </c>
      <c r="J1">
        <v>8</v>
      </c>
      <c r="K1">
        <v>0</v>
      </c>
      <c r="L1">
        <v>3</v>
      </c>
      <c r="M1">
        <v>5</v>
      </c>
      <c r="N1">
        <v>6</v>
      </c>
      <c r="O1">
        <v>8</v>
      </c>
    </row>
    <row r="3" spans="1:15" x14ac:dyDescent="0.3">
      <c r="A3">
        <f>AVERAGE(A1:O1)</f>
        <v>5.6</v>
      </c>
    </row>
    <row r="4" spans="1:15" x14ac:dyDescent="0.3">
      <c r="A4">
        <f>AVERAGEIF(A1:O1,"&lt;&gt;0")</f>
        <v>6.4615384615384617</v>
      </c>
    </row>
    <row r="5" spans="1:15" x14ac:dyDescent="0.3">
      <c r="A5">
        <f>MEDIAN(A1:O1)</f>
        <v>6</v>
      </c>
    </row>
    <row r="6" spans="1:15" x14ac:dyDescent="0.3">
      <c r="A6">
        <f>MODE(A1:O1)</f>
        <v>8</v>
      </c>
    </row>
    <row r="7" spans="1:15" x14ac:dyDescent="0.3">
      <c r="A7">
        <f>STDEV(A1:O1)</f>
        <v>2.8233718443429612</v>
      </c>
    </row>
    <row r="8" spans="1:15" x14ac:dyDescent="0.3">
      <c r="A8">
        <f>MIN(A1:O1)</f>
        <v>0</v>
      </c>
    </row>
    <row r="9" spans="1:15" x14ac:dyDescent="0.3">
      <c r="A9">
        <f>MAX(A1:O1)</f>
        <v>9</v>
      </c>
    </row>
    <row r="10" spans="1:15" x14ac:dyDescent="0.3">
      <c r="A10">
        <f>LARGE(A1:O1,3)</f>
        <v>8</v>
      </c>
    </row>
    <row r="11" spans="1:15" x14ac:dyDescent="0.3">
      <c r="A11">
        <f>SMALL(A1:O1,2)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7" sqref="B7"/>
    </sheetView>
  </sheetViews>
  <sheetFormatPr defaultRowHeight="14.4" x14ac:dyDescent="0.3"/>
  <cols>
    <col min="1" max="1" width="17.88671875" customWidth="1"/>
    <col min="2" max="5" width="9.33203125" customWidth="1"/>
    <col min="6" max="6" width="9.109375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2</v>
      </c>
      <c r="B2">
        <v>20</v>
      </c>
      <c r="C2" s="1">
        <v>1</v>
      </c>
    </row>
    <row r="3" spans="1:3" x14ac:dyDescent="0.3">
      <c r="A3" t="s">
        <v>3</v>
      </c>
      <c r="B3">
        <v>40</v>
      </c>
      <c r="C3" s="1">
        <v>2</v>
      </c>
    </row>
    <row r="4" spans="1:3" x14ac:dyDescent="0.3">
      <c r="A4" t="s">
        <v>4</v>
      </c>
      <c r="B4">
        <v>90</v>
      </c>
      <c r="C4" s="1">
        <v>3</v>
      </c>
    </row>
    <row r="5" spans="1:3" x14ac:dyDescent="0.3">
      <c r="C5" s="2"/>
    </row>
    <row r="6" spans="1:3" x14ac:dyDescent="0.3">
      <c r="A6" t="s">
        <v>5</v>
      </c>
      <c r="B6">
        <f>AVERAGE(B2:B4)</f>
        <v>50</v>
      </c>
      <c r="C6" s="2"/>
    </row>
    <row r="7" spans="1:3" x14ac:dyDescent="0.3">
      <c r="A7" t="s">
        <v>6</v>
      </c>
      <c r="B7">
        <f>SUMPRODUCT(B2:B4,C2:C4)/SUM(C2:C4)</f>
        <v>61.666666666666664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6" sqref="C6"/>
    </sheetView>
  </sheetViews>
  <sheetFormatPr defaultRowHeight="14.4" x14ac:dyDescent="0.3"/>
  <sheetData>
    <row r="1" spans="1:3" x14ac:dyDescent="0.3">
      <c r="A1" t="s">
        <v>7</v>
      </c>
    </row>
    <row r="2" spans="1:3" x14ac:dyDescent="0.3">
      <c r="A2">
        <v>56</v>
      </c>
    </row>
    <row r="3" spans="1:3" x14ac:dyDescent="0.3">
      <c r="A3">
        <v>23</v>
      </c>
      <c r="B3" t="s">
        <v>8</v>
      </c>
      <c r="C3">
        <f>PERCENTILE(A2:A17, 0.5)</f>
        <v>36.5</v>
      </c>
    </row>
    <row r="4" spans="1:3" x14ac:dyDescent="0.3">
      <c r="A4">
        <v>45</v>
      </c>
      <c r="B4" t="s">
        <v>8</v>
      </c>
      <c r="C4">
        <f>PERCENTILE(A2:A17, 0.9)</f>
        <v>60.5</v>
      </c>
    </row>
    <row r="5" spans="1:3" x14ac:dyDescent="0.3">
      <c r="A5">
        <v>67</v>
      </c>
      <c r="B5" t="s">
        <v>9</v>
      </c>
      <c r="C5">
        <f>QUARTILE(A2:A17,2)</f>
        <v>36.5</v>
      </c>
    </row>
    <row r="6" spans="1:3" x14ac:dyDescent="0.3">
      <c r="A6">
        <v>65</v>
      </c>
      <c r="B6" t="s">
        <v>9</v>
      </c>
      <c r="C6">
        <f>QUARTILE(A2:A17,3)</f>
        <v>47.75</v>
      </c>
    </row>
    <row r="7" spans="1:3" x14ac:dyDescent="0.3">
      <c r="A7">
        <v>43</v>
      </c>
    </row>
    <row r="8" spans="1:3" x14ac:dyDescent="0.3">
      <c r="A8">
        <v>4</v>
      </c>
    </row>
    <row r="9" spans="1:3" x14ac:dyDescent="0.3">
      <c r="A9">
        <v>56</v>
      </c>
    </row>
    <row r="10" spans="1:3" x14ac:dyDescent="0.3">
      <c r="A10">
        <v>9</v>
      </c>
    </row>
    <row r="11" spans="1:3" x14ac:dyDescent="0.3">
      <c r="A11">
        <v>1</v>
      </c>
    </row>
    <row r="12" spans="1:3" x14ac:dyDescent="0.3">
      <c r="A12">
        <v>17</v>
      </c>
    </row>
    <row r="13" spans="1:3" x14ac:dyDescent="0.3">
      <c r="A13">
        <v>42</v>
      </c>
    </row>
    <row r="14" spans="1:3" x14ac:dyDescent="0.3">
      <c r="A14">
        <v>12</v>
      </c>
    </row>
    <row r="15" spans="1:3" x14ac:dyDescent="0.3">
      <c r="A15">
        <v>33</v>
      </c>
    </row>
    <row r="16" spans="1:3" x14ac:dyDescent="0.3">
      <c r="A16">
        <v>40</v>
      </c>
    </row>
    <row r="17" spans="1:1" x14ac:dyDescent="0.3">
      <c r="A17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1" sqref="D1"/>
    </sheetView>
  </sheetViews>
  <sheetFormatPr defaultRowHeight="14.4" x14ac:dyDescent="0.3"/>
  <sheetData>
    <row r="1" spans="1:4" x14ac:dyDescent="0.3">
      <c r="A1" s="3">
        <v>20</v>
      </c>
      <c r="B1" s="3">
        <v>12</v>
      </c>
      <c r="C1" s="3">
        <f>A1-B1</f>
        <v>8</v>
      </c>
      <c r="D1">
        <f>MAX(0,C1)</f>
        <v>8</v>
      </c>
    </row>
    <row r="2" spans="1:4" x14ac:dyDescent="0.3">
      <c r="A2" s="3">
        <v>15</v>
      </c>
      <c r="B2" s="3">
        <v>12</v>
      </c>
      <c r="C2" s="3">
        <f t="shared" ref="C2:C13" si="0">A2-B2</f>
        <v>3</v>
      </c>
      <c r="D2" s="3">
        <f t="shared" ref="D2:D13" si="1">MAX(0,C2)</f>
        <v>3</v>
      </c>
    </row>
    <row r="3" spans="1:4" x14ac:dyDescent="0.3">
      <c r="A3" s="3">
        <v>18</v>
      </c>
      <c r="B3" s="3">
        <v>7</v>
      </c>
      <c r="C3" s="3">
        <f t="shared" si="0"/>
        <v>11</v>
      </c>
      <c r="D3" s="3">
        <f t="shared" si="1"/>
        <v>11</v>
      </c>
    </row>
    <row r="4" spans="1:4" x14ac:dyDescent="0.3">
      <c r="A4" s="3">
        <v>17</v>
      </c>
      <c r="B4" s="3">
        <v>8</v>
      </c>
      <c r="C4" s="3">
        <f t="shared" si="0"/>
        <v>9</v>
      </c>
      <c r="D4" s="3">
        <f t="shared" si="1"/>
        <v>9</v>
      </c>
    </row>
    <row r="5" spans="1:4" x14ac:dyDescent="0.3">
      <c r="A5" s="3">
        <v>15</v>
      </c>
      <c r="B5" s="3">
        <v>7</v>
      </c>
      <c r="C5" s="3">
        <f t="shared" si="0"/>
        <v>8</v>
      </c>
      <c r="D5" s="3">
        <f t="shared" si="1"/>
        <v>8</v>
      </c>
    </row>
    <row r="6" spans="1:4" x14ac:dyDescent="0.3">
      <c r="A6" s="3">
        <v>11</v>
      </c>
      <c r="B6" s="3">
        <v>13</v>
      </c>
      <c r="C6" s="3">
        <f t="shared" si="0"/>
        <v>-2</v>
      </c>
      <c r="D6" s="3">
        <f t="shared" si="1"/>
        <v>0</v>
      </c>
    </row>
    <row r="7" spans="1:4" x14ac:dyDescent="0.3">
      <c r="A7" s="3">
        <v>11</v>
      </c>
      <c r="B7" s="3">
        <v>15</v>
      </c>
      <c r="C7" s="3">
        <f t="shared" si="0"/>
        <v>-4</v>
      </c>
      <c r="D7" s="3">
        <f t="shared" si="1"/>
        <v>0</v>
      </c>
    </row>
    <row r="8" spans="1:4" x14ac:dyDescent="0.3">
      <c r="A8" s="3">
        <v>11</v>
      </c>
      <c r="B8" s="3">
        <v>8</v>
      </c>
      <c r="C8" s="3">
        <f t="shared" si="0"/>
        <v>3</v>
      </c>
      <c r="D8" s="3">
        <f t="shared" si="1"/>
        <v>3</v>
      </c>
    </row>
    <row r="9" spans="1:4" x14ac:dyDescent="0.3">
      <c r="A9" s="3">
        <v>14</v>
      </c>
      <c r="B9" s="3">
        <v>10</v>
      </c>
      <c r="C9" s="3">
        <f t="shared" si="0"/>
        <v>4</v>
      </c>
      <c r="D9" s="3">
        <f t="shared" si="1"/>
        <v>4</v>
      </c>
    </row>
    <row r="10" spans="1:4" x14ac:dyDescent="0.3">
      <c r="A10" s="3">
        <v>19</v>
      </c>
      <c r="B10" s="3">
        <v>6</v>
      </c>
      <c r="C10" s="3">
        <f t="shared" si="0"/>
        <v>13</v>
      </c>
      <c r="D10" s="3">
        <f t="shared" si="1"/>
        <v>13</v>
      </c>
    </row>
    <row r="11" spans="1:4" x14ac:dyDescent="0.3">
      <c r="A11" s="3">
        <v>13</v>
      </c>
      <c r="B11" s="3">
        <v>15</v>
      </c>
      <c r="C11" s="3">
        <f t="shared" si="0"/>
        <v>-2</v>
      </c>
      <c r="D11" s="3">
        <f t="shared" si="1"/>
        <v>0</v>
      </c>
    </row>
    <row r="12" spans="1:4" x14ac:dyDescent="0.3">
      <c r="A12" s="3">
        <v>12</v>
      </c>
      <c r="B12" s="3">
        <v>13</v>
      </c>
      <c r="C12" s="3">
        <f t="shared" si="0"/>
        <v>-1</v>
      </c>
      <c r="D12" s="3">
        <f t="shared" si="1"/>
        <v>0</v>
      </c>
    </row>
    <row r="13" spans="1:4" x14ac:dyDescent="0.3">
      <c r="A13" s="3">
        <v>15</v>
      </c>
      <c r="B13" s="3">
        <v>7</v>
      </c>
      <c r="C13" s="3">
        <f t="shared" si="0"/>
        <v>8</v>
      </c>
      <c r="D13" s="3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Statistical Functions</vt:lpstr>
      <vt:lpstr>Weighted Average</vt:lpstr>
      <vt:lpstr>Percentiles&amp;Quartiles</vt:lpstr>
      <vt:lpstr>Negtozero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HP INDIA</cp:lastModifiedBy>
  <dcterms:created xsi:type="dcterms:W3CDTF">2012-03-13T22:25:47Z</dcterms:created>
  <dcterms:modified xsi:type="dcterms:W3CDTF">2018-08-23T18:44:36Z</dcterms:modified>
</cp:coreProperties>
</file>