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 activeTab="1"/>
  </bookViews>
  <sheets>
    <sheet name="With Sorting" sheetId="1" r:id="rId1"/>
    <sheet name="Without Sorting" sheetId="4" r:id="rId2"/>
  </sheets>
  <calcPr calcId="145621"/>
</workbook>
</file>

<file path=xl/calcChain.xml><?xml version="1.0" encoding="utf-8"?>
<calcChain xmlns="http://schemas.openxmlformats.org/spreadsheetml/2006/main">
  <c r="C100" i="4" l="1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00" i="4" s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9" i="1" s="1"/>
  <c r="D4" i="1" l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5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2" i="4"/>
  <c r="D6" i="4"/>
  <c r="D10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2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3" i="4"/>
  <c r="D7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4" i="4"/>
  <c r="D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</calcChain>
</file>

<file path=xl/sharedStrings.xml><?xml version="1.0" encoding="utf-8"?>
<sst xmlns="http://schemas.openxmlformats.org/spreadsheetml/2006/main" count="18" uniqueCount="9">
  <si>
    <t>off(A)</t>
  </si>
  <si>
    <t>ln(off(A))</t>
  </si>
  <si>
    <t>b(k)</t>
  </si>
  <si>
    <t>Original Matrix</t>
  </si>
  <si>
    <t>Resulting Matrix</t>
  </si>
  <si>
    <t>λ</t>
  </si>
  <si>
    <t>T</t>
  </si>
  <si>
    <t>Ravish Chawla</t>
  </si>
  <si>
    <t>April 12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</si>
</sst>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23">
    <xf numFmtId="0" fontId="0" fillId="0" borderId="0" xfId="0"/>
    <xf numFmtId="0" fontId="1" fillId="18" borderId="0" xfId="3"/>
    <xf numFmtId="0" fontId="1" fillId="22" borderId="0" xfId="4"/>
    <xf numFmtId="0" fontId="1" fillId="26" borderId="0" xfId="5"/>
    <xf numFmtId="0" fontId="1" fillId="30" borderId="0" xfId="6"/>
    <xf numFmtId="0" fontId="1" fillId="19" borderId="0" xfId="9"/>
    <xf numFmtId="0" fontId="0" fillId="18" borderId="0" xfId="3" applyFont="1"/>
    <xf numFmtId="0" fontId="16" fillId="18" borderId="0" xfId="3" applyFont="1"/>
    <xf numFmtId="0" fontId="1" fillId="18" borderId="10" xfId="3" applyBorder="1"/>
    <xf numFmtId="0" fontId="1" fillId="18" borderId="11" xfId="3" applyBorder="1"/>
    <xf numFmtId="0" fontId="1" fillId="18" borderId="12" xfId="3" applyBorder="1"/>
    <xf numFmtId="0" fontId="1" fillId="18" borderId="13" xfId="3" applyBorder="1"/>
    <xf numFmtId="0" fontId="1" fillId="18" borderId="14" xfId="3" applyBorder="1"/>
    <xf numFmtId="0" fontId="1" fillId="18" borderId="15" xfId="3" applyBorder="1"/>
    <xf numFmtId="0" fontId="1" fillId="18" borderId="0" xfId="3"/>
    <xf numFmtId="0" fontId="1" fillId="18" borderId="16" xfId="3" applyBorder="1"/>
    <xf numFmtId="0" fontId="1" fillId="18" borderId="17" xfId="3" applyBorder="1"/>
    <xf numFmtId="0" fontId="18" fillId="18" borderId="0" xfId="3" applyFont="1"/>
    <xf numFmtId="0" fontId="19" fillId="18" borderId="0" xfId="3" applyFont="1"/>
    <xf numFmtId="0" fontId="20" fillId="18" borderId="0" xfId="3" applyFont="1"/>
    <xf numFmtId="0" fontId="1" fillId="18" borderId="0" xfId="3" applyAlignment="1">
      <alignment horizontal="center"/>
    </xf>
    <xf numFmtId="14" fontId="1" fillId="18" borderId="0" xfId="3" applyNumberFormat="1"/>
    <xf numFmtId="15" fontId="0" fillId="18" borderId="0" xfId="3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ln(OFF(A)</a:t>
            </a:r>
            <a:r>
              <a:rPr lang="en-US" b="0" baseline="0"/>
              <a:t> and b(k) over k iterations</a:t>
            </a:r>
            <a:endParaRPr lang="en-US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Sorting'!$C$1</c:f>
              <c:strCache>
                <c:ptCount val="1"/>
                <c:pt idx="0">
                  <c:v>ln(off(A))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'With Sorting'!$A$2:$A$100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'With Sorting'!$C$2:$C$100</c:f>
              <c:numCache>
                <c:formatCode>General</c:formatCode>
                <c:ptCount val="27"/>
                <c:pt idx="0">
                  <c:v>11.053111227529522</c:v>
                </c:pt>
                <c:pt idx="1">
                  <c:v>10.72516111790641</c:v>
                </c:pt>
                <c:pt idx="2">
                  <c:v>10.193858678930139</c:v>
                </c:pt>
                <c:pt idx="3">
                  <c:v>9.712295242048457</c:v>
                </c:pt>
                <c:pt idx="4">
                  <c:v>8.472739861601406</c:v>
                </c:pt>
                <c:pt idx="5">
                  <c:v>7.9043728128781456</c:v>
                </c:pt>
                <c:pt idx="6">
                  <c:v>7.5704547192519813</c:v>
                </c:pt>
                <c:pt idx="7">
                  <c:v>7.2044840510272481</c:v>
                </c:pt>
                <c:pt idx="8">
                  <c:v>6.3728176398747403</c:v>
                </c:pt>
                <c:pt idx="9">
                  <c:v>5.8825997490249975</c:v>
                </c:pt>
                <c:pt idx="10">
                  <c:v>5.4402880259379147</c:v>
                </c:pt>
                <c:pt idx="11">
                  <c:v>4.9316428445961877</c:v>
                </c:pt>
                <c:pt idx="12">
                  <c:v>3.9506311923361883</c:v>
                </c:pt>
                <c:pt idx="13">
                  <c:v>3.3099834158402563</c:v>
                </c:pt>
                <c:pt idx="14">
                  <c:v>2.2923793670112236</c:v>
                </c:pt>
                <c:pt idx="15">
                  <c:v>-0.32047476864732832</c:v>
                </c:pt>
                <c:pt idx="16">
                  <c:v>-1.1160815572469989</c:v>
                </c:pt>
                <c:pt idx="17">
                  <c:v>-2.0532837353247904</c:v>
                </c:pt>
                <c:pt idx="18">
                  <c:v>-3.1794976493385492</c:v>
                </c:pt>
                <c:pt idx="19">
                  <c:v>-6.4346340324317133</c:v>
                </c:pt>
                <c:pt idx="20">
                  <c:v>-7.3352930023375809</c:v>
                </c:pt>
                <c:pt idx="21">
                  <c:v>-9.60681938252017</c:v>
                </c:pt>
                <c:pt idx="22">
                  <c:v>-14.280771791009125</c:v>
                </c:pt>
                <c:pt idx="23">
                  <c:v>-16.628571699961917</c:v>
                </c:pt>
                <c:pt idx="24">
                  <c:v>-17.194339870858453</c:v>
                </c:pt>
                <c:pt idx="25">
                  <c:v>-18.346782132612447</c:v>
                </c:pt>
                <c:pt idx="26">
                  <c:v>-23.758258292638942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'With Sorting'!$D$1</c:f>
              <c:strCache>
                <c:ptCount val="1"/>
                <c:pt idx="0">
                  <c:v>b(k)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'With Sorting'!$A$2:$A$100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'With Sorting'!$D$2:$D$100</c:f>
              <c:numCache>
                <c:formatCode>General</c:formatCode>
                <c:ptCount val="27"/>
                <c:pt idx="0">
                  <c:v>10.947750711871695</c:v>
                </c:pt>
                <c:pt idx="1">
                  <c:v>10.84239019621387</c:v>
                </c:pt>
                <c:pt idx="2">
                  <c:v>10.737029680556043</c:v>
                </c:pt>
                <c:pt idx="3">
                  <c:v>10.631669164898216</c:v>
                </c:pt>
                <c:pt idx="4">
                  <c:v>10.52630864924039</c:v>
                </c:pt>
                <c:pt idx="5">
                  <c:v>10.420948133582565</c:v>
                </c:pt>
                <c:pt idx="6">
                  <c:v>10.315587617924738</c:v>
                </c:pt>
                <c:pt idx="7">
                  <c:v>10.210227102266911</c:v>
                </c:pt>
                <c:pt idx="8">
                  <c:v>10.104866586609084</c:v>
                </c:pt>
                <c:pt idx="9">
                  <c:v>9.9995060709512593</c:v>
                </c:pt>
                <c:pt idx="10">
                  <c:v>9.8941455552934325</c:v>
                </c:pt>
                <c:pt idx="11">
                  <c:v>9.7887850396356058</c:v>
                </c:pt>
                <c:pt idx="12">
                  <c:v>9.6834245239777808</c:v>
                </c:pt>
                <c:pt idx="13">
                  <c:v>9.578064008319954</c:v>
                </c:pt>
                <c:pt idx="14">
                  <c:v>9.4727034926621272</c:v>
                </c:pt>
                <c:pt idx="15">
                  <c:v>9.3673429770043022</c:v>
                </c:pt>
                <c:pt idx="16">
                  <c:v>9.2619824613464754</c:v>
                </c:pt>
                <c:pt idx="17">
                  <c:v>9.1566219456886486</c:v>
                </c:pt>
                <c:pt idx="18">
                  <c:v>9.0512614300308218</c:v>
                </c:pt>
                <c:pt idx="19">
                  <c:v>8.9459009143729951</c:v>
                </c:pt>
                <c:pt idx="20">
                  <c:v>8.8405403987151701</c:v>
                </c:pt>
                <c:pt idx="21">
                  <c:v>8.7351798830573433</c:v>
                </c:pt>
                <c:pt idx="22">
                  <c:v>8.6298193673995165</c:v>
                </c:pt>
                <c:pt idx="23">
                  <c:v>8.5244588517416915</c:v>
                </c:pt>
                <c:pt idx="24">
                  <c:v>8.4190983360838647</c:v>
                </c:pt>
                <c:pt idx="25">
                  <c:v>8.3137378204260379</c:v>
                </c:pt>
                <c:pt idx="26">
                  <c:v>8.2083773047682129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6288"/>
        <c:axId val="119686656"/>
      </c:scatterChart>
      <c:valAx>
        <c:axId val="1196762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  <a:r>
                  <a:rPr lang="en-US" baseline="0"/>
                  <a:t> (iteration)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accent1"/>
            </a:solidFill>
          </a:ln>
        </c:spPr>
        <c:crossAx val="119686656"/>
        <c:crosses val="autoZero"/>
        <c:crossBetween val="midCat"/>
        <c:majorUnit val="2"/>
        <c:minorUnit val="1"/>
      </c:valAx>
      <c:valAx>
        <c:axId val="1196866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967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ln(OFF(A)</a:t>
            </a:r>
            <a:r>
              <a:rPr lang="en-US" b="0" baseline="0"/>
              <a:t> and</a:t>
            </a:r>
            <a:r>
              <a:rPr lang="en-US" b="0"/>
              <a:t> b(k)</a:t>
            </a:r>
            <a:r>
              <a:rPr lang="en-US" b="0" baseline="0"/>
              <a:t> over k iterations</a:t>
            </a:r>
            <a:endParaRPr lang="en-US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 Sorting'!$C$1</c:f>
              <c:strCache>
                <c:ptCount val="1"/>
                <c:pt idx="0">
                  <c:v>ln(off(A))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'Without Sorting'!$A$2:$A$100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'Without Sorting'!$C$2:$C$100</c:f>
              <c:numCache>
                <c:formatCode>General</c:formatCode>
                <c:ptCount val="59"/>
                <c:pt idx="0">
                  <c:v>11.053111227529522</c:v>
                </c:pt>
                <c:pt idx="1">
                  <c:v>10.97793925426668</c:v>
                </c:pt>
                <c:pt idx="2">
                  <c:v>10.97766608950475</c:v>
                </c:pt>
                <c:pt idx="3">
                  <c:v>10.939286961133922</c:v>
                </c:pt>
                <c:pt idx="4">
                  <c:v>10.922953137363159</c:v>
                </c:pt>
                <c:pt idx="5">
                  <c:v>10.922493069645888</c:v>
                </c:pt>
                <c:pt idx="6">
                  <c:v>10.92248765946195</c:v>
                </c:pt>
                <c:pt idx="7">
                  <c:v>10.910611972575744</c:v>
                </c:pt>
                <c:pt idx="8">
                  <c:v>10.888622384234498</c:v>
                </c:pt>
                <c:pt idx="9">
                  <c:v>10.752403542233303</c:v>
                </c:pt>
                <c:pt idx="10">
                  <c:v>10.752069307234933</c:v>
                </c:pt>
                <c:pt idx="11">
                  <c:v>10.738293709391987</c:v>
                </c:pt>
                <c:pt idx="12">
                  <c:v>10.724032866222894</c:v>
                </c:pt>
                <c:pt idx="13">
                  <c:v>10.695781629878363</c:v>
                </c:pt>
                <c:pt idx="14">
                  <c:v>10.695637212397399</c:v>
                </c:pt>
                <c:pt idx="15">
                  <c:v>10.695543366904406</c:v>
                </c:pt>
                <c:pt idx="16">
                  <c:v>10.695540552142182</c:v>
                </c:pt>
                <c:pt idx="17">
                  <c:v>9.0912514964796607</c:v>
                </c:pt>
                <c:pt idx="18">
                  <c:v>8.4912020469894109</c:v>
                </c:pt>
                <c:pt idx="19">
                  <c:v>8.4712847503388851</c:v>
                </c:pt>
                <c:pt idx="20">
                  <c:v>8.2997764112309174</c:v>
                </c:pt>
                <c:pt idx="21">
                  <c:v>7.6167758969604158</c:v>
                </c:pt>
                <c:pt idx="22">
                  <c:v>7.6101248620215474</c:v>
                </c:pt>
                <c:pt idx="23">
                  <c:v>7.6092990552464173</c:v>
                </c:pt>
                <c:pt idx="24">
                  <c:v>7.6092984184927062</c:v>
                </c:pt>
                <c:pt idx="25">
                  <c:v>7.5694281592620429</c:v>
                </c:pt>
                <c:pt idx="26">
                  <c:v>7.5391518287489871</c:v>
                </c:pt>
                <c:pt idx="27">
                  <c:v>7.5370771792364524</c:v>
                </c:pt>
                <c:pt idx="28">
                  <c:v>7.5362281480704238</c:v>
                </c:pt>
                <c:pt idx="29">
                  <c:v>7.5360871066232438</c:v>
                </c:pt>
                <c:pt idx="30">
                  <c:v>7.5360541387293871</c:v>
                </c:pt>
                <c:pt idx="31">
                  <c:v>7.5360541383031858</c:v>
                </c:pt>
                <c:pt idx="32">
                  <c:v>7.5360540092145412</c:v>
                </c:pt>
                <c:pt idx="33">
                  <c:v>7.4855609096852822</c:v>
                </c:pt>
                <c:pt idx="34">
                  <c:v>7.4855139462160931</c:v>
                </c:pt>
                <c:pt idx="35">
                  <c:v>7.4855133931628455</c:v>
                </c:pt>
                <c:pt idx="36">
                  <c:v>7.4855133931187776</c:v>
                </c:pt>
                <c:pt idx="37">
                  <c:v>4.8541605065328364</c:v>
                </c:pt>
                <c:pt idx="38">
                  <c:v>1.2836768095031439</c:v>
                </c:pt>
                <c:pt idx="39">
                  <c:v>0.90572639192029158</c:v>
                </c:pt>
                <c:pt idx="40">
                  <c:v>0.90083526018996285</c:v>
                </c:pt>
                <c:pt idx="41">
                  <c:v>0.2206147830577011</c:v>
                </c:pt>
                <c:pt idx="42">
                  <c:v>0.2137578289943714</c:v>
                </c:pt>
                <c:pt idx="43">
                  <c:v>0.21375782897255968</c:v>
                </c:pt>
                <c:pt idx="44">
                  <c:v>0.21375782897255968</c:v>
                </c:pt>
                <c:pt idx="45">
                  <c:v>-3.8490227018358012</c:v>
                </c:pt>
                <c:pt idx="46">
                  <c:v>-3.854217032348541</c:v>
                </c:pt>
                <c:pt idx="47">
                  <c:v>-3.8543896875595536</c:v>
                </c:pt>
                <c:pt idx="48">
                  <c:v>-3.8543923506542912</c:v>
                </c:pt>
                <c:pt idx="49">
                  <c:v>-3.8543932581076557</c:v>
                </c:pt>
                <c:pt idx="50">
                  <c:v>-3.8543932581076557</c:v>
                </c:pt>
                <c:pt idx="51">
                  <c:v>-3.8543932581076557</c:v>
                </c:pt>
                <c:pt idx="52">
                  <c:v>-3.8543595006048625</c:v>
                </c:pt>
                <c:pt idx="53">
                  <c:v>-4.6070586999498735</c:v>
                </c:pt>
                <c:pt idx="54">
                  <c:v>-4.6070586999498735</c:v>
                </c:pt>
                <c:pt idx="55">
                  <c:v>-4.6070586999498735</c:v>
                </c:pt>
                <c:pt idx="56">
                  <c:v>-4.6071303590996857</c:v>
                </c:pt>
                <c:pt idx="57">
                  <c:v>-13.778342317371319</c:v>
                </c:pt>
                <c:pt idx="58">
                  <c:v>-20.7714445909881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'Without Sorting'!$D$1</c:f>
              <c:strCache>
                <c:ptCount val="1"/>
                <c:pt idx="0">
                  <c:v>b(k)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'Without Sorting'!$A$2:$A$100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'Without Sorting'!$D$2:$D$100</c:f>
              <c:numCache>
                <c:formatCode>General</c:formatCode>
                <c:ptCount val="59"/>
                <c:pt idx="0">
                  <c:v>10.947750711871695</c:v>
                </c:pt>
                <c:pt idx="1">
                  <c:v>10.84239019621387</c:v>
                </c:pt>
                <c:pt idx="2">
                  <c:v>10.737029680556043</c:v>
                </c:pt>
                <c:pt idx="3">
                  <c:v>10.631669164898216</c:v>
                </c:pt>
                <c:pt idx="4">
                  <c:v>10.52630864924039</c:v>
                </c:pt>
                <c:pt idx="5">
                  <c:v>10.420948133582565</c:v>
                </c:pt>
                <c:pt idx="6">
                  <c:v>10.315587617924738</c:v>
                </c:pt>
                <c:pt idx="7">
                  <c:v>10.210227102266911</c:v>
                </c:pt>
                <c:pt idx="8">
                  <c:v>10.104866586609084</c:v>
                </c:pt>
                <c:pt idx="9">
                  <c:v>9.9995060709512593</c:v>
                </c:pt>
                <c:pt idx="10">
                  <c:v>9.8941455552934325</c:v>
                </c:pt>
                <c:pt idx="11">
                  <c:v>9.7887850396356058</c:v>
                </c:pt>
                <c:pt idx="12">
                  <c:v>9.6834245239777808</c:v>
                </c:pt>
                <c:pt idx="13">
                  <c:v>9.578064008319954</c:v>
                </c:pt>
                <c:pt idx="14">
                  <c:v>9.4727034926621272</c:v>
                </c:pt>
                <c:pt idx="15">
                  <c:v>9.3673429770043022</c:v>
                </c:pt>
                <c:pt idx="16">
                  <c:v>9.2619824613464754</c:v>
                </c:pt>
                <c:pt idx="17">
                  <c:v>9.1566219456886486</c:v>
                </c:pt>
                <c:pt idx="18">
                  <c:v>9.0512614300308218</c:v>
                </c:pt>
                <c:pt idx="19">
                  <c:v>8.9459009143729951</c:v>
                </c:pt>
                <c:pt idx="20">
                  <c:v>8.8405403987151701</c:v>
                </c:pt>
                <c:pt idx="21">
                  <c:v>8.7351798830573433</c:v>
                </c:pt>
                <c:pt idx="22">
                  <c:v>8.6298193673995165</c:v>
                </c:pt>
                <c:pt idx="23">
                  <c:v>8.5244588517416915</c:v>
                </c:pt>
                <c:pt idx="24">
                  <c:v>8.4190983360838647</c:v>
                </c:pt>
                <c:pt idx="25">
                  <c:v>8.3137378204260379</c:v>
                </c:pt>
                <c:pt idx="26">
                  <c:v>8.2083773047682129</c:v>
                </c:pt>
                <c:pt idx="27">
                  <c:v>8.1030167891103861</c:v>
                </c:pt>
                <c:pt idx="28">
                  <c:v>7.9976562734525594</c:v>
                </c:pt>
                <c:pt idx="29">
                  <c:v>7.8922957577947335</c:v>
                </c:pt>
                <c:pt idx="30">
                  <c:v>7.7869352421369076</c:v>
                </c:pt>
                <c:pt idx="31">
                  <c:v>7.6815747264790808</c:v>
                </c:pt>
                <c:pt idx="32">
                  <c:v>7.576214210821254</c:v>
                </c:pt>
                <c:pt idx="33">
                  <c:v>7.4708536951634281</c:v>
                </c:pt>
                <c:pt idx="34">
                  <c:v>7.3654931795056022</c:v>
                </c:pt>
                <c:pt idx="35">
                  <c:v>7.2601326638477754</c:v>
                </c:pt>
                <c:pt idx="36">
                  <c:v>7.1547721481899496</c:v>
                </c:pt>
                <c:pt idx="37">
                  <c:v>7.0494116325321228</c:v>
                </c:pt>
                <c:pt idx="38">
                  <c:v>6.9440511168742969</c:v>
                </c:pt>
                <c:pt idx="39">
                  <c:v>6.8386906012164701</c:v>
                </c:pt>
                <c:pt idx="40">
                  <c:v>6.7333300855586442</c:v>
                </c:pt>
                <c:pt idx="41">
                  <c:v>6.6279695699008183</c:v>
                </c:pt>
                <c:pt idx="42">
                  <c:v>6.5226090542429915</c:v>
                </c:pt>
                <c:pt idx="43">
                  <c:v>6.4172485385851656</c:v>
                </c:pt>
                <c:pt idx="44">
                  <c:v>6.3118880229273389</c:v>
                </c:pt>
                <c:pt idx="45">
                  <c:v>6.206527507269513</c:v>
                </c:pt>
                <c:pt idx="46">
                  <c:v>6.1011669916116862</c:v>
                </c:pt>
                <c:pt idx="47">
                  <c:v>5.9958064759538603</c:v>
                </c:pt>
                <c:pt idx="48">
                  <c:v>5.8904459602960344</c:v>
                </c:pt>
                <c:pt idx="49">
                  <c:v>5.7850854446382076</c:v>
                </c:pt>
                <c:pt idx="50">
                  <c:v>5.6797249289803817</c:v>
                </c:pt>
                <c:pt idx="51">
                  <c:v>5.5743644133225549</c:v>
                </c:pt>
                <c:pt idx="52">
                  <c:v>5.4690038976647291</c:v>
                </c:pt>
                <c:pt idx="53">
                  <c:v>5.3636433820069023</c:v>
                </c:pt>
                <c:pt idx="54">
                  <c:v>5.2582828663490764</c:v>
                </c:pt>
                <c:pt idx="55">
                  <c:v>5.1529223506912505</c:v>
                </c:pt>
                <c:pt idx="56">
                  <c:v>5.0475618350334237</c:v>
                </c:pt>
                <c:pt idx="57">
                  <c:v>4.9422013193755978</c:v>
                </c:pt>
                <c:pt idx="58">
                  <c:v>4.836840803717771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0832"/>
        <c:axId val="119642752"/>
      </c:scatterChart>
      <c:valAx>
        <c:axId val="119640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  <a:r>
                  <a:rPr lang="en-US" baseline="0"/>
                  <a:t> (iteration)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accent1"/>
            </a:solidFill>
          </a:ln>
        </c:spPr>
        <c:crossAx val="119642752"/>
        <c:crosses val="autoZero"/>
        <c:crossBetween val="midCat"/>
        <c:majorUnit val="2"/>
        <c:minorUnit val="1"/>
      </c:valAx>
      <c:valAx>
        <c:axId val="1196427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964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16564</xdr:colOff>
      <xdr:row>0</xdr:row>
      <xdr:rowOff>173935</xdr:rowOff>
    </xdr:from>
    <xdr:to>
      <xdr:col>19</xdr:col>
      <xdr:colOff>19050</xdr:colOff>
      <xdr:row>101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604630</xdr:colOff>
      <xdr:row>1</xdr:row>
      <xdr:rowOff>0</xdr:rowOff>
    </xdr:from>
    <xdr:to>
      <xdr:col>19</xdr:col>
      <xdr:colOff>19051</xdr:colOff>
      <xdr:row>101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zoomScale="115" zoomScaleNormal="115" workbookViewId="0">
      <selection activeCell="U28" sqref="U28:W102"/>
    </sheetView>
  </sheetViews>
  <sheetFormatPr defaultRowHeight="15" x14ac:dyDescent="0.25"/>
  <cols>
    <col min="1" max="1" width="3.42578125" style="1" bestFit="1" customWidth="1"/>
    <col min="2" max="20" width="9.140625" style="1" customWidth="1"/>
    <col min="21" max="21" width="2.42578125" style="1" customWidth="1"/>
    <col min="22" max="26" width="6.85546875" style="1" customWidth="1"/>
    <col min="27" max="27" width="2.42578125" style="1" customWidth="1"/>
    <col min="28" max="93" width="9.140625" style="1" customWidth="1"/>
    <col min="94" max="16384" width="9.140625" style="1"/>
  </cols>
  <sheetData>
    <row r="1" spans="1:27" x14ac:dyDescent="0.25">
      <c r="A1" s="4"/>
      <c r="B1" s="4" t="s">
        <v>0</v>
      </c>
      <c r="C1" s="4" t="s">
        <v>1</v>
      </c>
      <c r="D1" s="4" t="s">
        <v>2</v>
      </c>
    </row>
    <row r="2" spans="1:27" x14ac:dyDescent="0.25">
      <c r="A2" s="4">
        <v>1</v>
      </c>
      <c r="B2" s="2">
        <v>63140.092526531203</v>
      </c>
      <c r="C2" s="5">
        <f t="shared" ref="C2:C26" si="0">LN(B2)</f>
        <v>11.053111227529522</v>
      </c>
      <c r="D2" s="3">
        <f t="shared" ref="D2:D26" si="1">A2*LN(9/10) + $C$2</f>
        <v>10.947750711871695</v>
      </c>
      <c r="V2" s="7" t="s">
        <v>3</v>
      </c>
    </row>
    <row r="3" spans="1:27" x14ac:dyDescent="0.25">
      <c r="A3" s="4">
        <v>2</v>
      </c>
      <c r="B3" s="2">
        <v>45486.056976802298</v>
      </c>
      <c r="C3" s="5">
        <f t="shared" si="0"/>
        <v>10.72516111790641</v>
      </c>
      <c r="D3" s="3">
        <f t="shared" si="1"/>
        <v>10.84239019621387</v>
      </c>
      <c r="U3" s="11"/>
      <c r="V3" s="20">
        <v>17.043157674858001</v>
      </c>
      <c r="W3" s="20">
        <v>47.813993295567997</v>
      </c>
      <c r="X3" s="20">
        <v>34.754258503557303</v>
      </c>
      <c r="Y3" s="20">
        <v>42.121378724519801</v>
      </c>
      <c r="Z3" s="20">
        <v>93.952210058435895</v>
      </c>
      <c r="AA3" s="8"/>
    </row>
    <row r="4" spans="1:27" x14ac:dyDescent="0.25">
      <c r="A4" s="4">
        <v>3</v>
      </c>
      <c r="B4" s="2">
        <v>26738.4712717527</v>
      </c>
      <c r="C4" s="5">
        <f t="shared" si="0"/>
        <v>10.193858678930139</v>
      </c>
      <c r="D4" s="3">
        <f t="shared" si="1"/>
        <v>10.737029680556043</v>
      </c>
      <c r="U4" s="12"/>
      <c r="V4" s="20">
        <v>47.813993295567997</v>
      </c>
      <c r="W4" s="20">
        <v>56.921763837766697</v>
      </c>
      <c r="X4" s="20">
        <v>47.048703044210001</v>
      </c>
      <c r="Y4" s="20">
        <v>2.2072754344936798</v>
      </c>
      <c r="Z4" s="20">
        <v>63.692692603772798</v>
      </c>
      <c r="AA4" s="9"/>
    </row>
    <row r="5" spans="1:27" x14ac:dyDescent="0.25">
      <c r="A5" s="4">
        <v>4</v>
      </c>
      <c r="B5" s="2">
        <v>16519.4745893174</v>
      </c>
      <c r="C5" s="5">
        <f t="shared" si="0"/>
        <v>9.712295242048457</v>
      </c>
      <c r="D5" s="3">
        <f t="shared" si="1"/>
        <v>10.631669164898216</v>
      </c>
      <c r="U5" s="12"/>
      <c r="V5" s="20">
        <v>34.754258503557303</v>
      </c>
      <c r="W5" s="20">
        <v>47.048703044210001</v>
      </c>
      <c r="X5" s="20">
        <v>50.047778920292799</v>
      </c>
      <c r="Y5" s="20">
        <v>13.6568731226292</v>
      </c>
      <c r="Z5" s="20">
        <v>54.093374663076098</v>
      </c>
      <c r="AA5" s="9"/>
    </row>
    <row r="6" spans="1:27" x14ac:dyDescent="0.25">
      <c r="A6" s="4">
        <v>5</v>
      </c>
      <c r="B6" s="2">
        <v>4782.60120014328</v>
      </c>
      <c r="C6" s="5">
        <f t="shared" si="0"/>
        <v>8.472739861601406</v>
      </c>
      <c r="D6" s="3">
        <f t="shared" si="1"/>
        <v>10.52630864924039</v>
      </c>
      <c r="U6" s="12"/>
      <c r="V6" s="20">
        <v>42.121378724519801</v>
      </c>
      <c r="W6" s="20">
        <v>2.2072754344936798</v>
      </c>
      <c r="X6" s="20">
        <v>13.6568731226292</v>
      </c>
      <c r="Y6" s="20">
        <v>4.7498867403482503</v>
      </c>
      <c r="Z6" s="20">
        <v>89.927562647465393</v>
      </c>
      <c r="AA6" s="9"/>
    </row>
    <row r="7" spans="1:27" x14ac:dyDescent="0.25">
      <c r="A7" s="4">
        <v>6</v>
      </c>
      <c r="B7" s="2">
        <v>2709.1028648312899</v>
      </c>
      <c r="C7" s="5">
        <f t="shared" si="0"/>
        <v>7.9043728128781456</v>
      </c>
      <c r="D7" s="3">
        <f t="shared" si="1"/>
        <v>10.420948133582565</v>
      </c>
      <c r="U7" s="13"/>
      <c r="V7" s="20">
        <v>93.952210058435895</v>
      </c>
      <c r="W7" s="20">
        <v>63.692692603772798</v>
      </c>
      <c r="X7" s="20">
        <v>54.093374663076098</v>
      </c>
      <c r="Y7" s="20">
        <v>89.927562647465393</v>
      </c>
      <c r="Z7" s="20">
        <v>64.289262548223704</v>
      </c>
      <c r="AA7" s="10"/>
    </row>
    <row r="8" spans="1:27" x14ac:dyDescent="0.25">
      <c r="A8" s="4">
        <v>7</v>
      </c>
      <c r="B8" s="2">
        <v>1940.0222464850899</v>
      </c>
      <c r="C8" s="5">
        <f t="shared" si="0"/>
        <v>7.5704547192519813</v>
      </c>
      <c r="D8" s="3">
        <f t="shared" si="1"/>
        <v>10.315587617924738</v>
      </c>
    </row>
    <row r="9" spans="1:27" x14ac:dyDescent="0.25">
      <c r="A9" s="4">
        <v>8</v>
      </c>
      <c r="B9" s="2">
        <v>1345.4503262144799</v>
      </c>
      <c r="C9" s="5">
        <f t="shared" si="0"/>
        <v>7.2044840510272481</v>
      </c>
      <c r="D9" s="3">
        <f t="shared" si="1"/>
        <v>10.210227102266911</v>
      </c>
    </row>
    <row r="10" spans="1:27" x14ac:dyDescent="0.25">
      <c r="A10" s="4">
        <v>9</v>
      </c>
      <c r="B10" s="2">
        <v>585.70581414332003</v>
      </c>
      <c r="C10" s="5">
        <f t="shared" si="0"/>
        <v>6.3728176398747403</v>
      </c>
      <c r="D10" s="3">
        <f t="shared" si="1"/>
        <v>10.104866586609084</v>
      </c>
    </row>
    <row r="11" spans="1:27" x14ac:dyDescent="0.25">
      <c r="A11" s="4">
        <v>10</v>
      </c>
      <c r="B11" s="2">
        <v>358.740666146406</v>
      </c>
      <c r="C11" s="5">
        <f t="shared" si="0"/>
        <v>5.8825997490249975</v>
      </c>
      <c r="D11" s="3">
        <f t="shared" si="1"/>
        <v>9.9995060709512593</v>
      </c>
    </row>
    <row r="12" spans="1:27" x14ac:dyDescent="0.25">
      <c r="A12" s="4">
        <v>11</v>
      </c>
      <c r="B12" s="2">
        <v>230.50856634620601</v>
      </c>
      <c r="C12" s="5">
        <f t="shared" si="0"/>
        <v>5.4402880259379147</v>
      </c>
      <c r="D12" s="3">
        <f t="shared" si="1"/>
        <v>9.8941455552934325</v>
      </c>
      <c r="V12" s="7" t="s">
        <v>4</v>
      </c>
    </row>
    <row r="13" spans="1:27" x14ac:dyDescent="0.25">
      <c r="A13" s="4">
        <v>12</v>
      </c>
      <c r="B13" s="2">
        <v>138.607035215222</v>
      </c>
      <c r="C13" s="5">
        <f t="shared" si="0"/>
        <v>4.9316428445961877</v>
      </c>
      <c r="D13" s="3">
        <f t="shared" si="1"/>
        <v>9.7887850396356058</v>
      </c>
      <c r="U13" s="11"/>
      <c r="V13" s="20">
        <v>251.285714641379</v>
      </c>
      <c r="W13" s="20">
        <v>6.5494662179869905E-8</v>
      </c>
      <c r="X13" s="20">
        <v>-1.1780760919663801E-10</v>
      </c>
      <c r="Y13" s="20">
        <v>-2.5255482338832701E-9</v>
      </c>
      <c r="Z13" s="20">
        <v>-4.9021622806838103E-6</v>
      </c>
      <c r="AA13" s="8"/>
    </row>
    <row r="14" spans="1:27" x14ac:dyDescent="0.25">
      <c r="A14" s="4">
        <v>13</v>
      </c>
      <c r="B14" s="2">
        <v>51.968158388154599</v>
      </c>
      <c r="C14" s="5">
        <f t="shared" si="0"/>
        <v>3.9506311923361883</v>
      </c>
      <c r="D14" s="3">
        <f t="shared" si="1"/>
        <v>9.6834245239777808</v>
      </c>
      <c r="U14" s="12"/>
      <c r="V14" s="20">
        <v>6.5494662854209801E-8</v>
      </c>
      <c r="W14" s="20">
        <v>50.714240053226099</v>
      </c>
      <c r="X14" s="20">
        <v>-3.4479797205308001E-8</v>
      </c>
      <c r="Y14" s="20">
        <v>1.75866226751426E-10</v>
      </c>
      <c r="Z14" s="20">
        <v>3.7260820011543399E-9</v>
      </c>
      <c r="AA14" s="9"/>
    </row>
    <row r="15" spans="1:27" x14ac:dyDescent="0.25">
      <c r="A15" s="4">
        <v>14</v>
      </c>
      <c r="B15" s="2">
        <v>27.384671316373701</v>
      </c>
      <c r="C15" s="5">
        <f t="shared" si="0"/>
        <v>3.3099834158402563</v>
      </c>
      <c r="D15" s="3">
        <f t="shared" si="1"/>
        <v>9.578064008319954</v>
      </c>
      <c r="U15" s="12"/>
      <c r="V15" s="20">
        <v>-1.1781158712926201E-10</v>
      </c>
      <c r="W15" s="20">
        <v>-3.4479799838747298E-8</v>
      </c>
      <c r="X15" s="20">
        <v>8.4897437120543007</v>
      </c>
      <c r="Y15" s="20">
        <v>1.0199473491809799E-9</v>
      </c>
      <c r="Z15" s="20">
        <v>2.9822374646171698E-11</v>
      </c>
      <c r="AA15" s="9"/>
    </row>
    <row r="16" spans="1:27" x14ac:dyDescent="0.25">
      <c r="A16" s="4">
        <v>15</v>
      </c>
      <c r="B16" s="2">
        <v>9.8984617572366904</v>
      </c>
      <c r="C16" s="5">
        <f t="shared" si="0"/>
        <v>2.2923793670112236</v>
      </c>
      <c r="D16" s="3">
        <f t="shared" si="1"/>
        <v>9.4727034926621272</v>
      </c>
      <c r="U16" s="12"/>
      <c r="V16" s="20">
        <v>-2.5255533699828498E-9</v>
      </c>
      <c r="W16" s="20">
        <v>1.75862579494644E-10</v>
      </c>
      <c r="X16" s="20">
        <v>1.01994695363015E-9</v>
      </c>
      <c r="Y16" s="20">
        <v>-40.736218773662102</v>
      </c>
      <c r="Z16" s="20">
        <v>-2.8601022745161899E-8</v>
      </c>
      <c r="AA16" s="9"/>
    </row>
    <row r="17" spans="1:28" x14ac:dyDescent="0.25">
      <c r="A17" s="4">
        <v>16</v>
      </c>
      <c r="B17" s="2">
        <v>0.72580436610356003</v>
      </c>
      <c r="C17" s="5">
        <f t="shared" si="0"/>
        <v>-0.32047476864732832</v>
      </c>
      <c r="D17" s="3">
        <f t="shared" si="1"/>
        <v>9.3673429770043022</v>
      </c>
      <c r="U17" s="13"/>
      <c r="V17" s="20">
        <v>-4.9021622772660697E-6</v>
      </c>
      <c r="W17" s="20">
        <v>3.72608225164695E-9</v>
      </c>
      <c r="X17" s="20">
        <v>2.9820139876760503E-11</v>
      </c>
      <c r="Y17" s="20">
        <v>-2.8601029239944798E-8</v>
      </c>
      <c r="Z17" s="20">
        <v>-76.701629911507993</v>
      </c>
      <c r="AA17" s="10"/>
    </row>
    <row r="18" spans="1:28" x14ac:dyDescent="0.25">
      <c r="A18" s="4">
        <v>17</v>
      </c>
      <c r="B18" s="2">
        <v>0.32756081147625199</v>
      </c>
      <c r="C18" s="5">
        <f t="shared" si="0"/>
        <v>-1.1160815572469989</v>
      </c>
      <c r="D18" s="3">
        <f t="shared" si="1"/>
        <v>9.2619824613464754</v>
      </c>
    </row>
    <row r="19" spans="1:28" x14ac:dyDescent="0.25">
      <c r="A19" s="4">
        <v>18</v>
      </c>
      <c r="B19" s="2">
        <v>0.128312865547204</v>
      </c>
      <c r="C19" s="5">
        <f t="shared" si="0"/>
        <v>-2.0532837353247904</v>
      </c>
      <c r="D19" s="3">
        <f t="shared" si="1"/>
        <v>9.1566219456886486</v>
      </c>
    </row>
    <row r="20" spans="1:28" x14ac:dyDescent="0.25">
      <c r="A20" s="4">
        <v>19</v>
      </c>
      <c r="B20" s="2">
        <v>4.1606550950607599E-2</v>
      </c>
      <c r="C20" s="5">
        <f t="shared" si="0"/>
        <v>-3.1794976493385492</v>
      </c>
      <c r="D20" s="3">
        <f t="shared" si="1"/>
        <v>9.0512614300308218</v>
      </c>
    </row>
    <row r="21" spans="1:28" x14ac:dyDescent="0.25">
      <c r="A21" s="4">
        <v>20</v>
      </c>
      <c r="B21" s="2">
        <v>1.6049959714044099E-3</v>
      </c>
      <c r="C21" s="5">
        <f t="shared" si="0"/>
        <v>-6.4346340324317133</v>
      </c>
      <c r="D21" s="3">
        <f t="shared" si="1"/>
        <v>8.9459009143729951</v>
      </c>
      <c r="U21" s="18" t="s">
        <v>5</v>
      </c>
      <c r="AB21" s="19" t="s">
        <v>6</v>
      </c>
    </row>
    <row r="22" spans="1:28" ht="15.75" x14ac:dyDescent="0.25">
      <c r="A22" s="4">
        <v>21</v>
      </c>
      <c r="B22" s="2">
        <v>6.52112801649132E-4</v>
      </c>
      <c r="C22" s="5">
        <f t="shared" si="0"/>
        <v>-7.3352930023375809</v>
      </c>
      <c r="D22" s="3">
        <f t="shared" si="1"/>
        <v>8.8405403987151701</v>
      </c>
      <c r="U22" s="15"/>
      <c r="V22" s="20">
        <v>251.285714641379</v>
      </c>
      <c r="W22" s="20">
        <v>50.714240053226099</v>
      </c>
      <c r="X22" s="20">
        <v>8.4897437120543007</v>
      </c>
      <c r="Y22" s="20">
        <v>-40.736218773662102</v>
      </c>
      <c r="Z22" s="20">
        <v>-76.701629911507993</v>
      </c>
      <c r="AA22" s="16"/>
      <c r="AB22" s="17"/>
    </row>
    <row r="23" spans="1:28" x14ac:dyDescent="0.25">
      <c r="A23" s="4">
        <v>22</v>
      </c>
      <c r="B23" s="2">
        <v>6.7268439583259503E-5</v>
      </c>
      <c r="C23" s="5">
        <f t="shared" si="0"/>
        <v>-9.60681938252017</v>
      </c>
      <c r="D23" s="3">
        <f t="shared" si="1"/>
        <v>8.7351798830573433</v>
      </c>
      <c r="U23" s="14"/>
      <c r="V23" s="14"/>
      <c r="W23" s="14"/>
      <c r="X23" s="14"/>
      <c r="Y23" s="14"/>
      <c r="Z23" s="14"/>
      <c r="AA23" s="14"/>
    </row>
    <row r="24" spans="1:28" x14ac:dyDescent="0.25">
      <c r="A24" s="4">
        <v>23</v>
      </c>
      <c r="B24" s="2">
        <v>6.2797103697448698E-7</v>
      </c>
      <c r="C24" s="5">
        <f t="shared" si="0"/>
        <v>-14.280771791009125</v>
      </c>
      <c r="D24" s="3">
        <f t="shared" si="1"/>
        <v>8.6298193673995165</v>
      </c>
      <c r="U24" s="14"/>
      <c r="V24" s="14"/>
      <c r="W24" s="14"/>
      <c r="X24" s="14"/>
      <c r="Y24" s="14"/>
      <c r="Z24" s="14"/>
      <c r="AA24" s="14"/>
    </row>
    <row r="25" spans="1:28" x14ac:dyDescent="0.25">
      <c r="A25" s="4">
        <v>24</v>
      </c>
      <c r="B25" s="2">
        <v>6.0020978152246196E-8</v>
      </c>
      <c r="C25" s="5">
        <f t="shared" si="0"/>
        <v>-16.628571699961917</v>
      </c>
      <c r="D25" s="3">
        <f t="shared" si="1"/>
        <v>8.5244588517416915</v>
      </c>
      <c r="U25" s="14"/>
      <c r="V25" s="14"/>
      <c r="W25" s="14"/>
      <c r="X25" s="14"/>
      <c r="Y25" s="14"/>
      <c r="Z25" s="14"/>
      <c r="AA25" s="14"/>
    </row>
    <row r="26" spans="1:28" x14ac:dyDescent="0.25">
      <c r="A26" s="4">
        <v>25</v>
      </c>
      <c r="B26" s="2">
        <v>3.4087336991110003E-8</v>
      </c>
      <c r="C26" s="5">
        <f t="shared" si="0"/>
        <v>-17.194339870858453</v>
      </c>
      <c r="D26" s="3">
        <f t="shared" si="1"/>
        <v>8.4190983360838647</v>
      </c>
      <c r="U26" s="14"/>
      <c r="V26" s="14"/>
      <c r="W26" s="14"/>
      <c r="X26" s="14"/>
      <c r="Y26" s="14"/>
      <c r="Z26" s="14"/>
      <c r="AA26" s="14"/>
    </row>
    <row r="27" spans="1:28" x14ac:dyDescent="0.25">
      <c r="A27" s="4">
        <v>26</v>
      </c>
      <c r="B27" s="2">
        <v>1.07669763503146E-8</v>
      </c>
      <c r="C27" s="5">
        <f t="shared" ref="C27:C58" si="2">LN(B27)</f>
        <v>-18.346782132612447</v>
      </c>
      <c r="D27" s="3">
        <f t="shared" ref="D27:D58" si="3">A27*LN(9/10) + $C$2</f>
        <v>8.3137378204260379</v>
      </c>
    </row>
    <row r="28" spans="1:28" x14ac:dyDescent="0.25">
      <c r="A28" s="4">
        <v>27</v>
      </c>
      <c r="B28" s="2">
        <v>4.8075025567001498E-11</v>
      </c>
      <c r="C28" s="5">
        <f t="shared" si="2"/>
        <v>-23.758258292638942</v>
      </c>
      <c r="D28" s="3">
        <f t="shared" si="3"/>
        <v>8.2083773047682129</v>
      </c>
      <c r="U28" s="6" t="s">
        <v>7</v>
      </c>
      <c r="X28" s="21"/>
    </row>
    <row r="29" spans="1:28" hidden="1" x14ac:dyDescent="0.25">
      <c r="A29" s="4">
        <v>28</v>
      </c>
      <c r="B29" s="2">
        <v>1.3594872412132901E-9</v>
      </c>
      <c r="C29" s="5">
        <f t="shared" si="2"/>
        <v>-20.416158236811214</v>
      </c>
      <c r="D29" s="3">
        <f t="shared" si="3"/>
        <v>8.1030167891103861</v>
      </c>
    </row>
    <row r="30" spans="1:28" hidden="1" x14ac:dyDescent="0.25">
      <c r="A30" s="4">
        <v>29</v>
      </c>
      <c r="B30" s="2">
        <v>8.5630806144631598E-15</v>
      </c>
      <c r="C30" s="5">
        <f t="shared" si="2"/>
        <v>-32.391316384632866</v>
      </c>
      <c r="D30" s="3">
        <f t="shared" si="3"/>
        <v>7.9976562734525594</v>
      </c>
    </row>
    <row r="31" spans="1:28" hidden="1" x14ac:dyDescent="0.25">
      <c r="A31" s="4">
        <v>30</v>
      </c>
      <c r="B31" s="2">
        <v>4.8188249375100296E-13</v>
      </c>
      <c r="C31" s="5">
        <f t="shared" si="2"/>
        <v>-28.361076099479764</v>
      </c>
      <c r="D31" s="3">
        <f t="shared" si="3"/>
        <v>7.8922957577947335</v>
      </c>
    </row>
    <row r="32" spans="1:28" hidden="1" x14ac:dyDescent="0.25">
      <c r="A32" s="4">
        <v>31</v>
      </c>
      <c r="B32" s="2">
        <v>1.1605810833817999E-9</v>
      </c>
      <c r="C32" s="5">
        <f t="shared" si="2"/>
        <v>-20.574345023303838</v>
      </c>
      <c r="D32" s="3">
        <f t="shared" si="3"/>
        <v>7.7869352421369076</v>
      </c>
    </row>
    <row r="33" spans="1:4" hidden="1" x14ac:dyDescent="0.25">
      <c r="A33" s="4">
        <v>32</v>
      </c>
      <c r="B33" s="2">
        <v>1.3427289045379999E-10</v>
      </c>
      <c r="C33" s="5">
        <f t="shared" si="2"/>
        <v>-22.731146890900543</v>
      </c>
      <c r="D33" s="3">
        <f t="shared" si="3"/>
        <v>7.6815747264790808</v>
      </c>
    </row>
    <row r="34" spans="1:4" hidden="1" x14ac:dyDescent="0.25">
      <c r="A34" s="4">
        <v>33</v>
      </c>
      <c r="B34" s="2">
        <v>77720.227930822497</v>
      </c>
      <c r="C34" s="5">
        <f t="shared" si="2"/>
        <v>11.260870836204813</v>
      </c>
      <c r="D34" s="3">
        <f t="shared" si="3"/>
        <v>7.576214210821254</v>
      </c>
    </row>
    <row r="35" spans="1:4" hidden="1" x14ac:dyDescent="0.25">
      <c r="A35" s="4">
        <v>34</v>
      </c>
      <c r="B35" s="2">
        <v>76571.714239303605</v>
      </c>
      <c r="C35" s="5">
        <f t="shared" si="2"/>
        <v>11.24598302172784</v>
      </c>
      <c r="D35" s="3">
        <f t="shared" si="3"/>
        <v>7.4708536951634281</v>
      </c>
    </row>
    <row r="36" spans="1:4" hidden="1" x14ac:dyDescent="0.25">
      <c r="A36" s="4">
        <v>35</v>
      </c>
      <c r="B36" s="2">
        <v>76533.591351505194</v>
      </c>
      <c r="C36" s="5">
        <f t="shared" si="2"/>
        <v>11.245485026071332</v>
      </c>
      <c r="D36" s="3">
        <f t="shared" si="3"/>
        <v>7.3654931795056022</v>
      </c>
    </row>
    <row r="37" spans="1:4" hidden="1" x14ac:dyDescent="0.25">
      <c r="A37" s="4">
        <v>36</v>
      </c>
      <c r="B37" s="2">
        <v>76486.674941854595</v>
      </c>
      <c r="C37" s="5">
        <f t="shared" si="2"/>
        <v>11.244871820876266</v>
      </c>
      <c r="D37" s="3">
        <f t="shared" si="3"/>
        <v>7.2601326638477754</v>
      </c>
    </row>
    <row r="38" spans="1:4" hidden="1" x14ac:dyDescent="0.25">
      <c r="A38" s="4">
        <v>37</v>
      </c>
      <c r="B38" s="2">
        <v>57419.0543985205</v>
      </c>
      <c r="C38" s="5">
        <f t="shared" si="2"/>
        <v>10.958131485384115</v>
      </c>
      <c r="D38" s="3">
        <f t="shared" si="3"/>
        <v>7.1547721481899496</v>
      </c>
    </row>
    <row r="39" spans="1:4" hidden="1" x14ac:dyDescent="0.25">
      <c r="A39" s="4">
        <v>38</v>
      </c>
      <c r="B39" s="2">
        <v>57239.2428491463</v>
      </c>
      <c r="C39" s="5">
        <f t="shared" si="2"/>
        <v>10.954995005929971</v>
      </c>
      <c r="D39" s="3">
        <f t="shared" si="3"/>
        <v>7.0494116325321228</v>
      </c>
    </row>
    <row r="40" spans="1:4" hidden="1" x14ac:dyDescent="0.25">
      <c r="A40" s="4">
        <v>39</v>
      </c>
      <c r="B40" s="2">
        <v>57223.601561310199</v>
      </c>
      <c r="C40" s="5">
        <f t="shared" si="2"/>
        <v>10.95472170697407</v>
      </c>
      <c r="D40" s="3">
        <f t="shared" si="3"/>
        <v>6.9440511168742969</v>
      </c>
    </row>
    <row r="41" spans="1:4" hidden="1" x14ac:dyDescent="0.25">
      <c r="A41" s="4">
        <v>40</v>
      </c>
      <c r="B41" s="2">
        <v>57222.583348339103</v>
      </c>
      <c r="C41" s="5">
        <f t="shared" si="2"/>
        <v>10.954703913231588</v>
      </c>
      <c r="D41" s="3">
        <f t="shared" si="3"/>
        <v>6.8386906012164701</v>
      </c>
    </row>
    <row r="42" spans="1:4" hidden="1" x14ac:dyDescent="0.25">
      <c r="A42" s="4">
        <v>41</v>
      </c>
      <c r="B42" s="2">
        <v>16654.6021290877</v>
      </c>
      <c r="C42" s="5">
        <f t="shared" si="2"/>
        <v>9.720441861365412</v>
      </c>
      <c r="D42" s="3">
        <f t="shared" si="3"/>
        <v>6.7333300855586442</v>
      </c>
    </row>
    <row r="43" spans="1:4" hidden="1" x14ac:dyDescent="0.25">
      <c r="A43" s="4">
        <v>42</v>
      </c>
      <c r="B43" s="2">
        <v>16499.836713576198</v>
      </c>
      <c r="C43" s="5">
        <f t="shared" si="2"/>
        <v>9.7111057636928084</v>
      </c>
      <c r="D43" s="3">
        <f t="shared" si="3"/>
        <v>6.6279695699008183</v>
      </c>
    </row>
    <row r="44" spans="1:4" hidden="1" x14ac:dyDescent="0.25">
      <c r="A44" s="4">
        <v>43</v>
      </c>
      <c r="B44" s="2">
        <v>16467.212604042801</v>
      </c>
      <c r="C44" s="5">
        <f t="shared" si="2"/>
        <v>9.709126568049987</v>
      </c>
      <c r="D44" s="3">
        <f t="shared" si="3"/>
        <v>6.5226090542429915</v>
      </c>
    </row>
    <row r="45" spans="1:4" hidden="1" x14ac:dyDescent="0.25">
      <c r="A45" s="4">
        <v>44</v>
      </c>
      <c r="B45" s="2">
        <v>16467.054031031399</v>
      </c>
      <c r="C45" s="5">
        <f t="shared" si="2"/>
        <v>9.7091169383829197</v>
      </c>
      <c r="D45" s="3">
        <f t="shared" si="3"/>
        <v>6.4172485385851656</v>
      </c>
    </row>
    <row r="46" spans="1:4" hidden="1" x14ac:dyDescent="0.25">
      <c r="A46" s="4">
        <v>45</v>
      </c>
      <c r="B46" s="2">
        <v>565.449465106925</v>
      </c>
      <c r="C46" s="5">
        <f t="shared" si="2"/>
        <v>6.3376209283569009</v>
      </c>
      <c r="D46" s="3">
        <f t="shared" si="3"/>
        <v>6.3118880229273389</v>
      </c>
    </row>
    <row r="47" spans="1:4" hidden="1" x14ac:dyDescent="0.25">
      <c r="A47" s="4">
        <v>46</v>
      </c>
      <c r="B47" s="2">
        <v>318.72051293425102</v>
      </c>
      <c r="C47" s="5">
        <f t="shared" si="2"/>
        <v>5.7643145837519008</v>
      </c>
      <c r="D47" s="3">
        <f t="shared" si="3"/>
        <v>6.206527507269513</v>
      </c>
    </row>
    <row r="48" spans="1:4" hidden="1" x14ac:dyDescent="0.25">
      <c r="A48" s="4">
        <v>47</v>
      </c>
      <c r="B48" s="2">
        <v>316.91818345181099</v>
      </c>
      <c r="C48" s="5">
        <f t="shared" si="2"/>
        <v>5.7586436441981546</v>
      </c>
      <c r="D48" s="3">
        <f t="shared" si="3"/>
        <v>6.1011669916116862</v>
      </c>
    </row>
    <row r="49" spans="1:4" hidden="1" x14ac:dyDescent="0.25">
      <c r="A49" s="4">
        <v>48</v>
      </c>
      <c r="B49" s="2">
        <v>316.85065055451997</v>
      </c>
      <c r="C49" s="5">
        <f t="shared" si="2"/>
        <v>5.7584305289614219</v>
      </c>
      <c r="D49" s="3">
        <f t="shared" si="3"/>
        <v>5.9958064759538603</v>
      </c>
    </row>
    <row r="50" spans="1:4" hidden="1" x14ac:dyDescent="0.25">
      <c r="A50" s="4">
        <v>49</v>
      </c>
      <c r="B50" s="2">
        <v>311.78106045108802</v>
      </c>
      <c r="C50" s="5">
        <f t="shared" si="2"/>
        <v>5.7423012121587815</v>
      </c>
      <c r="D50" s="3">
        <f t="shared" si="3"/>
        <v>5.8904459602960344</v>
      </c>
    </row>
    <row r="51" spans="1:4" hidden="1" x14ac:dyDescent="0.25">
      <c r="A51" s="4">
        <v>50</v>
      </c>
      <c r="B51" s="2">
        <v>311.66222461720702</v>
      </c>
      <c r="C51" s="5">
        <f t="shared" si="2"/>
        <v>5.7419199879538976</v>
      </c>
      <c r="D51" s="3">
        <f t="shared" si="3"/>
        <v>5.7850854446382076</v>
      </c>
    </row>
    <row r="52" spans="1:4" hidden="1" x14ac:dyDescent="0.25">
      <c r="A52" s="4">
        <v>51</v>
      </c>
      <c r="B52" s="2">
        <v>311.66114306633801</v>
      </c>
      <c r="C52" s="5">
        <f t="shared" si="2"/>
        <v>5.741916517681724</v>
      </c>
      <c r="D52" s="3">
        <f t="shared" si="3"/>
        <v>5.6797249289803817</v>
      </c>
    </row>
    <row r="53" spans="1:4" hidden="1" x14ac:dyDescent="0.25">
      <c r="A53" s="4">
        <v>52</v>
      </c>
      <c r="B53" s="2">
        <v>311.66109878600003</v>
      </c>
      <c r="C53" s="5">
        <f t="shared" si="2"/>
        <v>5.7419163756032452</v>
      </c>
      <c r="D53" s="3">
        <f t="shared" si="3"/>
        <v>5.5743644133225549</v>
      </c>
    </row>
    <row r="54" spans="1:4" hidden="1" x14ac:dyDescent="0.25">
      <c r="A54" s="4">
        <v>53</v>
      </c>
      <c r="B54" s="2">
        <v>208.408736205796</v>
      </c>
      <c r="C54" s="5">
        <f t="shared" si="2"/>
        <v>5.3395012293738793</v>
      </c>
      <c r="D54" s="3">
        <f t="shared" si="3"/>
        <v>5.4690038976647291</v>
      </c>
    </row>
    <row r="55" spans="1:4" hidden="1" x14ac:dyDescent="0.25">
      <c r="A55" s="4">
        <v>54</v>
      </c>
      <c r="B55" s="2">
        <v>186.05262467804999</v>
      </c>
      <c r="C55" s="5">
        <f t="shared" si="2"/>
        <v>5.226029562073129</v>
      </c>
      <c r="D55" s="3">
        <f t="shared" si="3"/>
        <v>5.3636433820069023</v>
      </c>
    </row>
    <row r="56" spans="1:4" hidden="1" x14ac:dyDescent="0.25">
      <c r="A56" s="4">
        <v>55</v>
      </c>
      <c r="B56" s="2">
        <v>165.59091819209999</v>
      </c>
      <c r="C56" s="5">
        <f t="shared" si="2"/>
        <v>5.1095203986121458</v>
      </c>
      <c r="D56" s="3">
        <f t="shared" si="3"/>
        <v>5.2582828663490764</v>
      </c>
    </row>
    <row r="57" spans="1:4" hidden="1" x14ac:dyDescent="0.25">
      <c r="A57" s="4">
        <v>56</v>
      </c>
      <c r="B57" s="2">
        <v>165.59079513048599</v>
      </c>
      <c r="C57" s="5">
        <f t="shared" si="2"/>
        <v>5.1095196554454247</v>
      </c>
      <c r="D57" s="3">
        <f t="shared" si="3"/>
        <v>5.1529223506912505</v>
      </c>
    </row>
    <row r="58" spans="1:4" hidden="1" x14ac:dyDescent="0.25">
      <c r="A58" s="4">
        <v>57</v>
      </c>
      <c r="B58" s="2">
        <v>165.57461107116299</v>
      </c>
      <c r="C58" s="5">
        <f t="shared" si="2"/>
        <v>5.109421915409583</v>
      </c>
      <c r="D58" s="3">
        <f t="shared" si="3"/>
        <v>5.0475618350334237</v>
      </c>
    </row>
    <row r="59" spans="1:4" hidden="1" x14ac:dyDescent="0.25">
      <c r="A59" s="4">
        <v>58</v>
      </c>
      <c r="B59" s="2">
        <v>165.57458472048</v>
      </c>
      <c r="C59" s="5">
        <f t="shared" ref="C59:C100" si="4">LN(B59)</f>
        <v>5.1094217562626891</v>
      </c>
      <c r="D59" s="3">
        <f t="shared" ref="D59:D100" si="5">A59*LN(9/10) + $C$2</f>
        <v>4.9422013193755978</v>
      </c>
    </row>
    <row r="60" spans="1:4" hidden="1" x14ac:dyDescent="0.25">
      <c r="A60" s="4">
        <v>59</v>
      </c>
      <c r="B60" s="2">
        <v>165.57458472047</v>
      </c>
      <c r="C60" s="5">
        <f t="shared" si="4"/>
        <v>5.1094217562626287</v>
      </c>
      <c r="D60" s="3">
        <f t="shared" si="5"/>
        <v>4.836840803717771</v>
      </c>
    </row>
    <row r="61" spans="1:4" hidden="1" x14ac:dyDescent="0.25">
      <c r="A61" s="4">
        <v>60</v>
      </c>
      <c r="B61" s="2">
        <v>165.57458470560599</v>
      </c>
      <c r="C61" s="5">
        <f t="shared" si="4"/>
        <v>5.1094217561728561</v>
      </c>
      <c r="D61" s="3">
        <f t="shared" si="5"/>
        <v>4.7314802880599451</v>
      </c>
    </row>
    <row r="62" spans="1:4" hidden="1" x14ac:dyDescent="0.25">
      <c r="A62" s="4">
        <v>61</v>
      </c>
      <c r="B62" s="2">
        <v>71.7875053709935</v>
      </c>
      <c r="C62" s="5">
        <f t="shared" si="4"/>
        <v>4.2737104410083608</v>
      </c>
      <c r="D62" s="3">
        <f t="shared" si="5"/>
        <v>4.6261197724021184</v>
      </c>
    </row>
    <row r="63" spans="1:4" hidden="1" x14ac:dyDescent="0.25">
      <c r="A63" s="4">
        <v>62</v>
      </c>
      <c r="B63" s="2">
        <v>71.772888931295498</v>
      </c>
      <c r="C63" s="5">
        <f t="shared" si="4"/>
        <v>4.2735068132624283</v>
      </c>
      <c r="D63" s="3">
        <f t="shared" si="5"/>
        <v>4.5207592567442925</v>
      </c>
    </row>
    <row r="64" spans="1:4" hidden="1" x14ac:dyDescent="0.25">
      <c r="A64" s="4">
        <v>63</v>
      </c>
      <c r="B64" s="2">
        <v>71.772831148756495</v>
      </c>
      <c r="C64" s="5">
        <f t="shared" si="4"/>
        <v>4.2735060081873764</v>
      </c>
      <c r="D64" s="3">
        <f t="shared" si="5"/>
        <v>4.4153987410864657</v>
      </c>
    </row>
    <row r="65" spans="1:4" hidden="1" x14ac:dyDescent="0.25">
      <c r="A65" s="4">
        <v>64</v>
      </c>
      <c r="B65" s="2">
        <v>71.772831148658298</v>
      </c>
      <c r="C65" s="5">
        <f t="shared" si="4"/>
        <v>4.2735060081860086</v>
      </c>
      <c r="D65" s="3">
        <f t="shared" si="5"/>
        <v>4.3100382254286398</v>
      </c>
    </row>
    <row r="66" spans="1:4" hidden="1" x14ac:dyDescent="0.25">
      <c r="A66" s="4">
        <v>65</v>
      </c>
      <c r="B66" s="2">
        <v>21.2113184844454</v>
      </c>
      <c r="C66" s="5">
        <f t="shared" si="4"/>
        <v>3.0545349299847193</v>
      </c>
      <c r="D66" s="3">
        <f t="shared" si="5"/>
        <v>4.2046777097708139</v>
      </c>
    </row>
    <row r="67" spans="1:4" hidden="1" x14ac:dyDescent="0.25">
      <c r="A67" s="4">
        <v>66</v>
      </c>
      <c r="B67" s="2">
        <v>0.163279300420405</v>
      </c>
      <c r="C67" s="5">
        <f t="shared" si="4"/>
        <v>-1.8122930450291372</v>
      </c>
      <c r="D67" s="3">
        <f t="shared" si="5"/>
        <v>4.0993171941129871</v>
      </c>
    </row>
    <row r="68" spans="1:4" hidden="1" x14ac:dyDescent="0.25">
      <c r="A68" s="4">
        <v>67</v>
      </c>
      <c r="B68" s="2">
        <v>0.13941689790912001</v>
      </c>
      <c r="C68" s="5">
        <f t="shared" si="4"/>
        <v>-1.9702865691418676</v>
      </c>
      <c r="D68" s="3">
        <f t="shared" si="5"/>
        <v>3.9939566784551612</v>
      </c>
    </row>
    <row r="69" spans="1:4" hidden="1" x14ac:dyDescent="0.25">
      <c r="A69" s="4">
        <v>68</v>
      </c>
      <c r="B69" s="2">
        <v>0.13938853577702101</v>
      </c>
      <c r="C69" s="5">
        <f t="shared" si="4"/>
        <v>-1.9704900238007088</v>
      </c>
      <c r="D69" s="3">
        <f t="shared" si="5"/>
        <v>3.8885961627973344</v>
      </c>
    </row>
    <row r="70" spans="1:4" hidden="1" x14ac:dyDescent="0.25">
      <c r="A70" s="4">
        <v>69</v>
      </c>
      <c r="B70" s="2">
        <v>0.13460950966704499</v>
      </c>
      <c r="C70" s="5">
        <f t="shared" si="4"/>
        <v>-2.0053772129518546</v>
      </c>
      <c r="D70" s="3">
        <f t="shared" si="5"/>
        <v>3.7832356471395086</v>
      </c>
    </row>
    <row r="71" spans="1:4" hidden="1" x14ac:dyDescent="0.25">
      <c r="A71" s="4">
        <v>70</v>
      </c>
      <c r="B71" s="2">
        <v>0.13455547562411899</v>
      </c>
      <c r="C71" s="5">
        <f t="shared" si="4"/>
        <v>-2.0057787068058444</v>
      </c>
      <c r="D71" s="3">
        <f t="shared" si="5"/>
        <v>3.6778751314816818</v>
      </c>
    </row>
    <row r="72" spans="1:4" hidden="1" x14ac:dyDescent="0.25">
      <c r="A72" s="4">
        <v>71</v>
      </c>
      <c r="B72" s="2">
        <v>0.13455547562411899</v>
      </c>
      <c r="C72" s="5">
        <f t="shared" si="4"/>
        <v>-2.0057787068058444</v>
      </c>
      <c r="D72" s="3">
        <f t="shared" si="5"/>
        <v>3.5725146158238559</v>
      </c>
    </row>
    <row r="73" spans="1:4" hidden="1" x14ac:dyDescent="0.25">
      <c r="A73" s="4">
        <v>72</v>
      </c>
      <c r="B73" s="2">
        <v>0.13455547562411899</v>
      </c>
      <c r="C73" s="5">
        <f t="shared" si="4"/>
        <v>-2.0057787068058444</v>
      </c>
      <c r="D73" s="3">
        <f t="shared" si="5"/>
        <v>3.4671541001660291</v>
      </c>
    </row>
    <row r="74" spans="1:4" hidden="1" x14ac:dyDescent="0.25">
      <c r="A74" s="4">
        <v>73</v>
      </c>
      <c r="B74" s="2">
        <v>1.6251150494463998E-5</v>
      </c>
      <c r="C74" s="5">
        <f t="shared" si="4"/>
        <v>-11.027346852035382</v>
      </c>
      <c r="D74" s="3">
        <f t="shared" si="5"/>
        <v>3.3617935845082032</v>
      </c>
    </row>
    <row r="75" spans="1:4" hidden="1" x14ac:dyDescent="0.25">
      <c r="A75" s="4">
        <v>74</v>
      </c>
      <c r="B75" s="2">
        <v>1.61461116707803E-5</v>
      </c>
      <c r="C75" s="5">
        <f t="shared" si="4"/>
        <v>-11.03383130070295</v>
      </c>
      <c r="D75" s="3">
        <f t="shared" si="5"/>
        <v>3.2564330688503773</v>
      </c>
    </row>
    <row r="76" spans="1:4" hidden="1" x14ac:dyDescent="0.25">
      <c r="A76" s="4">
        <v>75</v>
      </c>
      <c r="B76" s="2">
        <v>1.6144586040281099E-5</v>
      </c>
      <c r="C76" s="5">
        <f t="shared" si="4"/>
        <v>-11.033925794201604</v>
      </c>
      <c r="D76" s="3">
        <f t="shared" si="5"/>
        <v>3.1510725531925505</v>
      </c>
    </row>
    <row r="77" spans="1:4" hidden="1" x14ac:dyDescent="0.25">
      <c r="A77" s="4">
        <v>76</v>
      </c>
      <c r="B77" s="2">
        <v>1.6144581775829199E-5</v>
      </c>
      <c r="C77" s="5">
        <f t="shared" si="4"/>
        <v>-11.033926058342935</v>
      </c>
      <c r="D77" s="3">
        <f t="shared" si="5"/>
        <v>3.0457120375347237</v>
      </c>
    </row>
    <row r="78" spans="1:4" hidden="1" x14ac:dyDescent="0.25">
      <c r="A78" s="4">
        <v>77</v>
      </c>
      <c r="B78" s="2">
        <v>1.6144581775829199E-5</v>
      </c>
      <c r="C78" s="5">
        <f t="shared" si="4"/>
        <v>-11.033926058342935</v>
      </c>
      <c r="D78" s="3">
        <f t="shared" si="5"/>
        <v>2.9403515218768987</v>
      </c>
    </row>
    <row r="79" spans="1:4" hidden="1" x14ac:dyDescent="0.25">
      <c r="A79" s="4">
        <v>78</v>
      </c>
      <c r="B79" s="2">
        <v>1.6144581775688402E-5</v>
      </c>
      <c r="C79" s="5">
        <f t="shared" si="4"/>
        <v>-11.033926058351657</v>
      </c>
      <c r="D79" s="3">
        <f t="shared" si="5"/>
        <v>2.834991006219072</v>
      </c>
    </row>
    <row r="80" spans="1:4" hidden="1" x14ac:dyDescent="0.25">
      <c r="A80" s="4">
        <v>79</v>
      </c>
      <c r="B80" s="2">
        <v>1.6146083917807901E-5</v>
      </c>
      <c r="C80" s="5">
        <f t="shared" si="4"/>
        <v>-11.03383301956857</v>
      </c>
      <c r="D80" s="3">
        <f t="shared" si="5"/>
        <v>2.7296304905612452</v>
      </c>
    </row>
    <row r="81" spans="1:4" hidden="1" x14ac:dyDescent="0.25">
      <c r="A81" s="4">
        <v>80</v>
      </c>
      <c r="B81" s="2">
        <v>1.6146100267682399E-5</v>
      </c>
      <c r="C81" s="5">
        <f t="shared" si="4"/>
        <v>-11.03383200694741</v>
      </c>
      <c r="D81" s="3">
        <f t="shared" si="5"/>
        <v>2.6242699749034184</v>
      </c>
    </row>
    <row r="82" spans="1:4" hidden="1" x14ac:dyDescent="0.25">
      <c r="A82" s="4">
        <v>81</v>
      </c>
      <c r="B82" s="2">
        <v>1.10671007352203E-5</v>
      </c>
      <c r="C82" s="5">
        <f t="shared" si="4"/>
        <v>-11.411533748417069</v>
      </c>
      <c r="D82" s="3">
        <f t="shared" si="5"/>
        <v>2.5189094592455934</v>
      </c>
    </row>
    <row r="83" spans="1:4" hidden="1" x14ac:dyDescent="0.25">
      <c r="A83" s="4">
        <v>82</v>
      </c>
      <c r="B83" s="2">
        <v>1.10671007352203E-5</v>
      </c>
      <c r="C83" s="5">
        <f t="shared" si="4"/>
        <v>-11.411533748417069</v>
      </c>
      <c r="D83" s="3">
        <f t="shared" si="5"/>
        <v>2.4135489435877666</v>
      </c>
    </row>
    <row r="84" spans="1:4" hidden="1" x14ac:dyDescent="0.25">
      <c r="A84" s="4">
        <v>83</v>
      </c>
      <c r="B84" s="2">
        <v>1.1065598592612599E-5</v>
      </c>
      <c r="C84" s="5">
        <f t="shared" si="4"/>
        <v>-11.411669488083321</v>
      </c>
      <c r="D84" s="3">
        <f t="shared" si="5"/>
        <v>2.3081884279299398</v>
      </c>
    </row>
    <row r="85" spans="1:4" hidden="1" x14ac:dyDescent="0.25">
      <c r="A85" s="4">
        <v>84</v>
      </c>
      <c r="B85" s="2">
        <v>1.1065582185225499E-5</v>
      </c>
      <c r="C85" s="5">
        <f t="shared" si="4"/>
        <v>-11.411670970822744</v>
      </c>
      <c r="D85" s="3">
        <f t="shared" si="5"/>
        <v>2.2028279122721148</v>
      </c>
    </row>
    <row r="86" spans="1:4" hidden="1" x14ac:dyDescent="0.25">
      <c r="A86" s="4">
        <v>85</v>
      </c>
      <c r="B86" s="2">
        <v>2.64560764970944E-9</v>
      </c>
      <c r="C86" s="5">
        <f t="shared" si="4"/>
        <v>-19.750365062781384</v>
      </c>
      <c r="D86" s="3">
        <f t="shared" si="5"/>
        <v>2.097467396614288</v>
      </c>
    </row>
    <row r="87" spans="1:4" hidden="1" x14ac:dyDescent="0.25">
      <c r="A87" s="4">
        <v>86</v>
      </c>
      <c r="B87" s="2">
        <v>8.9125467885787399E-15</v>
      </c>
      <c r="C87" s="5">
        <f t="shared" si="4"/>
        <v>-32.351316359413644</v>
      </c>
      <c r="D87" s="3">
        <f t="shared" si="5"/>
        <v>1.9921068809564613</v>
      </c>
    </row>
    <row r="88" spans="1:4" hidden="1" x14ac:dyDescent="0.25">
      <c r="A88" s="4">
        <v>87</v>
      </c>
      <c r="B88" s="2">
        <v>3.8912309773169101E-9</v>
      </c>
      <c r="C88" s="5">
        <f t="shared" si="4"/>
        <v>-19.364540282763695</v>
      </c>
      <c r="D88" s="3">
        <f t="shared" si="5"/>
        <v>1.8867463652986345</v>
      </c>
    </row>
    <row r="89" spans="1:4" hidden="1" x14ac:dyDescent="0.25">
      <c r="A89" s="4">
        <v>88</v>
      </c>
      <c r="B89" s="2">
        <v>3.8912286616556903E-9</v>
      </c>
      <c r="C89" s="5">
        <f t="shared" si="4"/>
        <v>-19.364540877861216</v>
      </c>
      <c r="D89" s="3">
        <f t="shared" si="5"/>
        <v>1.7813858496408095</v>
      </c>
    </row>
    <row r="90" spans="1:4" hidden="1" x14ac:dyDescent="0.25">
      <c r="A90" s="4">
        <v>89</v>
      </c>
      <c r="B90" s="2">
        <v>3.8912286593114903E-9</v>
      </c>
      <c r="C90" s="5">
        <f t="shared" si="4"/>
        <v>-19.364540878463647</v>
      </c>
      <c r="D90" s="3">
        <f t="shared" si="5"/>
        <v>1.6760253339829827</v>
      </c>
    </row>
    <row r="91" spans="1:4" hidden="1" x14ac:dyDescent="0.25">
      <c r="A91" s="4">
        <v>90</v>
      </c>
      <c r="B91" s="2">
        <v>3.8912286593114903E-9</v>
      </c>
      <c r="C91" s="5">
        <f t="shared" si="4"/>
        <v>-19.364540878463647</v>
      </c>
      <c r="D91" s="3">
        <f t="shared" si="5"/>
        <v>1.5706648183251559</v>
      </c>
    </row>
    <row r="92" spans="1:4" hidden="1" x14ac:dyDescent="0.25">
      <c r="A92" s="4">
        <v>91</v>
      </c>
      <c r="B92" s="2">
        <v>7.7786878055064098E-18</v>
      </c>
      <c r="C92" s="5">
        <f t="shared" si="4"/>
        <v>-39.395144012458957</v>
      </c>
      <c r="D92" s="3">
        <f t="shared" si="5"/>
        <v>1.4653043026673309</v>
      </c>
    </row>
    <row r="93" spans="1:4" hidden="1" x14ac:dyDescent="0.25">
      <c r="A93" s="4">
        <v>92</v>
      </c>
      <c r="B93" s="2">
        <v>1.3344409857273599E-7</v>
      </c>
      <c r="C93" s="5">
        <f t="shared" si="4"/>
        <v>-15.829583184083921</v>
      </c>
      <c r="D93" s="3">
        <f t="shared" si="5"/>
        <v>1.3599437870095041</v>
      </c>
    </row>
    <row r="94" spans="1:4" hidden="1" x14ac:dyDescent="0.25">
      <c r="A94" s="4">
        <v>93</v>
      </c>
      <c r="B94" s="2">
        <v>1.3344409857273599E-7</v>
      </c>
      <c r="C94" s="5">
        <f t="shared" si="4"/>
        <v>-15.829583184083921</v>
      </c>
      <c r="D94" s="3">
        <f t="shared" si="5"/>
        <v>1.2545832713516774</v>
      </c>
    </row>
    <row r="95" spans="1:4" hidden="1" x14ac:dyDescent="0.25">
      <c r="A95" s="4">
        <v>94</v>
      </c>
      <c r="B95" s="2">
        <v>5.7491423690343803E-12</v>
      </c>
      <c r="C95" s="5">
        <f t="shared" si="4"/>
        <v>-25.881970425455147</v>
      </c>
      <c r="D95" s="3">
        <f t="shared" si="5"/>
        <v>1.1492227556938506</v>
      </c>
    </row>
    <row r="96" spans="1:4" hidden="1" x14ac:dyDescent="0.25">
      <c r="A96" s="4">
        <v>95</v>
      </c>
      <c r="B96" s="2">
        <v>-62383.038116773001</v>
      </c>
      <c r="C96" s="5" t="e">
        <f t="shared" si="4"/>
        <v>#NUM!</v>
      </c>
      <c r="D96" s="3">
        <f t="shared" si="5"/>
        <v>1.0438622400360256</v>
      </c>
    </row>
    <row r="97" spans="1:22" hidden="1" x14ac:dyDescent="0.25">
      <c r="A97" s="4">
        <v>96</v>
      </c>
      <c r="B97" s="2">
        <v>-63245.766437848302</v>
      </c>
      <c r="C97" s="5" t="e">
        <f t="shared" si="4"/>
        <v>#NUM!</v>
      </c>
      <c r="D97" s="3">
        <f t="shared" si="5"/>
        <v>0.93850172437819879</v>
      </c>
    </row>
    <row r="98" spans="1:22" hidden="1" x14ac:dyDescent="0.25">
      <c r="A98" s="4">
        <v>97</v>
      </c>
      <c r="B98" s="2">
        <v>-64108.494758923698</v>
      </c>
      <c r="C98" s="5" t="e">
        <f t="shared" si="4"/>
        <v>#NUM!</v>
      </c>
      <c r="D98" s="3">
        <f t="shared" si="5"/>
        <v>0.83314120872037201</v>
      </c>
    </row>
    <row r="99" spans="1:22" hidden="1" x14ac:dyDescent="0.25">
      <c r="A99" s="4">
        <v>98</v>
      </c>
      <c r="B99" s="2">
        <v>-64971.223079998999</v>
      </c>
      <c r="C99" s="5" t="e">
        <f t="shared" si="4"/>
        <v>#NUM!</v>
      </c>
      <c r="D99" s="3">
        <f t="shared" si="5"/>
        <v>0.727780693062547</v>
      </c>
    </row>
    <row r="100" spans="1:22" hidden="1" x14ac:dyDescent="0.25">
      <c r="A100" s="4">
        <v>99</v>
      </c>
      <c r="B100" s="2">
        <v>-65833.951401074402</v>
      </c>
      <c r="C100" s="5" t="e">
        <f t="shared" si="4"/>
        <v>#NUM!</v>
      </c>
      <c r="D100" s="3">
        <f t="shared" si="5"/>
        <v>0.62242017740472022</v>
      </c>
    </row>
    <row r="101" spans="1:22" hidden="1" x14ac:dyDescent="0.25"/>
    <row r="102" spans="1:22" x14ac:dyDescent="0.25">
      <c r="U102" s="22" t="s">
        <v>8</v>
      </c>
      <c r="V102" s="21"/>
    </row>
    <row r="104" spans="1:22" x14ac:dyDescent="0.25">
      <c r="F104" s="6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tabSelected="1" zoomScale="115" zoomScaleNormal="115" workbookViewId="0">
      <selection activeCell="U1" sqref="U1"/>
    </sheetView>
  </sheetViews>
  <sheetFormatPr defaultRowHeight="15" x14ac:dyDescent="0.25"/>
  <cols>
    <col min="1" max="1" width="3.42578125" style="14" bestFit="1" customWidth="1"/>
    <col min="2" max="20" width="9.140625" style="14" customWidth="1"/>
    <col min="21" max="21" width="2.42578125" style="14" customWidth="1"/>
    <col min="22" max="26" width="6.85546875" style="14" customWidth="1"/>
    <col min="27" max="27" width="2.42578125" style="14" customWidth="1"/>
    <col min="28" max="93" width="9.140625" style="14" customWidth="1"/>
    <col min="94" max="16384" width="9.140625" style="14"/>
  </cols>
  <sheetData>
    <row r="1" spans="1:27" x14ac:dyDescent="0.25">
      <c r="A1" s="4"/>
      <c r="B1" s="4" t="s">
        <v>0</v>
      </c>
      <c r="C1" s="4" t="s">
        <v>1</v>
      </c>
      <c r="D1" s="4" t="s">
        <v>2</v>
      </c>
    </row>
    <row r="2" spans="1:27" x14ac:dyDescent="0.25">
      <c r="A2" s="4">
        <v>1</v>
      </c>
      <c r="B2" s="2">
        <v>63140.092526531203</v>
      </c>
      <c r="C2" s="5">
        <f t="shared" ref="C2:C65" si="0">LN(B2)</f>
        <v>11.053111227529522</v>
      </c>
      <c r="D2" s="3">
        <f t="shared" ref="D2:D65" si="1">A2*LN(9/10) + $C$2</f>
        <v>10.947750711871695</v>
      </c>
      <c r="V2" s="7" t="s">
        <v>3</v>
      </c>
    </row>
    <row r="3" spans="1:27" x14ac:dyDescent="0.25">
      <c r="A3" s="4">
        <v>2</v>
      </c>
      <c r="B3" s="2">
        <v>58567.736616793904</v>
      </c>
      <c r="C3" s="5">
        <f t="shared" si="0"/>
        <v>10.97793925426668</v>
      </c>
      <c r="D3" s="3">
        <f t="shared" si="1"/>
        <v>10.84239019621387</v>
      </c>
      <c r="U3" s="11"/>
      <c r="V3" s="20">
        <v>17.043157674858001</v>
      </c>
      <c r="W3" s="20">
        <v>47.813993295567997</v>
      </c>
      <c r="X3" s="20">
        <v>34.754258503557303</v>
      </c>
      <c r="Y3" s="20">
        <v>42.121378724519801</v>
      </c>
      <c r="Z3" s="20">
        <v>93.952210058435895</v>
      </c>
      <c r="AA3" s="8"/>
    </row>
    <row r="4" spans="1:27" x14ac:dyDescent="0.25">
      <c r="A4" s="4">
        <v>3</v>
      </c>
      <c r="B4" s="2">
        <v>58551.740159897898</v>
      </c>
      <c r="C4" s="5">
        <f t="shared" si="0"/>
        <v>10.97766608950475</v>
      </c>
      <c r="D4" s="3">
        <f t="shared" si="1"/>
        <v>10.737029680556043</v>
      </c>
      <c r="U4" s="12"/>
      <c r="V4" s="20">
        <v>47.813993295567997</v>
      </c>
      <c r="W4" s="20">
        <v>56.921763837766697</v>
      </c>
      <c r="X4" s="20">
        <v>47.048703044210001</v>
      </c>
      <c r="Y4" s="20">
        <v>2.2072754344936798</v>
      </c>
      <c r="Z4" s="20">
        <v>63.692692603772798</v>
      </c>
      <c r="AA4" s="9"/>
    </row>
    <row r="5" spans="1:27" x14ac:dyDescent="0.25">
      <c r="A5" s="4">
        <v>4</v>
      </c>
      <c r="B5" s="2">
        <v>56347.151109897197</v>
      </c>
      <c r="C5" s="5">
        <f t="shared" si="0"/>
        <v>10.939286961133922</v>
      </c>
      <c r="D5" s="3">
        <f t="shared" si="1"/>
        <v>10.631669164898216</v>
      </c>
      <c r="U5" s="12"/>
      <c r="V5" s="20">
        <v>34.754258503557303</v>
      </c>
      <c r="W5" s="20">
        <v>47.048703044210001</v>
      </c>
      <c r="X5" s="20">
        <v>50.047778920292799</v>
      </c>
      <c r="Y5" s="20">
        <v>13.6568731226292</v>
      </c>
      <c r="Z5" s="20">
        <v>54.093374663076098</v>
      </c>
      <c r="AA5" s="9"/>
    </row>
    <row r="6" spans="1:27" x14ac:dyDescent="0.25">
      <c r="A6" s="4">
        <v>5</v>
      </c>
      <c r="B6" s="2">
        <v>55434.262450918497</v>
      </c>
      <c r="C6" s="5">
        <f t="shared" si="0"/>
        <v>10.922953137363159</v>
      </c>
      <c r="D6" s="3">
        <f t="shared" si="1"/>
        <v>10.52630864924039</v>
      </c>
      <c r="U6" s="12"/>
      <c r="V6" s="20">
        <v>42.121378724519801</v>
      </c>
      <c r="W6" s="20">
        <v>2.2072754344936798</v>
      </c>
      <c r="X6" s="20">
        <v>13.6568731226292</v>
      </c>
      <c r="Y6" s="20">
        <v>4.7498867403482503</v>
      </c>
      <c r="Z6" s="20">
        <v>89.927562647465393</v>
      </c>
      <c r="AA6" s="9"/>
    </row>
    <row r="7" spans="1:27" x14ac:dyDescent="0.25">
      <c r="A7" s="4">
        <v>6</v>
      </c>
      <c r="B7" s="2">
        <v>55408.764802106503</v>
      </c>
      <c r="C7" s="5">
        <f t="shared" si="0"/>
        <v>10.922493069645888</v>
      </c>
      <c r="D7" s="3">
        <f t="shared" si="1"/>
        <v>10.420948133582565</v>
      </c>
      <c r="U7" s="13"/>
      <c r="V7" s="20">
        <v>93.952210058435895</v>
      </c>
      <c r="W7" s="20">
        <v>63.692692603772798</v>
      </c>
      <c r="X7" s="20">
        <v>54.093374663076098</v>
      </c>
      <c r="Y7" s="20">
        <v>89.927562647465393</v>
      </c>
      <c r="Z7" s="20">
        <v>64.289262548223704</v>
      </c>
      <c r="AA7" s="10"/>
    </row>
    <row r="8" spans="1:27" x14ac:dyDescent="0.25">
      <c r="A8" s="4">
        <v>7</v>
      </c>
      <c r="B8" s="2">
        <v>55408.465031307998</v>
      </c>
      <c r="C8" s="5">
        <f t="shared" si="0"/>
        <v>10.92248765946195</v>
      </c>
      <c r="D8" s="3">
        <f t="shared" si="1"/>
        <v>10.315587617924738</v>
      </c>
    </row>
    <row r="9" spans="1:27" x14ac:dyDescent="0.25">
      <c r="A9" s="4">
        <v>8</v>
      </c>
      <c r="B9" s="2">
        <v>54754.3432103706</v>
      </c>
      <c r="C9" s="5">
        <f t="shared" si="0"/>
        <v>10.910611972575744</v>
      </c>
      <c r="D9" s="3">
        <f t="shared" si="1"/>
        <v>10.210227102266911</v>
      </c>
    </row>
    <row r="10" spans="1:27" x14ac:dyDescent="0.25">
      <c r="A10" s="4">
        <v>9</v>
      </c>
      <c r="B10" s="2">
        <v>53563.459253743902</v>
      </c>
      <c r="C10" s="5">
        <f t="shared" si="0"/>
        <v>10.888622384234498</v>
      </c>
      <c r="D10" s="3">
        <f t="shared" si="1"/>
        <v>10.104866586609084</v>
      </c>
    </row>
    <row r="11" spans="1:27" x14ac:dyDescent="0.25">
      <c r="A11" s="4">
        <v>10</v>
      </c>
      <c r="B11" s="2">
        <v>46742.240495422498</v>
      </c>
      <c r="C11" s="5">
        <f t="shared" si="0"/>
        <v>10.752403542233303</v>
      </c>
      <c r="D11" s="3">
        <f t="shared" si="1"/>
        <v>9.9995060709512593</v>
      </c>
    </row>
    <row r="12" spans="1:27" x14ac:dyDescent="0.25">
      <c r="A12" s="4">
        <v>11</v>
      </c>
      <c r="B12" s="2">
        <v>46726.6202133146</v>
      </c>
      <c r="C12" s="5">
        <f t="shared" si="0"/>
        <v>10.752069307234933</v>
      </c>
      <c r="D12" s="3">
        <f t="shared" si="1"/>
        <v>9.8941455552934325</v>
      </c>
      <c r="V12" s="7" t="s">
        <v>4</v>
      </c>
    </row>
    <row r="13" spans="1:27" x14ac:dyDescent="0.25">
      <c r="A13" s="4">
        <v>12</v>
      </c>
      <c r="B13" s="2">
        <v>46087.346383686403</v>
      </c>
      <c r="C13" s="5">
        <f t="shared" si="0"/>
        <v>10.738293709391987</v>
      </c>
      <c r="D13" s="3">
        <f t="shared" si="1"/>
        <v>9.7887850396356058</v>
      </c>
      <c r="U13" s="11"/>
      <c r="V13" s="20">
        <v>251.285714641379</v>
      </c>
      <c r="W13" s="20">
        <v>1.3320365865926799E-7</v>
      </c>
      <c r="X13" s="20">
        <v>-5.2760799532985401E-9</v>
      </c>
      <c r="Y13" s="20">
        <v>1.52393372219183E-6</v>
      </c>
      <c r="Z13" s="20">
        <v>3.1792974031587099E-11</v>
      </c>
      <c r="AA13" s="8"/>
    </row>
    <row r="14" spans="1:27" x14ac:dyDescent="0.25">
      <c r="A14" s="4">
        <v>13</v>
      </c>
      <c r="B14" s="2">
        <v>45434.766196337303</v>
      </c>
      <c r="C14" s="5">
        <f t="shared" si="0"/>
        <v>10.724032866222894</v>
      </c>
      <c r="D14" s="3">
        <f t="shared" si="1"/>
        <v>9.6834245239777808</v>
      </c>
      <c r="U14" s="12"/>
      <c r="V14" s="20">
        <v>1.33203648100168E-7</v>
      </c>
      <c r="W14" s="20">
        <v>50.714240053226099</v>
      </c>
      <c r="X14" s="20">
        <v>4.20279513789006E-8</v>
      </c>
      <c r="Y14" s="20">
        <v>-3.2947273158286099E-15</v>
      </c>
      <c r="Z14" s="20">
        <v>1.0859794443915399E-9</v>
      </c>
      <c r="AA14" s="9"/>
    </row>
    <row r="15" spans="1:27" x14ac:dyDescent="0.25">
      <c r="A15" s="4">
        <v>14</v>
      </c>
      <c r="B15" s="2">
        <v>44169.1398103377</v>
      </c>
      <c r="C15" s="5">
        <f t="shared" si="0"/>
        <v>10.695781629878363</v>
      </c>
      <c r="D15" s="3">
        <f t="shared" si="1"/>
        <v>9.578064008319954</v>
      </c>
      <c r="U15" s="12"/>
      <c r="V15" s="20">
        <v>-5.2760755760608203E-9</v>
      </c>
      <c r="W15" s="20">
        <v>4.2027949859694499E-8</v>
      </c>
      <c r="X15" s="20">
        <v>8.4897437120446693</v>
      </c>
      <c r="Y15" s="20">
        <v>-3.6205216703392699E-10</v>
      </c>
      <c r="Z15" s="20">
        <v>2.1774751439942499E-5</v>
      </c>
      <c r="AA15" s="9"/>
    </row>
    <row r="16" spans="1:27" x14ac:dyDescent="0.25">
      <c r="A16" s="4">
        <v>15</v>
      </c>
      <c r="B16" s="2">
        <v>44162.761475012601</v>
      </c>
      <c r="C16" s="5">
        <f t="shared" si="0"/>
        <v>10.695637212397399</v>
      </c>
      <c r="D16" s="3">
        <f t="shared" si="1"/>
        <v>9.4727034926621272</v>
      </c>
      <c r="U16" s="12"/>
      <c r="V16" s="20">
        <v>1.5239337387314201E-6</v>
      </c>
      <c r="W16" s="20">
        <v>-6.9651182587905202E-15</v>
      </c>
      <c r="X16" s="20">
        <v>-3.6204907088581898E-10</v>
      </c>
      <c r="Y16" s="20">
        <v>-76.701629911507894</v>
      </c>
      <c r="Z16" s="20">
        <v>7.5984488970446794E-11</v>
      </c>
      <c r="AA16" s="9"/>
    </row>
    <row r="17" spans="1:28" x14ac:dyDescent="0.25">
      <c r="A17" s="4">
        <v>16</v>
      </c>
      <c r="B17" s="2">
        <v>44158.617193354199</v>
      </c>
      <c r="C17" s="5">
        <f t="shared" si="0"/>
        <v>10.695543366904406</v>
      </c>
      <c r="D17" s="3">
        <f t="shared" si="1"/>
        <v>9.3673429770043022</v>
      </c>
      <c r="U17" s="13"/>
      <c r="V17" s="20">
        <v>3.1788857449640802E-11</v>
      </c>
      <c r="W17" s="20">
        <v>1.0859825956251499E-9</v>
      </c>
      <c r="X17" s="20">
        <v>2.1774751434963199E-5</v>
      </c>
      <c r="Y17" s="20">
        <v>7.5971421554614594E-11</v>
      </c>
      <c r="Z17" s="20">
        <v>-40.736218773652503</v>
      </c>
      <c r="AA17" s="10"/>
    </row>
    <row r="18" spans="1:28" x14ac:dyDescent="0.25">
      <c r="A18" s="4">
        <v>17</v>
      </c>
      <c r="B18" s="2">
        <v>44158.492897521603</v>
      </c>
      <c r="C18" s="5">
        <f t="shared" si="0"/>
        <v>10.695540552142182</v>
      </c>
      <c r="D18" s="3">
        <f t="shared" si="1"/>
        <v>9.2619824613464754</v>
      </c>
    </row>
    <row r="19" spans="1:28" x14ac:dyDescent="0.25">
      <c r="A19" s="4">
        <v>18</v>
      </c>
      <c r="B19" s="2">
        <v>8877.2889990907006</v>
      </c>
      <c r="C19" s="5">
        <f t="shared" si="0"/>
        <v>9.0912514964796607</v>
      </c>
      <c r="D19" s="3">
        <f t="shared" si="1"/>
        <v>9.1566219456886486</v>
      </c>
    </row>
    <row r="20" spans="1:28" x14ac:dyDescent="0.25">
      <c r="A20" s="4">
        <v>19</v>
      </c>
      <c r="B20" s="2">
        <v>4871.7185897131803</v>
      </c>
      <c r="C20" s="5">
        <f t="shared" si="0"/>
        <v>8.4912020469894109</v>
      </c>
      <c r="D20" s="3">
        <f t="shared" si="1"/>
        <v>9.0512614300308218</v>
      </c>
    </row>
    <row r="21" spans="1:28" x14ac:dyDescent="0.25">
      <c r="A21" s="4">
        <v>20</v>
      </c>
      <c r="B21" s="2">
        <v>4775.6470440352696</v>
      </c>
      <c r="C21" s="5">
        <f t="shared" si="0"/>
        <v>8.4712847503388851</v>
      </c>
      <c r="D21" s="3">
        <f t="shared" si="1"/>
        <v>8.9459009143729951</v>
      </c>
      <c r="U21" s="18" t="s">
        <v>5</v>
      </c>
      <c r="AB21" s="19" t="s">
        <v>6</v>
      </c>
    </row>
    <row r="22" spans="1:28" ht="15.75" x14ac:dyDescent="0.25">
      <c r="A22" s="4">
        <v>21</v>
      </c>
      <c r="B22" s="2">
        <v>4022.97280171992</v>
      </c>
      <c r="C22" s="5">
        <f t="shared" si="0"/>
        <v>8.2997764112309174</v>
      </c>
      <c r="D22" s="3">
        <f t="shared" si="1"/>
        <v>8.8405403987151701</v>
      </c>
      <c r="U22" s="15"/>
      <c r="V22" s="20">
        <v>251.285714641379</v>
      </c>
      <c r="W22" s="20">
        <v>50.714240053226099</v>
      </c>
      <c r="X22" s="20">
        <v>8.4897437120446693</v>
      </c>
      <c r="Y22" s="20">
        <v>-76.701629911507894</v>
      </c>
      <c r="Z22" s="20">
        <v>-40.736218773652503</v>
      </c>
      <c r="AA22" s="16"/>
      <c r="AB22" s="17"/>
    </row>
    <row r="23" spans="1:28" x14ac:dyDescent="0.25">
      <c r="A23" s="4">
        <v>22</v>
      </c>
      <c r="B23" s="2">
        <v>2032.0001793484801</v>
      </c>
      <c r="C23" s="5">
        <f t="shared" si="0"/>
        <v>7.6167758969604158</v>
      </c>
      <c r="D23" s="3">
        <f t="shared" si="1"/>
        <v>8.7351798830573433</v>
      </c>
    </row>
    <row r="24" spans="1:28" x14ac:dyDescent="0.25">
      <c r="A24" s="4">
        <v>23</v>
      </c>
      <c r="B24" s="2">
        <v>2018.5301197337999</v>
      </c>
      <c r="C24" s="5">
        <f t="shared" si="0"/>
        <v>7.6101248620215474</v>
      </c>
      <c r="D24" s="3">
        <f t="shared" si="1"/>
        <v>8.6298193673995165</v>
      </c>
    </row>
    <row r="25" spans="1:28" x14ac:dyDescent="0.25">
      <c r="A25" s="4">
        <v>24</v>
      </c>
      <c r="B25" s="2">
        <v>2016.8638919709001</v>
      </c>
      <c r="C25" s="5">
        <f t="shared" si="0"/>
        <v>7.6092990552464173</v>
      </c>
      <c r="D25" s="3">
        <f t="shared" si="1"/>
        <v>8.5244588517416915</v>
      </c>
    </row>
    <row r="26" spans="1:28" x14ac:dyDescent="0.25">
      <c r="A26" s="4">
        <v>25</v>
      </c>
      <c r="B26" s="2">
        <v>2016.86260772574</v>
      </c>
      <c r="C26" s="5">
        <f t="shared" si="0"/>
        <v>7.6092984184927062</v>
      </c>
      <c r="D26" s="3">
        <f t="shared" si="1"/>
        <v>8.4190983360838647</v>
      </c>
    </row>
    <row r="27" spans="1:28" x14ac:dyDescent="0.25">
      <c r="A27" s="4">
        <v>26</v>
      </c>
      <c r="B27" s="2">
        <v>1938.0317191399299</v>
      </c>
      <c r="C27" s="5">
        <f t="shared" si="0"/>
        <v>7.5694281592620429</v>
      </c>
      <c r="D27" s="3">
        <f t="shared" si="1"/>
        <v>8.3137378204260379</v>
      </c>
    </row>
    <row r="28" spans="1:28" x14ac:dyDescent="0.25">
      <c r="A28" s="4">
        <v>27</v>
      </c>
      <c r="B28" s="2">
        <v>1880.23458773378</v>
      </c>
      <c r="C28" s="5">
        <f t="shared" si="0"/>
        <v>7.5391518287489871</v>
      </c>
      <c r="D28" s="3">
        <f t="shared" si="1"/>
        <v>8.2083773047682129</v>
      </c>
      <c r="U28" s="6" t="s">
        <v>7</v>
      </c>
    </row>
    <row r="29" spans="1:28" x14ac:dyDescent="0.25">
      <c r="A29" s="4">
        <v>28</v>
      </c>
      <c r="B29" s="2">
        <v>1876.3378035912499</v>
      </c>
      <c r="C29" s="5">
        <f t="shared" si="0"/>
        <v>7.5370771792364524</v>
      </c>
      <c r="D29" s="3">
        <f t="shared" si="1"/>
        <v>8.1030167891103861</v>
      </c>
      <c r="U29" s="22" t="s">
        <v>8</v>
      </c>
    </row>
    <row r="30" spans="1:28" x14ac:dyDescent="0.25">
      <c r="A30" s="4">
        <v>29</v>
      </c>
      <c r="B30" s="2">
        <v>1874.7454104093799</v>
      </c>
      <c r="C30" s="5">
        <f t="shared" si="0"/>
        <v>7.5362281480704238</v>
      </c>
      <c r="D30" s="3">
        <f t="shared" si="1"/>
        <v>7.9976562734525594</v>
      </c>
    </row>
    <row r="31" spans="1:28" x14ac:dyDescent="0.25">
      <c r="A31" s="4">
        <v>30</v>
      </c>
      <c r="B31" s="2">
        <v>1874.4810122495901</v>
      </c>
      <c r="C31" s="5">
        <f t="shared" si="0"/>
        <v>7.5360871066232438</v>
      </c>
      <c r="D31" s="3">
        <f t="shared" si="1"/>
        <v>7.8922957577947335</v>
      </c>
    </row>
    <row r="32" spans="1:28" x14ac:dyDescent="0.25">
      <c r="A32" s="4">
        <v>31</v>
      </c>
      <c r="B32" s="2">
        <v>1874.4192155772</v>
      </c>
      <c r="C32" s="5">
        <f t="shared" si="0"/>
        <v>7.5360541387293871</v>
      </c>
      <c r="D32" s="3">
        <f t="shared" si="1"/>
        <v>7.7869352421369076</v>
      </c>
    </row>
    <row r="33" spans="1:4" x14ac:dyDescent="0.25">
      <c r="A33" s="4">
        <v>32</v>
      </c>
      <c r="B33" s="2">
        <v>1874.4192147783201</v>
      </c>
      <c r="C33" s="5">
        <f t="shared" si="0"/>
        <v>7.5360541383031858</v>
      </c>
      <c r="D33" s="3">
        <f t="shared" si="1"/>
        <v>7.6815747264790808</v>
      </c>
    </row>
    <row r="34" spans="1:4" x14ac:dyDescent="0.25">
      <c r="A34" s="4">
        <v>33</v>
      </c>
      <c r="B34" s="2">
        <v>1874.4189728121</v>
      </c>
      <c r="C34" s="5">
        <f t="shared" si="0"/>
        <v>7.5360540092145412</v>
      </c>
      <c r="D34" s="3">
        <f t="shared" si="1"/>
        <v>7.576214210821254</v>
      </c>
    </row>
    <row r="35" spans="1:4" x14ac:dyDescent="0.25">
      <c r="A35" s="4">
        <v>34</v>
      </c>
      <c r="B35" s="2">
        <v>1782.12349982769</v>
      </c>
      <c r="C35" s="5">
        <f t="shared" si="0"/>
        <v>7.4855609096852822</v>
      </c>
      <c r="D35" s="3">
        <f t="shared" si="1"/>
        <v>7.4708536951634281</v>
      </c>
    </row>
    <row r="36" spans="1:4" x14ac:dyDescent="0.25">
      <c r="A36" s="4">
        <v>35</v>
      </c>
      <c r="B36" s="2">
        <v>1782.03980709088</v>
      </c>
      <c r="C36" s="5">
        <f t="shared" si="0"/>
        <v>7.4855139462160931</v>
      </c>
      <c r="D36" s="3">
        <f t="shared" si="1"/>
        <v>7.3654931795056022</v>
      </c>
    </row>
    <row r="37" spans="1:4" x14ac:dyDescent="0.25">
      <c r="A37" s="4">
        <v>36</v>
      </c>
      <c r="B37" s="2">
        <v>1782.0388215282501</v>
      </c>
      <c r="C37" s="5">
        <f t="shared" si="0"/>
        <v>7.4855133931628455</v>
      </c>
      <c r="D37" s="3">
        <f t="shared" si="1"/>
        <v>7.2601326638477754</v>
      </c>
    </row>
    <row r="38" spans="1:4" x14ac:dyDescent="0.25">
      <c r="A38" s="4">
        <v>37</v>
      </c>
      <c r="B38" s="2">
        <v>1782.03882144972</v>
      </c>
      <c r="C38" s="5">
        <f t="shared" si="0"/>
        <v>7.4855133931187776</v>
      </c>
      <c r="D38" s="3">
        <f t="shared" si="1"/>
        <v>7.1547721481899496</v>
      </c>
    </row>
    <row r="39" spans="1:4" x14ac:dyDescent="0.25">
      <c r="A39" s="4">
        <v>38</v>
      </c>
      <c r="B39" s="2">
        <v>128.27296168857899</v>
      </c>
      <c r="C39" s="5">
        <f t="shared" si="0"/>
        <v>4.8541605065328364</v>
      </c>
      <c r="D39" s="3">
        <f t="shared" si="1"/>
        <v>7.0494116325321228</v>
      </c>
    </row>
    <row r="40" spans="1:4" x14ac:dyDescent="0.25">
      <c r="A40" s="4">
        <v>39</v>
      </c>
      <c r="B40" s="2">
        <v>3.6098882258720901</v>
      </c>
      <c r="C40" s="5">
        <f t="shared" si="0"/>
        <v>1.2836768095031439</v>
      </c>
      <c r="D40" s="3">
        <f t="shared" si="1"/>
        <v>6.9440511168742969</v>
      </c>
    </row>
    <row r="41" spans="1:4" x14ac:dyDescent="0.25">
      <c r="A41" s="4">
        <v>40</v>
      </c>
      <c r="B41" s="2">
        <v>2.4737281667433599</v>
      </c>
      <c r="C41" s="5">
        <f t="shared" si="0"/>
        <v>0.90572639192029158</v>
      </c>
      <c r="D41" s="3">
        <f t="shared" si="1"/>
        <v>6.8386906012164701</v>
      </c>
    </row>
    <row r="42" spans="1:4" x14ac:dyDescent="0.25">
      <c r="A42" s="4">
        <v>41</v>
      </c>
      <c r="B42" s="2">
        <v>2.4616583779405801</v>
      </c>
      <c r="C42" s="5">
        <f t="shared" si="0"/>
        <v>0.90083526018996285</v>
      </c>
      <c r="D42" s="3">
        <f t="shared" si="1"/>
        <v>6.7333300855586442</v>
      </c>
    </row>
    <row r="43" spans="1:4" x14ac:dyDescent="0.25">
      <c r="A43" s="4">
        <v>42</v>
      </c>
      <c r="B43" s="2">
        <v>1.2468430329806699</v>
      </c>
      <c r="C43" s="5">
        <f t="shared" si="0"/>
        <v>0.2206147830577011</v>
      </c>
      <c r="D43" s="3">
        <f t="shared" si="1"/>
        <v>6.6279695699008183</v>
      </c>
    </row>
    <row r="44" spans="1:4" x14ac:dyDescent="0.25">
      <c r="A44" s="4">
        <v>43</v>
      </c>
      <c r="B44" s="2">
        <v>1.2383227326172399</v>
      </c>
      <c r="C44" s="5">
        <f t="shared" si="0"/>
        <v>0.2137578289943714</v>
      </c>
      <c r="D44" s="3">
        <f t="shared" si="1"/>
        <v>6.5226090542429915</v>
      </c>
    </row>
    <row r="45" spans="1:4" x14ac:dyDescent="0.25">
      <c r="A45" s="4">
        <v>44</v>
      </c>
      <c r="B45" s="2">
        <v>1.23832273259023</v>
      </c>
      <c r="C45" s="5">
        <f t="shared" si="0"/>
        <v>0.21375782897255968</v>
      </c>
      <c r="D45" s="3">
        <f t="shared" si="1"/>
        <v>6.4172485385851656</v>
      </c>
    </row>
    <row r="46" spans="1:4" x14ac:dyDescent="0.25">
      <c r="A46" s="4">
        <v>45</v>
      </c>
      <c r="B46" s="2">
        <v>1.23832273259023</v>
      </c>
      <c r="C46" s="5">
        <f t="shared" si="0"/>
        <v>0.21375782897255968</v>
      </c>
      <c r="D46" s="3">
        <f t="shared" si="1"/>
        <v>6.3118880229273389</v>
      </c>
    </row>
    <row r="47" spans="1:4" x14ac:dyDescent="0.25">
      <c r="A47" s="4">
        <v>46</v>
      </c>
      <c r="B47" s="2">
        <v>2.1300543251307001E-2</v>
      </c>
      <c r="C47" s="5">
        <f t="shared" si="0"/>
        <v>-3.8490227018358012</v>
      </c>
      <c r="D47" s="3">
        <f t="shared" si="1"/>
        <v>6.206527507269513</v>
      </c>
    </row>
    <row r="48" spans="1:4" x14ac:dyDescent="0.25">
      <c r="A48" s="4">
        <v>47</v>
      </c>
      <c r="B48" s="2">
        <v>2.1190188048382699E-2</v>
      </c>
      <c r="C48" s="5">
        <f t="shared" si="0"/>
        <v>-3.854217032348541</v>
      </c>
      <c r="D48" s="3">
        <f t="shared" si="1"/>
        <v>6.1011669916116862</v>
      </c>
    </row>
    <row r="49" spans="1:4" x14ac:dyDescent="0.25">
      <c r="A49" s="4">
        <v>48</v>
      </c>
      <c r="B49" s="2">
        <v>2.1186529767813499E-2</v>
      </c>
      <c r="C49" s="5">
        <f t="shared" si="0"/>
        <v>-3.8543896875595536</v>
      </c>
      <c r="D49" s="3">
        <f t="shared" si="1"/>
        <v>5.9958064759538603</v>
      </c>
    </row>
    <row r="50" spans="1:4" x14ac:dyDescent="0.25">
      <c r="A50" s="4">
        <v>49</v>
      </c>
      <c r="B50" s="2">
        <v>2.1186473346152701E-2</v>
      </c>
      <c r="C50" s="5">
        <f t="shared" si="0"/>
        <v>-3.8543923506542912</v>
      </c>
      <c r="D50" s="3">
        <f t="shared" si="1"/>
        <v>5.8904459602960344</v>
      </c>
    </row>
    <row r="51" spans="1:4" x14ac:dyDescent="0.25">
      <c r="A51" s="4">
        <v>50</v>
      </c>
      <c r="B51" s="2">
        <v>2.11864541204249E-2</v>
      </c>
      <c r="C51" s="5">
        <f t="shared" si="0"/>
        <v>-3.8543932581076557</v>
      </c>
      <c r="D51" s="3">
        <f t="shared" si="1"/>
        <v>5.7850854446382076</v>
      </c>
    </row>
    <row r="52" spans="1:4" x14ac:dyDescent="0.25">
      <c r="A52" s="4">
        <v>51</v>
      </c>
      <c r="B52" s="2">
        <v>2.11864541204249E-2</v>
      </c>
      <c r="C52" s="5">
        <f t="shared" si="0"/>
        <v>-3.8543932581076557</v>
      </c>
      <c r="D52" s="3">
        <f t="shared" si="1"/>
        <v>5.6797249289803817</v>
      </c>
    </row>
    <row r="53" spans="1:4" x14ac:dyDescent="0.25">
      <c r="A53" s="4">
        <v>52</v>
      </c>
      <c r="B53" s="2">
        <v>2.11864541204249E-2</v>
      </c>
      <c r="C53" s="5">
        <f t="shared" si="0"/>
        <v>-3.8543932581076557</v>
      </c>
      <c r="D53" s="3">
        <f t="shared" si="1"/>
        <v>5.5743644133225549</v>
      </c>
    </row>
    <row r="54" spans="1:4" x14ac:dyDescent="0.25">
      <c r="A54" s="4">
        <v>53</v>
      </c>
      <c r="B54" s="2">
        <v>2.11871693342809E-2</v>
      </c>
      <c r="C54" s="5">
        <f t="shared" si="0"/>
        <v>-3.8543595006048625</v>
      </c>
      <c r="D54" s="3">
        <f t="shared" si="1"/>
        <v>5.4690038976647291</v>
      </c>
    </row>
    <row r="55" spans="1:4" x14ac:dyDescent="0.25">
      <c r="A55" s="4">
        <v>54</v>
      </c>
      <c r="B55" s="2">
        <v>9.9811326815867994E-3</v>
      </c>
      <c r="C55" s="5">
        <f t="shared" si="0"/>
        <v>-4.6070586999498735</v>
      </c>
      <c r="D55" s="3">
        <f t="shared" si="1"/>
        <v>5.3636433820069023</v>
      </c>
    </row>
    <row r="56" spans="1:4" x14ac:dyDescent="0.25">
      <c r="A56" s="4">
        <v>55</v>
      </c>
      <c r="B56" s="2">
        <v>9.9811326815867994E-3</v>
      </c>
      <c r="C56" s="5">
        <f t="shared" si="0"/>
        <v>-4.6070586999498735</v>
      </c>
      <c r="D56" s="3">
        <f t="shared" si="1"/>
        <v>5.2582828663490764</v>
      </c>
    </row>
    <row r="57" spans="1:4" x14ac:dyDescent="0.25">
      <c r="A57" s="4">
        <v>56</v>
      </c>
      <c r="B57" s="2">
        <v>9.9811326815867994E-3</v>
      </c>
      <c r="C57" s="5">
        <f t="shared" si="0"/>
        <v>-4.6070586999498735</v>
      </c>
      <c r="D57" s="3">
        <f t="shared" si="1"/>
        <v>5.1529223506912505</v>
      </c>
    </row>
    <row r="58" spans="1:4" x14ac:dyDescent="0.25">
      <c r="A58" s="4">
        <v>57</v>
      </c>
      <c r="B58" s="2">
        <v>9.98041746773079E-3</v>
      </c>
      <c r="C58" s="5">
        <f t="shared" si="0"/>
        <v>-4.6071303590996857</v>
      </c>
      <c r="D58" s="3">
        <f t="shared" si="1"/>
        <v>5.0475618350334237</v>
      </c>
    </row>
    <row r="59" spans="1:4" x14ac:dyDescent="0.25">
      <c r="A59" s="4">
        <v>58</v>
      </c>
      <c r="B59" s="2">
        <v>1.0378676176140099E-6</v>
      </c>
      <c r="C59" s="5">
        <f t="shared" si="0"/>
        <v>-13.778342317371319</v>
      </c>
      <c r="D59" s="3">
        <f t="shared" si="1"/>
        <v>4.9422013193755978</v>
      </c>
    </row>
    <row r="60" spans="1:4" x14ac:dyDescent="0.25">
      <c r="A60" s="4">
        <v>59</v>
      </c>
      <c r="B60" s="2">
        <v>9.5296342578763191E-10</v>
      </c>
      <c r="C60" s="5">
        <f t="shared" si="0"/>
        <v>-20.7714445909881</v>
      </c>
      <c r="D60" s="3">
        <f t="shared" si="1"/>
        <v>4.836840803717771</v>
      </c>
    </row>
    <row r="61" spans="1:4" hidden="1" x14ac:dyDescent="0.25">
      <c r="A61" s="4">
        <v>60</v>
      </c>
      <c r="B61" s="2">
        <v>5.3549980461980802E-7</v>
      </c>
      <c r="C61" s="5">
        <f t="shared" si="0"/>
        <v>-14.440065311914308</v>
      </c>
      <c r="D61" s="3">
        <f t="shared" si="1"/>
        <v>4.7314802880599451</v>
      </c>
    </row>
    <row r="62" spans="1:4" hidden="1" x14ac:dyDescent="0.25">
      <c r="A62" s="4">
        <v>61</v>
      </c>
      <c r="B62" s="2">
        <v>5.3549980458014602E-7</v>
      </c>
      <c r="C62" s="5">
        <f t="shared" si="0"/>
        <v>-14.440065311988374</v>
      </c>
      <c r="D62" s="3">
        <f t="shared" si="1"/>
        <v>4.6261197724021184</v>
      </c>
    </row>
    <row r="63" spans="1:4" hidden="1" x14ac:dyDescent="0.25">
      <c r="A63" s="4">
        <v>62</v>
      </c>
      <c r="B63" s="2">
        <v>5.3549711859389696E-7</v>
      </c>
      <c r="C63" s="5">
        <f t="shared" si="0"/>
        <v>-14.440070327850121</v>
      </c>
      <c r="D63" s="3">
        <f t="shared" si="1"/>
        <v>4.5207592567442925</v>
      </c>
    </row>
    <row r="64" spans="1:4" hidden="1" x14ac:dyDescent="0.25">
      <c r="A64" s="4">
        <v>63</v>
      </c>
      <c r="B64" s="2">
        <v>5.3549683068346002E-7</v>
      </c>
      <c r="C64" s="5">
        <f t="shared" si="0"/>
        <v>-14.440070865501033</v>
      </c>
      <c r="D64" s="3">
        <f t="shared" si="1"/>
        <v>4.4153987410864657</v>
      </c>
    </row>
    <row r="65" spans="1:4" hidden="1" x14ac:dyDescent="0.25">
      <c r="A65" s="4">
        <v>64</v>
      </c>
      <c r="B65" s="2">
        <v>5.3549683068341004E-7</v>
      </c>
      <c r="C65" s="5">
        <f t="shared" si="0"/>
        <v>-14.440070865501125</v>
      </c>
      <c r="D65" s="3">
        <f t="shared" si="1"/>
        <v>4.3100382254286398</v>
      </c>
    </row>
    <row r="66" spans="1:4" hidden="1" x14ac:dyDescent="0.25">
      <c r="A66" s="4">
        <v>65</v>
      </c>
      <c r="B66" s="2">
        <v>5.3549683068341004E-7</v>
      </c>
      <c r="C66" s="5">
        <f t="shared" ref="C66:C100" si="2">LN(B66)</f>
        <v>-14.440070865501125</v>
      </c>
      <c r="D66" s="3">
        <f t="shared" ref="D66:D100" si="3">A66*LN(9/10) + $C$2</f>
        <v>4.2046777097708139</v>
      </c>
    </row>
    <row r="67" spans="1:4" hidden="1" x14ac:dyDescent="0.25">
      <c r="A67" s="4">
        <v>66</v>
      </c>
      <c r="B67" s="2">
        <v>4.9347374768087098E-13</v>
      </c>
      <c r="C67" s="5">
        <f t="shared" si="2"/>
        <v>-28.337306733640826</v>
      </c>
      <c r="D67" s="3">
        <f t="shared" si="3"/>
        <v>4.0993171941129871</v>
      </c>
    </row>
    <row r="68" spans="1:4" hidden="1" x14ac:dyDescent="0.25">
      <c r="A68" s="4">
        <v>67</v>
      </c>
      <c r="B68" s="2">
        <v>2.5073279587042402E-4</v>
      </c>
      <c r="C68" s="5">
        <f t="shared" si="2"/>
        <v>-8.2911227441622959</v>
      </c>
      <c r="D68" s="3">
        <f t="shared" si="3"/>
        <v>3.9939566784551612</v>
      </c>
    </row>
    <row r="69" spans="1:4" hidden="1" x14ac:dyDescent="0.25">
      <c r="A69" s="4">
        <v>68</v>
      </c>
      <c r="B69" s="2">
        <v>2.34356386879003E-4</v>
      </c>
      <c r="C69" s="5">
        <f t="shared" si="2"/>
        <v>-8.3586675803761352</v>
      </c>
      <c r="D69" s="3">
        <f t="shared" si="3"/>
        <v>3.8885961627973344</v>
      </c>
    </row>
    <row r="70" spans="1:4" hidden="1" x14ac:dyDescent="0.25">
      <c r="A70" s="4">
        <v>69</v>
      </c>
      <c r="B70" s="2">
        <v>2.2650571814919999E-4</v>
      </c>
      <c r="C70" s="5">
        <f t="shared" si="2"/>
        <v>-8.3927403676680203</v>
      </c>
      <c r="D70" s="3">
        <f t="shared" si="3"/>
        <v>3.7832356471395086</v>
      </c>
    </row>
    <row r="71" spans="1:4" hidden="1" x14ac:dyDescent="0.25">
      <c r="A71" s="4">
        <v>70</v>
      </c>
      <c r="B71" s="2">
        <v>2.2650571814872899E-4</v>
      </c>
      <c r="C71" s="5">
        <f t="shared" si="2"/>
        <v>-8.3927403676701005</v>
      </c>
      <c r="D71" s="3">
        <f t="shared" si="3"/>
        <v>3.6778751314816818</v>
      </c>
    </row>
    <row r="72" spans="1:4" hidden="1" x14ac:dyDescent="0.25">
      <c r="A72" s="4">
        <v>71</v>
      </c>
      <c r="B72" s="2">
        <v>2.2650571814872899E-4</v>
      </c>
      <c r="C72" s="5">
        <f t="shared" si="2"/>
        <v>-8.3927403676701005</v>
      </c>
      <c r="D72" s="3">
        <f t="shared" si="3"/>
        <v>3.5725146158238559</v>
      </c>
    </row>
    <row r="73" spans="1:4" hidden="1" x14ac:dyDescent="0.25">
      <c r="A73" s="4">
        <v>72</v>
      </c>
      <c r="B73" s="2">
        <v>1.9118687788820601E-7</v>
      </c>
      <c r="C73" s="5">
        <f t="shared" si="2"/>
        <v>-15.470014468976085</v>
      </c>
      <c r="D73" s="3">
        <f t="shared" si="3"/>
        <v>3.4671541001660291</v>
      </c>
    </row>
    <row r="74" spans="1:4" hidden="1" x14ac:dyDescent="0.25">
      <c r="A74" s="4">
        <v>73</v>
      </c>
      <c r="B74" s="2">
        <v>1.90643287672516E-7</v>
      </c>
      <c r="C74" s="5">
        <f t="shared" si="2"/>
        <v>-15.472861758855004</v>
      </c>
      <c r="D74" s="3">
        <f t="shared" si="3"/>
        <v>3.3617935845082032</v>
      </c>
    </row>
    <row r="75" spans="1:4" hidden="1" x14ac:dyDescent="0.25">
      <c r="A75" s="4">
        <v>74</v>
      </c>
      <c r="B75" s="2">
        <v>1.90643170069688E-7</v>
      </c>
      <c r="C75" s="5">
        <f t="shared" si="2"/>
        <v>-15.472862375728882</v>
      </c>
      <c r="D75" s="3">
        <f t="shared" si="3"/>
        <v>3.2564330688503773</v>
      </c>
    </row>
    <row r="76" spans="1:4" hidden="1" x14ac:dyDescent="0.25">
      <c r="A76" s="4">
        <v>75</v>
      </c>
      <c r="B76" s="2">
        <v>1.90643128940641E-7</v>
      </c>
      <c r="C76" s="5">
        <f t="shared" si="2"/>
        <v>-15.472862591467276</v>
      </c>
      <c r="D76" s="3">
        <f t="shared" si="3"/>
        <v>3.1510725531925505</v>
      </c>
    </row>
    <row r="77" spans="1:4" hidden="1" x14ac:dyDescent="0.25">
      <c r="A77" s="4">
        <v>76</v>
      </c>
      <c r="B77" s="2">
        <v>1.90643095748101E-7</v>
      </c>
      <c r="C77" s="5">
        <f t="shared" si="2"/>
        <v>-15.472862765575533</v>
      </c>
      <c r="D77" s="3">
        <f t="shared" si="3"/>
        <v>3.0457120375347237</v>
      </c>
    </row>
    <row r="78" spans="1:4" hidden="1" x14ac:dyDescent="0.25">
      <c r="A78" s="4">
        <v>77</v>
      </c>
      <c r="B78" s="2">
        <v>1.906430957481E-7</v>
      </c>
      <c r="C78" s="5">
        <f t="shared" si="2"/>
        <v>-15.472862765575538</v>
      </c>
      <c r="D78" s="3">
        <f t="shared" si="3"/>
        <v>2.9403515218768987</v>
      </c>
    </row>
    <row r="79" spans="1:4" hidden="1" x14ac:dyDescent="0.25">
      <c r="A79" s="4">
        <v>78</v>
      </c>
      <c r="B79" s="2">
        <v>1.906430957481E-7</v>
      </c>
      <c r="C79" s="5">
        <f t="shared" si="2"/>
        <v>-15.472862765575538</v>
      </c>
      <c r="D79" s="3">
        <f t="shared" si="3"/>
        <v>2.834991006219072</v>
      </c>
    </row>
    <row r="80" spans="1:4" hidden="1" x14ac:dyDescent="0.25">
      <c r="A80" s="4">
        <v>79</v>
      </c>
      <c r="B80" s="2">
        <v>1.906430957481E-7</v>
      </c>
      <c r="C80" s="5">
        <f t="shared" si="2"/>
        <v>-15.472862765575538</v>
      </c>
      <c r="D80" s="3">
        <f t="shared" si="3"/>
        <v>2.7296304905612452</v>
      </c>
    </row>
    <row r="81" spans="1:4" hidden="1" x14ac:dyDescent="0.25">
      <c r="A81" s="4">
        <v>80</v>
      </c>
      <c r="B81" s="2">
        <v>1.7427787072288899E-7</v>
      </c>
      <c r="C81" s="5">
        <f t="shared" si="2"/>
        <v>-15.562614853336132</v>
      </c>
      <c r="D81" s="3">
        <f t="shared" si="3"/>
        <v>2.6242699749034184</v>
      </c>
    </row>
    <row r="82" spans="1:4" hidden="1" x14ac:dyDescent="0.25">
      <c r="A82" s="4">
        <v>81</v>
      </c>
      <c r="B82" s="2">
        <v>1.7427787072288899E-7</v>
      </c>
      <c r="C82" s="5">
        <f t="shared" si="2"/>
        <v>-15.562614853336132</v>
      </c>
      <c r="D82" s="3">
        <f t="shared" si="3"/>
        <v>2.5189094592455934</v>
      </c>
    </row>
    <row r="83" spans="1:4" hidden="1" x14ac:dyDescent="0.25">
      <c r="A83" s="4">
        <v>82</v>
      </c>
      <c r="B83" s="2">
        <v>1.7427787064228499E-7</v>
      </c>
      <c r="C83" s="5">
        <f t="shared" si="2"/>
        <v>-15.562614853798635</v>
      </c>
      <c r="D83" s="3">
        <f t="shared" si="3"/>
        <v>2.4135489435877666</v>
      </c>
    </row>
    <row r="84" spans="1:4" hidden="1" x14ac:dyDescent="0.25">
      <c r="A84" s="4">
        <v>83</v>
      </c>
      <c r="B84" s="2">
        <v>1.7427787064228499E-7</v>
      </c>
      <c r="C84" s="5">
        <f t="shared" si="2"/>
        <v>-15.562614853798635</v>
      </c>
      <c r="D84" s="3">
        <f t="shared" si="3"/>
        <v>2.3081884279299398</v>
      </c>
    </row>
    <row r="85" spans="1:4" hidden="1" x14ac:dyDescent="0.25">
      <c r="A85" s="4">
        <v>84</v>
      </c>
      <c r="B85" s="2">
        <v>1.15175087955043E-10</v>
      </c>
      <c r="C85" s="5">
        <f t="shared" si="2"/>
        <v>-22.884567641442498</v>
      </c>
      <c r="D85" s="3">
        <f t="shared" si="3"/>
        <v>2.2028279122721148</v>
      </c>
    </row>
    <row r="86" spans="1:4" hidden="1" x14ac:dyDescent="0.25">
      <c r="A86" s="4">
        <v>85</v>
      </c>
      <c r="B86" s="2">
        <v>1.1434373641761399E-8</v>
      </c>
      <c r="C86" s="5">
        <f t="shared" si="2"/>
        <v>-18.286641786506539</v>
      </c>
      <c r="D86" s="3">
        <f t="shared" si="3"/>
        <v>2.097467396614288</v>
      </c>
    </row>
    <row r="87" spans="1:4" hidden="1" x14ac:dyDescent="0.25">
      <c r="A87" s="4">
        <v>86</v>
      </c>
      <c r="B87" s="2">
        <v>1.1434220983444899E-8</v>
      </c>
      <c r="C87" s="5">
        <f t="shared" si="2"/>
        <v>-18.28665513742023</v>
      </c>
      <c r="D87" s="3">
        <f t="shared" si="3"/>
        <v>1.9921068809564613</v>
      </c>
    </row>
    <row r="88" spans="1:4" hidden="1" x14ac:dyDescent="0.25">
      <c r="A88" s="4">
        <v>87</v>
      </c>
      <c r="B88" s="2">
        <v>1.07119844285097E-11</v>
      </c>
      <c r="C88" s="5">
        <f t="shared" si="2"/>
        <v>-25.259657961189941</v>
      </c>
      <c r="D88" s="3">
        <f t="shared" si="3"/>
        <v>1.8867463652986345</v>
      </c>
    </row>
    <row r="89" spans="1:4" hidden="1" x14ac:dyDescent="0.25">
      <c r="A89" s="4">
        <v>88</v>
      </c>
      <c r="B89" s="2">
        <v>1.2857057604534299E-4</v>
      </c>
      <c r="C89" s="5">
        <f t="shared" si="2"/>
        <v>-8.9590325744757031</v>
      </c>
      <c r="D89" s="3">
        <f t="shared" si="3"/>
        <v>1.7813858496408095</v>
      </c>
    </row>
    <row r="90" spans="1:4" hidden="1" x14ac:dyDescent="0.25">
      <c r="A90" s="4">
        <v>89</v>
      </c>
      <c r="B90" s="2">
        <v>8.00746922992431E-7</v>
      </c>
      <c r="C90" s="5">
        <f t="shared" si="2"/>
        <v>-14.037720891121497</v>
      </c>
      <c r="D90" s="3">
        <f t="shared" si="3"/>
        <v>1.6760253339829827</v>
      </c>
    </row>
    <row r="91" spans="1:4" hidden="1" x14ac:dyDescent="0.25">
      <c r="A91" s="4">
        <v>90</v>
      </c>
      <c r="B91" s="2">
        <v>8.3458393814766905E-12</v>
      </c>
      <c r="C91" s="5">
        <f t="shared" si="2"/>
        <v>-25.509257978914817</v>
      </c>
      <c r="D91" s="3">
        <f t="shared" si="3"/>
        <v>1.5706648183251559</v>
      </c>
    </row>
    <row r="92" spans="1:4" hidden="1" x14ac:dyDescent="0.25">
      <c r="A92" s="4">
        <v>91</v>
      </c>
      <c r="B92" s="2">
        <v>-58932.1248324716</v>
      </c>
      <c r="C92" s="5" t="e">
        <f t="shared" si="2"/>
        <v>#NUM!</v>
      </c>
      <c r="D92" s="3">
        <f t="shared" si="3"/>
        <v>1.4653043026673309</v>
      </c>
    </row>
    <row r="93" spans="1:4" hidden="1" x14ac:dyDescent="0.25">
      <c r="A93" s="4">
        <v>92</v>
      </c>
      <c r="B93" s="2">
        <v>-59794.853153547003</v>
      </c>
      <c r="C93" s="5" t="e">
        <f t="shared" si="2"/>
        <v>#NUM!</v>
      </c>
      <c r="D93" s="3">
        <f t="shared" si="3"/>
        <v>1.3599437870095041</v>
      </c>
    </row>
    <row r="94" spans="1:4" hidden="1" x14ac:dyDescent="0.25">
      <c r="A94" s="4">
        <v>93</v>
      </c>
      <c r="B94" s="2">
        <v>-60657.581474622297</v>
      </c>
      <c r="C94" s="5" t="e">
        <f t="shared" si="2"/>
        <v>#NUM!</v>
      </c>
      <c r="D94" s="3">
        <f t="shared" si="3"/>
        <v>1.2545832713516774</v>
      </c>
    </row>
    <row r="95" spans="1:4" hidden="1" x14ac:dyDescent="0.25">
      <c r="A95" s="4">
        <v>94</v>
      </c>
      <c r="B95" s="2">
        <v>-61520.3097956977</v>
      </c>
      <c r="C95" s="5" t="e">
        <f t="shared" si="2"/>
        <v>#NUM!</v>
      </c>
      <c r="D95" s="3">
        <f t="shared" si="3"/>
        <v>1.1492227556938506</v>
      </c>
    </row>
    <row r="96" spans="1:4" hidden="1" x14ac:dyDescent="0.25">
      <c r="A96" s="4">
        <v>95</v>
      </c>
      <c r="B96" s="2">
        <v>-62383.038116773001</v>
      </c>
      <c r="C96" s="5" t="e">
        <f t="shared" si="2"/>
        <v>#NUM!</v>
      </c>
      <c r="D96" s="3">
        <f t="shared" si="3"/>
        <v>1.0438622400360256</v>
      </c>
    </row>
    <row r="97" spans="1:22" hidden="1" x14ac:dyDescent="0.25">
      <c r="A97" s="4">
        <v>96</v>
      </c>
      <c r="B97" s="2">
        <v>-63245.766437848302</v>
      </c>
      <c r="C97" s="5" t="e">
        <f t="shared" si="2"/>
        <v>#NUM!</v>
      </c>
      <c r="D97" s="3">
        <f t="shared" si="3"/>
        <v>0.93850172437819879</v>
      </c>
    </row>
    <row r="98" spans="1:22" hidden="1" x14ac:dyDescent="0.25">
      <c r="A98" s="4">
        <v>97</v>
      </c>
      <c r="B98" s="2">
        <v>-64108.494758923698</v>
      </c>
      <c r="C98" s="5" t="e">
        <f t="shared" si="2"/>
        <v>#NUM!</v>
      </c>
      <c r="D98" s="3">
        <f t="shared" si="3"/>
        <v>0.83314120872037201</v>
      </c>
    </row>
    <row r="99" spans="1:22" hidden="1" x14ac:dyDescent="0.25">
      <c r="A99" s="4">
        <v>98</v>
      </c>
      <c r="B99" s="2">
        <v>-64971.223079998999</v>
      </c>
      <c r="C99" s="5" t="e">
        <f t="shared" si="2"/>
        <v>#NUM!</v>
      </c>
      <c r="D99" s="3">
        <f t="shared" si="3"/>
        <v>0.727780693062547</v>
      </c>
    </row>
    <row r="100" spans="1:22" hidden="1" x14ac:dyDescent="0.25">
      <c r="A100" s="4">
        <v>99</v>
      </c>
      <c r="B100" s="2">
        <v>-65833.951401074402</v>
      </c>
      <c r="C100" s="5" t="e">
        <f t="shared" si="2"/>
        <v>#NUM!</v>
      </c>
      <c r="D100" s="3">
        <f t="shared" si="3"/>
        <v>0.62242017740472022</v>
      </c>
    </row>
    <row r="101" spans="1:22" hidden="1" x14ac:dyDescent="0.25"/>
    <row r="102" spans="1:22" x14ac:dyDescent="0.25">
      <c r="V102" s="21"/>
    </row>
    <row r="104" spans="1:22" x14ac:dyDescent="0.25">
      <c r="F104" s="6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Sorting</vt:lpstr>
      <vt:lpstr>Without Sorting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Ravish Chawla</dc:creator>
  <cp:lastModifiedBy>Ravish Chawla</cp:lastModifiedBy>
  <dcterms:created xsi:type="dcterms:W3CDTF">2013-04-08T00:56:04Z</dcterms:created>
  <dcterms:modified xsi:type="dcterms:W3CDTF">2013-04-12T19:40:22Z</dcterms:modified>
</cp:coreProperties>
</file>