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ownloads\Project data\"/>
    </mc:Choice>
  </mc:AlternateContent>
  <xr:revisionPtr revIDLastSave="0" documentId="8_{F9649FC0-1070-469E-8E5B-451820C09AF7}" xr6:coauthVersionLast="47" xr6:coauthVersionMax="47" xr10:uidLastSave="{00000000-0000-0000-0000-000000000000}"/>
  <bookViews>
    <workbookView xWindow="-108" yWindow="-108" windowWidth="23256" windowHeight="12456" activeTab="2" xr2:uid="{F8420BDF-C08E-4FBB-891B-F574F63AC6D0}"/>
  </bookViews>
  <sheets>
    <sheet name="Dashboard" sheetId="3" r:id="rId1"/>
    <sheet name="Sheet design" sheetId="2" r:id="rId2"/>
    <sheet name="BlinkIT Grocery Data" sheetId="1" r:id="rId3"/>
  </sheets>
  <definedNames>
    <definedName name="Slicer_Outlet_Location_Type">#N/A</definedName>
    <definedName name="Slicer_Outlet_Size">#N/A</definedName>
  </definedNames>
  <calcPr calcId="191029"/>
  <pivotCaches>
    <pivotCache cacheId="0" r:id="rId4"/>
  </pivotCaches>
  <fileRecoveryPr repairLoad="1"/>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 i="2" l="1"/>
  <c r="C9" i="2"/>
  <c r="B9" i="2"/>
  <c r="A9" i="2"/>
</calcChain>
</file>

<file path=xl/sharedStrings.xml><?xml version="1.0" encoding="utf-8"?>
<sst xmlns="http://schemas.openxmlformats.org/spreadsheetml/2006/main" count="59754" uniqueCount="1626">
  <si>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</si>
  <si>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</si>
  <si>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</si>
  <si>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</si>
  <si>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</si>
  <si>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</si>
  <si>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</si>
  <si>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</si>
  <si>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</si>
  <si>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</si>
  <si>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</si>
  <si>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</si>
  <si>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</si>
  <si>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</si>
  <si>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</si>
  <si>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</si>
  <si>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</si>
  <si>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</si>
  <si>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</si>
  <si>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</si>
  <si>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</si>
  <si>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</si>
  <si>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</si>
  <si>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</si>
  <si>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</si>
  <si>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</si>
  <si>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</si>
  <si>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</si>
  <si>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</si>
  <si>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</si>
  <si>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</si>
  <si>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</si>
  <si>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</si>
  <si>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</si>
  <si>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</si>
  <si>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</si>
  <si>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</si>
  <si>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</si>
  <si>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</si>
  <si>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</si>
  <si>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</si>
  <si>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</si>
  <si>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</si>
  <si>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</si>
  <si>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</si>
  <si>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</si>
  <si>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</si>
  <si>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</si>
  <si>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</si>
  <si>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</si>
  <si>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</si>
  <si>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</si>
  <si>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</si>
  <si>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</si>
  <si>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</si>
  <si>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</si>
  <si>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</si>
  <si>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</si>
  <si>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</si>
  <si>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</si>
  <si>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</si>
  <si>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</si>
  <si>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</si>
  <si>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</si>
  <si>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</si>
  <si>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</si>
  <si>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</si>
  <si>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</si>
  <si>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</si>
  <si>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</si>
  <si>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</si>
  <si>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</si>
  <si>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</si>
  <si>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</si>
  <si>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</si>
  <si>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</si>
  <si>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</si>
  <si>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</si>
  <si>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</si>
  <si>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</si>
  <si>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</si>
  <si>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</si>
  <si>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</si>
  <si>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</si>
  <si>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</si>
  <si>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</si>
  <si>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</si>
  <si>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</si>
  <si>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</si>
  <si>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</si>
  <si>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</si>
  <si>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</si>
  <si>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</si>
  <si>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</si>
  <si>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</si>
  <si>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</si>
  <si>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</si>
  <si>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</si>
  <si>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</si>
  <si>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</si>
  <si>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</si>
  <si>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</si>
  <si>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</si>
  <si>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</si>
  <si>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</si>
  <si>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</si>
  <si>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</si>
  <si>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</si>
  <si>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</si>
  <si>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</si>
  <si>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</si>
  <si>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</si>
  <si>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</si>
  <si>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</si>
  <si>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</si>
  <si>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</si>
  <si>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</si>
  <si>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</si>
  <si>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</si>
  <si>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</si>
  <si>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</si>
  <si>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</si>
  <si>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</si>
  <si>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</si>
  <si>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</si>
  <si>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</si>
  <si>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</si>
  <si>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</si>
  <si>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</si>
  <si>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</si>
  <si>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</si>
  <si>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</si>
  <si>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</si>
  <si>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</si>
  <si>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</si>
  <si>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</si>
  <si>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</si>
  <si>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</si>
  <si>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</si>
  <si>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</si>
  <si>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</si>
  <si>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</si>
  <si>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</si>
  <si>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</si>
  <si>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</si>
  <si>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</si>
  <si>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</si>
  <si>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</si>
  <si>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</si>
  <si>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</si>
  <si>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</si>
  <si>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</si>
  <si>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</si>
  <si>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</si>
  <si>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</si>
  <si>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</si>
  <si>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</si>
  <si>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</si>
  <si>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</si>
  <si>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</si>
  <si>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</si>
  <si>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</si>
  <si>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</si>
  <si>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</si>
  <si>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</si>
  <si>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</si>
  <si>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</si>
  <si>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</si>
  <si>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</si>
  <si>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</si>
  <si>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</si>
  <si>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</si>
  <si>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</si>
  <si>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</si>
  <si>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</si>
  <si>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</si>
  <si>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</si>
  <si>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</si>
  <si>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</si>
  <si>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</si>
  <si>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</si>
  <si>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</si>
  <si>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</si>
  <si>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</si>
  <si>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</si>
  <si>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</si>
  <si>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</si>
  <si>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</si>
  <si>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</si>
  <si>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</si>
  <si>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</si>
  <si>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</si>
  <si>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</si>
  <si>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</si>
  <si>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</si>
  <si>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</si>
  <si>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</si>
  <si>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</si>
  <si>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</si>
  <si>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</si>
  <si>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</si>
  <si>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</si>
  <si>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</si>
  <si>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</si>
  <si>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</si>
  <si>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</si>
  <si>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</si>
  <si>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</si>
  <si>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</si>
  <si>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</si>
  <si>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</si>
  <si>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</si>
  <si>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</si>
  <si>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</si>
  <si>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</si>
  <si>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</si>
  <si>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</si>
  <si>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</si>
  <si>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</si>
  <si>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</si>
  <si>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</si>
  <si>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</si>
  <si>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</si>
  <si>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</si>
  <si>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</si>
  <si>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</si>
  <si>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</si>
  <si>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</si>
  <si>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</si>
  <si>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</si>
  <si>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</si>
  <si>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</si>
  <si>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</si>
  <si>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</si>
  <si>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</si>
  <si>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</si>
  <si>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</si>
  <si>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</si>
  <si>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</si>
  <si>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</si>
  <si>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</si>
  <si>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</si>
  <si>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</si>
  <si>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</si>
  <si>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</si>
  <si>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</si>
  <si>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</si>
  <si>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</si>
  <si>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</si>
  <si>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</si>
  <si>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</si>
  <si>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</si>
  <si>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</si>
  <si>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</si>
  <si>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</si>
  <si>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</si>
  <si>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</si>
  <si>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</si>
  <si>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</si>
  <si>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</si>
  <si>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</si>
  <si>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</si>
  <si>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</si>
  <si>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</si>
  <si>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</si>
  <si>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</si>
  <si>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</si>
  <si>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</si>
  <si>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</si>
  <si>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</si>
  <si>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</si>
  <si>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</si>
  <si>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</si>
  <si>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</si>
  <si>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</si>
  <si>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</si>
  <si>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</si>
  <si>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</si>
  <si>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</si>
  <si>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</si>
  <si>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</si>
  <si>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</si>
  <si>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</si>
  <si>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</si>
  <si>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</si>
  <si>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</si>
  <si>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</si>
  <si>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</si>
  <si>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</si>
  <si>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</si>
  <si>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</si>
  <si>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</si>
  <si>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</si>
  <si>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</si>
  <si>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</si>
  <si>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</si>
  <si>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</si>
  <si>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</si>
  <si>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</si>
  <si>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</si>
  <si>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</si>
  <si>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</si>
  <si>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</si>
  <si>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</si>
  <si>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</si>
  <si>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</si>
  <si>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</si>
  <si>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</si>
  <si>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</si>
  <si>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</si>
  <si>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</si>
  <si>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</si>
  <si>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</si>
  <si>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</si>
  <si>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</si>
  <si>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</si>
  <si>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</si>
  <si>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</si>
  <si>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</si>
  <si>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</si>
  <si>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</si>
  <si>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</si>
  <si>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</si>
  <si>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</si>
  <si>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</si>
  <si>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</si>
  <si>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</si>
  <si>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</si>
  <si>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</si>
  <si>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</si>
  <si>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</si>
  <si>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</si>
  <si>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</si>
  <si>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</si>
  <si>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</si>
  <si>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</si>
  <si>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</si>
  <si>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</si>
  <si>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</si>
  <si>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</si>
  <si>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</si>
  <si>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</si>
  <si>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</si>
  <si>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</si>
  <si>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</si>
  <si>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</si>
  <si>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</si>
  <si>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</si>
  <si>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</si>
  <si>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</si>
  <si>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</si>
  <si>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</si>
  <si>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</si>
  <si>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</si>
  <si>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</si>
  <si>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</si>
  <si>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</si>
  <si>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</si>
  <si>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</si>
  <si>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</si>
  <si>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</si>
  <si>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</si>
  <si>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</si>
  <si>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</si>
  <si>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</si>
  <si>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</si>
  <si>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</si>
  <si>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</si>
  <si>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</si>
  <si>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</si>
  <si>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</si>
  <si>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</si>
  <si>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</si>
  <si>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</si>
  <si>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</si>
  <si>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</si>
  <si>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</si>
  <si>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</si>
  <si>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</si>
  <si>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</si>
  <si>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</si>
  <si>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</si>
  <si>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</si>
  <si>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</si>
  <si>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</si>
  <si>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</si>
  <si>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</si>
  <si>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</si>
  <si>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</si>
  <si>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</si>
  <si>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</si>
  <si>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</si>
  <si>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</si>
  <si>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</si>
  <si>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</si>
  <si>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</si>
  <si>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</si>
  <si>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</si>
  <si>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</si>
  <si>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</si>
  <si>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</si>
  <si>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</si>
  <si>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</si>
  <si>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</si>
  <si>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</si>
  <si>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</si>
  <si>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</si>
  <si>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</si>
  <si>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</si>
  <si>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</si>
  <si>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</si>
  <si>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</si>
  <si>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</si>
  <si>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</si>
  <si>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</si>
  <si>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</si>
  <si>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</si>
  <si>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</si>
  <si>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</si>
  <si>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</si>
  <si>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</si>
  <si>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</si>
  <si>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</si>
  <si>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</si>
  <si>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</si>
  <si>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</si>
  <si>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</si>
  <si>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</si>
  <si>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</si>
  <si>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</si>
  <si>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</si>
  <si>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</si>
  <si>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</si>
  <si>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</si>
  <si>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</si>
  <si>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</si>
  <si>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</si>
  <si>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</si>
  <si>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</si>
  <si>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</si>
  <si>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</si>
  <si>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</si>
  <si>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</si>
  <si>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</si>
  <si>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</si>
  <si>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</si>
  <si>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</si>
  <si>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</si>
  <si>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</si>
  <si>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</si>
  <si>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</si>
  <si>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</si>
  <si>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</si>
  <si>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</si>
  <si>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</si>
  <si>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</si>
  <si>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</si>
  <si>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</si>
  <si>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</si>
  <si>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</si>
  <si>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</si>
  <si>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</si>
  <si>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</si>
  <si>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</si>
  <si>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</si>
  <si>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</si>
  <si>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</si>
  <si>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</si>
  <si>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</si>
  <si>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</si>
  <si>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</si>
  <si>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</si>
  <si>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</si>
  <si>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</si>
  <si>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</si>
  <si>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</si>
  <si>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</si>
  <si>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</si>
  <si>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</si>
  <si>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</si>
  <si>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</si>
  <si>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</si>
  <si>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</si>
  <si>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</si>
  <si>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</si>
  <si>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</si>
  <si>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</si>
  <si>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</si>
  <si>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</si>
  <si>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</si>
  <si>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</si>
  <si>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</si>
  <si>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</si>
  <si>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</si>
  <si>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</si>
  <si>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</si>
  <si>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</si>
  <si>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</si>
  <si>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</si>
  <si>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</si>
  <si>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</si>
  <si>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</si>
  <si>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</si>
  <si>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</si>
  <si>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</si>
  <si>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</si>
  <si>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</si>
  <si>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</si>
  <si>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</si>
  <si>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</si>
  <si>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</si>
  <si>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</si>
  <si>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</si>
  <si>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</si>
  <si>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</si>
  <si>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</si>
  <si>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</si>
  <si>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</si>
  <si>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</si>
  <si>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</si>
  <si>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</si>
  <si>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</si>
  <si>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</si>
  <si>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</si>
  <si>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</si>
  <si>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</si>
  <si>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</si>
  <si>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</si>
  <si>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</si>
  <si>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</si>
  <si>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</si>
  <si>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</si>
  <si>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</si>
  <si>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</si>
  <si>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</si>
  <si>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</si>
  <si>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</si>
  <si>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</si>
  <si>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</si>
  <si>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</si>
  <si>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</si>
  <si>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</si>
  <si>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</si>
  <si>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</si>
  <si>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</si>
  <si>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</si>
  <si>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</si>
  <si>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</si>
  <si>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</si>
  <si>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</si>
  <si>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</si>
  <si>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</si>
  <si>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</si>
  <si>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</si>
  <si>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</si>
  <si>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</si>
  <si>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</si>
  <si>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</si>
  <si>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</si>
  <si>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</si>
  <si>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</si>
  <si>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</si>
  <si>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</si>
  <si>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</si>
  <si>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</si>
  <si>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</si>
  <si>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</si>
  <si>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</si>
  <si>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</si>
  <si>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</si>
  <si>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</si>
  <si>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</si>
  <si>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</si>
  <si>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</si>
  <si>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</si>
  <si>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</si>
  <si>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</si>
  <si>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</si>
  <si>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</si>
  <si>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</si>
  <si>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</si>
  <si>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</si>
  <si>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</si>
  <si>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</si>
  <si>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</si>
  <si>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</si>
  <si>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</si>
  <si>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</si>
  <si>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</si>
  <si>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</si>
  <si>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</si>
  <si>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</si>
  <si>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</si>
  <si>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</si>
  <si>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</si>
  <si>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</si>
  <si>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</si>
  <si>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</si>
  <si>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</si>
  <si>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</si>
  <si>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</si>
  <si>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</si>
  <si>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</si>
  <si>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</si>
  <si>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</si>
  <si>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</si>
  <si>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</si>
  <si>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</si>
  <si>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</si>
  <si>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</si>
  <si>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</si>
  <si>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</si>
  <si>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</si>
  <si>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</si>
  <si>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</si>
  <si>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</si>
  <si>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</si>
  <si>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</si>
  <si>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</si>
  <si>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</si>
  <si>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</si>
  <si>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</si>
  <si>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</si>
  <si>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</si>
  <si>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</si>
  <si>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</si>
  <si>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</si>
  <si>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</si>
  <si>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</si>
  <si>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</si>
  <si>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</si>
  <si>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</si>
  <si>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</si>
  <si>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</si>
  <si>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</si>
  <si>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</si>
  <si>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</si>
  <si>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</si>
  <si>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</si>
  <si>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</si>
  <si>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</si>
  <si>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</si>
  <si>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</si>
  <si>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</si>
  <si>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</si>
  <si>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</si>
  <si>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</si>
  <si>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</si>
  <si>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</si>
  <si>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</si>
  <si>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</si>
  <si>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</si>
  <si>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</si>
  <si>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</si>
  <si>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</si>
  <si>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</si>
  <si>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</si>
  <si>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</si>
  <si>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</si>
  <si>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</si>
  <si>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</si>
  <si>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</si>
  <si>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</si>
  <si>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</si>
  <si>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</si>
  <si>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</si>
  <si>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</si>
  <si>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</si>
  <si>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</si>
  <si>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</si>
  <si>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</si>
  <si>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</si>
  <si>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</si>
  <si>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</si>
  <si>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</si>
  <si>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</si>
  <si>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</si>
  <si>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</si>
  <si>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</si>
  <si>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</si>
  <si>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</si>
  <si>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</si>
  <si>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</si>
  <si>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</si>
  <si>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</si>
  <si>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</si>
  <si>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</si>
  <si>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</si>
  <si>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</si>
  <si>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</si>
  <si>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</si>
  <si>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</si>
  <si>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</si>
  <si>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</si>
  <si>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</si>
  <si>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</si>
  <si>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</si>
  <si>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</si>
  <si>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</si>
  <si>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</si>
  <si>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</si>
  <si>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</si>
  <si>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</si>
  <si>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</si>
  <si>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</si>
  <si>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</si>
  <si>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</si>
  <si>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</si>
  <si>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</si>
  <si>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</si>
  <si>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</si>
  <si>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</si>
  <si>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</si>
  <si>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</si>
  <si>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</si>
  <si>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</si>
  <si>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</si>
  <si>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</si>
  <si>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</si>
  <si>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</si>
  <si>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</si>
  <si>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</si>
  <si>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</si>
  <si>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</si>
  <si>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</si>
  <si>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</si>
  <si>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</si>
  <si>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</si>
  <si>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</si>
  <si>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</si>
  <si>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</si>
  <si>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</si>
  <si>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</si>
  <si>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</si>
  <si>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</si>
  <si>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</si>
  <si>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</si>
  <si>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</si>
  <si>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</si>
  <si>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</si>
  <si>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</si>
  <si>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</si>
  <si>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</si>
  <si>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</si>
  <si>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</si>
  <si>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</si>
  <si>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</si>
  <si>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</si>
  <si>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</si>
  <si>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</si>
  <si>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</si>
  <si>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</si>
  <si>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</si>
  <si>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</si>
  <si>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</si>
  <si>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</si>
  <si>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</si>
  <si>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</si>
  <si>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</si>
  <si>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</si>
  <si>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</si>
  <si>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</si>
  <si>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</si>
  <si>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</si>
  <si>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</si>
  <si>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</si>
  <si>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</si>
  <si>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</si>
  <si>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</si>
  <si>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</si>
  <si>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</si>
  <si>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</si>
  <si>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</si>
  <si>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</si>
  <si>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</si>
  <si>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</si>
  <si>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</si>
  <si>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</si>
  <si>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</si>
  <si>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</si>
  <si>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</si>
  <si>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</si>
  <si>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</si>
  <si>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</si>
  <si>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</si>
  <si>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</si>
  <si>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</si>
  <si>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</si>
  <si>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</si>
  <si>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</si>
  <si>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</si>
  <si>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</si>
  <si>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</si>
  <si>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</si>
  <si>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</si>
  <si>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</si>
  <si>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</si>
  <si>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</si>
  <si>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</si>
  <si>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</si>
  <si>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</si>
  <si>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</si>
  <si>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</si>
  <si>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</si>
  <si>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</si>
  <si>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</si>
  <si>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</si>
  <si>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</si>
  <si>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</si>
  <si>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</si>
  <si>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</si>
  <si>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</si>
  <si>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</si>
  <si>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</si>
  <si>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</si>
  <si>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</si>
  <si>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</si>
  <si>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</si>
  <si>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</si>
  <si>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</si>
  <si>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</si>
  <si>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</si>
  <si>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</si>
  <si>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</si>
  <si>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</si>
  <si>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</si>
  <si>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</si>
  <si>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</si>
  <si>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</si>
  <si>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</si>
  <si>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</si>
  <si>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</si>
  <si>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</si>
  <si>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</si>
  <si>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</si>
  <si>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</si>
  <si>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</si>
  <si>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</si>
  <si>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</si>
  <si>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</si>
  <si>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</si>
  <si>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</si>
  <si>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</si>
  <si>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</si>
  <si>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</si>
  <si>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</si>
  <si>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</si>
  <si>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</si>
  <si>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</si>
  <si>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</si>
  <si>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</si>
  <si>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</si>
  <si>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</si>
  <si>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</si>
  <si>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</si>
  <si>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</si>
  <si>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</si>
  <si>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</si>
  <si>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</si>
  <si>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</si>
  <si>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</si>
  <si>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</si>
  <si>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</si>
  <si>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</si>
  <si>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</si>
  <si>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</si>
  <si>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</si>
  <si>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</si>
  <si>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</si>
  <si>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</si>
  <si>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</si>
  <si>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</si>
  <si>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</si>
  <si>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</si>
  <si>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</si>
  <si>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</si>
  <si>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</si>
  <si>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</si>
  <si>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</si>
  <si>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</si>
  <si>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</si>
  <si>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</si>
  <si>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</si>
  <si>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</si>
  <si>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</si>
  <si>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</si>
  <si>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</si>
  <si>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</si>
  <si>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</si>
  <si>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</si>
  <si>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</si>
  <si>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</si>
  <si>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</si>
  <si>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</si>
  <si>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</si>
  <si>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</si>
  <si>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</si>
  <si>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</si>
  <si>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</si>
  <si>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</si>
  <si>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</si>
  <si>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</si>
  <si>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</si>
  <si>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</si>
  <si>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</si>
  <si>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</si>
  <si>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</si>
  <si>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</si>
  <si>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</si>
  <si>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</si>
  <si>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</si>
  <si>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</si>
  <si>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</si>
  <si>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</si>
  <si>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</si>
  <si>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</si>
  <si>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</si>
  <si>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</si>
  <si>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</si>
  <si>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</si>
  <si>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</si>
  <si>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</si>
  <si>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</si>
  <si>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</si>
  <si>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</si>
  <si>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</si>
  <si>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</si>
  <si>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</si>
  <si>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</si>
  <si>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</si>
  <si>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</si>
  <si>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</si>
  <si>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</si>
  <si>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</si>
  <si>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</si>
  <si>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</si>
  <si>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</si>
  <si>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</si>
  <si>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</si>
  <si>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</si>
  <si>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</si>
  <si>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</si>
  <si>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</si>
  <si>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</si>
  <si>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</si>
  <si>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</si>
  <si>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</si>
  <si>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</si>
  <si>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</si>
  <si>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</si>
  <si>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</si>
  <si>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</si>
  <si>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</si>
  <si>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</si>
  <si>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</si>
  <si>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</si>
  <si>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</si>
  <si>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</si>
  <si>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</si>
  <si>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</si>
  <si>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</si>
  <si>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</si>
  <si>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</si>
  <si>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</si>
  <si>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</si>
  <si>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</si>
  <si>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</si>
  <si>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</si>
  <si>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</si>
  <si>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</si>
  <si>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</si>
  <si>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</si>
  <si>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</si>
  <si>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</si>
  <si>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</si>
  <si>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</si>
  <si>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</si>
  <si>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</si>
  <si>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</si>
  <si>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</si>
  <si>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</si>
  <si>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</si>
  <si>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</si>
  <si>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</si>
  <si>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</si>
  <si>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</si>
  <si>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</si>
  <si>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</si>
  <si>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</si>
  <si>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</si>
  <si>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</si>
  <si>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</si>
  <si>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</si>
  <si>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</si>
  <si>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</si>
  <si>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</si>
  <si>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</si>
  <si>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</si>
  <si>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</si>
  <si>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</si>
  <si>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</si>
  <si>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</si>
  <si>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</si>
  <si>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</si>
  <si>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</si>
  <si>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</si>
  <si>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</si>
  <si>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</si>
  <si>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</si>
  <si>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</si>
  <si>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</si>
  <si>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</si>
  <si>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</si>
  <si>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</si>
  <si>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</si>
  <si>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</si>
  <si>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</si>
  <si>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</si>
  <si>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</si>
  <si>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</si>
  <si>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</si>
  <si>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</si>
  <si>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</si>
  <si>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</si>
  <si>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</si>
  <si>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</si>
  <si>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</si>
  <si>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</si>
  <si>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</si>
  <si>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</si>
  <si>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</si>
  <si>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</si>
  <si>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</si>
  <si>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</si>
  <si>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</si>
  <si>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</si>
  <si>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</si>
  <si>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</si>
  <si>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</si>
  <si>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</si>
  <si>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</si>
  <si>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</si>
  <si>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</si>
  <si>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</si>
  <si>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</si>
  <si>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</si>
  <si>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</si>
  <si>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</si>
  <si>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</si>
  <si>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</si>
  <si>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</si>
  <si>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</si>
  <si>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</si>
  <si>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</si>
  <si>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</si>
  <si>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</si>
  <si>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</si>
  <si>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</si>
  <si>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</si>
  <si>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</si>
  <si>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</si>
  <si>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</si>
  <si>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</si>
  <si>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</si>
  <si>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</si>
  <si>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</si>
  <si>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</si>
  <si>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</si>
  <si>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</si>
  <si>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</si>
  <si>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</si>
  <si>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</si>
  <si>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</si>
  <si>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</si>
  <si>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</si>
  <si>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</si>
  <si>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</si>
  <si>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</si>
  <si>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</si>
  <si>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</si>
  <si>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</si>
  <si>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</si>
  <si>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</si>
  <si>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</si>
  <si>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</si>
  <si>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</si>
  <si>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</si>
  <si>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</si>
  <si>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</si>
  <si>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</si>
  <si>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</si>
  <si>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</si>
  <si>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</si>
  <si>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</si>
  <si>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</si>
  <si>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</si>
  <si>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</si>
  <si>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</si>
  <si>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</si>
  <si>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</si>
  <si>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</si>
  <si>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</si>
  <si>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</si>
  <si>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</si>
  <si>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</si>
  <si>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</si>
  <si>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</si>
  <si>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</si>
  <si>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</si>
  <si>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</si>
  <si>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</si>
  <si>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</si>
  <si>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</si>
  <si>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</si>
  <si>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</si>
  <si>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</si>
  <si>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</si>
  <si>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</si>
  <si>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</si>
  <si>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</si>
  <si>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</si>
  <si>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</si>
  <si>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</si>
  <si>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</si>
  <si>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</si>
  <si>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</si>
  <si>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</si>
  <si>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</si>
  <si>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</si>
  <si>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</si>
  <si>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</si>
  <si>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</si>
  <si>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</si>
  <si>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</si>
  <si>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</si>
  <si>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</si>
  <si>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</si>
  <si>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</si>
  <si>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</si>
  <si>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</si>
  <si>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</si>
  <si>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</si>
  <si>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</si>
  <si>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</si>
  <si>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</si>
  <si>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</si>
  <si>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</si>
  <si>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</si>
  <si>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</si>
  <si>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</si>
  <si>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</si>
  <si>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</si>
  <si>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</si>
  <si>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</si>
  <si>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</si>
  <si>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</si>
  <si>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</si>
  <si>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</si>
  <si>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</si>
  <si>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</si>
  <si>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</si>
  <si>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</si>
  <si>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</si>
  <si>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</si>
  <si>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</si>
  <si>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</si>
  <si>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</si>
  <si>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</si>
  <si>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</si>
  <si>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</si>
  <si>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</si>
  <si>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</si>
  <si>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</si>
  <si>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</si>
  <si>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</si>
  <si>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</si>
  <si>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</si>
  <si>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</si>
  <si>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</si>
  <si>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</si>
  <si>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</si>
  <si>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</si>
  <si>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</si>
  <si>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</si>
  <si>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</si>
  <si>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</si>
  <si>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</si>
  <si>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</si>
  <si>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</si>
  <si>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</si>
  <si>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</si>
  <si>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</si>
  <si>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</si>
  <si>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</si>
  <si>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</si>
  <si>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</si>
  <si>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</si>
  <si>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</si>
  <si>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</si>
  <si>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</si>
  <si>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</si>
  <si>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</si>
  <si>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</si>
  <si>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</si>
  <si>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</si>
  <si>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</si>
  <si>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</si>
  <si>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</si>
  <si>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</si>
  <si>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</si>
  <si>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</si>
  <si>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</si>
  <si>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</si>
  <si>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</si>
  <si>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</si>
  <si>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</si>
  <si>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</si>
  <si>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</si>
  <si>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</si>
  <si>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</si>
  <si>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</si>
  <si>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</si>
  <si>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</si>
  <si>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</si>
  <si>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</si>
  <si>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</si>
  <si>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</si>
  <si>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</si>
  <si>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</si>
  <si>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</si>
  <si>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</si>
  <si>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</si>
  <si>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</si>
  <si>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</si>
  <si>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</si>
  <si>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</si>
  <si>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</si>
  <si>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</si>
  <si>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</si>
  <si>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</si>
  <si>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</si>
  <si>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</si>
  <si>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</si>
  <si>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</si>
  <si>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</si>
  <si>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</si>
  <si>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</si>
  <si>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</si>
  <si>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</si>
  <si>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</si>
  <si>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</si>
  <si>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</si>
  <si>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</si>
  <si>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</si>
  <si>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</si>
  <si>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</si>
  <si>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</si>
  <si>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</si>
  <si>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</si>
  <si>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</si>
  <si>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</si>
  <si>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</si>
  <si>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</si>
  <si>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</si>
  <si>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</si>
  <si>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</si>
  <si>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</si>
  <si>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</si>
  <si>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</si>
  <si>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</si>
  <si>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</si>
  <si>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</si>
  <si>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</si>
  <si>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</si>
  <si>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</si>
  <si>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</si>
  <si>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</si>
  <si>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</si>
  <si>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</si>
  <si>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</si>
  <si>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</si>
  <si>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</si>
  <si>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</si>
  <si>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</si>
  <si>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</si>
  <si>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</si>
  <si>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</si>
  <si>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</si>
  <si>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</si>
  <si>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</si>
  <si>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</si>
  <si>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</si>
  <si>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</si>
  <si>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</si>
  <si>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</si>
  <si>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</si>
  <si>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</si>
  <si>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</si>
  <si>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</si>
  <si>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</si>
  <si>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</si>
  <si>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</si>
  <si>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</si>
  <si>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</si>
  <si>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</si>
  <si>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</si>
  <si>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</si>
  <si>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</si>
  <si>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</si>
  <si>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</si>
  <si>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</si>
  <si>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</si>
  <si>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</si>
  <si>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</si>
  <si>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</si>
  <si>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</si>
  <si>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</si>
  <si>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</si>
  <si>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</si>
  <si>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</si>
  <si>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</si>
  <si>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</si>
  <si>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</si>
  <si>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</si>
  <si>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</si>
  <si>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</si>
  <si>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</si>
  <si>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</si>
  <si>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</si>
  <si>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</si>
  <si>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</si>
  <si>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</si>
  <si>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</si>
  <si>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</si>
  <si>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</si>
  <si>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</si>
  <si>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</si>
  <si>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</si>
  <si>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</si>
  <si>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</si>
  <si>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</si>
  <si>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</si>
  <si>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</si>
  <si>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</si>
  <si>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</si>
  <si>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</si>
  <si>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</si>
  <si>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</si>
  <si>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</si>
  <si>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</si>
  <si>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</si>
  <si>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</si>
  <si>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</si>
  <si>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</si>
  <si>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</si>
  <si>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</si>
  <si>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</si>
  <si>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</si>
  <si>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</si>
  <si>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</si>
  <si>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</si>
  <si>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</si>
  <si>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</si>
  <si>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</si>
  <si>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</si>
  <si>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</si>
  <si>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</si>
  <si>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</si>
  <si>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</si>
  <si>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</si>
  <si>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</si>
  <si>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</si>
  <si>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</si>
  <si>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</si>
  <si>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</si>
  <si>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</si>
  <si>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</si>
  <si>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</si>
  <si>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</si>
  <si>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</si>
  <si>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</si>
  <si>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</si>
  <si>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</si>
  <si>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</si>
  <si>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</si>
  <si>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</si>
  <si>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</si>
  <si>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</si>
  <si>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</si>
  <si>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</si>
  <si>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</si>
  <si>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</si>
  <si>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</si>
  <si>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</si>
  <si>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</si>
  <si>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</si>
  <si>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</si>
  <si>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</si>
  <si>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</si>
  <si>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</si>
  <si>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</si>
  <si>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</si>
  <si>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</si>
  <si>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</si>
  <si>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</si>
  <si>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</si>
  <si>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</si>
  <si>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</si>
  <si>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</si>
  <si>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</si>
  <si>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</si>
  <si>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</si>
  <si>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</si>
  <si>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</si>
  <si>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</si>
  <si>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</si>
  <si>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</si>
  <si>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</si>
  <si>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</si>
  <si>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</si>
  <si>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</si>
  <si>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</si>
  <si>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</si>
  <si>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</si>
  <si>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</si>
  <si>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</si>
  <si>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</si>
  <si>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</si>
  <si>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</si>
  <si>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</si>
  <si>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</si>
  <si>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</si>
  <si>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</si>
  <si>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</si>
  <si>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</si>
  <si>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</si>
  <si>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</si>
  <si>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</si>
  <si>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</si>
  <si>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</si>
  <si>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</si>
  <si>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</si>
  <si>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</si>
  <si>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</si>
  <si>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</si>
  <si>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</si>
  <si>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</si>
  <si>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</si>
  <si>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</si>
  <si>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</si>
  <si>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</si>
  <si>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</si>
  <si>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</si>
  <si>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</si>
  <si>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</si>
  <si>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</si>
  <si>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</si>
  <si>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</si>
  <si>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</si>
  <si>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</si>
  <si>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</si>
  <si>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</si>
  <si>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</si>
  <si>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</si>
  <si>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</si>
  <si>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</si>
  <si>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</si>
  <si>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</si>
  <si>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</si>
  <si>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</si>
  <si>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</si>
  <si>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</si>
  <si>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</si>
  <si>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</si>
  <si>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</si>
  <si>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</si>
  <si>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</si>
  <si>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</si>
  <si>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</si>
  <si>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</si>
  <si>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</si>
  <si>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</si>
  <si>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</si>
  <si>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</si>
  <si>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</si>
  <si>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</si>
  <si>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</si>
  <si>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</si>
  <si>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</si>
  <si>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</si>
  <si>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</si>
  <si>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</si>
  <si>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</si>
  <si>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</si>
  <si>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</si>
  <si>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</si>
  <si>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</si>
  <si>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</si>
  <si>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</si>
  <si>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</si>
  <si>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</si>
  <si>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</si>
  <si>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</si>
  <si>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</si>
  <si>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</si>
  <si>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</si>
  <si>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</si>
  <si>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</si>
  <si>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</si>
  <si>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</si>
  <si>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</si>
  <si>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</si>
  <si>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</si>
  <si>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</si>
  <si>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</si>
  <si>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</si>
  <si>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</si>
  <si>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</si>
  <si>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</si>
  <si>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</si>
  <si>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</si>
  <si>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</si>
  <si>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</si>
  <si>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</si>
  <si>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</si>
  <si>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</si>
  <si>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</si>
  <si>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</si>
  <si>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</si>
  <si>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</si>
  <si>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</si>
  <si>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</si>
  <si>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</si>
  <si>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</si>
  <si>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</si>
  <si>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</si>
  <si>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</si>
  <si>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</si>
  <si>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</si>
  <si>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</si>
  <si>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</si>
  <si>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</si>
  <si>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</si>
  <si>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</si>
  <si>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</si>
  <si>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</si>
  <si>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</si>
  <si>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</si>
  <si>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</si>
  <si>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</si>
  <si>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</si>
  <si>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</si>
  <si>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</si>
  <si>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</si>
  <si>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</si>
  <si>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</si>
  <si>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</si>
  <si>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</si>
  <si>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</si>
  <si>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</si>
  <si>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</si>
  <si>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</si>
  <si>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</si>
  <si>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</si>
  <si>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</si>
  <si>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</si>
  <si>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</si>
  <si>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</si>
  <si>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</si>
  <si>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</si>
  <si>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</si>
  <si>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</si>
  <si>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</si>
  <si>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</si>
  <si>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</si>
  <si>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</si>
  <si>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</si>
  <si>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</si>
  <si>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</si>
  <si>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</si>
  <si>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</si>
  <si>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</si>
  <si>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</si>
  <si>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</si>
  <si>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</si>
  <si>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</si>
  <si>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</si>
  <si>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</si>
  <si>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</si>
  <si>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</si>
  <si>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</si>
  <si>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</si>
  <si>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</si>
  <si>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</si>
  <si>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</si>
  <si>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</si>
  <si>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</si>
  <si>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</si>
  <si>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</si>
  <si>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</si>
  <si>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</si>
  <si>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</si>
  <si>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</si>
  <si>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</si>
  <si>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</si>
  <si>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</si>
  <si>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</si>
  <si>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</si>
  <si>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</si>
  <si>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</si>
  <si>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total Sales</t>
  </si>
  <si>
    <t>S.No</t>
  </si>
  <si>
    <t>Average of Rating</t>
  </si>
  <si>
    <t>Average of Sales</t>
  </si>
  <si>
    <t>Number of item</t>
  </si>
  <si>
    <t>KPI's Requirements</t>
  </si>
  <si>
    <t>Column Labels</t>
  </si>
  <si>
    <t>Grand Total</t>
  </si>
  <si>
    <t>Row Labels</t>
  </si>
  <si>
    <t>Sum of Sales</t>
  </si>
  <si>
    <t>item fat content vs sales</t>
  </si>
  <si>
    <t>outlet location vs sales</t>
  </si>
  <si>
    <t>item type vs sales</t>
  </si>
  <si>
    <t>outlest establist year vs sales</t>
  </si>
  <si>
    <t>outlet type vs sales</t>
  </si>
  <si>
    <t>outlet type vs avg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</si>
</sst>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quot;M&quot;"/>
    <numFmt numFmtId="165" formatCode="&quot;$&quot;0.0,,&quot;M&quot;"/>
    <numFmt numFmtId="166" formatCode="&quot;$&quot;0"/>
    <numFmt numFmtId="167" formatCode="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tint="4.9989318521683403E-2"/>
      <name val="Calibri"/>
      <family val="2"/>
      <scheme val="minor"/>
    </font>
    <font>
      <b/>
      <sz val="12"/>
      <color theme="1"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0">
    <xf numFmtId="0" fontId="0" fillId="0" borderId="0" xfId="0"/>
    <xf numFmtId="164" fontId="0" fillId="0" borderId="0" xfId="0" applyNumberFormat="1"/>
    <xf numFmtId="165" fontId="0" fillId="0" borderId="0" xfId="0" applyNumberFormat="1"/>
    <xf numFmtId="0" fontId="0" fillId="0" borderId="13" xfId="0" applyBorder="1"/>
    <xf numFmtId="0" fontId="0" fillId="0" borderId="14" xfId="0" applyBorder="1"/>
    <xf numFmtId="165" fontId="0" fillId="0" borderId="13" xfId="0" applyNumberFormat="1" applyBorder="1"/>
    <xf numFmtId="166" fontId="0" fillId="0" borderId="0" xfId="0" applyNumberFormat="1"/>
    <xf numFmtId="167" fontId="0" fillId="0" borderId="0" xfId="0" applyNumberFormat="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0" xfId="0" applyBorder="1"/>
    <xf numFmtId="0" fontId="0" fillId="0" borderId="11" xfId="0" applyBorder="1"/>
    <xf numFmtId="0" fontId="0" fillId="0" borderId="12" xfId="0" applyBorder="1"/>
    <xf numFmtId="0" fontId="0" fillId="0" borderId="23" xfId="0" applyBorder="1"/>
    <xf numFmtId="0" fontId="0" fillId="0" borderId="10" xfId="0" pivotButton="1" applyBorder="1"/>
    <xf numFmtId="0" fontId="0" fillId="0" borderId="23"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0" fontId="0" fillId="0" borderId="22" xfId="0" applyBorder="1"/>
    <xf numFmtId="0" fontId="0" fillId="0" borderId="24" xfId="0" applyBorder="1"/>
    <xf numFmtId="0" fontId="0" fillId="0" borderId="11" xfId="0" pivotButton="1" applyBorder="1"/>
    <xf numFmtId="0" fontId="0" fillId="0" borderId="13" xfId="0" pivotButton="1" applyBorder="1"/>
    <xf numFmtId="0" fontId="0" fillId="0" borderId="21" xfId="0" pivotButton="1" applyBorder="1"/>
    <xf numFmtId="0" fontId="0" fillId="0" borderId="22" xfId="0" applyBorder="1" applyAlignment="1">
      <alignment horizontal="left"/>
    </xf>
    <xf numFmtId="0" fontId="0" fillId="0" borderId="21" xfId="0" applyBorder="1" applyAlignment="1">
      <alignment horizontal="left"/>
    </xf>
    <xf numFmtId="0" fontId="0" fillId="0" borderId="21" xfId="0" applyBorder="1"/>
    <xf numFmtId="0" fontId="0" fillId="33" borderId="10" xfId="0" applyFill="1" applyBorder="1"/>
    <xf numFmtId="0" fontId="0" fillId="33" borderId="11" xfId="0" applyFill="1" applyBorder="1"/>
    <xf numFmtId="0" fontId="0" fillId="33" borderId="12" xfId="0" applyFill="1" applyBorder="1"/>
    <xf numFmtId="0" fontId="19" fillId="33" borderId="10" xfId="0" applyFont="1" applyFill="1" applyBorder="1" applyAlignment="1">
      <alignment horizontal="center"/>
    </xf>
    <xf numFmtId="0" fontId="18" fillId="33" borderId="11" xfId="0" applyFont="1" applyFill="1" applyBorder="1" applyAlignment="1">
      <alignment horizontal="center"/>
    </xf>
    <xf numFmtId="0" fontId="18" fillId="33" borderId="12" xfId="0" applyFont="1" applyFill="1" applyBorder="1" applyAlignment="1">
      <alignment horizontal="center"/>
    </xf>
    <xf numFmtId="0" fontId="0" fillId="33" borderId="10" xfId="0"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0" fillId="0" borderId="0"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2">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059ED7A2-C11A-432B-B5C5-071DCBB4A513}">
      <tableStyleElement type="wholeTable" dxfId="71"/>
      <tableStyleElement type="headerRow" dxfId="70"/>
    </tableStyle>
  </tableStyles>
  <colors>
    <mruColors>
      <color rgb="FFFFD200"/>
      <color rgb="FFFEDD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T.sales vs fat con.</a:t>
            </a:r>
          </a:p>
        </c:rich>
      </c:tx>
      <c:layout>
        <c:manualLayout>
          <c:xMode val="edge"/>
          <c:yMode val="edge"/>
          <c:x val="3.2737371350310497E-2"/>
          <c:y val="0.1884920634920634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10909365396446527"/>
          <c:y val="0.40545166229221347"/>
          <c:w val="0.31284772603147931"/>
          <c:h val="0.49534198850143735"/>
        </c:manualLayout>
      </c:layout>
      <c:doughnutChart>
        <c:varyColors val="1"/>
        <c:ser>
          <c:idx val="0"/>
          <c:order val="0"/>
          <c:tx>
            <c:strRef>
              <c:f>'Sheet design'!$B$15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6B-4D8F-B372-94569DB98D8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6B-4D8F-B372-94569DB98D81}"/>
              </c:ext>
            </c:extLst>
          </c:dPt>
          <c:cat>
            <c:strRef>
              <c:f>'Sheet design'!$A$16:$A$18</c:f>
              <c:strCache>
                <c:ptCount val="2"/>
                <c:pt idx="0">
                  <c:v>Low Fat</c:v>
                </c:pt>
                <c:pt idx="1">
                  <c:v>Regular</c:v>
                </c:pt>
              </c:strCache>
            </c:strRef>
          </c:cat>
          <c:val>
            <c:numRef>
              <c:f>'Sheet design'!$B$16:$B$18</c:f>
              <c:numCache>
                <c:formatCode>General</c:formatCode>
                <c:ptCount val="2"/>
                <c:pt idx="0">
                  <c:v>776319.68840000057</c:v>
                </c:pt>
                <c:pt idx="1">
                  <c:v>425361.8043999995</c:v>
                </c:pt>
              </c:numCache>
            </c:numRef>
          </c:val>
          <c:extLst>
            <c:ext xmlns:c16="http://schemas.microsoft.com/office/drawing/2014/chart" uri="{C3380CC4-5D6E-409C-BE32-E72D297353CC}">
              <c16:uniqueId val="{00000004-8B6B-4D8F-B372-94569DB98D8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Fat</a:t>
            </a:r>
            <a:r>
              <a:rPr lang="en-IN" baseline="0"/>
              <a:t> vs outlet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design'!$B$25:$B$26</c:f>
              <c:strCache>
                <c:ptCount val="1"/>
                <c:pt idx="0">
                  <c:v>Low Fat</c:v>
                </c:pt>
              </c:strCache>
            </c:strRef>
          </c:tx>
          <c:spPr>
            <a:solidFill>
              <a:schemeClr val="accent1"/>
            </a:solidFill>
            <a:ln>
              <a:noFill/>
            </a:ln>
            <a:effectLst/>
          </c:spPr>
          <c:invertIfNegative val="0"/>
          <c:cat>
            <c:strRef>
              <c:f>'Sheet design'!$A$27:$A$30</c:f>
              <c:strCache>
                <c:ptCount val="3"/>
                <c:pt idx="0">
                  <c:v>Tier 1</c:v>
                </c:pt>
                <c:pt idx="1">
                  <c:v>Tier 2</c:v>
                </c:pt>
                <c:pt idx="2">
                  <c:v>Tier 3</c:v>
                </c:pt>
              </c:strCache>
            </c:strRef>
          </c:cat>
          <c:val>
            <c:numRef>
              <c:f>'Sheet design'!$B$27:$B$30</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C721-4AF5-9DE2-D6D07960B599}"/>
            </c:ext>
          </c:extLst>
        </c:ser>
        <c:ser>
          <c:idx val="1"/>
          <c:order val="1"/>
          <c:tx>
            <c:strRef>
              <c:f>'Sheet design'!$C$25:$C$26</c:f>
              <c:strCache>
                <c:ptCount val="1"/>
                <c:pt idx="0">
                  <c:v>Regular</c:v>
                </c:pt>
              </c:strCache>
            </c:strRef>
          </c:tx>
          <c:spPr>
            <a:solidFill>
              <a:schemeClr val="accent2"/>
            </a:solidFill>
            <a:ln>
              <a:noFill/>
            </a:ln>
            <a:effectLst/>
          </c:spPr>
          <c:invertIfNegative val="0"/>
          <c:cat>
            <c:strRef>
              <c:f>'Sheet design'!$A$27:$A$30</c:f>
              <c:strCache>
                <c:ptCount val="3"/>
                <c:pt idx="0">
                  <c:v>Tier 1</c:v>
                </c:pt>
                <c:pt idx="1">
                  <c:v>Tier 2</c:v>
                </c:pt>
                <c:pt idx="2">
                  <c:v>Tier 3</c:v>
                </c:pt>
              </c:strCache>
            </c:strRef>
          </c:cat>
          <c:val>
            <c:numRef>
              <c:f>'Sheet design'!$C$27:$C$30</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1-C721-4AF5-9DE2-D6D07960B599}"/>
            </c:ext>
          </c:extLst>
        </c:ser>
        <c:dLbls>
          <c:showLegendKey val="0"/>
          <c:showVal val="0"/>
          <c:showCatName val="0"/>
          <c:showSerName val="0"/>
          <c:showPercent val="0"/>
          <c:showBubbleSize val="0"/>
        </c:dLbls>
        <c:gapWidth val="182"/>
        <c:axId val="348453488"/>
        <c:axId val="348437168"/>
      </c:barChart>
      <c:catAx>
        <c:axId val="348453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37168"/>
        <c:crosses val="autoZero"/>
        <c:auto val="1"/>
        <c:lblAlgn val="ctr"/>
        <c:lblOffset val="100"/>
        <c:noMultiLvlLbl val="0"/>
      </c:catAx>
      <c:valAx>
        <c:axId val="34843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53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Item</a:t>
            </a:r>
            <a:r>
              <a:rPr lang="en-IN" baseline="0"/>
              <a:t> vs sales</a:t>
            </a:r>
            <a:endParaRPr lang="en-IN"/>
          </a:p>
        </c:rich>
      </c:tx>
      <c:layout>
        <c:manualLayout>
          <c:xMode val="edge"/>
          <c:yMode val="edge"/>
          <c:x val="0.17266789472416866"/>
          <c:y val="4.694835680751173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645356604792634"/>
          <c:y val="0.19523159957118036"/>
          <c:w val="0.44150111969948713"/>
          <c:h val="0.71933052382536677"/>
        </c:manualLayout>
      </c:layout>
      <c:barChart>
        <c:barDir val="bar"/>
        <c:grouping val="clustered"/>
        <c:varyColors val="0"/>
        <c:ser>
          <c:idx val="0"/>
          <c:order val="0"/>
          <c:tx>
            <c:strRef>
              <c:f>'Sheet design'!$B$37</c:f>
              <c:strCache>
                <c:ptCount val="1"/>
                <c:pt idx="0">
                  <c:v>Total</c:v>
                </c:pt>
              </c:strCache>
            </c:strRef>
          </c:tx>
          <c:spPr>
            <a:solidFill>
              <a:schemeClr val="accent6">
                <a:lumMod val="50000"/>
              </a:schemeClr>
            </a:solidFill>
            <a:ln>
              <a:noFill/>
            </a:ln>
            <a:effectLst/>
          </c:spPr>
          <c:invertIfNegative val="0"/>
          <c:cat>
            <c:strRef>
              <c:f>'Sheet design'!$A$38:$A$54</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design'!$B$38:$B$54</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E3E-426F-B883-D3D46AAABE22}"/>
            </c:ext>
          </c:extLst>
        </c:ser>
        <c:dLbls>
          <c:showLegendKey val="0"/>
          <c:showVal val="0"/>
          <c:showCatName val="0"/>
          <c:showSerName val="0"/>
          <c:showPercent val="0"/>
          <c:showBubbleSize val="0"/>
        </c:dLbls>
        <c:gapWidth val="182"/>
        <c:axId val="434990864"/>
        <c:axId val="434994704"/>
      </c:barChart>
      <c:catAx>
        <c:axId val="434990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94704"/>
        <c:crosses val="autoZero"/>
        <c:auto val="1"/>
        <c:lblAlgn val="ctr"/>
        <c:lblOffset val="100"/>
        <c:noMultiLvlLbl val="0"/>
      </c:catAx>
      <c:valAx>
        <c:axId val="434994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90864"/>
        <c:crosses val="autoZero"/>
        <c:crossBetween val="between"/>
      </c:valAx>
      <c:spPr>
        <a:noFill/>
        <a:ln>
          <a:solidFill>
            <a:schemeClr val="accent4">
              <a:lumMod val="60000"/>
              <a:lumOff val="40000"/>
            </a:scheme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outlet</a:t>
            </a:r>
            <a:r>
              <a:rPr lang="en-IN" baseline="0"/>
              <a:t> size vs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a:noFill/>
          </a:ln>
          <a:effectLst/>
        </c:spPr>
      </c:pivotFmt>
      <c:pivotFmt>
        <c:idx val="4"/>
        <c:spPr>
          <a:solidFill>
            <a:schemeClr val="accent4"/>
          </a:solidFill>
          <a:ln>
            <a:noFill/>
          </a:ln>
          <a:effectLst/>
        </c:spPr>
      </c:pivotFmt>
      <c:pivotFmt>
        <c:idx val="5"/>
        <c:spPr>
          <a:solidFill>
            <a:schemeClr val="accent2">
              <a:lumMod val="75000"/>
            </a:schemeClr>
          </a:solidFill>
          <a:ln>
            <a:noFill/>
          </a:ln>
          <a:effectLst/>
        </c:spPr>
      </c:pivotFmt>
    </c:pivotFmts>
    <c:plotArea>
      <c:layout/>
      <c:doughnutChart>
        <c:varyColors val="1"/>
        <c:ser>
          <c:idx val="0"/>
          <c:order val="0"/>
          <c:tx>
            <c:strRef>
              <c:f>'Sheet design'!$B$72</c:f>
              <c:strCache>
                <c:ptCount val="1"/>
                <c:pt idx="0">
                  <c:v>Total</c:v>
                </c:pt>
              </c:strCache>
            </c:strRef>
          </c:tx>
          <c:dPt>
            <c:idx val="0"/>
            <c:bubble3D val="0"/>
            <c:spPr>
              <a:solidFill>
                <a:schemeClr val="accent5">
                  <a:lumMod val="50000"/>
                </a:schemeClr>
              </a:solidFill>
              <a:ln>
                <a:noFill/>
              </a:ln>
              <a:effectLst/>
            </c:spPr>
            <c:extLst>
              <c:ext xmlns:c16="http://schemas.microsoft.com/office/drawing/2014/chart" uri="{C3380CC4-5D6E-409C-BE32-E72D297353CC}">
                <c16:uniqueId val="{00000001-2199-40EB-B374-7AE63ED13B9B}"/>
              </c:ext>
            </c:extLst>
          </c:dPt>
          <c:dPt>
            <c:idx val="1"/>
            <c:bubble3D val="0"/>
            <c:spPr>
              <a:solidFill>
                <a:schemeClr val="accent4"/>
              </a:solidFill>
              <a:ln>
                <a:noFill/>
              </a:ln>
              <a:effectLst/>
            </c:spPr>
            <c:extLst>
              <c:ext xmlns:c16="http://schemas.microsoft.com/office/drawing/2014/chart" uri="{C3380CC4-5D6E-409C-BE32-E72D297353CC}">
                <c16:uniqueId val="{00000002-2199-40EB-B374-7AE63ED13B9B}"/>
              </c:ext>
            </c:extLst>
          </c:dPt>
          <c:dPt>
            <c:idx val="2"/>
            <c:bubble3D val="0"/>
            <c:spPr>
              <a:solidFill>
                <a:schemeClr val="accent2">
                  <a:lumMod val="75000"/>
                </a:schemeClr>
              </a:solidFill>
              <a:ln>
                <a:noFill/>
              </a:ln>
              <a:effectLst/>
            </c:spPr>
            <c:extLst>
              <c:ext xmlns:c16="http://schemas.microsoft.com/office/drawing/2014/chart" uri="{C3380CC4-5D6E-409C-BE32-E72D297353CC}">
                <c16:uniqueId val="{00000003-2199-40EB-B374-7AE63ED13B9B}"/>
              </c:ext>
            </c:extLst>
          </c:dPt>
          <c:cat>
            <c:strRef>
              <c:f>'Sheet design'!$A$73:$A$76</c:f>
              <c:strCache>
                <c:ptCount val="3"/>
                <c:pt idx="0">
                  <c:v>High</c:v>
                </c:pt>
                <c:pt idx="1">
                  <c:v>Medium</c:v>
                </c:pt>
                <c:pt idx="2">
                  <c:v>Small</c:v>
                </c:pt>
              </c:strCache>
            </c:strRef>
          </c:cat>
          <c:val>
            <c:numRef>
              <c:f>'Sheet design'!$B$73:$B$76</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0-2199-40EB-B374-7AE63ED13B9B}"/>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design!PivotTable7</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outlet</a:t>
            </a:r>
            <a:r>
              <a:rPr lang="en-US" baseline="0"/>
              <a:t> loc.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 design'!$B$83</c:f>
              <c:strCache>
                <c:ptCount val="1"/>
                <c:pt idx="0">
                  <c:v>Total</c:v>
                </c:pt>
              </c:strCache>
            </c:strRef>
          </c:tx>
          <c:spPr>
            <a:ln w="28575" cap="rnd">
              <a:solidFill>
                <a:schemeClr val="accent1"/>
              </a:solidFill>
              <a:round/>
            </a:ln>
            <a:effectLst/>
          </c:spPr>
          <c:marker>
            <c:symbol val="none"/>
          </c:marker>
          <c:cat>
            <c:strRef>
              <c:f>'Sheet design'!$A$84:$A$87</c:f>
              <c:strCache>
                <c:ptCount val="3"/>
                <c:pt idx="0">
                  <c:v>Tier 1</c:v>
                </c:pt>
                <c:pt idx="1">
                  <c:v>Tier 2</c:v>
                </c:pt>
                <c:pt idx="2">
                  <c:v>Tier 3</c:v>
                </c:pt>
              </c:strCache>
            </c:strRef>
          </c:cat>
          <c:val>
            <c:numRef>
              <c:f>'Sheet design'!$B$84:$B$87</c:f>
              <c:numCache>
                <c:formatCode>General</c:formatCode>
                <c:ptCount val="3"/>
                <c:pt idx="0">
                  <c:v>336397.81199999945</c:v>
                </c:pt>
                <c:pt idx="1">
                  <c:v>393150.64759999956</c:v>
                </c:pt>
                <c:pt idx="2">
                  <c:v>472133.03319999954</c:v>
                </c:pt>
              </c:numCache>
            </c:numRef>
          </c:val>
          <c:smooth val="0"/>
          <c:extLst>
            <c:ext xmlns:c16="http://schemas.microsoft.com/office/drawing/2014/chart" uri="{C3380CC4-5D6E-409C-BE32-E72D297353CC}">
              <c16:uniqueId val="{00000000-11D0-459D-A45D-888FB724FCC0}"/>
            </c:ext>
          </c:extLst>
        </c:ser>
        <c:dLbls>
          <c:showLegendKey val="0"/>
          <c:showVal val="0"/>
          <c:showCatName val="0"/>
          <c:showSerName val="0"/>
          <c:showPercent val="0"/>
          <c:showBubbleSize val="0"/>
        </c:dLbls>
        <c:upDownBars>
          <c:gapWidth val="150"/>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smooth val="0"/>
        <c:axId val="435005744"/>
        <c:axId val="435008624"/>
      </c:lineChart>
      <c:catAx>
        <c:axId val="43500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008624"/>
        <c:crosses val="autoZero"/>
        <c:auto val="1"/>
        <c:lblAlgn val="ctr"/>
        <c:lblOffset val="100"/>
        <c:noMultiLvlLbl val="0"/>
      </c:catAx>
      <c:valAx>
        <c:axId val="43500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00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outlet</a:t>
            </a:r>
            <a:r>
              <a:rPr lang="en-US" baseline="0"/>
              <a:t> establishment year vs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w="19050">
            <a:solidFill>
              <a:schemeClr val="accent6">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design'!$B$57</c:f>
              <c:strCache>
                <c:ptCount val="1"/>
                <c:pt idx="0">
                  <c:v>Total</c:v>
                </c:pt>
              </c:strCache>
            </c:strRef>
          </c:tx>
          <c:spPr>
            <a:solidFill>
              <a:schemeClr val="accent1">
                <a:lumMod val="75000"/>
              </a:schemeClr>
            </a:solidFill>
            <a:ln w="19050">
              <a:solidFill>
                <a:schemeClr val="accent6">
                  <a:lumMod val="50000"/>
                </a:schemeClr>
              </a:solidFill>
            </a:ln>
            <a:effectLst/>
          </c:spPr>
          <c:cat>
            <c:strRef>
              <c:f>'Sheet design'!$A$58:$A$67</c:f>
              <c:strCache>
                <c:ptCount val="9"/>
                <c:pt idx="0">
                  <c:v>2011</c:v>
                </c:pt>
                <c:pt idx="1">
                  <c:v>2012</c:v>
                </c:pt>
                <c:pt idx="2">
                  <c:v>2014</c:v>
                </c:pt>
                <c:pt idx="3">
                  <c:v>2015</c:v>
                </c:pt>
                <c:pt idx="4">
                  <c:v>2016</c:v>
                </c:pt>
                <c:pt idx="5">
                  <c:v>2017</c:v>
                </c:pt>
                <c:pt idx="6">
                  <c:v>2018</c:v>
                </c:pt>
                <c:pt idx="7">
                  <c:v>2020</c:v>
                </c:pt>
                <c:pt idx="8">
                  <c:v>2022</c:v>
                </c:pt>
              </c:strCache>
            </c:strRef>
          </c:cat>
          <c:val>
            <c:numRef>
              <c:f>'Sheet design'!$B$58:$B$67</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CBA9-4874-9E6B-49A2456BB47C}"/>
            </c:ext>
          </c:extLst>
        </c:ser>
        <c:dLbls>
          <c:showLegendKey val="0"/>
          <c:showVal val="0"/>
          <c:showCatName val="0"/>
          <c:showSerName val="0"/>
          <c:showPercent val="0"/>
          <c:showBubbleSize val="0"/>
        </c:dLbls>
        <c:axId val="348459248"/>
        <c:axId val="348460208"/>
      </c:areaChart>
      <c:catAx>
        <c:axId val="3484592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60208"/>
        <c:crosses val="autoZero"/>
        <c:auto val="1"/>
        <c:lblAlgn val="ctr"/>
        <c:lblOffset val="100"/>
        <c:noMultiLvlLbl val="0"/>
      </c:catAx>
      <c:valAx>
        <c:axId val="34846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592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design!PivotTable9</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outlet</a:t>
            </a:r>
            <a:r>
              <a:rPr lang="en-US" baseline="0"/>
              <a:t> type vs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design'!$A$94:$A$98</c:f>
              <c:strCache>
                <c:ptCount val="4"/>
                <c:pt idx="0">
                  <c:v>Supermarket Type3</c:v>
                </c:pt>
                <c:pt idx="1">
                  <c:v>Supermarket Type2</c:v>
                </c:pt>
                <c:pt idx="2">
                  <c:v>Grocery Store</c:v>
                </c:pt>
                <c:pt idx="3">
                  <c:v>Supermarket Type1</c:v>
                </c:pt>
              </c:strCache>
            </c:strRef>
          </c:cat>
          <c:val>
            <c:numRef>
              <c:f>'Sheet design'!$B$94:$B$98</c:f>
              <c:numCache>
                <c:formatCode>General</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06C4-4444-A7B5-67304C380449}"/>
            </c:ext>
          </c:extLst>
        </c:ser>
        <c:dLbls>
          <c:dLblPos val="outEnd"/>
          <c:showLegendKey val="0"/>
          <c:showVal val="1"/>
          <c:showCatName val="0"/>
          <c:showSerName val="0"/>
          <c:showPercent val="0"/>
          <c:showBubbleSize val="0"/>
        </c:dLbls>
        <c:gapWidth val="150"/>
        <c:axId val="434964464"/>
        <c:axId val="434960624"/>
      </c:barChart>
      <c:catAx>
        <c:axId val="434964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60624"/>
        <c:crosses val="autoZero"/>
        <c:auto val="1"/>
        <c:lblAlgn val="ctr"/>
        <c:lblOffset val="100"/>
        <c:noMultiLvlLbl val="0"/>
      </c:catAx>
      <c:valAx>
        <c:axId val="4349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6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design!PivotTable10</c:name>
    <c:fmtId val="2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outlet type vs sales</a:t>
            </a:r>
          </a:p>
        </c:rich>
      </c:tx>
      <c:layout>
        <c:manualLayout>
          <c:xMode val="edge"/>
          <c:yMode val="edge"/>
          <c:x val="0.14816132858837486"/>
          <c:y val="0"/>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1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design'!$B$103</c:f>
              <c:strCache>
                <c:ptCount val="1"/>
                <c:pt idx="0">
                  <c:v>Total</c:v>
                </c:pt>
              </c:strCache>
            </c:strRef>
          </c:tx>
          <c:spPr>
            <a:solidFill>
              <a:schemeClr val="bg2">
                <a:lumMod val="10000"/>
              </a:schemeClr>
            </a:solidFill>
            <a:ln>
              <a:noFill/>
            </a:ln>
            <a:effectLst/>
          </c:spPr>
          <c:invertIfNegative val="0"/>
          <c:cat>
            <c:strRef>
              <c:f>'Sheet design'!$A$104:$A$108</c:f>
              <c:strCache>
                <c:ptCount val="4"/>
                <c:pt idx="0">
                  <c:v>Supermarket Type3</c:v>
                </c:pt>
                <c:pt idx="1">
                  <c:v>Grocery Store</c:v>
                </c:pt>
                <c:pt idx="2">
                  <c:v>Supermarket Type1</c:v>
                </c:pt>
                <c:pt idx="3">
                  <c:v>Supermarket Type2</c:v>
                </c:pt>
              </c:strCache>
            </c:strRef>
          </c:cat>
          <c:val>
            <c:numRef>
              <c:f>'Sheet design'!$B$104:$B$108</c:f>
              <c:numCache>
                <c:formatCode>General</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0-A3FD-484A-923E-E5ED369650FC}"/>
            </c:ext>
          </c:extLst>
        </c:ser>
        <c:dLbls>
          <c:showLegendKey val="0"/>
          <c:showVal val="0"/>
          <c:showCatName val="0"/>
          <c:showSerName val="0"/>
          <c:showPercent val="0"/>
          <c:showBubbleSize val="0"/>
        </c:dLbls>
        <c:gapWidth val="182"/>
        <c:axId val="434963984"/>
        <c:axId val="434958704"/>
      </c:barChart>
      <c:catAx>
        <c:axId val="434963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58704"/>
        <c:crosses val="autoZero"/>
        <c:auto val="1"/>
        <c:lblAlgn val="ctr"/>
        <c:lblOffset val="100"/>
        <c:noMultiLvlLbl val="0"/>
      </c:catAx>
      <c:valAx>
        <c:axId val="434958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63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 design'!$B$15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F38-4CA1-B78D-19ACF14B81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F38-4CA1-B78D-19ACF14B81AD}"/>
              </c:ext>
            </c:extLst>
          </c:dPt>
          <c:cat>
            <c:strRef>
              <c:f>'Sheet design'!$A$16:$A$18</c:f>
              <c:strCache>
                <c:ptCount val="2"/>
                <c:pt idx="0">
                  <c:v>Low Fat</c:v>
                </c:pt>
                <c:pt idx="1">
                  <c:v>Regular</c:v>
                </c:pt>
              </c:strCache>
            </c:strRef>
          </c:cat>
          <c:val>
            <c:numRef>
              <c:f>'Sheet design'!$B$16:$B$18</c:f>
              <c:numCache>
                <c:formatCode>General</c:formatCode>
                <c:ptCount val="2"/>
                <c:pt idx="0">
                  <c:v>776319.68840000057</c:v>
                </c:pt>
                <c:pt idx="1">
                  <c:v>425361.8043999995</c:v>
                </c:pt>
              </c:numCache>
            </c:numRef>
          </c:val>
          <c:extLst>
            <c:ext xmlns:c16="http://schemas.microsoft.com/office/drawing/2014/chart" uri="{C3380CC4-5D6E-409C-BE32-E72D297353CC}">
              <c16:uniqueId val="{00000000-2C55-4140-B3C2-8A2883E489B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design!PivotTable3</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design'!$B$25:$B$26</c:f>
              <c:strCache>
                <c:ptCount val="1"/>
                <c:pt idx="0">
                  <c:v>Low Fat</c:v>
                </c:pt>
              </c:strCache>
            </c:strRef>
          </c:tx>
          <c:spPr>
            <a:solidFill>
              <a:schemeClr val="accent1"/>
            </a:solidFill>
            <a:ln>
              <a:noFill/>
            </a:ln>
            <a:effectLst/>
          </c:spPr>
          <c:invertIfNegative val="0"/>
          <c:cat>
            <c:strRef>
              <c:f>'Sheet design'!$A$27:$A$30</c:f>
              <c:strCache>
                <c:ptCount val="3"/>
                <c:pt idx="0">
                  <c:v>Tier 1</c:v>
                </c:pt>
                <c:pt idx="1">
                  <c:v>Tier 2</c:v>
                </c:pt>
                <c:pt idx="2">
                  <c:v>Tier 3</c:v>
                </c:pt>
              </c:strCache>
            </c:strRef>
          </c:cat>
          <c:val>
            <c:numRef>
              <c:f>'Sheet design'!$B$27:$B$30</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0-EB99-4486-A26D-C10451C541C3}"/>
            </c:ext>
          </c:extLst>
        </c:ser>
        <c:ser>
          <c:idx val="1"/>
          <c:order val="1"/>
          <c:tx>
            <c:strRef>
              <c:f>'Sheet design'!$C$25:$C$26</c:f>
              <c:strCache>
                <c:ptCount val="1"/>
                <c:pt idx="0">
                  <c:v>Regular</c:v>
                </c:pt>
              </c:strCache>
            </c:strRef>
          </c:tx>
          <c:spPr>
            <a:solidFill>
              <a:schemeClr val="accent2"/>
            </a:solidFill>
            <a:ln>
              <a:noFill/>
            </a:ln>
            <a:effectLst/>
          </c:spPr>
          <c:invertIfNegative val="0"/>
          <c:cat>
            <c:strRef>
              <c:f>'Sheet design'!$A$27:$A$30</c:f>
              <c:strCache>
                <c:ptCount val="3"/>
                <c:pt idx="0">
                  <c:v>Tier 1</c:v>
                </c:pt>
                <c:pt idx="1">
                  <c:v>Tier 2</c:v>
                </c:pt>
                <c:pt idx="2">
                  <c:v>Tier 3</c:v>
                </c:pt>
              </c:strCache>
            </c:strRef>
          </c:cat>
          <c:val>
            <c:numRef>
              <c:f>'Sheet design'!$C$27:$C$30</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2-EB99-4486-A26D-C10451C541C3}"/>
            </c:ext>
          </c:extLst>
        </c:ser>
        <c:dLbls>
          <c:showLegendKey val="0"/>
          <c:showVal val="0"/>
          <c:showCatName val="0"/>
          <c:showSerName val="0"/>
          <c:showPercent val="0"/>
          <c:showBubbleSize val="0"/>
        </c:dLbls>
        <c:gapWidth val="182"/>
        <c:axId val="348453488"/>
        <c:axId val="348437168"/>
      </c:barChart>
      <c:catAx>
        <c:axId val="348453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37168"/>
        <c:crosses val="autoZero"/>
        <c:auto val="1"/>
        <c:lblAlgn val="ctr"/>
        <c:lblOffset val="100"/>
        <c:noMultiLvlLbl val="0"/>
      </c:catAx>
      <c:valAx>
        <c:axId val="34843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53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design!PivotTable4</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82346894138233"/>
          <c:y val="0.28643299795858851"/>
          <c:w val="0.4415008951131717"/>
          <c:h val="0.6293157626130067"/>
        </c:manualLayout>
      </c:layout>
      <c:barChart>
        <c:barDir val="bar"/>
        <c:grouping val="clustered"/>
        <c:varyColors val="0"/>
        <c:ser>
          <c:idx val="0"/>
          <c:order val="0"/>
          <c:tx>
            <c:strRef>
              <c:f>'Sheet design'!$B$37</c:f>
              <c:strCache>
                <c:ptCount val="1"/>
                <c:pt idx="0">
                  <c:v>Total</c:v>
                </c:pt>
              </c:strCache>
            </c:strRef>
          </c:tx>
          <c:spPr>
            <a:solidFill>
              <a:schemeClr val="accent1"/>
            </a:solidFill>
            <a:ln>
              <a:noFill/>
            </a:ln>
            <a:effectLst/>
          </c:spPr>
          <c:invertIfNegative val="0"/>
          <c:cat>
            <c:strRef>
              <c:f>'Sheet design'!$A$38:$A$54</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design'!$B$38:$B$54</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AAF4-4F73-8518-F70A87BB8425}"/>
            </c:ext>
          </c:extLst>
        </c:ser>
        <c:dLbls>
          <c:showLegendKey val="0"/>
          <c:showVal val="0"/>
          <c:showCatName val="0"/>
          <c:showSerName val="0"/>
          <c:showPercent val="0"/>
          <c:showBubbleSize val="0"/>
        </c:dLbls>
        <c:gapWidth val="182"/>
        <c:axId val="434990864"/>
        <c:axId val="434994704"/>
      </c:barChart>
      <c:catAx>
        <c:axId val="434990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94704"/>
        <c:crosses val="autoZero"/>
        <c:auto val="1"/>
        <c:lblAlgn val="ctr"/>
        <c:lblOffset val="100"/>
        <c:noMultiLvlLbl val="0"/>
      </c:catAx>
      <c:valAx>
        <c:axId val="434994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90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design!PivotTable5</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design'!$B$57</c:f>
              <c:strCache>
                <c:ptCount val="1"/>
                <c:pt idx="0">
                  <c:v>Total</c:v>
                </c:pt>
              </c:strCache>
            </c:strRef>
          </c:tx>
          <c:spPr>
            <a:solidFill>
              <a:schemeClr val="accent1"/>
            </a:solidFill>
            <a:ln w="19050">
              <a:solidFill>
                <a:schemeClr val="lt1"/>
              </a:solidFill>
            </a:ln>
            <a:effectLst/>
          </c:spPr>
          <c:cat>
            <c:strRef>
              <c:f>'Sheet design'!$A$58:$A$67</c:f>
              <c:strCache>
                <c:ptCount val="9"/>
                <c:pt idx="0">
                  <c:v>2011</c:v>
                </c:pt>
                <c:pt idx="1">
                  <c:v>2012</c:v>
                </c:pt>
                <c:pt idx="2">
                  <c:v>2014</c:v>
                </c:pt>
                <c:pt idx="3">
                  <c:v>2015</c:v>
                </c:pt>
                <c:pt idx="4">
                  <c:v>2016</c:v>
                </c:pt>
                <c:pt idx="5">
                  <c:v>2017</c:v>
                </c:pt>
                <c:pt idx="6">
                  <c:v>2018</c:v>
                </c:pt>
                <c:pt idx="7">
                  <c:v>2020</c:v>
                </c:pt>
                <c:pt idx="8">
                  <c:v>2022</c:v>
                </c:pt>
              </c:strCache>
            </c:strRef>
          </c:cat>
          <c:val>
            <c:numRef>
              <c:f>'Sheet design'!$B$58:$B$67</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A15-4FC8-A5D9-2C3D10A417D7}"/>
            </c:ext>
          </c:extLst>
        </c:ser>
        <c:dLbls>
          <c:showLegendKey val="0"/>
          <c:showVal val="0"/>
          <c:showCatName val="0"/>
          <c:showSerName val="0"/>
          <c:showPercent val="0"/>
          <c:showBubbleSize val="0"/>
        </c:dLbls>
        <c:axId val="348459248"/>
        <c:axId val="348460208"/>
      </c:areaChart>
      <c:catAx>
        <c:axId val="3484592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60208"/>
        <c:crosses val="autoZero"/>
        <c:auto val="1"/>
        <c:lblAlgn val="ctr"/>
        <c:lblOffset val="100"/>
        <c:noMultiLvlLbl val="0"/>
      </c:catAx>
      <c:valAx>
        <c:axId val="348460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4592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design!PivotTable6</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doughnutChart>
        <c:varyColors val="1"/>
        <c:ser>
          <c:idx val="0"/>
          <c:order val="0"/>
          <c:tx>
            <c:strRef>
              <c:f>'Sheet design'!$B$72</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65E-4315-BC38-C4584E08905C}"/>
              </c:ext>
            </c:extLst>
          </c:dPt>
          <c:dPt>
            <c:idx val="1"/>
            <c:bubble3D val="0"/>
            <c:spPr>
              <a:solidFill>
                <a:schemeClr val="accent2"/>
              </a:solidFill>
              <a:ln>
                <a:noFill/>
              </a:ln>
              <a:effectLst/>
            </c:spPr>
            <c:extLst>
              <c:ext xmlns:c16="http://schemas.microsoft.com/office/drawing/2014/chart" uri="{C3380CC4-5D6E-409C-BE32-E72D297353CC}">
                <c16:uniqueId val="{00000003-F65E-4315-BC38-C4584E08905C}"/>
              </c:ext>
            </c:extLst>
          </c:dPt>
          <c:dPt>
            <c:idx val="2"/>
            <c:bubble3D val="0"/>
            <c:spPr>
              <a:solidFill>
                <a:schemeClr val="accent3"/>
              </a:solidFill>
              <a:ln>
                <a:noFill/>
              </a:ln>
              <a:effectLst/>
            </c:spPr>
            <c:extLst>
              <c:ext xmlns:c16="http://schemas.microsoft.com/office/drawing/2014/chart" uri="{C3380CC4-5D6E-409C-BE32-E72D297353CC}">
                <c16:uniqueId val="{00000005-F65E-4315-BC38-C4584E08905C}"/>
              </c:ext>
            </c:extLst>
          </c:dPt>
          <c:cat>
            <c:strRef>
              <c:f>'Sheet design'!$A$73:$A$76</c:f>
              <c:strCache>
                <c:ptCount val="3"/>
                <c:pt idx="0">
                  <c:v>High</c:v>
                </c:pt>
                <c:pt idx="1">
                  <c:v>Medium</c:v>
                </c:pt>
                <c:pt idx="2">
                  <c:v>Small</c:v>
                </c:pt>
              </c:strCache>
            </c:strRef>
          </c:cat>
          <c:val>
            <c:numRef>
              <c:f>'Sheet design'!$B$73:$B$76</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0-6688-47DF-A68A-97A33B40140B}"/>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design!PivotTable7</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 design'!$B$83</c:f>
              <c:strCache>
                <c:ptCount val="1"/>
                <c:pt idx="0">
                  <c:v>Total</c:v>
                </c:pt>
              </c:strCache>
            </c:strRef>
          </c:tx>
          <c:spPr>
            <a:ln w="28575" cap="rnd">
              <a:solidFill>
                <a:schemeClr val="accent1"/>
              </a:solidFill>
              <a:round/>
            </a:ln>
            <a:effectLst/>
          </c:spPr>
          <c:marker>
            <c:symbol val="none"/>
          </c:marker>
          <c:cat>
            <c:strRef>
              <c:f>'Sheet design'!$A$84:$A$87</c:f>
              <c:strCache>
                <c:ptCount val="3"/>
                <c:pt idx="0">
                  <c:v>Tier 1</c:v>
                </c:pt>
                <c:pt idx="1">
                  <c:v>Tier 2</c:v>
                </c:pt>
                <c:pt idx="2">
                  <c:v>Tier 3</c:v>
                </c:pt>
              </c:strCache>
            </c:strRef>
          </c:cat>
          <c:val>
            <c:numRef>
              <c:f>'Sheet design'!$B$84:$B$87</c:f>
              <c:numCache>
                <c:formatCode>General</c:formatCode>
                <c:ptCount val="3"/>
                <c:pt idx="0">
                  <c:v>336397.81199999945</c:v>
                </c:pt>
                <c:pt idx="1">
                  <c:v>393150.64759999956</c:v>
                </c:pt>
                <c:pt idx="2">
                  <c:v>472133.03319999954</c:v>
                </c:pt>
              </c:numCache>
            </c:numRef>
          </c:val>
          <c:smooth val="0"/>
          <c:extLst>
            <c:ext xmlns:c16="http://schemas.microsoft.com/office/drawing/2014/chart" uri="{C3380CC4-5D6E-409C-BE32-E72D297353CC}">
              <c16:uniqueId val="{00000000-9F01-4195-9CDF-A2F706BF4BBA}"/>
            </c:ext>
          </c:extLst>
        </c:ser>
        <c:dLbls>
          <c:showLegendKey val="0"/>
          <c:showVal val="0"/>
          <c:showCatName val="0"/>
          <c:showSerName val="0"/>
          <c:showPercent val="0"/>
          <c:showBubbleSize val="0"/>
        </c:dLbls>
        <c:smooth val="0"/>
        <c:axId val="435005744"/>
        <c:axId val="435008624"/>
      </c:lineChart>
      <c:catAx>
        <c:axId val="43500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008624"/>
        <c:crosses val="autoZero"/>
        <c:auto val="1"/>
        <c:lblAlgn val="ctr"/>
        <c:lblOffset val="100"/>
        <c:noMultiLvlLbl val="0"/>
      </c:catAx>
      <c:valAx>
        <c:axId val="43500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500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design!PivotTable9</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design'!$B$93</c:f>
              <c:strCache>
                <c:ptCount val="1"/>
                <c:pt idx="0">
                  <c:v>Total</c:v>
                </c:pt>
              </c:strCache>
            </c:strRef>
          </c:tx>
          <c:spPr>
            <a:solidFill>
              <a:schemeClr val="accent1"/>
            </a:solidFill>
            <a:ln>
              <a:noFill/>
            </a:ln>
            <a:effectLst/>
          </c:spPr>
          <c:invertIfNegative val="0"/>
          <c:cat>
            <c:strRef>
              <c:f>'Sheet design'!$A$94:$A$98</c:f>
              <c:strCache>
                <c:ptCount val="4"/>
                <c:pt idx="0">
                  <c:v>Supermarket Type3</c:v>
                </c:pt>
                <c:pt idx="1">
                  <c:v>Supermarket Type2</c:v>
                </c:pt>
                <c:pt idx="2">
                  <c:v>Grocery Store</c:v>
                </c:pt>
                <c:pt idx="3">
                  <c:v>Supermarket Type1</c:v>
                </c:pt>
              </c:strCache>
            </c:strRef>
          </c:cat>
          <c:val>
            <c:numRef>
              <c:f>'Sheet design'!$B$94:$B$98</c:f>
              <c:numCache>
                <c:formatCode>General</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39D3-4836-BAC1-0F9B3CC278D1}"/>
            </c:ext>
          </c:extLst>
        </c:ser>
        <c:dLbls>
          <c:showLegendKey val="0"/>
          <c:showVal val="0"/>
          <c:showCatName val="0"/>
          <c:showSerName val="0"/>
          <c:showPercent val="0"/>
          <c:showBubbleSize val="0"/>
        </c:dLbls>
        <c:gapWidth val="150"/>
        <c:axId val="434964464"/>
        <c:axId val="434960624"/>
      </c:barChart>
      <c:catAx>
        <c:axId val="4349644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60624"/>
        <c:crosses val="autoZero"/>
        <c:auto val="1"/>
        <c:lblAlgn val="ctr"/>
        <c:lblOffset val="100"/>
        <c:noMultiLvlLbl val="0"/>
      </c:catAx>
      <c:valAx>
        <c:axId val="434960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6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(Recovered).xlsx]Sheet design!PivotTable10</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design'!$B$103</c:f>
              <c:strCache>
                <c:ptCount val="1"/>
                <c:pt idx="0">
                  <c:v>Total</c:v>
                </c:pt>
              </c:strCache>
            </c:strRef>
          </c:tx>
          <c:spPr>
            <a:solidFill>
              <a:schemeClr val="accent1"/>
            </a:solidFill>
            <a:ln>
              <a:noFill/>
            </a:ln>
            <a:effectLst/>
          </c:spPr>
          <c:invertIfNegative val="0"/>
          <c:cat>
            <c:strRef>
              <c:f>'Sheet design'!$A$104:$A$108</c:f>
              <c:strCache>
                <c:ptCount val="4"/>
                <c:pt idx="0">
                  <c:v>Supermarket Type3</c:v>
                </c:pt>
                <c:pt idx="1">
                  <c:v>Grocery Store</c:v>
                </c:pt>
                <c:pt idx="2">
                  <c:v>Supermarket Type1</c:v>
                </c:pt>
                <c:pt idx="3">
                  <c:v>Supermarket Type2</c:v>
                </c:pt>
              </c:strCache>
            </c:strRef>
          </c:cat>
          <c:val>
            <c:numRef>
              <c:f>'Sheet design'!$B$104:$B$108</c:f>
              <c:numCache>
                <c:formatCode>General</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0-2382-4B76-A20B-693E53B050F5}"/>
            </c:ext>
          </c:extLst>
        </c:ser>
        <c:dLbls>
          <c:showLegendKey val="0"/>
          <c:showVal val="0"/>
          <c:showCatName val="0"/>
          <c:showSerName val="0"/>
          <c:showPercent val="0"/>
          <c:showBubbleSize val="0"/>
        </c:dLbls>
        <c:gapWidth val="182"/>
        <c:axId val="434963984"/>
        <c:axId val="434958704"/>
      </c:barChart>
      <c:catAx>
        <c:axId val="4349639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58704"/>
        <c:crosses val="autoZero"/>
        <c:auto val="1"/>
        <c:lblAlgn val="ctr"/>
        <c:lblOffset val="100"/>
        <c:noMultiLvlLbl val="0"/>
      </c:catAx>
      <c:valAx>
        <c:axId val="4349587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963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xdr:col>
      <xdr:colOff>99060</xdr:colOff>
      <xdr:row>1</xdr:row>
      <xdr:rowOff>144780</xdr:rowOff>
    </xdr:from>
    <xdr:to>
      <xdr:col>17</xdr:col>
      <xdr:colOff>236220</xdr:colOff>
      <xdr:row>28</xdr:row>
      <xdr:rowOff>111720</xdr:rowOff>
    </xdr:to>
    <xdr:sp macro="" textlink="">
      <xdr:nvSpPr>
        <xdr:cNvPr id="2" name="Rectangle 1">
          <a:extLst>
            <a:ext uri="{FF2B5EF4-FFF2-40B4-BE49-F238E27FC236}">
              <a16:creationId xmlns:a16="http://schemas.microsoft.com/office/drawing/2014/main" id="{E53D8700-D9DC-217A-705A-30D6DD576AD2}"/>
            </a:ext>
          </a:extLst>
        </xdr:cNvPr>
        <xdr:cNvSpPr/>
      </xdr:nvSpPr>
      <xdr:spPr>
        <a:xfrm>
          <a:off x="769620" y="342900"/>
          <a:ext cx="10866120" cy="531618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457198</xdr:colOff>
      <xdr:row>2</xdr:row>
      <xdr:rowOff>68580</xdr:rowOff>
    </xdr:from>
    <xdr:to>
      <xdr:col>3</xdr:col>
      <xdr:colOff>632459</xdr:colOff>
      <xdr:row>27</xdr:row>
      <xdr:rowOff>167640</xdr:rowOff>
    </xdr:to>
    <xdr:sp macro="" textlink="">
      <xdr:nvSpPr>
        <xdr:cNvPr id="3" name="Rectangle: Top Corners Rounded 2">
          <a:extLst>
            <a:ext uri="{FF2B5EF4-FFF2-40B4-BE49-F238E27FC236}">
              <a16:creationId xmlns:a16="http://schemas.microsoft.com/office/drawing/2014/main" id="{2E36314A-9FDD-C50E-B629-F6BCB47A6CF0}"/>
            </a:ext>
          </a:extLst>
        </xdr:cNvPr>
        <xdr:cNvSpPr/>
      </xdr:nvSpPr>
      <xdr:spPr>
        <a:xfrm rot="5400000">
          <a:off x="-640081" y="2232659"/>
          <a:ext cx="5052060" cy="1516381"/>
        </a:xfrm>
        <a:prstGeom prst="round2SameRect">
          <a:avLst/>
        </a:prstGeom>
        <a:solidFill>
          <a:srgbClr val="FEDD00"/>
        </a:solidFill>
        <a:ln>
          <a:solidFill>
            <a:schemeClr val="tx1">
              <a:lumMod val="65000"/>
              <a:lumOff val="3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xdr:col>
      <xdr:colOff>624840</xdr:colOff>
      <xdr:row>2</xdr:row>
      <xdr:rowOff>91440</xdr:rowOff>
    </xdr:from>
    <xdr:ext cx="1170257" cy="508024"/>
    <xdr:sp macro="" textlink="">
      <xdr:nvSpPr>
        <xdr:cNvPr id="4" name="TextBox 3">
          <a:extLst>
            <a:ext uri="{FF2B5EF4-FFF2-40B4-BE49-F238E27FC236}">
              <a16:creationId xmlns:a16="http://schemas.microsoft.com/office/drawing/2014/main" id="{3A57F23E-0CEA-1EC4-A221-AB3C393138C4}"/>
            </a:ext>
          </a:extLst>
        </xdr:cNvPr>
        <xdr:cNvSpPr txBox="1"/>
      </xdr:nvSpPr>
      <xdr:spPr>
        <a:xfrm>
          <a:off x="1295400" y="487680"/>
          <a:ext cx="1170257" cy="508024"/>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latin typeface="Segoe UI Black" panose="020B0A02040204020203" pitchFamily="34" charset="0"/>
              <a:ea typeface="Segoe UI Black" panose="020B0A02040204020203" pitchFamily="34" charset="0"/>
            </a:rPr>
            <a:t>blink</a:t>
          </a:r>
          <a:r>
            <a:rPr lang="en-IN" sz="24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oneCellAnchor>
  <xdr:oneCellAnchor>
    <xdr:from>
      <xdr:col>1</xdr:col>
      <xdr:colOff>426720</xdr:colOff>
      <xdr:row>4</xdr:row>
      <xdr:rowOff>68580</xdr:rowOff>
    </xdr:from>
    <xdr:ext cx="1534266" cy="248851"/>
    <xdr:sp macro="" textlink="">
      <xdr:nvSpPr>
        <xdr:cNvPr id="5" name="TextBox 4">
          <a:extLst>
            <a:ext uri="{FF2B5EF4-FFF2-40B4-BE49-F238E27FC236}">
              <a16:creationId xmlns:a16="http://schemas.microsoft.com/office/drawing/2014/main" id="{0453DBE8-9A4E-641B-B98E-19ACD521ED39}"/>
            </a:ext>
          </a:extLst>
        </xdr:cNvPr>
        <xdr:cNvSpPr txBox="1"/>
      </xdr:nvSpPr>
      <xdr:spPr>
        <a:xfrm>
          <a:off x="1097280" y="861060"/>
          <a:ext cx="1534266" cy="248851"/>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000" b="1">
              <a:latin typeface="Aptos" panose="020B0004020202020204" pitchFamily="34" charset="0"/>
              <a:ea typeface="Segoe UI Black" panose="020B0A02040204020203" pitchFamily="34" charset="0"/>
            </a:rPr>
            <a:t>India's</a:t>
          </a:r>
          <a:r>
            <a:rPr lang="en-IN" sz="1000" b="1" baseline="0">
              <a:latin typeface="Aptos" panose="020B0004020202020204" pitchFamily="34" charset="0"/>
              <a:ea typeface="Segoe UI Black" panose="020B0A02040204020203" pitchFamily="34" charset="0"/>
            </a:rPr>
            <a:t> Last Minute App</a:t>
          </a:r>
          <a:endParaRPr lang="en-IN" sz="1000" b="1">
            <a:latin typeface="Aptos" panose="020B0004020202020204" pitchFamily="34" charset="0"/>
            <a:ea typeface="Segoe UI Black" panose="020B0A02040204020203" pitchFamily="34" charset="0"/>
          </a:endParaRPr>
        </a:p>
      </xdr:txBody>
    </xdr:sp>
    <xdr:clientData/>
  </xdr:oneCellAnchor>
  <xdr:twoCellAnchor>
    <xdr:from>
      <xdr:col>4</xdr:col>
      <xdr:colOff>236220</xdr:colOff>
      <xdr:row>2</xdr:row>
      <xdr:rowOff>152400</xdr:rowOff>
    </xdr:from>
    <xdr:to>
      <xdr:col>7</xdr:col>
      <xdr:colOff>83820</xdr:colOff>
      <xdr:row>6</xdr:row>
      <xdr:rowOff>99060</xdr:rowOff>
    </xdr:to>
    <xdr:sp macro="" textlink="">
      <xdr:nvSpPr>
        <xdr:cNvPr id="7" name="Rectangle: Rounded Corners 6">
          <a:extLst>
            <a:ext uri="{FF2B5EF4-FFF2-40B4-BE49-F238E27FC236}">
              <a16:creationId xmlns:a16="http://schemas.microsoft.com/office/drawing/2014/main" id="{C7096E1B-ED94-49B5-7BEA-709F211236BF}"/>
            </a:ext>
          </a:extLst>
        </xdr:cNvPr>
        <xdr:cNvSpPr/>
      </xdr:nvSpPr>
      <xdr:spPr>
        <a:xfrm>
          <a:off x="2918460" y="548640"/>
          <a:ext cx="1859280" cy="739140"/>
        </a:xfrm>
        <a:prstGeom prst="roundRect">
          <a:avLst/>
        </a:prstGeom>
        <a:gradFill>
          <a:gsLst>
            <a:gs pos="83000">
              <a:srgbClr val="FFD200">
                <a:alpha val="61961"/>
              </a:srgbClr>
            </a:gs>
            <a:gs pos="5000">
              <a:schemeClr val="accent1">
                <a:lumMod val="80000"/>
                <a:lumOff val="20000"/>
                <a:alpha val="68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220980</xdr:colOff>
      <xdr:row>7</xdr:row>
      <xdr:rowOff>45720</xdr:rowOff>
    </xdr:from>
    <xdr:to>
      <xdr:col>7</xdr:col>
      <xdr:colOff>70500</xdr:colOff>
      <xdr:row>10</xdr:row>
      <xdr:rowOff>189360</xdr:rowOff>
    </xdr:to>
    <xdr:sp macro="" textlink="">
      <xdr:nvSpPr>
        <xdr:cNvPr id="8" name="Rectangle: Rounded Corners 7">
          <a:extLst>
            <a:ext uri="{FF2B5EF4-FFF2-40B4-BE49-F238E27FC236}">
              <a16:creationId xmlns:a16="http://schemas.microsoft.com/office/drawing/2014/main" id="{752EEF57-4164-FF90-71BC-7854323DB3E4}"/>
            </a:ext>
          </a:extLst>
        </xdr:cNvPr>
        <xdr:cNvSpPr/>
      </xdr:nvSpPr>
      <xdr:spPr>
        <a:xfrm>
          <a:off x="2903220" y="1432560"/>
          <a:ext cx="1861200" cy="7380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274320</xdr:colOff>
      <xdr:row>2</xdr:row>
      <xdr:rowOff>175260</xdr:rowOff>
    </xdr:from>
    <xdr:to>
      <xdr:col>10</xdr:col>
      <xdr:colOff>123840</xdr:colOff>
      <xdr:row>6</xdr:row>
      <xdr:rowOff>120780</xdr:rowOff>
    </xdr:to>
    <xdr:sp macro="" textlink="">
      <xdr:nvSpPr>
        <xdr:cNvPr id="9" name="Rectangle: Rounded Corners 8">
          <a:extLst>
            <a:ext uri="{FF2B5EF4-FFF2-40B4-BE49-F238E27FC236}">
              <a16:creationId xmlns:a16="http://schemas.microsoft.com/office/drawing/2014/main" id="{4F1B42DD-ED49-6369-7E3B-8EC156330AF1}"/>
            </a:ext>
          </a:extLst>
        </xdr:cNvPr>
        <xdr:cNvSpPr/>
      </xdr:nvSpPr>
      <xdr:spPr>
        <a:xfrm>
          <a:off x="4968240" y="571500"/>
          <a:ext cx="1861200" cy="738000"/>
        </a:xfrm>
        <a:prstGeom prst="roundRect">
          <a:avLst/>
        </a:prstGeom>
        <a:solidFill>
          <a:schemeClr val="bg1">
            <a:lumMod val="95000"/>
          </a:schemeClr>
        </a:solidFill>
        <a:ln>
          <a:noFill/>
        </a:ln>
        <a:effectLst>
          <a:outerShdw blurRad="50800" dist="38100" dir="2700000" algn="tl" rotWithShape="0">
            <a:prstClr val="black">
              <a:alpha val="40000"/>
            </a:prstClr>
          </a:outerShdw>
          <a:reflection blurRad="6350" stA="52000" endA="300" endPos="35000" dir="5400000" sy="-100000" algn="bl" rotWithShape="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251460</xdr:colOff>
      <xdr:row>7</xdr:row>
      <xdr:rowOff>7620</xdr:rowOff>
    </xdr:from>
    <xdr:to>
      <xdr:col>10</xdr:col>
      <xdr:colOff>100980</xdr:colOff>
      <xdr:row>10</xdr:row>
      <xdr:rowOff>151260</xdr:rowOff>
    </xdr:to>
    <xdr:sp macro="" textlink="">
      <xdr:nvSpPr>
        <xdr:cNvPr id="10" name="Rectangle: Rounded Corners 9">
          <a:extLst>
            <a:ext uri="{FF2B5EF4-FFF2-40B4-BE49-F238E27FC236}">
              <a16:creationId xmlns:a16="http://schemas.microsoft.com/office/drawing/2014/main" id="{4392ABD0-1AD9-1ADD-8FED-45F882E5E898}"/>
            </a:ext>
          </a:extLst>
        </xdr:cNvPr>
        <xdr:cNvSpPr/>
      </xdr:nvSpPr>
      <xdr:spPr>
        <a:xfrm>
          <a:off x="4945380" y="1394460"/>
          <a:ext cx="1861200" cy="7380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xdr:col>
      <xdr:colOff>365760</xdr:colOff>
      <xdr:row>3</xdr:row>
      <xdr:rowOff>68580</xdr:rowOff>
    </xdr:from>
    <xdr:ext cx="922020" cy="342900"/>
    <xdr:sp macro="" textlink="'Sheet design'!A9">
      <xdr:nvSpPr>
        <xdr:cNvPr id="19" name="TextBox 18">
          <a:extLst>
            <a:ext uri="{FF2B5EF4-FFF2-40B4-BE49-F238E27FC236}">
              <a16:creationId xmlns:a16="http://schemas.microsoft.com/office/drawing/2014/main" id="{B2B52172-E5BA-F06D-F422-D9B3E30E02F7}"/>
            </a:ext>
          </a:extLst>
        </xdr:cNvPr>
        <xdr:cNvSpPr txBox="1"/>
      </xdr:nvSpPr>
      <xdr:spPr>
        <a:xfrm>
          <a:off x="3048000" y="662940"/>
          <a:ext cx="922020"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042A4897-F0D1-4426-9FB9-D5C7D9C437D7}" type="TxLink">
            <a:rPr lang="en-US" sz="1400" b="0" i="0" u="none" strike="noStrike">
              <a:solidFill>
                <a:srgbClr val="000000"/>
              </a:solidFill>
              <a:latin typeface="Segoe UI Black" panose="020B0A02040204020203" pitchFamily="34" charset="0"/>
              <a:ea typeface="Segoe UI Black" panose="020B0A02040204020203" pitchFamily="34" charset="0"/>
              <a:cs typeface="Calibri"/>
            </a:rPr>
            <a:pPr/>
            <a:t>$1.2M</a:t>
          </a:fld>
          <a:endParaRPr lang="en-IN" sz="1400">
            <a:latin typeface="Segoe UI Black" panose="020B0A02040204020203" pitchFamily="34" charset="0"/>
            <a:ea typeface="Segoe UI Black" panose="020B0A02040204020203" pitchFamily="34" charset="0"/>
          </a:endParaRPr>
        </a:p>
      </xdr:txBody>
    </xdr:sp>
    <xdr:clientData/>
  </xdr:oneCellAnchor>
  <xdr:twoCellAnchor editAs="oneCell">
    <xdr:from>
      <xdr:col>1</xdr:col>
      <xdr:colOff>480060</xdr:colOff>
      <xdr:row>5</xdr:row>
      <xdr:rowOff>144780</xdr:rowOff>
    </xdr:from>
    <xdr:to>
      <xdr:col>3</xdr:col>
      <xdr:colOff>518160</xdr:colOff>
      <xdr:row>12</xdr:row>
      <xdr:rowOff>0</xdr:rowOff>
    </xdr:to>
    <mc:AlternateContent xmlns:mc="http://schemas.openxmlformats.org/markup-compatibility/2006" xmlns:a14="http://schemas.microsoft.com/office/drawing/2010/main">
      <mc:Choice Requires="a14">
        <xdr:graphicFrame macro="">
          <xdr:nvGraphicFramePr>
            <xdr:cNvPr id="20" name="Outlet Size 1">
              <a:extLst>
                <a:ext uri="{FF2B5EF4-FFF2-40B4-BE49-F238E27FC236}">
                  <a16:creationId xmlns:a16="http://schemas.microsoft.com/office/drawing/2014/main" id="{4ED4EE5A-9AF8-4984-8DEF-C276A44F6DC5}"/>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150620" y="1135380"/>
              <a:ext cx="1379220" cy="1242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4</xdr:col>
      <xdr:colOff>335280</xdr:colOff>
      <xdr:row>4</xdr:row>
      <xdr:rowOff>137160</xdr:rowOff>
    </xdr:from>
    <xdr:ext cx="1082040" cy="335280"/>
    <xdr:sp macro="" textlink="">
      <xdr:nvSpPr>
        <xdr:cNvPr id="21" name="TextBox 20">
          <a:extLst>
            <a:ext uri="{FF2B5EF4-FFF2-40B4-BE49-F238E27FC236}">
              <a16:creationId xmlns:a16="http://schemas.microsoft.com/office/drawing/2014/main" id="{D369457A-108E-1F6D-A219-216DFCED131E}"/>
            </a:ext>
          </a:extLst>
        </xdr:cNvPr>
        <xdr:cNvSpPr txBox="1"/>
      </xdr:nvSpPr>
      <xdr:spPr>
        <a:xfrm>
          <a:off x="3017520" y="929640"/>
          <a:ext cx="1082040" cy="335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i="1">
              <a:latin typeface="Segoe UI Black" panose="020B0A02040204020203" pitchFamily="34" charset="0"/>
              <a:ea typeface="Segoe UI Black" panose="020B0A02040204020203" pitchFamily="34" charset="0"/>
            </a:rPr>
            <a:t>Total Sales</a:t>
          </a:r>
        </a:p>
      </xdr:txBody>
    </xdr:sp>
    <xdr:clientData/>
  </xdr:oneCellAnchor>
  <xdr:oneCellAnchor>
    <xdr:from>
      <xdr:col>7</xdr:col>
      <xdr:colOff>449580</xdr:colOff>
      <xdr:row>3</xdr:row>
      <xdr:rowOff>53340</xdr:rowOff>
    </xdr:from>
    <xdr:ext cx="922020" cy="342900"/>
    <xdr:sp macro="" textlink="'Sheet design'!B9">
      <xdr:nvSpPr>
        <xdr:cNvPr id="11" name="TextBox 10">
          <a:extLst>
            <a:ext uri="{FF2B5EF4-FFF2-40B4-BE49-F238E27FC236}">
              <a16:creationId xmlns:a16="http://schemas.microsoft.com/office/drawing/2014/main" id="{59FF158C-BF3F-4F53-ACDC-360DAB4EE5BB}"/>
            </a:ext>
          </a:extLst>
        </xdr:cNvPr>
        <xdr:cNvSpPr txBox="1"/>
      </xdr:nvSpPr>
      <xdr:spPr>
        <a:xfrm>
          <a:off x="5143500" y="647700"/>
          <a:ext cx="922020"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A5E4B6DE-ABE5-4AFB-B8FB-001131DA909C}" type="TxLink">
            <a:rPr lang="en-US" sz="1400" b="0" i="0" u="none" strike="noStrike">
              <a:solidFill>
                <a:srgbClr val="000000"/>
              </a:solidFill>
              <a:latin typeface="Segoe UI Black" panose="020B0A02040204020203" pitchFamily="34" charset="0"/>
              <a:ea typeface="Segoe UI Black" panose="020B0A02040204020203" pitchFamily="34" charset="0"/>
              <a:cs typeface="Calibri"/>
            </a:rPr>
            <a:pPr marL="0" indent="0"/>
            <a:t>$141</a:t>
          </a:fld>
          <a:endParaRPr lang="en-IN" sz="1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7</xdr:col>
      <xdr:colOff>373380</xdr:colOff>
      <xdr:row>4</xdr:row>
      <xdr:rowOff>129540</xdr:rowOff>
    </xdr:from>
    <xdr:ext cx="1264920" cy="335280"/>
    <xdr:sp macro="" textlink="">
      <xdr:nvSpPr>
        <xdr:cNvPr id="15" name="TextBox 14">
          <a:extLst>
            <a:ext uri="{FF2B5EF4-FFF2-40B4-BE49-F238E27FC236}">
              <a16:creationId xmlns:a16="http://schemas.microsoft.com/office/drawing/2014/main" id="{496F76B1-82B7-4BB1-A64D-C5C9EAABC938}"/>
            </a:ext>
          </a:extLst>
        </xdr:cNvPr>
        <xdr:cNvSpPr txBox="1"/>
      </xdr:nvSpPr>
      <xdr:spPr>
        <a:xfrm>
          <a:off x="5067300" y="922020"/>
          <a:ext cx="1264920" cy="335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i="1">
              <a:latin typeface="Segoe UI Black" panose="020B0A02040204020203" pitchFamily="34" charset="0"/>
              <a:ea typeface="Segoe UI Black" panose="020B0A02040204020203" pitchFamily="34" charset="0"/>
            </a:rPr>
            <a:t>Average Sales</a:t>
          </a:r>
        </a:p>
      </xdr:txBody>
    </xdr:sp>
    <xdr:clientData/>
  </xdr:oneCellAnchor>
  <xdr:oneCellAnchor>
    <xdr:from>
      <xdr:col>4</xdr:col>
      <xdr:colOff>426720</xdr:colOff>
      <xdr:row>7</xdr:row>
      <xdr:rowOff>45720</xdr:rowOff>
    </xdr:from>
    <xdr:ext cx="922020" cy="342900"/>
    <xdr:sp macro="" textlink="'Sheet design'!C9">
      <xdr:nvSpPr>
        <xdr:cNvPr id="16" name="TextBox 15">
          <a:extLst>
            <a:ext uri="{FF2B5EF4-FFF2-40B4-BE49-F238E27FC236}">
              <a16:creationId xmlns:a16="http://schemas.microsoft.com/office/drawing/2014/main" id="{62AC33AC-BB6D-4A8B-AAD4-A13CAE198E1E}"/>
            </a:ext>
          </a:extLst>
        </xdr:cNvPr>
        <xdr:cNvSpPr txBox="1"/>
      </xdr:nvSpPr>
      <xdr:spPr>
        <a:xfrm>
          <a:off x="3108960" y="1432560"/>
          <a:ext cx="922020"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6203BEB6-4567-4917-B6B1-390868067CC3}" type="TxLink">
            <a:rPr lang="en-US" sz="1400" b="0" i="0" u="none" strike="noStrike">
              <a:solidFill>
                <a:srgbClr val="000000"/>
              </a:solidFill>
              <a:latin typeface="Segoe UI Black" panose="020B0A02040204020203" pitchFamily="34" charset="0"/>
              <a:ea typeface="Segoe UI Black" panose="020B0A02040204020203" pitchFamily="34" charset="0"/>
              <a:cs typeface="Calibri"/>
            </a:rPr>
            <a:pPr marL="0" indent="0"/>
            <a:t>8523</a:t>
          </a:fld>
          <a:endParaRPr lang="en-IN" sz="1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4</xdr:col>
      <xdr:colOff>289560</xdr:colOff>
      <xdr:row>8</xdr:row>
      <xdr:rowOff>152400</xdr:rowOff>
    </xdr:from>
    <xdr:ext cx="1264920" cy="335280"/>
    <xdr:sp macro="" textlink="">
      <xdr:nvSpPr>
        <xdr:cNvPr id="17" name="TextBox 16">
          <a:extLst>
            <a:ext uri="{FF2B5EF4-FFF2-40B4-BE49-F238E27FC236}">
              <a16:creationId xmlns:a16="http://schemas.microsoft.com/office/drawing/2014/main" id="{AA4E49E9-782A-442D-99D7-E4C3474E889F}"/>
            </a:ext>
          </a:extLst>
        </xdr:cNvPr>
        <xdr:cNvSpPr txBox="1"/>
      </xdr:nvSpPr>
      <xdr:spPr>
        <a:xfrm>
          <a:off x="2971800" y="1737360"/>
          <a:ext cx="1264920" cy="335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i="1">
              <a:latin typeface="Segoe UI Black" panose="020B0A02040204020203" pitchFamily="34" charset="0"/>
              <a:ea typeface="Segoe UI Black" panose="020B0A02040204020203" pitchFamily="34" charset="0"/>
            </a:rPr>
            <a:t>NO</a:t>
          </a:r>
          <a:r>
            <a:rPr lang="en-IN" sz="1200" i="1" baseline="0">
              <a:latin typeface="Segoe UI Black" panose="020B0A02040204020203" pitchFamily="34" charset="0"/>
              <a:ea typeface="Segoe UI Black" panose="020B0A02040204020203" pitchFamily="34" charset="0"/>
            </a:rPr>
            <a:t> of</a:t>
          </a:r>
          <a:r>
            <a:rPr lang="en-IN" sz="1200" i="1">
              <a:latin typeface="Segoe UI Black" panose="020B0A02040204020203" pitchFamily="34" charset="0"/>
              <a:ea typeface="Segoe UI Black" panose="020B0A02040204020203" pitchFamily="34" charset="0"/>
            </a:rPr>
            <a:t> item</a:t>
          </a:r>
        </a:p>
      </xdr:txBody>
    </xdr:sp>
    <xdr:clientData/>
  </xdr:oneCellAnchor>
  <xdr:oneCellAnchor>
    <xdr:from>
      <xdr:col>7</xdr:col>
      <xdr:colOff>457200</xdr:colOff>
      <xdr:row>7</xdr:row>
      <xdr:rowOff>53340</xdr:rowOff>
    </xdr:from>
    <xdr:ext cx="922020" cy="342900"/>
    <xdr:sp macro="" textlink="'Sheet design'!D9">
      <xdr:nvSpPr>
        <xdr:cNvPr id="18" name="TextBox 17">
          <a:extLst>
            <a:ext uri="{FF2B5EF4-FFF2-40B4-BE49-F238E27FC236}">
              <a16:creationId xmlns:a16="http://schemas.microsoft.com/office/drawing/2014/main" id="{806CE1A1-9D05-4EB7-81CA-4F269E418D3F}"/>
            </a:ext>
          </a:extLst>
        </xdr:cNvPr>
        <xdr:cNvSpPr txBox="1"/>
      </xdr:nvSpPr>
      <xdr:spPr>
        <a:xfrm>
          <a:off x="5151120" y="1440180"/>
          <a:ext cx="922020"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758F9025-2AF9-4F73-8E1C-5EF971AEDDD4}" type="TxLink">
            <a:rPr lang="en-US" sz="1400" b="0" i="0" u="none" strike="noStrike">
              <a:solidFill>
                <a:srgbClr val="000000"/>
              </a:solidFill>
              <a:latin typeface="Segoe UI Black" panose="020B0A02040204020203" pitchFamily="34" charset="0"/>
              <a:ea typeface="Segoe UI Black" panose="020B0A02040204020203" pitchFamily="34" charset="0"/>
              <a:cs typeface="Calibri"/>
            </a:rPr>
            <a:pPr marL="0" indent="0"/>
            <a:t>4.0</a:t>
          </a:fld>
          <a:endParaRPr lang="en-IN" sz="1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7</xdr:col>
      <xdr:colOff>281940</xdr:colOff>
      <xdr:row>8</xdr:row>
      <xdr:rowOff>129540</xdr:rowOff>
    </xdr:from>
    <xdr:ext cx="1264920" cy="335280"/>
    <xdr:sp macro="" textlink="">
      <xdr:nvSpPr>
        <xdr:cNvPr id="22" name="TextBox 21">
          <a:extLst>
            <a:ext uri="{FF2B5EF4-FFF2-40B4-BE49-F238E27FC236}">
              <a16:creationId xmlns:a16="http://schemas.microsoft.com/office/drawing/2014/main" id="{A9072F06-6FE8-4ACE-972B-1137315FFE84}"/>
            </a:ext>
          </a:extLst>
        </xdr:cNvPr>
        <xdr:cNvSpPr txBox="1"/>
      </xdr:nvSpPr>
      <xdr:spPr>
        <a:xfrm>
          <a:off x="4975860" y="1714500"/>
          <a:ext cx="1264920" cy="335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i="1">
              <a:latin typeface="Segoe UI Black" panose="020B0A02040204020203" pitchFamily="34" charset="0"/>
              <a:ea typeface="Segoe UI Black" panose="020B0A02040204020203" pitchFamily="34" charset="0"/>
            </a:rPr>
            <a:t>Avg of Rating</a:t>
          </a:r>
        </a:p>
      </xdr:txBody>
    </xdr:sp>
    <xdr:clientData/>
  </xdr:oneCellAnchor>
  <xdr:twoCellAnchor editAs="oneCell">
    <xdr:from>
      <xdr:col>4</xdr:col>
      <xdr:colOff>137161</xdr:colOff>
      <xdr:row>11</xdr:row>
      <xdr:rowOff>30480</xdr:rowOff>
    </xdr:from>
    <xdr:to>
      <xdr:col>10</xdr:col>
      <xdr:colOff>350520</xdr:colOff>
      <xdr:row>28</xdr:row>
      <xdr:rowOff>30480</xdr:rowOff>
    </xdr:to>
    <xdr:pic>
      <xdr:nvPicPr>
        <xdr:cNvPr id="26" name="Picture 25">
          <a:extLst>
            <a:ext uri="{FF2B5EF4-FFF2-40B4-BE49-F238E27FC236}">
              <a16:creationId xmlns:a16="http://schemas.microsoft.com/office/drawing/2014/main" id="{8D20F9AE-3B80-3C99-90EB-DD81E80E286C}"/>
            </a:ext>
          </a:extLst>
        </xdr:cNvPr>
        <xdr:cNvPicPr>
          <a:picLocks noChangeAspect="1"/>
        </xdr:cNvPicPr>
      </xdr:nvPicPr>
      <xdr:blipFill>
        <a:blip xmlns:r="http://schemas.openxmlformats.org/officeDocument/2006/relationships" r:embed="rId1"/>
        <a:stretch>
          <a:fillRect/>
        </a:stretch>
      </xdr:blipFill>
      <xdr:spPr>
        <a:xfrm>
          <a:off x="2819401" y="2209800"/>
          <a:ext cx="4236719" cy="3368040"/>
        </a:xfrm>
        <a:prstGeom prst="rect">
          <a:avLst/>
        </a:prstGeom>
      </xdr:spPr>
    </xdr:pic>
    <xdr:clientData/>
  </xdr:twoCellAnchor>
  <xdr:twoCellAnchor>
    <xdr:from>
      <xdr:col>4</xdr:col>
      <xdr:colOff>350521</xdr:colOff>
      <xdr:row>12</xdr:row>
      <xdr:rowOff>68580</xdr:rowOff>
    </xdr:from>
    <xdr:to>
      <xdr:col>7</xdr:col>
      <xdr:colOff>365760</xdr:colOff>
      <xdr:row>18</xdr:row>
      <xdr:rowOff>160020</xdr:rowOff>
    </xdr:to>
    <xdr:graphicFrame macro="">
      <xdr:nvGraphicFramePr>
        <xdr:cNvPr id="27" name="Chart 26">
          <a:extLst>
            <a:ext uri="{FF2B5EF4-FFF2-40B4-BE49-F238E27FC236}">
              <a16:creationId xmlns:a16="http://schemas.microsoft.com/office/drawing/2014/main" id="{013BC3FF-A78E-4C5B-BB3E-00970D29E8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350521</xdr:colOff>
      <xdr:row>19</xdr:row>
      <xdr:rowOff>15240</xdr:rowOff>
    </xdr:from>
    <xdr:to>
      <xdr:col>7</xdr:col>
      <xdr:colOff>381000</xdr:colOff>
      <xdr:row>25</xdr:row>
      <xdr:rowOff>194310</xdr:rowOff>
    </xdr:to>
    <xdr:graphicFrame macro="">
      <xdr:nvGraphicFramePr>
        <xdr:cNvPr id="28" name="Chart 27">
          <a:extLst>
            <a:ext uri="{FF2B5EF4-FFF2-40B4-BE49-F238E27FC236}">
              <a16:creationId xmlns:a16="http://schemas.microsoft.com/office/drawing/2014/main" id="{8C6FF043-1EF5-4CAD-BF88-DCAE6AAE3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403860</xdr:colOff>
      <xdr:row>12</xdr:row>
      <xdr:rowOff>76200</xdr:rowOff>
    </xdr:from>
    <xdr:to>
      <xdr:col>10</xdr:col>
      <xdr:colOff>53340</xdr:colOff>
      <xdr:row>26</xdr:row>
      <xdr:rowOff>7620</xdr:rowOff>
    </xdr:to>
    <xdr:graphicFrame macro="">
      <xdr:nvGraphicFramePr>
        <xdr:cNvPr id="29" name="Chart 28">
          <a:extLst>
            <a:ext uri="{FF2B5EF4-FFF2-40B4-BE49-F238E27FC236}">
              <a16:creationId xmlns:a16="http://schemas.microsoft.com/office/drawing/2014/main" id="{41EFEC76-D8F7-4658-9FF0-38616C78E8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365760</xdr:colOff>
      <xdr:row>12</xdr:row>
      <xdr:rowOff>137160</xdr:rowOff>
    </xdr:from>
    <xdr:to>
      <xdr:col>13</xdr:col>
      <xdr:colOff>548640</xdr:colOff>
      <xdr:row>19</xdr:row>
      <xdr:rowOff>91440</xdr:rowOff>
    </xdr:to>
    <xdr:graphicFrame macro="">
      <xdr:nvGraphicFramePr>
        <xdr:cNvPr id="31" name="Chart 30">
          <a:extLst>
            <a:ext uri="{FF2B5EF4-FFF2-40B4-BE49-F238E27FC236}">
              <a16:creationId xmlns:a16="http://schemas.microsoft.com/office/drawing/2014/main" id="{599391B7-07A4-458D-B12C-1C4C150054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7620</xdr:colOff>
      <xdr:row>12</xdr:row>
      <xdr:rowOff>152400</xdr:rowOff>
    </xdr:from>
    <xdr:to>
      <xdr:col>17</xdr:col>
      <xdr:colOff>91440</xdr:colOff>
      <xdr:row>19</xdr:row>
      <xdr:rowOff>45720</xdr:rowOff>
    </xdr:to>
    <xdr:graphicFrame macro="">
      <xdr:nvGraphicFramePr>
        <xdr:cNvPr id="32" name="Chart 31">
          <a:extLst>
            <a:ext uri="{FF2B5EF4-FFF2-40B4-BE49-F238E27FC236}">
              <a16:creationId xmlns:a16="http://schemas.microsoft.com/office/drawing/2014/main" id="{70B823B1-E073-443F-89E9-E723AD6D97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281940</xdr:colOff>
      <xdr:row>2</xdr:row>
      <xdr:rowOff>175260</xdr:rowOff>
    </xdr:from>
    <xdr:to>
      <xdr:col>17</xdr:col>
      <xdr:colOff>0</xdr:colOff>
      <xdr:row>11</xdr:row>
      <xdr:rowOff>68580</xdr:rowOff>
    </xdr:to>
    <xdr:graphicFrame macro="">
      <xdr:nvGraphicFramePr>
        <xdr:cNvPr id="33" name="Chart 32">
          <a:extLst>
            <a:ext uri="{FF2B5EF4-FFF2-40B4-BE49-F238E27FC236}">
              <a16:creationId xmlns:a16="http://schemas.microsoft.com/office/drawing/2014/main" id="{E5E4FB85-C6F5-405D-B495-5F33A1A59B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335280</xdr:colOff>
      <xdr:row>19</xdr:row>
      <xdr:rowOff>114300</xdr:rowOff>
    </xdr:from>
    <xdr:to>
      <xdr:col>13</xdr:col>
      <xdr:colOff>541020</xdr:colOff>
      <xdr:row>26</xdr:row>
      <xdr:rowOff>53340</xdr:rowOff>
    </xdr:to>
    <xdr:graphicFrame macro="">
      <xdr:nvGraphicFramePr>
        <xdr:cNvPr id="34" name="Chart 33">
          <a:extLst>
            <a:ext uri="{FF2B5EF4-FFF2-40B4-BE49-F238E27FC236}">
              <a16:creationId xmlns:a16="http://schemas.microsoft.com/office/drawing/2014/main" id="{8FE90B07-2F88-4EBF-A73A-079643B28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640080</xdr:colOff>
      <xdr:row>19</xdr:row>
      <xdr:rowOff>137160</xdr:rowOff>
    </xdr:from>
    <xdr:to>
      <xdr:col>17</xdr:col>
      <xdr:colOff>99060</xdr:colOff>
      <xdr:row>26</xdr:row>
      <xdr:rowOff>22860</xdr:rowOff>
    </xdr:to>
    <xdr:graphicFrame macro="">
      <xdr:nvGraphicFramePr>
        <xdr:cNvPr id="35" name="Chart 34">
          <a:extLst>
            <a:ext uri="{FF2B5EF4-FFF2-40B4-BE49-F238E27FC236}">
              <a16:creationId xmlns:a16="http://schemas.microsoft.com/office/drawing/2014/main" id="{13B872F8-2D09-4B6E-9B76-CC74599D7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xdr:col>
      <xdr:colOff>502918</xdr:colOff>
      <xdr:row>12</xdr:row>
      <xdr:rowOff>60961</xdr:rowOff>
    </xdr:from>
    <xdr:to>
      <xdr:col>3</xdr:col>
      <xdr:colOff>548640</xdr:colOff>
      <xdr:row>18</xdr:row>
      <xdr:rowOff>129541</xdr:rowOff>
    </xdr:to>
    <mc:AlternateContent xmlns:mc="http://schemas.openxmlformats.org/markup-compatibility/2006" xmlns:a14="http://schemas.microsoft.com/office/drawing/2010/main">
      <mc:Choice Requires="a14">
        <xdr:graphicFrame macro="">
          <xdr:nvGraphicFramePr>
            <xdr:cNvPr id="36" name="Outlet Size 3">
              <a:extLst>
                <a:ext uri="{FF2B5EF4-FFF2-40B4-BE49-F238E27FC236}">
                  <a16:creationId xmlns:a16="http://schemas.microsoft.com/office/drawing/2014/main" id="{2468FAC3-5291-4932-BCA0-4942BC002069}"/>
                </a:ext>
              </a:extLst>
            </xdr:cNvPr>
            <xdr:cNvGraphicFramePr/>
          </xdr:nvGraphicFramePr>
          <xdr:xfrm>
            <a:off x="0" y="0"/>
            <a:ext cx="0" cy="0"/>
          </xdr:xfrm>
          <a:graphic>
            <a:graphicData uri="http://schemas.microsoft.com/office/drawing/2010/slicer">
              <sle:slicer xmlns:sle="http://schemas.microsoft.com/office/drawing/2010/slicer" name="Outlet Size 3"/>
            </a:graphicData>
          </a:graphic>
        </xdr:graphicFrame>
      </mc:Choice>
      <mc:Fallback xmlns="">
        <xdr:sp macro="" textlink="">
          <xdr:nvSpPr>
            <xdr:cNvPr id="0" name=""/>
            <xdr:cNvSpPr>
              <a:spLocks noTextEdit="1"/>
            </xdr:cNvSpPr>
          </xdr:nvSpPr>
          <xdr:spPr>
            <a:xfrm>
              <a:off x="1173478" y="2438401"/>
              <a:ext cx="1386842"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480058</xdr:colOff>
      <xdr:row>18</xdr:row>
      <xdr:rowOff>160020</xdr:rowOff>
    </xdr:from>
    <xdr:to>
      <xdr:col>3</xdr:col>
      <xdr:colOff>510540</xdr:colOff>
      <xdr:row>25</xdr:row>
      <xdr:rowOff>7620</xdr:rowOff>
    </xdr:to>
    <mc:AlternateContent xmlns:mc="http://schemas.openxmlformats.org/markup-compatibility/2006" xmlns:a14="http://schemas.microsoft.com/office/drawing/2010/main">
      <mc:Choice Requires="a14">
        <xdr:graphicFrame macro="">
          <xdr:nvGraphicFramePr>
            <xdr:cNvPr id="37" name="Outlet Location Type 1">
              <a:extLst>
                <a:ext uri="{FF2B5EF4-FFF2-40B4-BE49-F238E27FC236}">
                  <a16:creationId xmlns:a16="http://schemas.microsoft.com/office/drawing/2014/main" id="{1602F75C-CE07-47D1-8755-B67525F72DA6}"/>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150618" y="3726180"/>
              <a:ext cx="1371602" cy="1234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533400</xdr:colOff>
      <xdr:row>25</xdr:row>
      <xdr:rowOff>83820</xdr:rowOff>
    </xdr:from>
    <xdr:ext cx="1189749" cy="282834"/>
    <xdr:sp macro="" textlink="">
      <xdr:nvSpPr>
        <xdr:cNvPr id="38" name="TextBox 37">
          <a:extLst>
            <a:ext uri="{FF2B5EF4-FFF2-40B4-BE49-F238E27FC236}">
              <a16:creationId xmlns:a16="http://schemas.microsoft.com/office/drawing/2014/main" id="{9B9C1A0B-76A3-0F45-A86B-6B955AE46D18}"/>
            </a:ext>
          </a:extLst>
        </xdr:cNvPr>
        <xdr:cNvSpPr txBox="1"/>
      </xdr:nvSpPr>
      <xdr:spPr>
        <a:xfrm>
          <a:off x="1203960" y="5036820"/>
          <a:ext cx="1189749" cy="282834"/>
        </a:xfrm>
        <a:prstGeom prst="rect">
          <a:avLst/>
        </a:prstGeom>
        <a:no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latin typeface="Segoe UI Black" panose="020B0A02040204020203" pitchFamily="34" charset="0"/>
              <a:ea typeface="Segoe UI Black" panose="020B0A02040204020203" pitchFamily="34" charset="0"/>
            </a:rPr>
            <a:t>By Ravi kumar</a:t>
          </a: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5</xdr:col>
      <xdr:colOff>68580</xdr:colOff>
      <xdr:row>1</xdr:row>
      <xdr:rowOff>175261</xdr:rowOff>
    </xdr:from>
    <xdr:to>
      <xdr:col>7</xdr:col>
      <xdr:colOff>30480</xdr:colOff>
      <xdr:row>9</xdr:row>
      <xdr:rowOff>198121</xdr:rowOff>
    </xdr:to>
    <mc:AlternateContent xmlns:mc="http://schemas.openxmlformats.org/markup-compatibility/2006" xmlns:a14="http://schemas.microsoft.com/office/drawing/2010/main">
      <mc:Choice Requires="a14">
        <xdr:graphicFrame macro="">
          <xdr:nvGraphicFramePr>
            <xdr:cNvPr id="4" name="Outlet Size">
              <a:extLst>
                <a:ext uri="{FF2B5EF4-FFF2-40B4-BE49-F238E27FC236}">
                  <a16:creationId xmlns:a16="http://schemas.microsoft.com/office/drawing/2014/main" id="{E41AFE48-FCE5-7960-E493-12D564170DF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882640" y="373381"/>
              <a:ext cx="1828800" cy="1638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217170</xdr:colOff>
      <xdr:row>14</xdr:row>
      <xdr:rowOff>7620</xdr:rowOff>
    </xdr:from>
    <xdr:to>
      <xdr:col>4</xdr:col>
      <xdr:colOff>419100</xdr:colOff>
      <xdr:row>20</xdr:row>
      <xdr:rowOff>167640</xdr:rowOff>
    </xdr:to>
    <xdr:graphicFrame macro="">
      <xdr:nvGraphicFramePr>
        <xdr:cNvPr id="2" name="Chart 1">
          <a:extLst>
            <a:ext uri="{FF2B5EF4-FFF2-40B4-BE49-F238E27FC236}">
              <a16:creationId xmlns:a16="http://schemas.microsoft.com/office/drawing/2014/main" id="{3B8D1ECC-E3F8-D3D0-3E71-85F5B0A9CB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64770</xdr:colOff>
      <xdr:row>23</xdr:row>
      <xdr:rowOff>201930</xdr:rowOff>
    </xdr:from>
    <xdr:to>
      <xdr:col>7</xdr:col>
      <xdr:colOff>449580</xdr:colOff>
      <xdr:row>33</xdr:row>
      <xdr:rowOff>99060</xdr:rowOff>
    </xdr:to>
    <xdr:graphicFrame macro="">
      <xdr:nvGraphicFramePr>
        <xdr:cNvPr id="5" name="Chart 4">
          <a:extLst>
            <a:ext uri="{FF2B5EF4-FFF2-40B4-BE49-F238E27FC236}">
              <a16:creationId xmlns:a16="http://schemas.microsoft.com/office/drawing/2014/main" id="{13900340-851C-3F8A-8082-E79E4B7864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300990</xdr:colOff>
      <xdr:row>37</xdr:row>
      <xdr:rowOff>148590</xdr:rowOff>
    </xdr:from>
    <xdr:to>
      <xdr:col>7</xdr:col>
      <xdr:colOff>487680</xdr:colOff>
      <xdr:row>52</xdr:row>
      <xdr:rowOff>15240</xdr:rowOff>
    </xdr:to>
    <xdr:graphicFrame macro="">
      <xdr:nvGraphicFramePr>
        <xdr:cNvPr id="6" name="Chart 5">
          <a:extLst>
            <a:ext uri="{FF2B5EF4-FFF2-40B4-BE49-F238E27FC236}">
              <a16:creationId xmlns:a16="http://schemas.microsoft.com/office/drawing/2014/main" id="{DA32467B-5E39-F584-222A-5875333209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72390</xdr:colOff>
      <xdr:row>56</xdr:row>
      <xdr:rowOff>80010</xdr:rowOff>
    </xdr:from>
    <xdr:to>
      <xdr:col>5</xdr:col>
      <xdr:colOff>83820</xdr:colOff>
      <xdr:row>67</xdr:row>
      <xdr:rowOff>152400</xdr:rowOff>
    </xdr:to>
    <xdr:graphicFrame macro="">
      <xdr:nvGraphicFramePr>
        <xdr:cNvPr id="7" name="Chart 6">
          <a:extLst>
            <a:ext uri="{FF2B5EF4-FFF2-40B4-BE49-F238E27FC236}">
              <a16:creationId xmlns:a16="http://schemas.microsoft.com/office/drawing/2014/main" id="{75F233D5-A9BF-659D-3A46-D02C2D3783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64770</xdr:colOff>
      <xdr:row>70</xdr:row>
      <xdr:rowOff>190500</xdr:rowOff>
    </xdr:from>
    <xdr:to>
      <xdr:col>4</xdr:col>
      <xdr:colOff>708660</xdr:colOff>
      <xdr:row>76</xdr:row>
      <xdr:rowOff>60960</xdr:rowOff>
    </xdr:to>
    <xdr:graphicFrame macro="">
      <xdr:nvGraphicFramePr>
        <xdr:cNvPr id="8" name="Chart 7">
          <a:extLst>
            <a:ext uri="{FF2B5EF4-FFF2-40B4-BE49-F238E27FC236}">
              <a16:creationId xmlns:a16="http://schemas.microsoft.com/office/drawing/2014/main" id="{BD454C10-8192-B509-0A4B-6818243657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34290</xdr:colOff>
      <xdr:row>81</xdr:row>
      <xdr:rowOff>182880</xdr:rowOff>
    </xdr:from>
    <xdr:to>
      <xdr:col>4</xdr:col>
      <xdr:colOff>746760</xdr:colOff>
      <xdr:row>88</xdr:row>
      <xdr:rowOff>11430</xdr:rowOff>
    </xdr:to>
    <xdr:graphicFrame macro="">
      <xdr:nvGraphicFramePr>
        <xdr:cNvPr id="9" name="Chart 8">
          <a:extLst>
            <a:ext uri="{FF2B5EF4-FFF2-40B4-BE49-F238E27FC236}">
              <a16:creationId xmlns:a16="http://schemas.microsoft.com/office/drawing/2014/main" id="{4A021E88-338A-9053-CAF7-C6F990369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255270</xdr:colOff>
      <xdr:row>92</xdr:row>
      <xdr:rowOff>22860</xdr:rowOff>
    </xdr:from>
    <xdr:to>
      <xdr:col>4</xdr:col>
      <xdr:colOff>701040</xdr:colOff>
      <xdr:row>98</xdr:row>
      <xdr:rowOff>34290</xdr:rowOff>
    </xdr:to>
    <xdr:graphicFrame macro="">
      <xdr:nvGraphicFramePr>
        <xdr:cNvPr id="10" name="Chart 9">
          <a:extLst>
            <a:ext uri="{FF2B5EF4-FFF2-40B4-BE49-F238E27FC236}">
              <a16:creationId xmlns:a16="http://schemas.microsoft.com/office/drawing/2014/main" id="{2852D15D-39D9-A1EA-CF13-EFD4C248BC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26670</xdr:colOff>
      <xdr:row>102</xdr:row>
      <xdr:rowOff>7620</xdr:rowOff>
    </xdr:from>
    <xdr:to>
      <xdr:col>4</xdr:col>
      <xdr:colOff>685800</xdr:colOff>
      <xdr:row>109</xdr:row>
      <xdr:rowOff>102870</xdr:rowOff>
    </xdr:to>
    <xdr:graphicFrame macro="">
      <xdr:nvGraphicFramePr>
        <xdr:cNvPr id="11" name="Chart 10">
          <a:extLst>
            <a:ext uri="{FF2B5EF4-FFF2-40B4-BE49-F238E27FC236}">
              <a16:creationId xmlns:a16="http://schemas.microsoft.com/office/drawing/2014/main" id="{BC2751EA-02CC-B798-B8F9-2CA7B5118F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8</xdr:col>
      <xdr:colOff>121920</xdr:colOff>
      <xdr:row>42</xdr:row>
      <xdr:rowOff>182881</xdr:rowOff>
    </xdr:from>
    <xdr:to>
      <xdr:col>10</xdr:col>
      <xdr:colOff>175260</xdr:colOff>
      <xdr:row>49</xdr:row>
      <xdr:rowOff>129541</xdr:rowOff>
    </xdr:to>
    <mc:AlternateContent xmlns:mc="http://schemas.openxmlformats.org/markup-compatibility/2006" xmlns:a14="http://schemas.microsoft.com/office/drawing/2010/main">
      <mc:Choice Requires="a14">
        <xdr:graphicFrame macro="">
          <xdr:nvGraphicFramePr>
            <xdr:cNvPr id="12" name="Outlet Location Type">
              <a:extLst>
                <a:ext uri="{FF2B5EF4-FFF2-40B4-BE49-F238E27FC236}">
                  <a16:creationId xmlns:a16="http://schemas.microsoft.com/office/drawing/2014/main" id="{CDA38DE0-3313-237C-15B1-9F23F09D8FFD}"/>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7734300" y="8641081"/>
              <a:ext cx="1394460"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190500</xdr:colOff>
      <xdr:row>57</xdr:row>
      <xdr:rowOff>45721</xdr:rowOff>
    </xdr:from>
    <xdr:to>
      <xdr:col>7</xdr:col>
      <xdr:colOff>152400</xdr:colOff>
      <xdr:row>66</xdr:row>
      <xdr:rowOff>22861</xdr:rowOff>
    </xdr:to>
    <mc:AlternateContent xmlns:mc="http://schemas.openxmlformats.org/markup-compatibility/2006" xmlns:a14="http://schemas.microsoft.com/office/drawing/2010/main">
      <mc:Choice Requires="a14">
        <xdr:graphicFrame macro="">
          <xdr:nvGraphicFramePr>
            <xdr:cNvPr id="13" name="Outlet Size 2">
              <a:extLst>
                <a:ext uri="{FF2B5EF4-FFF2-40B4-BE49-F238E27FC236}">
                  <a16:creationId xmlns:a16="http://schemas.microsoft.com/office/drawing/2014/main" id="{547D16CB-4445-8354-FAD4-1E8979602E79}"/>
                </a:ext>
              </a:extLst>
            </xdr:cNvPr>
            <xdr:cNvGraphicFramePr/>
          </xdr:nvGraphicFramePr>
          <xdr:xfrm>
            <a:off x="0" y="0"/>
            <a:ext cx="0" cy="0"/>
          </xdr:xfrm>
          <a:graphic>
            <a:graphicData uri="http://schemas.microsoft.com/office/drawing/2010/slicer">
              <sle:slicer xmlns:sle="http://schemas.microsoft.com/office/drawing/2010/slicer" name="Outlet Size 2"/>
            </a:graphicData>
          </a:graphic>
        </xdr:graphicFrame>
      </mc:Choice>
      <mc:Fallback xmlns="">
        <xdr:sp macro="" textlink="">
          <xdr:nvSpPr>
            <xdr:cNvPr id="0" name=""/>
            <xdr:cNvSpPr>
              <a:spLocks noTextEdit="1"/>
            </xdr:cNvSpPr>
          </xdr:nvSpPr>
          <xdr:spPr>
            <a:xfrm>
              <a:off x="5265420" y="11506201"/>
              <a:ext cx="1828800" cy="1760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90.455678356484" createdVersion="8" refreshedVersion="8" minRefreshableVersion="3" recordCount="8523" xr:uid="{0C268F52-9525-4122-95A4-A45658F04E54}">
  <cacheSource type="worksheet">
    <worksheetSource name="Table1"/>
  </cacheSource>
  <cacheFields count="13">
    <cacheField name="Item Fat Content" numFmtId="0">
      <sharedItems count="4">
        <s v="Regular"/>
        <s v="Low Fat"/>
        <s v="LF" u="1"/>
        <s v="reg" u="1"/>
      </sharedItems>
    </cacheField>
    <cacheField name="S.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2047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8FD201-0F24-44A8-BD28-00F7CABB776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57:B67" firstHeaderRow="1" firstDataRow="1" firstDataCol="1"/>
  <pivotFields count="13">
    <pivotField showAll="0">
      <items count="5">
        <item m="1" x="2"/>
        <item x="1"/>
        <item m="1" x="3"/>
        <item x="0"/>
        <item t="default"/>
      </items>
    </pivotField>
    <pivotField showAll="0"/>
    <pivotField showAll="0"/>
    <pivotField showAll="0"/>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10">
    <i>
      <x/>
    </i>
    <i>
      <x v="1"/>
    </i>
    <i>
      <x v="2"/>
    </i>
    <i>
      <x v="3"/>
    </i>
    <i>
      <x v="4"/>
    </i>
    <i>
      <x v="5"/>
    </i>
    <i>
      <x v="6"/>
    </i>
    <i>
      <x v="7"/>
    </i>
    <i>
      <x v="8"/>
    </i>
    <i t="grand">
      <x/>
    </i>
  </rowItems>
  <colItems count="1">
    <i/>
  </colItems>
  <dataFields count="1">
    <dataField name="Sum of Sales" fld="11" baseField="0" baseItem="0"/>
  </dataFields>
  <formats count="6">
    <format dxfId="30">
      <pivotArea type="all" dataOnly="0" outline="0" fieldPosition="0"/>
    </format>
    <format dxfId="29">
      <pivotArea outline="0" collapsedLevelsAreSubtotals="1" fieldPosition="0"/>
    </format>
    <format dxfId="28">
      <pivotArea field="4" type="button" dataOnly="0" labelOnly="1" outline="0" axis="axisRow" fieldPosition="0"/>
    </format>
    <format dxfId="27">
      <pivotArea dataOnly="0" labelOnly="1" fieldPosition="0">
        <references count="1">
          <reference field="4" count="0"/>
        </references>
      </pivotArea>
    </format>
    <format dxfId="26">
      <pivotArea dataOnly="0" labelOnly="1" grandRow="1" outline="0" fieldPosition="0"/>
    </format>
    <format dxfId="25">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8E1AE7-BFD0-4800-BBA3-6F1020309374}"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103:B108" firstHeaderRow="1" firstDataRow="1" firstDataCol="1"/>
  <pivotFields count="13">
    <pivotField showAll="0">
      <items count="5">
        <item m="1" x="2"/>
        <item x="1"/>
        <item m="1" x="3"/>
        <item x="0"/>
        <item t="default"/>
      </items>
    </pivotField>
    <pivotField showAll="0"/>
    <pivotField showAll="0"/>
    <pivotField showAll="0"/>
    <pivotField showAll="0"/>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8"/>
  </rowFields>
  <rowItems count="5">
    <i>
      <x v="3"/>
    </i>
    <i>
      <x/>
    </i>
    <i>
      <x v="1"/>
    </i>
    <i>
      <x v="2"/>
    </i>
    <i t="grand">
      <x/>
    </i>
  </rowItems>
  <colItems count="1">
    <i/>
  </colItems>
  <dataFields count="1">
    <dataField name="Average of Sales" fld="11" subtotal="average" baseField="8" baseItem="2"/>
  </dataFields>
  <formats count="6">
    <format dxfId="8">
      <pivotArea type="all" dataOnly="0" outline="0" fieldPosition="0"/>
    </format>
    <format dxfId="5">
      <pivotArea outline="0" collapsedLevelsAreSubtotals="1" fieldPosition="0"/>
    </format>
    <format dxfId="4">
      <pivotArea field="8" type="button" dataOnly="0" labelOnly="1" outline="0" axis="axisRow" fieldPosition="0"/>
    </format>
    <format dxfId="3">
      <pivotArea dataOnly="0" labelOnly="1" fieldPosition="0">
        <references count="1">
          <reference field="8" count="0"/>
        </references>
      </pivotArea>
    </format>
    <format dxfId="2">
      <pivotArea dataOnly="0" labelOnly="1" grandRow="1" outline="0" fieldPosition="0"/>
    </format>
    <format dxfId="1">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8CD74B-54AB-4D00-86C0-D83E0B8F190B}"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7:B54" firstHeaderRow="1" firstDataRow="1" firstDataCol="1"/>
  <pivotFields count="13">
    <pivotField showAll="0"/>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3"/>
  </rowFields>
  <rowItems count="17">
    <i>
      <x v="12"/>
    </i>
    <i>
      <x v="2"/>
    </i>
    <i>
      <x v="15"/>
    </i>
    <i>
      <x v="11"/>
    </i>
    <i>
      <x v="7"/>
    </i>
    <i>
      <x v="1"/>
    </i>
    <i>
      <x v="14"/>
    </i>
    <i>
      <x v="10"/>
    </i>
    <i>
      <x v="8"/>
    </i>
    <i>
      <x/>
    </i>
    <i>
      <x v="3"/>
    </i>
    <i>
      <x v="4"/>
    </i>
    <i>
      <x v="5"/>
    </i>
    <i>
      <x v="9"/>
    </i>
    <i>
      <x v="13"/>
    </i>
    <i>
      <x v="6"/>
    </i>
    <i t="grand">
      <x/>
    </i>
  </rowItems>
  <colItems count="1">
    <i/>
  </colItems>
  <dataFields count="1">
    <dataField name="Sum of Sales" fld="11" baseField="0" baseItem="0"/>
  </dataFields>
  <formats count="8">
    <format dxfId="38">
      <pivotArea type="all" dataOnly="0" outline="0" fieldPosition="0"/>
    </format>
    <format dxfId="37">
      <pivotArea outline="0" collapsedLevelsAreSubtotals="1" fieldPosition="0"/>
    </format>
    <format dxfId="36">
      <pivotArea type="all" dataOnly="0" outline="0" fieldPosition="0"/>
    </format>
    <format dxfId="35">
      <pivotArea outline="0" collapsedLevelsAreSubtotals="1" fieldPosition="0"/>
    </format>
    <format dxfId="34">
      <pivotArea field="3" type="button" dataOnly="0" labelOnly="1" outline="0" axis="axisRow" fieldPosition="0"/>
    </format>
    <format dxfId="33">
      <pivotArea dataOnly="0" labelOnly="1" fieldPosition="0">
        <references count="1">
          <reference field="3" count="0"/>
        </references>
      </pivotArea>
    </format>
    <format dxfId="32">
      <pivotArea dataOnly="0" labelOnly="1" grandRow="1" outline="0" fieldPosition="0"/>
    </format>
    <format dxfId="31">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2C7339-5F4D-4AE0-BAB9-CAE8293614E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93:B98" firstHeaderRow="1" firstDataRow="1" firstDataCol="1"/>
  <pivotFields count="13">
    <pivotField showAll="0">
      <items count="5">
        <item m="1" x="2"/>
        <item x="1"/>
        <item m="1" x="3"/>
        <item x="0"/>
        <item t="default"/>
      </items>
    </pivotField>
    <pivotField showAll="0"/>
    <pivotField showAll="0"/>
    <pivotField showAll="0"/>
    <pivotField showAll="0"/>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8"/>
  </rowFields>
  <rowItems count="5">
    <i>
      <x v="3"/>
    </i>
    <i>
      <x v="2"/>
    </i>
    <i>
      <x/>
    </i>
    <i>
      <x v="1"/>
    </i>
    <i t="grand">
      <x/>
    </i>
  </rowItems>
  <colItems count="1">
    <i/>
  </colItems>
  <dataFields count="1">
    <dataField name="Sum of Sales" fld="11" baseField="0" baseItem="0"/>
  </dataFields>
  <formats count="6">
    <format dxfId="23">
      <pivotArea type="all" dataOnly="0" outline="0" fieldPosition="0"/>
    </format>
    <format dxfId="14">
      <pivotArea outline="0" collapsedLevelsAreSubtotals="1" fieldPosition="0"/>
    </format>
    <format dxfId="13">
      <pivotArea field="8" type="button" dataOnly="0" labelOnly="1" outline="0" axis="axisRow" fieldPosition="0"/>
    </format>
    <format dxfId="12">
      <pivotArea dataOnly="0" labelOnly="1" fieldPosition="0">
        <references count="1">
          <reference field="8" count="0"/>
        </references>
      </pivotArea>
    </format>
    <format dxfId="11">
      <pivotArea dataOnly="0" labelOnly="1" grandRow="1" outline="0" fieldPosition="0"/>
    </format>
    <format dxfId="10">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2BFBD6-7E39-40B0-B86B-6B035F214E1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5:D30" firstHeaderRow="1" firstDataRow="2" firstDataCol="1"/>
  <pivotFields count="13">
    <pivotField axis="axisCol" showAll="0">
      <items count="5">
        <item m="1" x="2"/>
        <item x="1"/>
        <item m="1" x="3"/>
        <item x="0"/>
        <item t="default"/>
      </items>
    </pivotField>
    <pivotField showAll="0"/>
    <pivotField showAll="0"/>
    <pivotField showAll="0"/>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Fields count="1">
    <field x="0"/>
  </colFields>
  <colItems count="3">
    <i>
      <x v="1"/>
    </i>
    <i>
      <x v="3"/>
    </i>
    <i t="grand">
      <x/>
    </i>
  </colItems>
  <dataFields count="1">
    <dataField name="Sum of Sales" fld="11" baseField="0" baseItem="0"/>
  </dataFields>
  <formats count="10">
    <format dxfId="48">
      <pivotArea type="all" dataOnly="0" outline="0" fieldPosition="0"/>
    </format>
    <format dxfId="47">
      <pivotArea outline="0" collapsedLevelsAreSubtotals="1" fieldPosition="0"/>
    </format>
    <format dxfId="46">
      <pivotArea type="origin" dataOnly="0" labelOnly="1" outline="0" fieldPosition="0"/>
    </format>
    <format dxfId="45">
      <pivotArea field="0" type="button" dataOnly="0" labelOnly="1" outline="0" axis="axisCol" fieldPosition="0"/>
    </format>
    <format dxfId="44">
      <pivotArea type="topRight" dataOnly="0" labelOnly="1" outline="0" fieldPosition="0"/>
    </format>
    <format dxfId="43">
      <pivotArea field="6" type="button" dataOnly="0" labelOnly="1" outline="0" axis="axisRow" fieldPosition="0"/>
    </format>
    <format dxfId="42">
      <pivotArea dataOnly="0" labelOnly="1" fieldPosition="0">
        <references count="1">
          <reference field="6" count="0"/>
        </references>
      </pivotArea>
    </format>
    <format dxfId="41">
      <pivotArea dataOnly="0" labelOnly="1" grandRow="1" outline="0" fieldPosition="0"/>
    </format>
    <format dxfId="40">
      <pivotArea dataOnly="0" labelOnly="1" fieldPosition="0">
        <references count="1">
          <reference field="0" count="0"/>
        </references>
      </pivotArea>
    </format>
    <format dxfId="39">
      <pivotArea dataOnly="0" labelOnly="1" grandCol="1" outline="0" fieldPosition="0"/>
    </format>
  </formats>
  <chartFormats count="7">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2">
          <reference field="4294967294" count="1" selected="0">
            <x v="0"/>
          </reference>
          <reference field="0" count="1" selected="0">
            <x v="3"/>
          </reference>
        </references>
      </pivotArea>
    </chartFormat>
    <chartFormat chart="8" format="4" series="1">
      <pivotArea type="data" outline="0" fieldPosition="0">
        <references count="2">
          <reference field="4294967294" count="1" selected="0">
            <x v="0"/>
          </reference>
          <reference field="0" count="1" selected="0">
            <x v="1"/>
          </reference>
        </references>
      </pivotArea>
    </chartFormat>
    <chartFormat chart="8" format="5" series="1">
      <pivotArea type="data" outline="0" fieldPosition="0">
        <references count="2">
          <reference field="4294967294" count="1" selected="0">
            <x v="0"/>
          </reference>
          <reference field="0" count="1" selected="0">
            <x v="3"/>
          </reference>
        </references>
      </pivotArea>
    </chartFormat>
    <chartFormat chart="6" format="2"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39BCD83-BDCC-497A-88EE-401E9E4952D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5:B18" firstHeaderRow="1" firstDataRow="1" firstDataCol="1"/>
  <pivotFields count="13">
    <pivotField axis="axisRow" showAll="0">
      <items count="5">
        <item m="1" x="2"/>
        <item x="1"/>
        <item m="1" x="3"/>
        <item x="0"/>
        <item t="default"/>
      </items>
    </pivotField>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0"/>
  </rowFields>
  <rowItems count="3">
    <i>
      <x v="1"/>
    </i>
    <i>
      <x v="3"/>
    </i>
    <i t="grand">
      <x/>
    </i>
  </rowItems>
  <colItems count="1">
    <i/>
  </colItems>
  <dataFields count="1">
    <dataField name="Sum of Sales" fld="11" baseField="0" baseItem="0"/>
  </dataFields>
  <formats count="6">
    <format dxfId="54">
      <pivotArea type="all" dataOnly="0" outline="0" fieldPosition="0"/>
    </format>
    <format dxfId="53">
      <pivotArea outline="0" collapsedLevelsAreSubtotals="1" fieldPosition="0"/>
    </format>
    <format dxfId="52">
      <pivotArea field="0" type="button" dataOnly="0" labelOnly="1" outline="0" axis="axisRow" fieldPosition="0"/>
    </format>
    <format dxfId="51">
      <pivotArea dataOnly="0" labelOnly="1" fieldPosition="0">
        <references count="1">
          <reference field="0" count="0"/>
        </references>
      </pivotArea>
    </format>
    <format dxfId="50">
      <pivotArea dataOnly="0" labelOnly="1" grandRow="1" outline="0" fieldPosition="0"/>
    </format>
    <format dxfId="49">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1"/>
          </reference>
        </references>
      </pivotArea>
    </chartFormat>
    <chartFormat chart="2" format="6">
      <pivotArea type="data" outline="0" fieldPosition="0">
        <references count="2">
          <reference field="4294967294" count="1" selected="0">
            <x v="0"/>
          </reference>
          <reference field="0" count="1" selected="0">
            <x v="3"/>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5C8CC83-2F18-4D9E-9CA5-728B6DC985D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83:B87" firstHeaderRow="1" firstDataRow="1" firstDataCol="1"/>
  <pivotFields count="13">
    <pivotField showAll="0">
      <items count="5">
        <item m="1" x="2"/>
        <item x="1"/>
        <item m="1" x="3"/>
        <item x="0"/>
        <item t="default"/>
      </items>
    </pivotField>
    <pivotField showAll="0"/>
    <pivotField showAll="0"/>
    <pivotField showAll="0"/>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4">
    <i>
      <x/>
    </i>
    <i>
      <x v="1"/>
    </i>
    <i>
      <x v="2"/>
    </i>
    <i t="grand">
      <x/>
    </i>
  </rowItems>
  <colItems count="1">
    <i/>
  </colItems>
  <dataFields count="1">
    <dataField name="Sum of Sales" fld="11" baseField="0" baseItem="0"/>
  </dataFields>
  <formats count="6">
    <format dxfId="60">
      <pivotArea type="all" dataOnly="0" outline="0" fieldPosition="0"/>
    </format>
    <format dxfId="59">
      <pivotArea outline="0" collapsedLevelsAreSubtotals="1" fieldPosition="0"/>
    </format>
    <format dxfId="58">
      <pivotArea field="6" type="button" dataOnly="0" labelOnly="1" outline="0" axis="axisRow" fieldPosition="0"/>
    </format>
    <format dxfId="57">
      <pivotArea dataOnly="0" labelOnly="1" fieldPosition="0">
        <references count="1">
          <reference field="6" count="0"/>
        </references>
      </pivotArea>
    </format>
    <format dxfId="56">
      <pivotArea dataOnly="0" labelOnly="1" grandRow="1" outline="0" fieldPosition="0"/>
    </format>
    <format dxfId="55">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5855A85-0D32-405F-80E7-360ADD57178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5" firstHeaderRow="0" firstDataRow="1" firstDataCol="0"/>
  <pivotFields count="13">
    <pivotField showAll="0"/>
    <pivotField dataField="1"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1" baseField="0" baseItem="0"/>
    <dataField name="Average of Sales" fld="11" subtotal="average" baseField="0" baseItem="1"/>
    <dataField name="Number of item" fld="1" subtotal="count" baseField="0" baseItem="2"/>
    <dataField name="Average of Rating" fld="12" subtotal="average" baseField="0" baseItem="3"/>
  </dataFields>
  <formats count="3">
    <format dxfId="63">
      <pivotArea type="all" dataOnly="0" outline="0" fieldPosition="0"/>
    </format>
    <format dxfId="62">
      <pivotArea outline="0" collapsedLevelsAreSubtotals="1" fieldPosition="0"/>
    </format>
    <format dxfId="61">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9D936E2-9472-48B9-B7E8-CB02D11BE1D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72:B76" firstHeaderRow="1" firstDataRow="1" firstDataCol="1"/>
  <pivotFields count="13">
    <pivotField showAll="0">
      <items count="5">
        <item m="1" x="2"/>
        <item x="1"/>
        <item m="1" x="3"/>
        <item x="0"/>
        <item t="default"/>
      </items>
    </pivotField>
    <pivotField showAll="0"/>
    <pivotField showAll="0"/>
    <pivotField showAll="0"/>
    <pivotField showAll="0"/>
    <pivotField showAll="0"/>
    <pivotField showAll="0"/>
    <pivotField axis="axisRow" showAll="0">
      <items count="4">
        <item x="2"/>
        <item x="0"/>
        <item x="1"/>
        <item t="default"/>
      </items>
    </pivotField>
    <pivotField showAll="0"/>
    <pivotField showAll="0"/>
    <pivotField showAll="0"/>
    <pivotField dataField="1" showAll="0"/>
    <pivotField showAll="0"/>
  </pivotFields>
  <rowFields count="1">
    <field x="7"/>
  </rowFields>
  <rowItems count="4">
    <i>
      <x/>
    </i>
    <i>
      <x v="1"/>
    </i>
    <i>
      <x v="2"/>
    </i>
    <i t="grand">
      <x/>
    </i>
  </rowItems>
  <colItems count="1">
    <i/>
  </colItems>
  <dataFields count="1">
    <dataField name="Sum of Sales" fld="11" baseField="0" baseItem="0"/>
  </dataFields>
  <formats count="6">
    <format dxfId="69">
      <pivotArea type="all" dataOnly="0" outline="0" fieldPosition="0"/>
    </format>
    <format dxfId="68">
      <pivotArea outline="0" collapsedLevelsAreSubtotals="1" fieldPosition="0"/>
    </format>
    <format dxfId="67">
      <pivotArea field="7" type="button" dataOnly="0" labelOnly="1" outline="0" axis="axisRow" fieldPosition="0"/>
    </format>
    <format dxfId="66">
      <pivotArea dataOnly="0" labelOnly="1" fieldPosition="0">
        <references count="1">
          <reference field="7" count="0"/>
        </references>
      </pivotArea>
    </format>
    <format dxfId="65">
      <pivotArea dataOnly="0" labelOnly="1" grandRow="1" outline="0" fieldPosition="0"/>
    </format>
    <format dxfId="64">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7" count="1" selected="0">
            <x v="0"/>
          </reference>
        </references>
      </pivotArea>
    </chartFormat>
    <chartFormat chart="8" format="4">
      <pivotArea type="data" outline="0" fieldPosition="0">
        <references count="2">
          <reference field="4294967294" count="1" selected="0">
            <x v="0"/>
          </reference>
          <reference field="7" count="1" selected="0">
            <x v="1"/>
          </reference>
        </references>
      </pivotArea>
    </chartFormat>
    <chartFormat chart="8" format="5">
      <pivotArea type="data" outline="0" fieldPosition="0">
        <references count="2">
          <reference field="4294967294" count="1" selected="0">
            <x v="0"/>
          </reference>
          <reference field="7" count="1" selected="0">
            <x v="2"/>
          </reference>
        </references>
      </pivotArea>
    </chartFormat>
    <chartFormat chart="6" format="1">
      <pivotArea type="data" outline="0" fieldPosition="0">
        <references count="2">
          <reference field="4294967294" count="1" selected="0">
            <x v="0"/>
          </reference>
          <reference field="7" count="1" selected="0">
            <x v="0"/>
          </reference>
        </references>
      </pivotArea>
    </chartFormat>
    <chartFormat chart="6" format="2">
      <pivotArea type="data" outline="0" fieldPosition="0">
        <references count="2">
          <reference field="4294967294" count="1" selected="0">
            <x v="0"/>
          </reference>
          <reference field="7" count="1" selected="0">
            <x v="1"/>
          </reference>
        </references>
      </pivotArea>
    </chartFormat>
    <chartFormat chart="6"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C099C20B-9D8B-404D-A0F7-15A7B6C0D9A3}"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9"/>
    <pivotTable tabId="2" name="PivotTable10"/>
  </pivotTables>
  <data>
    <tabular pivotCacheId="1204767">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5AEA3BD0-1ED3-4330-839C-DFE98C8355F8}" sourceName="Outlet Location Type">
  <pivotTables>
    <pivotTable tabId="2" name="PivotTable5"/>
  </pivotTables>
  <data>
    <tabular pivotCacheId="120476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628AD49E-E43F-49E5-BFF8-F6F0DFC9A987}" cache="Slicer_Outlet_Size" caption="Outlet Size" style="SlicerStyleDark4" rowHeight="260350"/>
  <slicer name="Outlet Size 3" xr10:uid="{19D43E1B-9D7D-483C-9A4B-BEC672DA199D}" cache="Slicer_Outlet_Size" caption="Outlet Size" style="SlicerStyleLight4" rowHeight="260350"/>
  <slicer name="Outlet Location Type 1" xr10:uid="{B4DAEE30-E47F-4335-9065-755DCD3400EB}" cache="Slicer_Outlet_Location_Type" caption="Outlet Location Type" style="SlicerStyleLight4"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4EA8C4DD-49DE-460A-8319-27C739F7CF98}" cache="Slicer_Outlet_Size" caption="Outlet Size" rowHeight="260350"/>
  <slicer name="Outlet Size 2" xr10:uid="{21D3A57D-7452-4A63-8D89-433E0CFCF5EF}" cache="Slicer_Outlet_Size" caption="Outlet Size" rowHeight="260350"/>
  <slicer name="Outlet Location Type" xr10:uid="{F8803D09-E7BF-4D9C-8690-BE5586E3E074}" cache="Slicer_Outlet_Location_Type" caption="Outlet Location Typ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2D8B292B-6F3B-474F-A8D9-AF7C518B284C}" name="S.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2.xml"/><Relationship Id="rId5" Type="http://schemas.openxmlformats.org/officeDocument/2006/relationships/pivotTable" Target="../pivotTables/pivotTable5.xml"/><Relationship Id="rId10" Type="http://schemas.openxmlformats.org/officeDocument/2006/relationships/drawing" Target="../drawings/drawing2.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8C3D5-C934-462E-8B65-EC129D8F00D8}">
  <dimension ref="F18"/>
  <sheetViews>
    <sheetView showGridLines="0" workbookViewId="0">
      <selection activeCell="J30" sqref="J30"/>
    </sheetView>
  </sheetViews>
  <sheetFormatPr defaultRowHeight="15.6" x14ac:dyDescent="0.3"/>
  <sheetData>
    <row r="18" spans="6:6" x14ac:dyDescent="0.3">
      <c r="F18" s="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AB881-921A-4AF8-B2FB-768C4BED0EE8}">
  <dimension ref="A2:K110"/>
  <sheetViews>
    <sheetView topLeftCell="A87" workbookViewId="0">
      <selection activeCell="A102" sqref="A102:F102"/>
    </sheetView>
  </sheetViews>
  <sheetFormatPr defaultRowHeight="15.6" x14ac:dyDescent="0.3"/>
  <cols>
    <col min="1" max="1" width="17.296875" bestFit="1" customWidth="1"/>
    <col min="2" max="2" width="14.59765625" bestFit="1" customWidth="1"/>
    <col min="3" max="4" width="11.8984375" bestFit="1" customWidth="1"/>
    <col min="5" max="5" width="10.8984375" bestFit="1" customWidth="1"/>
    <col min="6" max="6" width="15.69921875" bestFit="1" customWidth="1"/>
  </cols>
  <sheetData>
    <row r="2" spans="1:5" ht="16.2" thickBot="1" x14ac:dyDescent="0.35"/>
    <row r="3" spans="1:5" ht="16.2" thickBot="1" x14ac:dyDescent="0.35">
      <c r="A3" s="33" t="s">
        <v>1615</v>
      </c>
      <c r="B3" s="34"/>
      <c r="C3" s="34"/>
      <c r="D3" s="34"/>
      <c r="E3" s="35"/>
    </row>
    <row r="4" spans="1:5" ht="16.2" thickBot="1" x14ac:dyDescent="0.35">
      <c r="A4" s="11" t="s">
        <v>1610</v>
      </c>
      <c r="B4" s="12" t="s">
        <v>1613</v>
      </c>
      <c r="C4" s="12" t="s">
        <v>1614</v>
      </c>
      <c r="D4" s="13" t="s">
        <v>1612</v>
      </c>
      <c r="E4" s="4"/>
    </row>
    <row r="5" spans="1:5" ht="16.2" thickBot="1" x14ac:dyDescent="0.35">
      <c r="A5" s="11">
        <v>1201681.4928000034</v>
      </c>
      <c r="B5" s="12">
        <v>140.99278338613203</v>
      </c>
      <c r="C5" s="12">
        <v>8523</v>
      </c>
      <c r="D5" s="13">
        <v>3.9658570925731196</v>
      </c>
      <c r="E5" s="4"/>
    </row>
    <row r="6" spans="1:5" x14ac:dyDescent="0.3">
      <c r="A6" s="3"/>
      <c r="E6" s="4"/>
    </row>
    <row r="7" spans="1:5" x14ac:dyDescent="0.3">
      <c r="A7" s="3"/>
      <c r="E7" s="4"/>
    </row>
    <row r="8" spans="1:5" x14ac:dyDescent="0.3">
      <c r="A8" s="3" t="s">
        <v>1610</v>
      </c>
      <c r="B8" t="s">
        <v>1613</v>
      </c>
      <c r="C8" t="s">
        <v>1614</v>
      </c>
      <c r="D8" t="s">
        <v>1612</v>
      </c>
      <c r="E8" s="4"/>
    </row>
    <row r="9" spans="1:5" x14ac:dyDescent="0.3">
      <c r="A9" s="5">
        <f>GETPIVOTDATA("Sum of total Sales",$A$4)</f>
        <v>1201681.4928000034</v>
      </c>
      <c r="B9" s="6">
        <f>GETPIVOTDATA("Average of Sales",$A$4)</f>
        <v>140.99278338613203</v>
      </c>
      <c r="C9">
        <f>GETPIVOTDATA("Number of item",$A$4)</f>
        <v>8523</v>
      </c>
      <c r="D9" s="7">
        <f>GETPIVOTDATA("Average of Rating",$A$4)</f>
        <v>3.9658570925731196</v>
      </c>
      <c r="E9" s="4"/>
    </row>
    <row r="10" spans="1:5" ht="16.2" thickBot="1" x14ac:dyDescent="0.35">
      <c r="A10" s="8"/>
      <c r="B10" s="9"/>
      <c r="C10" s="9"/>
      <c r="D10" s="9"/>
      <c r="E10" s="10"/>
    </row>
    <row r="13" spans="1:5" ht="16.2" thickBot="1" x14ac:dyDescent="0.35">
      <c r="C13" s="1"/>
    </row>
    <row r="14" spans="1:5" ht="16.2" thickBot="1" x14ac:dyDescent="0.35">
      <c r="A14" s="36" t="s">
        <v>1620</v>
      </c>
      <c r="B14" s="37"/>
      <c r="C14" s="37"/>
      <c r="D14" s="37"/>
      <c r="E14" s="38"/>
    </row>
    <row r="15" spans="1:5" ht="16.2" thickBot="1" x14ac:dyDescent="0.35">
      <c r="A15" s="26" t="s">
        <v>1618</v>
      </c>
      <c r="B15" s="29" t="s">
        <v>1619</v>
      </c>
      <c r="E15" s="4"/>
    </row>
    <row r="16" spans="1:5" x14ac:dyDescent="0.3">
      <c r="A16" s="27" t="s">
        <v>17</v>
      </c>
      <c r="B16" s="22">
        <v>776319.68840000057</v>
      </c>
      <c r="E16" s="4"/>
    </row>
    <row r="17" spans="1:8" ht="16.2" thickBot="1" x14ac:dyDescent="0.35">
      <c r="A17" s="19" t="s">
        <v>10</v>
      </c>
      <c r="B17" s="23">
        <v>425361.8043999995</v>
      </c>
      <c r="E17" s="4"/>
    </row>
    <row r="18" spans="1:8" ht="16.2" thickBot="1" x14ac:dyDescent="0.35">
      <c r="A18" s="28" t="s">
        <v>1617</v>
      </c>
      <c r="B18" s="17">
        <v>1201681.4928000001</v>
      </c>
      <c r="E18" s="4"/>
    </row>
    <row r="19" spans="1:8" x14ac:dyDescent="0.3">
      <c r="A19" s="3"/>
      <c r="E19" s="4"/>
    </row>
    <row r="20" spans="1:8" x14ac:dyDescent="0.3">
      <c r="A20" s="3"/>
      <c r="E20" s="4"/>
    </row>
    <row r="21" spans="1:8" ht="16.2" thickBot="1" x14ac:dyDescent="0.35">
      <c r="A21" s="8"/>
      <c r="B21" s="9"/>
      <c r="C21" s="9"/>
      <c r="D21" s="9"/>
      <c r="E21" s="10"/>
    </row>
    <row r="23" spans="1:8" ht="16.2" thickBot="1" x14ac:dyDescent="0.35"/>
    <row r="24" spans="1:8" ht="16.2" thickBot="1" x14ac:dyDescent="0.35">
      <c r="A24" s="36" t="s">
        <v>1621</v>
      </c>
      <c r="B24" s="37"/>
      <c r="C24" s="37"/>
      <c r="D24" s="37"/>
      <c r="E24" s="37"/>
      <c r="F24" s="37"/>
      <c r="G24" s="37"/>
      <c r="H24" s="38"/>
    </row>
    <row r="25" spans="1:8" x14ac:dyDescent="0.3">
      <c r="A25" s="18" t="s">
        <v>1619</v>
      </c>
      <c r="B25" s="24" t="s">
        <v>1616</v>
      </c>
      <c r="C25" s="15"/>
      <c r="D25" s="16"/>
      <c r="H25" s="4"/>
    </row>
    <row r="26" spans="1:8" ht="16.2" thickBot="1" x14ac:dyDescent="0.35">
      <c r="A26" s="25" t="s">
        <v>1618</v>
      </c>
      <c r="B26" t="s">
        <v>17</v>
      </c>
      <c r="C26" t="s">
        <v>10</v>
      </c>
      <c r="D26" s="4" t="s">
        <v>1617</v>
      </c>
      <c r="H26" s="4"/>
    </row>
    <row r="27" spans="1:8" x14ac:dyDescent="0.3">
      <c r="A27" s="20" t="s">
        <v>14</v>
      </c>
      <c r="B27" s="14">
        <v>215047.9126000001</v>
      </c>
      <c r="C27" s="15">
        <v>121349.89940000001</v>
      </c>
      <c r="D27" s="16">
        <v>336397.81200000009</v>
      </c>
      <c r="H27" s="4"/>
    </row>
    <row r="28" spans="1:8" x14ac:dyDescent="0.3">
      <c r="A28" s="20" t="s">
        <v>34</v>
      </c>
      <c r="B28" s="3">
        <v>254464.77940000014</v>
      </c>
      <c r="C28">
        <v>138685.86819999994</v>
      </c>
      <c r="D28" s="4">
        <v>393150.64760000008</v>
      </c>
      <c r="H28" s="4"/>
    </row>
    <row r="29" spans="1:8" x14ac:dyDescent="0.3">
      <c r="A29" s="20" t="s">
        <v>21</v>
      </c>
      <c r="B29" s="3">
        <v>306806.99640000012</v>
      </c>
      <c r="C29">
        <v>165326.0368</v>
      </c>
      <c r="D29" s="4">
        <v>472133.03320000012</v>
      </c>
      <c r="H29" s="4"/>
    </row>
    <row r="30" spans="1:8" ht="16.2" thickBot="1" x14ac:dyDescent="0.35">
      <c r="A30" s="21" t="s">
        <v>1617</v>
      </c>
      <c r="B30" s="8">
        <v>776319.68840000033</v>
      </c>
      <c r="C30" s="9">
        <v>425361.80439999996</v>
      </c>
      <c r="D30" s="10">
        <v>1201681.4928000004</v>
      </c>
      <c r="H30" s="4"/>
    </row>
    <row r="31" spans="1:8" x14ac:dyDescent="0.3">
      <c r="A31" s="3"/>
      <c r="H31" s="4"/>
    </row>
    <row r="32" spans="1:8" x14ac:dyDescent="0.3">
      <c r="A32" s="3"/>
      <c r="H32" s="4"/>
    </row>
    <row r="33" spans="1:11" x14ac:dyDescent="0.3">
      <c r="A33" s="3"/>
      <c r="H33" s="4"/>
    </row>
    <row r="34" spans="1:11" ht="16.2" thickBot="1" x14ac:dyDescent="0.35">
      <c r="A34" s="8"/>
      <c r="B34" s="9"/>
      <c r="C34" s="9"/>
      <c r="D34" s="9"/>
      <c r="E34" s="9"/>
      <c r="F34" s="9"/>
      <c r="G34" s="9"/>
      <c r="H34" s="10"/>
    </row>
    <row r="35" spans="1:11" ht="16.2" thickBot="1" x14ac:dyDescent="0.35">
      <c r="A35" s="3"/>
    </row>
    <row r="36" spans="1:11" x14ac:dyDescent="0.3">
      <c r="A36" s="36" t="s">
        <v>1622</v>
      </c>
      <c r="B36" s="37"/>
      <c r="C36" s="37"/>
      <c r="D36" s="37"/>
      <c r="E36" s="37"/>
      <c r="F36" s="37"/>
      <c r="G36" s="37"/>
      <c r="H36" s="37"/>
      <c r="I36" s="37"/>
      <c r="J36" s="37"/>
      <c r="K36" s="38"/>
    </row>
    <row r="37" spans="1:11" ht="16.2" thickBot="1" x14ac:dyDescent="0.35">
      <c r="A37" s="25" t="s">
        <v>1618</v>
      </c>
      <c r="B37" s="4" t="s">
        <v>1619</v>
      </c>
      <c r="K37" s="4"/>
    </row>
    <row r="38" spans="1:11" x14ac:dyDescent="0.3">
      <c r="A38" s="20" t="s">
        <v>153</v>
      </c>
      <c r="B38" s="22">
        <v>9077.869999999999</v>
      </c>
      <c r="K38" s="4"/>
    </row>
    <row r="39" spans="1:11" x14ac:dyDescent="0.3">
      <c r="A39" s="20" t="s">
        <v>74</v>
      </c>
      <c r="B39" s="23">
        <v>15596.696600000001</v>
      </c>
      <c r="K39" s="4"/>
    </row>
    <row r="40" spans="1:11" x14ac:dyDescent="0.3">
      <c r="A40" s="20" t="s">
        <v>159</v>
      </c>
      <c r="B40" s="23">
        <v>21880.027399999992</v>
      </c>
      <c r="K40" s="4"/>
    </row>
    <row r="41" spans="1:11" x14ac:dyDescent="0.3">
      <c r="A41" s="20" t="s">
        <v>64</v>
      </c>
      <c r="B41" s="23">
        <v>22451.891599999999</v>
      </c>
      <c r="K41" s="4"/>
    </row>
    <row r="42" spans="1:11" x14ac:dyDescent="0.3">
      <c r="A42" s="20" t="s">
        <v>61</v>
      </c>
      <c r="B42" s="23">
        <v>29334.680599999996</v>
      </c>
      <c r="K42" s="4"/>
    </row>
    <row r="43" spans="1:11" x14ac:dyDescent="0.3">
      <c r="A43" s="20" t="s">
        <v>57</v>
      </c>
      <c r="B43" s="23">
        <v>35379.119800000015</v>
      </c>
      <c r="K43" s="4"/>
    </row>
    <row r="44" spans="1:11" x14ac:dyDescent="0.3">
      <c r="A44" s="20" t="s">
        <v>32</v>
      </c>
      <c r="B44" s="23">
        <v>58514.166999999987</v>
      </c>
      <c r="K44" s="4"/>
    </row>
    <row r="45" spans="1:11" x14ac:dyDescent="0.3">
      <c r="A45" s="20" t="s">
        <v>54</v>
      </c>
      <c r="B45" s="23">
        <v>59449.863799999992</v>
      </c>
      <c r="K45" s="4"/>
    </row>
    <row r="46" spans="1:11" x14ac:dyDescent="0.3">
      <c r="A46" s="20" t="s">
        <v>19</v>
      </c>
      <c r="B46" s="23">
        <v>68025.838800000012</v>
      </c>
      <c r="K46" s="4"/>
    </row>
    <row r="47" spans="1:11" x14ac:dyDescent="0.3">
      <c r="A47" s="20" t="s">
        <v>95</v>
      </c>
      <c r="B47" s="23">
        <v>81894.736400000009</v>
      </c>
      <c r="K47" s="4"/>
    </row>
    <row r="48" spans="1:11" x14ac:dyDescent="0.3">
      <c r="A48" s="20" t="s">
        <v>28</v>
      </c>
      <c r="B48" s="23">
        <v>90706.728999999992</v>
      </c>
      <c r="K48" s="4"/>
    </row>
    <row r="49" spans="1:11" x14ac:dyDescent="0.3">
      <c r="A49" s="20" t="s">
        <v>67</v>
      </c>
      <c r="B49" s="23">
        <v>101276.46159999995</v>
      </c>
      <c r="K49" s="4"/>
    </row>
    <row r="50" spans="1:11" x14ac:dyDescent="0.3">
      <c r="A50" s="20" t="s">
        <v>24</v>
      </c>
      <c r="B50" s="23">
        <v>118558.88140000009</v>
      </c>
      <c r="K50" s="4"/>
    </row>
    <row r="51" spans="1:11" x14ac:dyDescent="0.3">
      <c r="A51" s="20" t="s">
        <v>42</v>
      </c>
      <c r="B51" s="23">
        <v>135976.52539999998</v>
      </c>
      <c r="K51" s="4"/>
    </row>
    <row r="52" spans="1:11" x14ac:dyDescent="0.3">
      <c r="A52" s="20" t="s">
        <v>48</v>
      </c>
      <c r="B52" s="23">
        <v>175433.92240000021</v>
      </c>
      <c r="K52" s="4"/>
    </row>
    <row r="53" spans="1:11" x14ac:dyDescent="0.3">
      <c r="A53" s="20" t="s">
        <v>12</v>
      </c>
      <c r="B53" s="23">
        <v>178124.08099999995</v>
      </c>
      <c r="K53" s="4"/>
    </row>
    <row r="54" spans="1:11" ht="16.2" thickBot="1" x14ac:dyDescent="0.35">
      <c r="A54" s="21" t="s">
        <v>1617</v>
      </c>
      <c r="B54" s="17">
        <v>1201681.4927999999</v>
      </c>
      <c r="C54" s="9"/>
      <c r="D54" s="9"/>
      <c r="E54" s="9"/>
      <c r="F54" s="9"/>
      <c r="G54" s="9"/>
      <c r="H54" s="9"/>
      <c r="I54" s="9"/>
      <c r="J54" s="9"/>
      <c r="K54" s="10"/>
    </row>
    <row r="55" spans="1:11" ht="16.2" thickBot="1" x14ac:dyDescent="0.35"/>
    <row r="56" spans="1:11" ht="16.2" thickBot="1" x14ac:dyDescent="0.35">
      <c r="A56" s="36" t="s">
        <v>1623</v>
      </c>
      <c r="B56" s="37"/>
      <c r="C56" s="37"/>
      <c r="D56" s="37"/>
      <c r="E56" s="37"/>
      <c r="F56" s="37"/>
      <c r="G56" s="37"/>
      <c r="H56" s="38"/>
    </row>
    <row r="57" spans="1:11" ht="16.2" thickBot="1" x14ac:dyDescent="0.35">
      <c r="A57" s="18" t="s">
        <v>1618</v>
      </c>
      <c r="B57" s="16" t="s">
        <v>1619</v>
      </c>
      <c r="H57" s="4"/>
    </row>
    <row r="58" spans="1:11" x14ac:dyDescent="0.3">
      <c r="A58" s="20">
        <v>2011</v>
      </c>
      <c r="B58" s="22">
        <v>78131.566599999976</v>
      </c>
      <c r="H58" s="4"/>
    </row>
    <row r="59" spans="1:11" x14ac:dyDescent="0.3">
      <c r="A59" s="20">
        <v>2012</v>
      </c>
      <c r="B59" s="23">
        <v>130476.85979999998</v>
      </c>
      <c r="H59" s="4"/>
    </row>
    <row r="60" spans="1:11" x14ac:dyDescent="0.3">
      <c r="A60" s="20">
        <v>2014</v>
      </c>
      <c r="B60" s="23">
        <v>131809.01560000007</v>
      </c>
      <c r="H60" s="4"/>
    </row>
    <row r="61" spans="1:11" x14ac:dyDescent="0.3">
      <c r="A61" s="20">
        <v>2015</v>
      </c>
      <c r="B61" s="23">
        <v>130942.78019999999</v>
      </c>
      <c r="H61" s="4"/>
    </row>
    <row r="62" spans="1:11" x14ac:dyDescent="0.3">
      <c r="A62" s="20">
        <v>2016</v>
      </c>
      <c r="B62" s="23">
        <v>132113.36980000007</v>
      </c>
      <c r="H62" s="4"/>
    </row>
    <row r="63" spans="1:11" x14ac:dyDescent="0.3">
      <c r="A63" s="20">
        <v>2017</v>
      </c>
      <c r="B63" s="23">
        <v>133103.90699999989</v>
      </c>
      <c r="H63" s="4"/>
    </row>
    <row r="64" spans="1:11" x14ac:dyDescent="0.3">
      <c r="A64" s="20">
        <v>2018</v>
      </c>
      <c r="B64" s="23">
        <v>204522.25700000025</v>
      </c>
      <c r="H64" s="4"/>
    </row>
    <row r="65" spans="1:8" x14ac:dyDescent="0.3">
      <c r="A65" s="20">
        <v>2020</v>
      </c>
      <c r="B65" s="23">
        <v>129103.96039999987</v>
      </c>
      <c r="H65" s="4"/>
    </row>
    <row r="66" spans="1:8" x14ac:dyDescent="0.3">
      <c r="A66" s="20">
        <v>2022</v>
      </c>
      <c r="B66" s="23">
        <v>131477.77639999994</v>
      </c>
      <c r="H66" s="4"/>
    </row>
    <row r="67" spans="1:8" ht="16.2" thickBot="1" x14ac:dyDescent="0.35">
      <c r="A67" s="21" t="s">
        <v>1617</v>
      </c>
      <c r="B67" s="17">
        <v>1201681.4927999999</v>
      </c>
      <c r="H67" s="4"/>
    </row>
    <row r="68" spans="1:8" x14ac:dyDescent="0.3">
      <c r="A68" s="3"/>
      <c r="H68" s="4"/>
    </row>
    <row r="69" spans="1:8" ht="16.2" thickBot="1" x14ac:dyDescent="0.35">
      <c r="A69" s="8"/>
      <c r="B69" s="9"/>
      <c r="C69" s="9"/>
      <c r="D69" s="9"/>
      <c r="E69" s="9"/>
      <c r="F69" s="9"/>
      <c r="G69" s="9"/>
      <c r="H69" s="10"/>
    </row>
    <row r="70" spans="1:8" ht="16.2" thickBot="1" x14ac:dyDescent="0.35"/>
    <row r="71" spans="1:8" ht="16.2" thickBot="1" x14ac:dyDescent="0.35">
      <c r="A71" s="30"/>
      <c r="B71" s="31" t="s">
        <v>1624</v>
      </c>
      <c r="C71" s="31"/>
      <c r="D71" s="31"/>
      <c r="E71" s="32"/>
    </row>
    <row r="72" spans="1:8" ht="16.2" thickBot="1" x14ac:dyDescent="0.35">
      <c r="A72" s="18" t="s">
        <v>1618</v>
      </c>
      <c r="B72" s="16" t="s">
        <v>1619</v>
      </c>
      <c r="E72" s="4"/>
    </row>
    <row r="73" spans="1:8" x14ac:dyDescent="0.3">
      <c r="A73" s="20" t="s">
        <v>30</v>
      </c>
      <c r="B73" s="22">
        <v>248991.58600000024</v>
      </c>
      <c r="E73" s="4"/>
    </row>
    <row r="74" spans="1:8" x14ac:dyDescent="0.3">
      <c r="A74" s="20" t="s">
        <v>15</v>
      </c>
      <c r="B74" s="23">
        <v>507895.7363999993</v>
      </c>
      <c r="E74" s="4"/>
    </row>
    <row r="75" spans="1:8" x14ac:dyDescent="0.3">
      <c r="A75" s="20" t="s">
        <v>26</v>
      </c>
      <c r="B75" s="23">
        <v>444794.17039999936</v>
      </c>
      <c r="E75" s="4"/>
    </row>
    <row r="76" spans="1:8" ht="16.2" thickBot="1" x14ac:dyDescent="0.35">
      <c r="A76" s="21" t="s">
        <v>1617</v>
      </c>
      <c r="B76" s="17">
        <v>1201681.4927999987</v>
      </c>
      <c r="E76" s="4"/>
    </row>
    <row r="77" spans="1:8" ht="16.2" thickBot="1" x14ac:dyDescent="0.35">
      <c r="A77" s="8"/>
      <c r="B77" s="9"/>
      <c r="C77" s="9"/>
      <c r="D77" s="9"/>
      <c r="E77" s="10"/>
    </row>
    <row r="80" spans="1:8" ht="16.2" thickBot="1" x14ac:dyDescent="0.35"/>
    <row r="81" spans="1:6" x14ac:dyDescent="0.3">
      <c r="A81" s="36" t="s">
        <v>1621</v>
      </c>
      <c r="B81" s="37"/>
      <c r="C81" s="37"/>
      <c r="D81" s="37"/>
      <c r="E81" s="37"/>
      <c r="F81" s="38"/>
    </row>
    <row r="82" spans="1:6" ht="16.2" thickBot="1" x14ac:dyDescent="0.35">
      <c r="A82" s="3"/>
      <c r="F82" s="4"/>
    </row>
    <row r="83" spans="1:6" ht="16.2" thickBot="1" x14ac:dyDescent="0.35">
      <c r="A83" s="18" t="s">
        <v>1618</v>
      </c>
      <c r="B83" s="16" t="s">
        <v>1619</v>
      </c>
      <c r="F83" s="4"/>
    </row>
    <row r="84" spans="1:6" x14ac:dyDescent="0.3">
      <c r="A84" s="20" t="s">
        <v>14</v>
      </c>
      <c r="B84" s="22">
        <v>336397.81199999945</v>
      </c>
      <c r="F84" s="4"/>
    </row>
    <row r="85" spans="1:6" x14ac:dyDescent="0.3">
      <c r="A85" s="20" t="s">
        <v>34</v>
      </c>
      <c r="B85" s="23">
        <v>393150.64759999956</v>
      </c>
      <c r="F85" s="4"/>
    </row>
    <row r="86" spans="1:6" x14ac:dyDescent="0.3">
      <c r="A86" s="20" t="s">
        <v>21</v>
      </c>
      <c r="B86" s="23">
        <v>472133.03319999954</v>
      </c>
      <c r="F86" s="4"/>
    </row>
    <row r="87" spans="1:6" ht="16.2" thickBot="1" x14ac:dyDescent="0.35">
      <c r="A87" s="21" t="s">
        <v>1617</v>
      </c>
      <c r="B87" s="17">
        <v>1201681.4927999985</v>
      </c>
      <c r="F87" s="4"/>
    </row>
    <row r="88" spans="1:6" x14ac:dyDescent="0.3">
      <c r="A88" s="3"/>
      <c r="F88" s="4"/>
    </row>
    <row r="89" spans="1:6" ht="16.2" thickBot="1" x14ac:dyDescent="0.35">
      <c r="A89" s="8"/>
      <c r="B89" s="9"/>
      <c r="C89" s="9"/>
      <c r="D89" s="9"/>
      <c r="E89" s="9"/>
      <c r="F89" s="10"/>
    </row>
    <row r="91" spans="1:6" ht="16.2" thickBot="1" x14ac:dyDescent="0.35"/>
    <row r="92" spans="1:6" ht="16.2" thickBot="1" x14ac:dyDescent="0.35">
      <c r="A92" s="36" t="s">
        <v>1624</v>
      </c>
      <c r="B92" s="37"/>
      <c r="C92" s="37"/>
      <c r="D92" s="37"/>
      <c r="E92" s="37"/>
      <c r="F92" s="38"/>
    </row>
    <row r="93" spans="1:6" ht="16.2" thickBot="1" x14ac:dyDescent="0.35">
      <c r="A93" s="18" t="s">
        <v>1618</v>
      </c>
      <c r="B93" s="16" t="s">
        <v>1619</v>
      </c>
      <c r="C93" s="39"/>
      <c r="D93" s="39"/>
      <c r="E93" s="39"/>
      <c r="F93" s="4"/>
    </row>
    <row r="94" spans="1:6" x14ac:dyDescent="0.3">
      <c r="A94" s="20" t="s">
        <v>46</v>
      </c>
      <c r="B94" s="22">
        <v>130714.67460000006</v>
      </c>
      <c r="C94" s="39"/>
      <c r="D94" s="39"/>
      <c r="E94" s="39"/>
      <c r="F94" s="4"/>
    </row>
    <row r="95" spans="1:6" x14ac:dyDescent="0.3">
      <c r="A95" s="20" t="s">
        <v>22</v>
      </c>
      <c r="B95" s="23">
        <v>131477.77639999994</v>
      </c>
      <c r="C95" s="39"/>
      <c r="D95" s="39"/>
      <c r="E95" s="39"/>
      <c r="F95" s="4"/>
    </row>
    <row r="96" spans="1:6" x14ac:dyDescent="0.3">
      <c r="A96" s="20" t="s">
        <v>40</v>
      </c>
      <c r="B96" s="23">
        <v>151939.149</v>
      </c>
      <c r="C96" s="39"/>
      <c r="D96" s="39"/>
      <c r="E96" s="39"/>
      <c r="F96" s="4"/>
    </row>
    <row r="97" spans="1:6" x14ac:dyDescent="0.3">
      <c r="A97" s="20" t="s">
        <v>16</v>
      </c>
      <c r="B97" s="23">
        <v>787549.89280000131</v>
      </c>
      <c r="C97" s="39"/>
      <c r="D97" s="39"/>
      <c r="E97" s="39"/>
      <c r="F97" s="4"/>
    </row>
    <row r="98" spans="1:6" ht="16.2" thickBot="1" x14ac:dyDescent="0.35">
      <c r="A98" s="21" t="s">
        <v>1617</v>
      </c>
      <c r="B98" s="17">
        <v>1201681.4928000013</v>
      </c>
      <c r="C98" s="39"/>
      <c r="D98" s="39"/>
      <c r="E98" s="39"/>
      <c r="F98" s="4"/>
    </row>
    <row r="99" spans="1:6" x14ac:dyDescent="0.3">
      <c r="A99" s="3"/>
      <c r="B99" s="39"/>
      <c r="C99" s="39"/>
      <c r="D99" s="39"/>
      <c r="E99" s="39"/>
      <c r="F99" s="4"/>
    </row>
    <row r="100" spans="1:6" ht="16.2" thickBot="1" x14ac:dyDescent="0.35">
      <c r="A100" s="8"/>
      <c r="B100" s="9"/>
      <c r="C100" s="9"/>
      <c r="D100" s="9"/>
      <c r="E100" s="9"/>
      <c r="F100" s="10"/>
    </row>
    <row r="101" spans="1:6" ht="16.2" thickBot="1" x14ac:dyDescent="0.35"/>
    <row r="102" spans="1:6" ht="16.2" thickBot="1" x14ac:dyDescent="0.35">
      <c r="A102" s="36" t="s">
        <v>1625</v>
      </c>
      <c r="B102" s="37"/>
      <c r="C102" s="37"/>
      <c r="D102" s="37"/>
      <c r="E102" s="37"/>
      <c r="F102" s="38"/>
    </row>
    <row r="103" spans="1:6" ht="16.2" thickBot="1" x14ac:dyDescent="0.35">
      <c r="A103" s="18" t="s">
        <v>1618</v>
      </c>
      <c r="B103" s="16" t="s">
        <v>1613</v>
      </c>
      <c r="C103" s="39"/>
      <c r="D103" s="39"/>
      <c r="E103" s="39"/>
      <c r="F103" s="4"/>
    </row>
    <row r="104" spans="1:6" x14ac:dyDescent="0.3">
      <c r="A104" s="20" t="s">
        <v>46</v>
      </c>
      <c r="B104" s="22">
        <v>139.80179101604284</v>
      </c>
      <c r="C104" s="39"/>
      <c r="D104" s="39"/>
      <c r="E104" s="39"/>
      <c r="F104" s="4"/>
    </row>
    <row r="105" spans="1:6" x14ac:dyDescent="0.3">
      <c r="A105" s="20" t="s">
        <v>40</v>
      </c>
      <c r="B105" s="23">
        <v>140.29468975069253</v>
      </c>
      <c r="C105" s="39"/>
      <c r="D105" s="39"/>
      <c r="E105" s="39"/>
      <c r="F105" s="4"/>
    </row>
    <row r="106" spans="1:6" x14ac:dyDescent="0.3">
      <c r="A106" s="20" t="s">
        <v>16</v>
      </c>
      <c r="B106" s="23">
        <v>141.21389506903375</v>
      </c>
      <c r="C106" s="39"/>
      <c r="D106" s="39"/>
      <c r="E106" s="39"/>
      <c r="F106" s="4"/>
    </row>
    <row r="107" spans="1:6" x14ac:dyDescent="0.3">
      <c r="A107" s="20" t="s">
        <v>22</v>
      </c>
      <c r="B107" s="23">
        <v>141.67863836206891</v>
      </c>
      <c r="C107" s="39"/>
      <c r="D107" s="39"/>
      <c r="E107" s="39"/>
      <c r="F107" s="4"/>
    </row>
    <row r="108" spans="1:6" ht="16.2" thickBot="1" x14ac:dyDescent="0.35">
      <c r="A108" s="21" t="s">
        <v>1617</v>
      </c>
      <c r="B108" s="17">
        <v>140.99278338613215</v>
      </c>
      <c r="C108" s="39"/>
      <c r="D108" s="39"/>
      <c r="E108" s="39"/>
      <c r="F108" s="4"/>
    </row>
    <row r="109" spans="1:6" x14ac:dyDescent="0.3">
      <c r="A109" s="3"/>
      <c r="B109" s="39"/>
      <c r="C109" s="39"/>
      <c r="D109" s="39"/>
      <c r="E109" s="39"/>
      <c r="F109" s="4"/>
    </row>
    <row r="110" spans="1:6" ht="16.2" thickBot="1" x14ac:dyDescent="0.35">
      <c r="A110" s="8"/>
      <c r="B110" s="9"/>
      <c r="C110" s="9"/>
      <c r="D110" s="9"/>
      <c r="E110" s="9"/>
      <c r="F110" s="10"/>
    </row>
  </sheetData>
  <mergeCells count="8">
    <mergeCell ref="A81:F81"/>
    <mergeCell ref="A92:F92"/>
    <mergeCell ref="A102:F102"/>
    <mergeCell ref="A3:E3"/>
    <mergeCell ref="A14:E14"/>
    <mergeCell ref="A24:H24"/>
    <mergeCell ref="A36:K36"/>
    <mergeCell ref="A56:H56"/>
  </mergeCells>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tabSelected="1" topLeftCell="B1" workbookViewId="0">
      <selection activeCell="D22" sqref="D22"/>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3" x14ac:dyDescent="0.3">
      <c r="A1" t="s">
        <v>0</v>
      </c>
      <c r="B1" t="s">
        <v>1611</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 design</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Nitish Kumar</cp:lastModifiedBy>
  <dcterms:created xsi:type="dcterms:W3CDTF">2024-06-23T13:11:17Z</dcterms:created>
  <dcterms:modified xsi:type="dcterms:W3CDTF">2025-08-21T06:42:34Z</dcterms:modified>
</cp:coreProperties>
</file>