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10632" tabRatio="905" firstSheet="0" activeTab="0" autoFilterDateGrouping="1"/>
  </bookViews>
  <sheets>
    <sheet name="BIG LABEL" sheetId="1" state="visible" r:id="rId1"/>
  </sheets>
  <externalReferences>
    <externalReference r:id="rId2"/>
    <externalReference r:id="rId3"/>
  </externalReferences>
  <definedNames>
    <definedName name="AHM_20_BISCUIT_MATTE">#REF!</definedName>
    <definedName name="Colour">#REF!</definedName>
    <definedName name="CUSTOMER">#REF!</definedName>
    <definedName name="DOORSTYLE">#REF!</definedName>
    <definedName name="Material">#REF!</definedName>
    <definedName name="QTY">#REF!</definedName>
    <definedName name="Size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mmm/dd/yyyy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20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30"/>
      <scheme val="minor"/>
    </font>
    <font>
      <name val="Calibri"/>
      <family val="2"/>
      <b val="1"/>
      <color theme="1"/>
      <sz val="30"/>
      <scheme val="minor"/>
    </font>
    <font>
      <name val="Arial Black"/>
      <family val="2"/>
      <color theme="1"/>
      <sz val="12"/>
    </font>
    <font>
      <name val="Arial Black"/>
      <family val="2"/>
      <color theme="1"/>
      <sz val="14"/>
    </font>
    <font>
      <name val="Arial Black"/>
      <family val="2"/>
      <color theme="1"/>
      <sz val="22"/>
    </font>
    <font>
      <name val="Calibri"/>
      <family val="2"/>
      <b val="1"/>
      <color theme="1"/>
      <sz val="26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1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2" fillId="0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7" fillId="0" borderId="0" pivotButton="0" quotePrefix="0" xfId="0"/>
    <xf numFmtId="0" fontId="0" fillId="0" borderId="8" pivotButton="0" quotePrefix="0" xfId="0"/>
    <xf numFmtId="0" fontId="5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49" fontId="7" fillId="0" borderId="9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7" fillId="0" borderId="6" pivotButton="0" quotePrefix="0" xfId="0"/>
    <xf numFmtId="0" fontId="7" fillId="0" borderId="5" pivotButton="0" quotePrefix="0" xfId="0"/>
    <xf numFmtId="49" fontId="7" fillId="0" borderId="4" applyAlignment="1" pivotButton="0" quotePrefix="0" xfId="0">
      <alignment horizontal="center" vertical="center"/>
    </xf>
    <xf numFmtId="2" fontId="1" fillId="0" borderId="14" applyAlignment="1" pivotButton="0" quotePrefix="0" xfId="0">
      <alignment horizontal="center"/>
    </xf>
    <xf numFmtId="2" fontId="7" fillId="0" borderId="5" applyAlignment="1" pivotButton="0" quotePrefix="0" xfId="0">
      <alignment horizontal="center" vertical="center"/>
    </xf>
    <xf numFmtId="0" fontId="0" fillId="0" borderId="5" pivotButton="0" quotePrefix="0" xfId="0"/>
    <xf numFmtId="49" fontId="7" fillId="0" borderId="5" applyAlignment="1" pivotButton="0" quotePrefix="0" xfId="0">
      <alignment horizontal="center" vertical="center"/>
    </xf>
    <xf numFmtId="49" fontId="14" fillId="0" borderId="9" applyAlignment="1" pivotButton="0" quotePrefix="0" xfId="0">
      <alignment horizontal="center" vertical="center"/>
    </xf>
    <xf numFmtId="0" fontId="14" fillId="0" borderId="9" applyAlignment="1" pivotButton="0" quotePrefix="0" xfId="0">
      <alignment horizontal="center"/>
    </xf>
    <xf numFmtId="0" fontId="14" fillId="0" borderId="2" applyAlignment="1" pivotButton="0" quotePrefix="0" xfId="0">
      <alignment horizontal="center"/>
    </xf>
    <xf numFmtId="0" fontId="14" fillId="0" borderId="10" applyAlignment="1" pivotButton="0" quotePrefix="0" xfId="0">
      <alignment horizontal="center"/>
    </xf>
    <xf numFmtId="0" fontId="14" fillId="0" borderId="0" pivotButton="0" quotePrefix="0" xfId="0"/>
    <xf numFmtId="0" fontId="13" fillId="2" borderId="0" pivotButton="0" quotePrefix="0" xfId="0"/>
    <xf numFmtId="0" fontId="1" fillId="0" borderId="0" applyAlignment="1" pivotButton="0" quotePrefix="0" xfId="0">
      <alignment vertical="top" wrapText="1"/>
    </xf>
    <xf numFmtId="0" fontId="1" fillId="0" borderId="6" applyAlignment="1" pivotButton="0" quotePrefix="0" xfId="0">
      <alignment vertical="top" wrapText="1"/>
    </xf>
    <xf numFmtId="0" fontId="7" fillId="0" borderId="0" pivotButton="0" quotePrefix="0" xfId="0"/>
    <xf numFmtId="0" fontId="7" fillId="0" borderId="6" pivotButton="0" quotePrefix="0" xfId="0"/>
    <xf numFmtId="0" fontId="10" fillId="0" borderId="0" pivotButton="0" quotePrefix="0" xfId="0"/>
    <xf numFmtId="0" fontId="1" fillId="0" borderId="6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/>
    </xf>
    <xf numFmtId="0" fontId="7" fillId="0" borderId="0" applyAlignment="1" pivotButton="0" quotePrefix="0" xfId="0">
      <alignment horizontal="left"/>
    </xf>
    <xf numFmtId="0" fontId="7" fillId="0" borderId="6" applyAlignment="1" pivotButton="0" quotePrefix="0" xfId="0">
      <alignment horizontal="left"/>
    </xf>
    <xf numFmtId="0" fontId="1" fillId="0" borderId="14" applyAlignment="1" pivotButton="0" quotePrefix="0" xfId="0">
      <alignment horizontal="center" vertical="top"/>
    </xf>
    <xf numFmtId="0" fontId="7" fillId="0" borderId="1" applyAlignment="1" pivotButton="0" quotePrefix="0" xfId="0">
      <alignment horizontal="left"/>
    </xf>
    <xf numFmtId="0" fontId="7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left" vertical="center" wrapText="1"/>
    </xf>
    <xf numFmtId="0" fontId="7" fillId="0" borderId="0" pivotButton="0" quotePrefix="0" xfId="0"/>
    <xf numFmtId="0" fontId="1" fillId="0" borderId="0" applyAlignment="1" pivotButton="0" quotePrefix="0" xfId="0">
      <alignment vertical="top"/>
    </xf>
    <xf numFmtId="0" fontId="7" fillId="0" borderId="8" pivotButton="0" quotePrefix="0" xfId="0"/>
    <xf numFmtId="0" fontId="1" fillId="0" borderId="6" applyAlignment="1" pivotButton="0" quotePrefix="0" xfId="0">
      <alignment vertical="top"/>
    </xf>
    <xf numFmtId="2" fontId="1" fillId="0" borderId="3" applyAlignment="1" pivotButton="0" quotePrefix="0" xfId="0">
      <alignment horizontal="center"/>
    </xf>
    <xf numFmtId="0" fontId="1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/>
    </xf>
    <xf numFmtId="0" fontId="7" fillId="0" borderId="2" applyAlignment="1" pivotButton="0" quotePrefix="0" xfId="0">
      <alignment horizontal="left"/>
    </xf>
    <xf numFmtId="0" fontId="14" fillId="0" borderId="2" applyAlignment="1" pivotButton="0" quotePrefix="0" xfId="0">
      <alignment horizontal="left"/>
    </xf>
    <xf numFmtId="0" fontId="13" fillId="2" borderId="0" applyAlignment="1" pivotButton="0" quotePrefix="0" xfId="0">
      <alignment horizontal="left"/>
    </xf>
    <xf numFmtId="0" fontId="1" fillId="0" borderId="8" applyAlignment="1" pivotButton="0" quotePrefix="0" xfId="0">
      <alignment horizontal="left" vertical="top"/>
    </xf>
    <xf numFmtId="0" fontId="0" fillId="0" borderId="0" applyAlignment="1" pivotButton="0" quotePrefix="0" xfId="0">
      <alignment horizontal="left"/>
    </xf>
    <xf numFmtId="0" fontId="7" fillId="0" borderId="9" applyAlignment="1" pivotButton="0" quotePrefix="0" xfId="0">
      <alignment horizontal="left"/>
    </xf>
    <xf numFmtId="0" fontId="10" fillId="0" borderId="6" pivotButton="0" quotePrefix="0" xfId="0"/>
    <xf numFmtId="0" fontId="7" fillId="0" borderId="8" pivotButton="0" quotePrefix="0" xfId="0"/>
    <xf numFmtId="0" fontId="1" fillId="0" borderId="14" applyAlignment="1" pivotButton="0" quotePrefix="0" xfId="0">
      <alignment horizontal="left" vertical="top"/>
    </xf>
    <xf numFmtId="0" fontId="7" fillId="0" borderId="8" applyAlignment="1" pivotButton="0" quotePrefix="0" xfId="0">
      <alignment horizontal="left"/>
    </xf>
    <xf numFmtId="0" fontId="1" fillId="0" borderId="8" applyAlignment="1" pivotButton="0" quotePrefix="0" xfId="0">
      <alignment horizontal="left" vertical="top"/>
    </xf>
    <xf numFmtId="0" fontId="1" fillId="0" borderId="1" applyAlignment="1" pivotButton="0" quotePrefix="0" xfId="0">
      <alignment vertical="top"/>
    </xf>
    <xf numFmtId="0" fontId="1" fillId="0" borderId="7" applyAlignment="1" pivotButton="0" quotePrefix="0" xfId="0">
      <alignment vertical="top"/>
    </xf>
    <xf numFmtId="0" fontId="4" fillId="3" borderId="1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12" fillId="0" borderId="1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2" pivotButton="0" quotePrefix="0" xfId="0"/>
    <xf numFmtId="0" fontId="0" fillId="0" borderId="12" applyAlignment="1" pivotButton="0" quotePrefix="0" xfId="0">
      <alignment vertical="center"/>
    </xf>
    <xf numFmtId="0" fontId="16" fillId="0" borderId="12" pivotButton="0" quotePrefix="0" xfId="0"/>
    <xf numFmtId="0" fontId="16" fillId="0" borderId="15" pivotButton="0" quotePrefix="0" xfId="0"/>
    <xf numFmtId="0" fontId="16" fillId="0" borderId="12" applyAlignment="1" pivotButton="0" quotePrefix="0" xfId="0">
      <alignment vertical="center"/>
    </xf>
    <xf numFmtId="0" fontId="0" fillId="0" borderId="13" pivotButton="0" quotePrefix="0" xfId="0"/>
    <xf numFmtId="0" fontId="6" fillId="3" borderId="3" applyAlignment="1" pivotButton="0" quotePrefix="0" xfId="0">
      <alignment horizontal="center" vertical="center"/>
    </xf>
    <xf numFmtId="0" fontId="6" fillId="3" borderId="12" applyAlignment="1" pivotButton="0" quotePrefix="0" xfId="0">
      <alignment vertical="center"/>
    </xf>
    <xf numFmtId="0" fontId="6" fillId="3" borderId="15" applyAlignment="1" pivotButton="0" quotePrefix="0" xfId="0">
      <alignment vertical="center"/>
    </xf>
    <xf numFmtId="0" fontId="6" fillId="3" borderId="13" applyAlignment="1" pivotButton="0" quotePrefix="0" xfId="0">
      <alignment vertical="center"/>
    </xf>
    <xf numFmtId="0" fontId="12" fillId="0" borderId="7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0" fillId="0" borderId="15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13" pivotButton="0" quotePrefix="0" xfId="0"/>
    <xf numFmtId="0" fontId="18" fillId="0" borderId="15" applyAlignment="1" pivotButton="0" quotePrefix="0" xfId="0">
      <alignment vertical="center"/>
    </xf>
    <xf numFmtId="0" fontId="19" fillId="0" borderId="15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top" shrinkToFit="1"/>
    </xf>
    <xf numFmtId="0" fontId="1" fillId="0" borderId="0" applyAlignment="1" pivotButton="0" quotePrefix="0" xfId="0">
      <alignment horizontal="left" vertical="top" shrinkToFit="1"/>
    </xf>
    <xf numFmtId="0" fontId="9" fillId="0" borderId="0" applyAlignment="1" pivotButton="0" quotePrefix="0" xfId="0">
      <alignment horizontal="left" vertical="center" shrinkToFit="1"/>
    </xf>
    <xf numFmtId="0" fontId="0" fillId="0" borderId="8" pivotButton="0" quotePrefix="0" xfId="0"/>
    <xf numFmtId="0" fontId="1" fillId="0" borderId="8" applyAlignment="1" pivotButton="0" quotePrefix="0" xfId="0">
      <alignment horizontal="left" vertical="top"/>
    </xf>
    <xf numFmtId="0" fontId="7" fillId="0" borderId="0" pivotButton="0" quotePrefix="0" xfId="0"/>
    <xf numFmtId="0" fontId="7" fillId="0" borderId="6" pivotButton="0" quotePrefix="0" xfId="0"/>
    <xf numFmtId="0" fontId="0" fillId="0" borderId="5" pivotButton="0" quotePrefix="0" xfId="0"/>
    <xf numFmtId="0" fontId="1" fillId="0" borderId="0" applyAlignment="1" pivotButton="0" quotePrefix="0" xfId="0">
      <alignment vertical="top" wrapText="1"/>
    </xf>
    <xf numFmtId="0" fontId="1" fillId="0" borderId="6" applyAlignment="1" pivotButton="0" quotePrefix="0" xfId="0">
      <alignment vertical="top" wrapText="1"/>
    </xf>
    <xf numFmtId="0" fontId="7" fillId="0" borderId="0" applyAlignment="1" pivotButton="0" quotePrefix="0" xfId="0">
      <alignment horizontal="left"/>
    </xf>
    <xf numFmtId="0" fontId="7" fillId="0" borderId="6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top"/>
    </xf>
    <xf numFmtId="0" fontId="1" fillId="0" borderId="14" pivotButton="0" quotePrefix="0" xfId="0"/>
    <xf numFmtId="0" fontId="15" fillId="0" borderId="1" pivotButton="0" quotePrefix="0" xfId="0"/>
    <xf numFmtId="0" fontId="1" fillId="0" borderId="5" applyAlignment="1" pivotButton="0" quotePrefix="0" xfId="0">
      <alignment horizontal="center" vertical="center"/>
    </xf>
    <xf numFmtId="0" fontId="1" fillId="0" borderId="8" pivotButton="0" quotePrefix="0" xfId="0"/>
    <xf numFmtId="0" fontId="15" fillId="0" borderId="0" pivotButton="0" quotePrefix="0" xfId="0"/>
    <xf numFmtId="0" fontId="1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wrapText="1"/>
    </xf>
    <xf numFmtId="0" fontId="7" fillId="0" borderId="2" pivotButton="0" quotePrefix="0" xfId="0"/>
    <xf numFmtId="0" fontId="7" fillId="0" borderId="10" pivotButton="0" quotePrefix="0" xfId="0"/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center"/>
    </xf>
    <xf numFmtId="0" fontId="0" fillId="0" borderId="2" pivotButton="0" quotePrefix="0" xfId="0"/>
    <xf numFmtId="0" fontId="0" fillId="0" borderId="10" applyAlignment="1" pivotButton="0" quotePrefix="0" xfId="0">
      <alignment vertical="center"/>
    </xf>
    <xf numFmtId="0" fontId="15" fillId="0" borderId="7" pivotButton="0" quotePrefix="0" xfId="0"/>
    <xf numFmtId="0" fontId="15" fillId="0" borderId="0" applyAlignment="1" pivotButton="0" quotePrefix="0" xfId="0">
      <alignment vertical="center" wrapText="1"/>
    </xf>
    <xf numFmtId="0" fontId="7" fillId="0" borderId="4" pivotButton="0" quotePrefix="0" xfId="0"/>
    <xf numFmtId="0" fontId="0" fillId="0" borderId="9" pivotButton="0" quotePrefix="0" xfId="0"/>
    <xf numFmtId="49" fontId="7" fillId="0" borderId="0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2" fillId="0" borderId="1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5" fillId="0" borderId="9" applyAlignment="1" pivotButton="0" quotePrefix="0" xfId="0">
      <alignment horizontal="left" vertical="center"/>
    </xf>
    <xf numFmtId="0" fontId="5" fillId="0" borderId="2" applyAlignment="1" pivotButton="0" quotePrefix="0" xfId="0">
      <alignment horizontal="left" vertical="center"/>
    </xf>
    <xf numFmtId="0" fontId="5" fillId="0" borderId="1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21" fillId="0" borderId="14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164" fontId="12" fillId="0" borderId="12" applyAlignment="1" pivotButton="0" quotePrefix="0" xfId="0">
      <alignment horizontal="center" vertical="center"/>
    </xf>
    <xf numFmtId="164" fontId="12" fillId="0" borderId="13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4" fillId="3" borderId="14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7" applyAlignment="1" pivotButton="0" quotePrefix="0" xfId="0">
      <alignment horizontal="center" vertical="center"/>
    </xf>
    <xf numFmtId="0" fontId="4" fillId="3" borderId="14" applyAlignment="1" pivotButton="0" quotePrefix="0" xfId="0">
      <alignment horizontal="left" vertical="center"/>
    </xf>
    <xf numFmtId="0" fontId="4" fillId="3" borderId="15" applyAlignment="1" pivotButton="0" quotePrefix="0" xfId="0">
      <alignment horizontal="left" vertical="center"/>
    </xf>
    <xf numFmtId="0" fontId="4" fillId="3" borderId="13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wrapText="1"/>
    </xf>
    <xf numFmtId="13" fontId="7" fillId="0" borderId="8" applyAlignment="1" pivotButton="0" quotePrefix="0" xfId="0">
      <alignment horizontal="center" vertical="center"/>
    </xf>
    <xf numFmtId="13" fontId="7" fillId="0" borderId="0" applyAlignment="1" pivotButton="0" quotePrefix="0" xfId="0">
      <alignment horizontal="center" vertical="center"/>
    </xf>
    <xf numFmtId="13" fontId="7" fillId="0" borderId="6" applyAlignment="1" pivotButton="0" quotePrefix="0" xfId="0">
      <alignment horizontal="center" vertical="center"/>
    </xf>
    <xf numFmtId="13" fontId="7" fillId="0" borderId="9" applyAlignment="1" pivotButton="0" quotePrefix="0" xfId="0">
      <alignment horizontal="center" vertical="center"/>
    </xf>
    <xf numFmtId="13" fontId="7" fillId="0" borderId="2" applyAlignment="1" pivotButton="0" quotePrefix="0" xfId="0">
      <alignment horizontal="center" vertical="center"/>
    </xf>
    <xf numFmtId="13" fontId="7" fillId="0" borderId="10" applyAlignment="1" pivotButton="0" quotePrefix="0" xfId="0">
      <alignment horizontal="center" vertical="center"/>
    </xf>
    <xf numFmtId="164" fontId="12" fillId="0" borderId="14" applyAlignment="1" pivotButton="0" quotePrefix="0" xfId="0">
      <alignment horizontal="center" vertical="center"/>
    </xf>
    <xf numFmtId="164" fontId="12" fillId="0" borderId="7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 shrinkToFit="1"/>
    </xf>
    <xf numFmtId="0" fontId="12" fillId="0" borderId="7" applyAlignment="1" pivotButton="0" quotePrefix="0" xfId="0">
      <alignment horizontal="center" vertical="center" shrinkToFit="1"/>
    </xf>
    <xf numFmtId="0" fontId="17" fillId="0" borderId="14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7" fillId="0" borderId="9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 vertical="center"/>
    </xf>
    <xf numFmtId="164" fontId="15" fillId="0" borderId="14" applyAlignment="1" pivotButton="0" quotePrefix="0" xfId="0">
      <alignment horizontal="center" vertical="center"/>
    </xf>
    <xf numFmtId="164" fontId="15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top" wrapText="1"/>
    </xf>
    <xf numFmtId="0" fontId="5" fillId="0" borderId="12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1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/>
    </xf>
    <xf numFmtId="0" fontId="1" fillId="0" borderId="7" applyAlignment="1" pivotButton="0" quotePrefix="0" xfId="0">
      <alignment horizontal="left" vertical="top"/>
    </xf>
    <xf numFmtId="0" fontId="20" fillId="0" borderId="14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6" applyAlignment="1" pivotButton="0" quotePrefix="0" xfId="0">
      <alignment horizontal="center" vertical="center"/>
    </xf>
    <xf numFmtId="0" fontId="20" fillId="0" borderId="9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7" applyAlignment="1" pivotButton="0" quotePrefix="0" xfId="0">
      <alignment horizontal="center" vertical="top"/>
    </xf>
    <xf numFmtId="0" fontId="7" fillId="0" borderId="0" applyAlignment="1" pivotButton="0" quotePrefix="0" xfId="0">
      <alignment horizontal="left" shrinkToFit="1"/>
    </xf>
    <xf numFmtId="0" fontId="7" fillId="0" borderId="8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7" fillId="0" borderId="6" applyAlignment="1" pivotButton="0" quotePrefix="0" xfId="0">
      <alignment horizontal="left"/>
    </xf>
    <xf numFmtId="0" fontId="1" fillId="0" borderId="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4" fillId="3" borderId="1" applyAlignment="1" pivotButton="0" quotePrefix="0" xfId="0">
      <alignment horizontal="left" vertical="center"/>
    </xf>
    <xf numFmtId="0" fontId="4" fillId="3" borderId="7" applyAlignment="1" pivotButton="0" quotePrefix="0" xfId="0">
      <alignment horizontal="left" vertical="center"/>
    </xf>
    <xf numFmtId="0" fontId="11" fillId="0" borderId="12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/>
    </xf>
    <xf numFmtId="0" fontId="4" fillId="3" borderId="15" applyAlignment="1" pivotButton="0" quotePrefix="0" xfId="0">
      <alignment horizontal="center" vertical="center"/>
    </xf>
    <xf numFmtId="0" fontId="4" fillId="3" borderId="13" applyAlignment="1" pivotButton="0" quotePrefix="0" xfId="0">
      <alignment horizontal="center" vertical="center"/>
    </xf>
    <xf numFmtId="0" fontId="4" fillId="3" borderId="12" applyAlignment="1" pivotButton="0" quotePrefix="0" xfId="0">
      <alignment horizontal="left" vertical="center"/>
    </xf>
    <xf numFmtId="0" fontId="12" fillId="0" borderId="12" applyAlignment="1" pivotButton="0" quotePrefix="0" xfId="0">
      <alignment horizontal="center" vertical="center" shrinkToFit="1"/>
    </xf>
    <xf numFmtId="0" fontId="12" fillId="0" borderId="13" applyAlignment="1" pivotButton="0" quotePrefix="0" xfId="0">
      <alignment horizontal="center" vertical="center" shrinkToFit="1"/>
    </xf>
    <xf numFmtId="0" fontId="5" fillId="0" borderId="12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6" applyAlignment="1" pivotButton="0" quotePrefix="0" xfId="0">
      <alignment horizontal="left" vertical="top"/>
    </xf>
    <xf numFmtId="0" fontId="1" fillId="0" borderId="8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6" applyAlignment="1" pivotButton="0" quotePrefix="0" xfId="0">
      <alignment horizontal="left" vertical="top"/>
    </xf>
    <xf numFmtId="0" fontId="3" fillId="0" borderId="12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/>
    </xf>
    <xf numFmtId="164" fontId="15" fillId="0" borderId="12" applyAlignment="1" pivotButton="0" quotePrefix="0" xfId="0">
      <alignment horizontal="center" vertical="center"/>
    </xf>
    <xf numFmtId="164" fontId="15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/>
    </xf>
    <xf numFmtId="0" fontId="1" fillId="0" borderId="7" applyAlignment="1" pivotButton="0" quotePrefix="0" xfId="0">
      <alignment horizontal="left" vertical="top"/>
    </xf>
    <xf numFmtId="13" fontId="7" fillId="0" borderId="0" applyAlignment="1" pivotButton="0" quotePrefix="0" xfId="0">
      <alignment horizontal="center"/>
    </xf>
    <xf numFmtId="13" fontId="7" fillId="0" borderId="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 wrapText="1"/>
    </xf>
    <xf numFmtId="13" fontId="7" fillId="0" borderId="8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16" fillId="0" borderId="14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6" fillId="0" borderId="6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0" fontId="16" fillId="0" borderId="2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8" fillId="0" borderId="10" applyAlignment="1" pivotButton="0" quotePrefix="0" xfId="0">
      <alignment horizontal="left" vertical="center"/>
    </xf>
    <xf numFmtId="0" fontId="15" fillId="0" borderId="14" applyAlignment="1" pivotButton="0" quotePrefix="0" xfId="0">
      <alignment horizontal="center" vertical="center" shrinkToFit="1"/>
    </xf>
    <xf numFmtId="0" fontId="15" fillId="0" borderId="7" applyAlignment="1" pivotButton="0" quotePrefix="0" xfId="0">
      <alignment horizontal="center" vertical="center" shrinkToFit="1"/>
    </xf>
    <xf numFmtId="164" fontId="1" fillId="0" borderId="14" applyAlignment="1" pivotButton="0" quotePrefix="0" xfId="0">
      <alignment horizontal="center" vertical="center" shrinkToFit="1"/>
    </xf>
    <xf numFmtId="164" fontId="1" fillId="0" borderId="7" applyAlignment="1" pivotButton="0" quotePrefix="0" xfId="0">
      <alignment horizontal="center" vertical="center" shrinkToFit="1"/>
    </xf>
    <xf numFmtId="0" fontId="16" fillId="0" borderId="14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5" fillId="0" borderId="12" applyAlignment="1" pivotButton="0" quotePrefix="0" xfId="0">
      <alignment horizontal="center" vertical="center" shrinkToFit="1"/>
    </xf>
    <xf numFmtId="0" fontId="15" fillId="0" borderId="13" applyAlignment="1" pivotButton="0" quotePrefix="0" xfId="0">
      <alignment horizontal="center" vertical="center" shrinkToFit="1"/>
    </xf>
    <xf numFmtId="164" fontId="1" fillId="0" borderId="14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center"/>
    </xf>
    <xf numFmtId="0" fontId="2" fillId="0" borderId="2" applyAlignment="1" pivotButton="0" quotePrefix="0" xfId="0">
      <alignment horizontal="left" vertical="center"/>
    </xf>
    <xf numFmtId="0" fontId="2" fillId="0" borderId="10" applyAlignment="1" pivotButton="0" quotePrefix="0" xfId="0">
      <alignment horizontal="left" vertical="center"/>
    </xf>
    <xf numFmtId="0" fontId="8" fillId="0" borderId="1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0" pivotButton="0" quotePrefix="0" xfId="0"/>
    <xf numFmtId="0" fontId="16" fillId="0" borderId="6" pivotButton="0" quotePrefix="0" xfId="0"/>
    <xf numFmtId="0" fontId="16" fillId="0" borderId="9" pivotButton="0" quotePrefix="0" xfId="0"/>
    <xf numFmtId="0" fontId="16" fillId="0" borderId="2" pivotButton="0" quotePrefix="0" xfId="0"/>
    <xf numFmtId="0" fontId="16" fillId="0" borderId="10" pivotButton="0" quotePrefix="0" xfId="0"/>
    <xf numFmtId="0" fontId="17" fillId="0" borderId="12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13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/>
    </xf>
    <xf numFmtId="0" fontId="16" fillId="0" borderId="1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3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5" fillId="0" borderId="3" applyAlignment="1" pivotButton="0" quotePrefix="0" xfId="0">
      <alignment horizontal="center" vertical="center" wrapText="1"/>
    </xf>
    <xf numFmtId="0" fontId="21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15" fillId="0" borderId="3" applyAlignment="1" pivotButton="0" quotePrefix="0" xfId="0">
      <alignment horizontal="center" vertical="center" shrinkToFit="1"/>
    </xf>
    <xf numFmtId="0" fontId="12" fillId="0" borderId="11" applyAlignment="1" pivotButton="0" quotePrefix="0" xfId="0">
      <alignment horizontal="center" vertical="center" shrinkToFit="1"/>
    </xf>
    <xf numFmtId="164" fontId="1" fillId="0" borderId="3" applyAlignment="1" pivotButton="0" quotePrefix="0" xfId="0">
      <alignment horizontal="center" vertical="center" shrinkToFit="1"/>
    </xf>
    <xf numFmtId="164" fontId="12" fillId="0" borderId="3" applyAlignment="1" pivotButton="0" quotePrefix="0" xfId="0">
      <alignment horizontal="center" vertical="center"/>
    </xf>
    <xf numFmtId="164" fontId="15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11" fillId="0" borderId="11" applyAlignment="1" pivotButton="0" quotePrefix="0" xfId="0">
      <alignment horizontal="center" vertical="center"/>
    </xf>
    <xf numFmtId="164" fontId="12" fillId="0" borderId="11" applyAlignment="1" pivotButton="0" quotePrefix="0" xfId="0">
      <alignment horizontal="center" vertical="center"/>
    </xf>
    <xf numFmtId="0" fontId="8" fillId="0" borderId="4" applyAlignment="1" pivotButton="0" quotePrefix="0" xfId="0">
      <alignment horizontal="left" vertical="center"/>
    </xf>
    <xf numFmtId="0" fontId="5" fillId="0" borderId="4" applyAlignment="1" pivotButton="0" quotePrefix="0" xfId="0">
      <alignment horizontal="left" vertical="center"/>
    </xf>
    <xf numFmtId="0" fontId="6" fillId="0" borderId="11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4" fillId="3" borderId="11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top"/>
    </xf>
    <xf numFmtId="0" fontId="1" fillId="0" borderId="5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left" vertical="top"/>
    </xf>
    <xf numFmtId="13" fontId="7" fillId="0" borderId="5" applyAlignment="1" pivotButton="0" quotePrefix="0" xfId="0">
      <alignment horizontal="center"/>
    </xf>
    <xf numFmtId="13" fontId="7" fillId="0" borderId="4" applyAlignment="1" pivotButton="0" quotePrefix="0" xfId="0">
      <alignment horizontal="center" vertical="center"/>
    </xf>
    <xf numFmtId="0" fontId="15" fillId="0" borderId="11" applyAlignment="1" pivotButton="0" quotePrefix="0" xfId="0">
      <alignment horizontal="center" vertical="center" shrinkToFit="1"/>
    </xf>
    <xf numFmtId="164" fontId="1" fillId="0" borderId="3" applyAlignment="1" pivotButton="0" quotePrefix="0" xfId="0">
      <alignment horizontal="center" vertical="center"/>
    </xf>
    <xf numFmtId="164" fontId="15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8" fillId="0" borderId="3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/>
    </xf>
    <xf numFmtId="0" fontId="7" fillId="0" borderId="5" applyAlignment="1" pivotButton="0" quotePrefix="0" xfId="0">
      <alignment horizontal="left"/>
    </xf>
    <xf numFmtId="0" fontId="12" fillId="0" borderId="3" applyAlignment="1" pivotButton="0" quotePrefix="0" xfId="0">
      <alignment horizontal="center" vertical="center" shrinkToFit="1"/>
    </xf>
    <xf numFmtId="0" fontId="20" fillId="0" borderId="4" applyAlignment="1" pivotButton="0" quotePrefix="0" xfId="0">
      <alignment horizontal="center" vertical="center"/>
    </xf>
    <xf numFmtId="0" fontId="4" fillId="3" borderId="3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95475" cy="11239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17</row>
      <rowOff>0</rowOff>
    </from>
    <ext cx="1895475" cy="11239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32</row>
      <rowOff>0</rowOff>
    </from>
    <ext cx="1895475" cy="11239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49</row>
      <rowOff>0</rowOff>
    </from>
    <ext cx="1895475" cy="112395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64</row>
      <rowOff>0</rowOff>
    </from>
    <ext cx="1895475" cy="112395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81</row>
      <rowOff>0</rowOff>
    </from>
    <ext cx="1895475" cy="1123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96</row>
      <rowOff>0</rowOff>
    </from>
    <ext cx="1895475" cy="112395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113</row>
      <rowOff>0</rowOff>
    </from>
    <ext cx="1895475" cy="112395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128</row>
      <rowOff>0</rowOff>
    </from>
    <ext cx="1895475" cy="112395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145</row>
      <rowOff>0</rowOff>
    </from>
    <ext cx="1895475" cy="11239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160</row>
      <rowOff>0</rowOff>
    </from>
    <ext cx="1895475" cy="112395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177</row>
      <rowOff>0</rowOff>
    </from>
    <ext cx="1895475" cy="112395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192</row>
      <rowOff>0</rowOff>
    </from>
    <ext cx="1895475" cy="112395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209</row>
      <rowOff>0</rowOff>
    </from>
    <ext cx="1895475" cy="11239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224</row>
      <rowOff>0</rowOff>
    </from>
    <ext cx="1895475" cy="112395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241</row>
      <rowOff>0</rowOff>
    </from>
    <ext cx="1895475" cy="11239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0</row>
      <rowOff>0</rowOff>
    </from>
    <ext cx="1895475" cy="11239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17</row>
      <rowOff>0</rowOff>
    </from>
    <ext cx="1895475" cy="112395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1</row>
      <rowOff>0</rowOff>
    </from>
    <ext cx="1895475" cy="11239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18</row>
      <rowOff>0</rowOff>
    </from>
    <ext cx="1895475" cy="112395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33</row>
      <rowOff>0</rowOff>
    </from>
    <ext cx="1895475" cy="11239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50</row>
      <rowOff>0</rowOff>
    </from>
    <ext cx="1895475" cy="11239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65</row>
      <rowOff>0</rowOff>
    </from>
    <ext cx="1895475" cy="11239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82</row>
      <rowOff>0</rowOff>
    </from>
    <ext cx="1895475" cy="11239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97</row>
      <rowOff>0</rowOff>
    </from>
    <ext cx="1895475" cy="112395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27</col>
      <colOff>0</colOff>
      <row>114</row>
      <rowOff>0</rowOff>
    </from>
    <ext cx="1895475" cy="112395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WORK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OTHER%20%20CABINETS%20BACK%20UP\2017%20NEW%20DAILY%20VANITY%20LIS\Copy%20of%20Copy%20of%202017%20COUNTER%20TOP%20final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Main Sheet"/>
      <sheetName val="ALEXA &amp; LOFT DIAGRAMS"/>
      <sheetName val="SMALL LABEL"/>
      <sheetName val="BIG LABEL"/>
      <sheetName val="COUNTER LABEL"/>
      <sheetName val="DOOR LIST"/>
      <sheetName val="CHECKLIST-MANAGER COPY"/>
      <sheetName val="CHECKLIST-OFFICE COPY"/>
      <sheetName val="LINKS"/>
      <sheetName val="INFO SHEET"/>
      <sheetName val="VANITY INFO"/>
      <sheetName val="DOOR DETAILS"/>
      <sheetName val="COLOR DETAILS"/>
    </sheetNames>
    <sheetDataSet>
      <sheetData sheetId="0">
        <row r="6">
          <cell r="AB6" t="str"/>
          <cell r="AD6" t="str"/>
        </row>
        <row r="8">
          <cell r="AC8" t="str"/>
        </row>
        <row r="18">
          <cell r="AI18" t="str">
            <v xml:space="preserve">CENTER </v>
          </cell>
        </row>
        <row r="23">
          <cell r="AB23" t="str">
            <v>PO:</v>
          </cell>
        </row>
        <row r="38">
          <cell r="AB38" t="str"/>
          <cell r="AD38" t="str"/>
        </row>
        <row r="40">
          <cell r="AC40" t="str"/>
        </row>
        <row r="50">
          <cell r="AI50" t="str"/>
        </row>
        <row r="55">
          <cell r="AB55" t="str">
            <v>PO: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IG LABEL"/>
      <sheetName val="Sheet1"/>
      <sheetName val="Sheet2"/>
      <sheetName val="INFO SHEET"/>
      <sheetName val="Sheet5"/>
      <sheetName val="Sheet3"/>
    </sheetNames>
    <sheetDataSet>
      <sheetData sheetId="0">
        <row r="4">
          <cell r="AF4">
            <v>0</v>
          </cell>
        </row>
        <row r="21">
          <cell r="AF21">
            <v>0</v>
          </cell>
        </row>
        <row r="36">
          <cell r="AF36">
            <v>0</v>
          </cell>
        </row>
        <row r="53">
          <cell r="AF53">
            <v>0</v>
          </cell>
        </row>
        <row r="68">
          <cell r="AF68">
            <v>0</v>
          </cell>
        </row>
        <row r="85">
          <cell r="AF8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AJ320"/>
  <sheetViews>
    <sheetView tabSelected="1" showWhiteSpace="0" view="pageLayout" topLeftCell="A134" zoomScale="40" zoomScalePageLayoutView="40" workbookViewId="0">
      <selection activeCell="AB178" sqref="AB178:AJ192"/>
    </sheetView>
  </sheetViews>
  <sheetFormatPr baseColWidth="8" defaultColWidth="9.109375" defaultRowHeight="14.4"/>
  <cols>
    <col width="11" customWidth="1" style="2" min="1" max="1"/>
    <col width="10.88671875" customWidth="1" style="2" min="2" max="2"/>
    <col width="5.6640625" customWidth="1" style="2" min="3" max="3"/>
    <col width="11" customWidth="1" style="2" min="4" max="4"/>
    <col width="10.6640625" customWidth="1" style="2" min="5" max="5"/>
    <col width="16.44140625" customWidth="1" style="54" min="6" max="6"/>
    <col width="10.5546875" customWidth="1" style="2" min="7" max="7"/>
    <col width="11" customWidth="1" style="2" min="8" max="8"/>
    <col width="11.88671875" customWidth="1" style="2" min="9" max="9"/>
    <col width="12" customWidth="1" style="2" min="10" max="10"/>
    <col width="10.88671875" customWidth="1" style="2" min="11" max="11"/>
    <col width="6" customWidth="1" style="2" min="12" max="12"/>
    <col width="12" customWidth="1" style="2" min="13" max="13"/>
    <col width="10.6640625" customWidth="1" style="2" min="14" max="14"/>
    <col width="15" customWidth="1" style="2" min="15" max="15"/>
    <col width="10.5546875" customWidth="1" style="2" min="16" max="16"/>
    <col width="12" customWidth="1" style="2" min="17" max="17"/>
    <col width="10.5546875" customWidth="1" style="2" min="18" max="18"/>
    <col width="12" customWidth="1" style="2" min="19" max="19"/>
    <col width="10.88671875" customWidth="1" style="2" min="20" max="20"/>
    <col width="10.5546875" customWidth="1" style="2" min="21" max="21"/>
    <col width="11.88671875" customWidth="1" style="2" min="22" max="22"/>
    <col width="12" customWidth="1" style="2" min="23" max="23"/>
    <col width="7.88671875" customWidth="1" style="2" min="24" max="24"/>
    <col width="10.88671875" customWidth="1" style="2" min="25" max="25"/>
    <col width="12.5546875" customWidth="1" style="2" min="27" max="27"/>
    <col width="10.88671875" customWidth="1" style="2" min="33" max="33"/>
    <col width="11.6640625" customWidth="1" style="2" min="34" max="34"/>
    <col width="18.109375" customWidth="1" style="2" min="36" max="36"/>
  </cols>
  <sheetData>
    <row r="1" ht="35.25" customHeight="1" s="2">
      <c r="A1" s="300" t="n"/>
      <c r="B1" s="301" t="n"/>
      <c r="C1" s="302" t="n"/>
      <c r="D1" s="303" t="inlineStr">
        <is>
          <t>A.H.M Designers Ltd.               401 Nugget Ave                    Scarborough, Ontario M1S 4G3</t>
        </is>
      </c>
      <c r="E1" s="301" t="n"/>
      <c r="F1" s="302" t="n"/>
      <c r="G1" s="3" t="inlineStr">
        <is>
          <t>WO:</t>
        </is>
      </c>
      <c r="H1" s="304" t="n">
        <v>5675</v>
      </c>
      <c r="I1" s="302" t="n"/>
      <c r="J1" s="305" t="n"/>
      <c r="K1" s="301" t="n"/>
      <c r="L1" s="302" t="n"/>
      <c r="M1" s="303" t="inlineStr">
        <is>
          <t>A.H.M Designers Ltd.               401 Nugget Ave                    Scarborough, Ontario M1S 4G3</t>
        </is>
      </c>
      <c r="N1" s="301" t="n"/>
      <c r="O1" s="302" t="n"/>
      <c r="P1" s="3" t="inlineStr">
        <is>
          <t>WO:</t>
        </is>
      </c>
      <c r="Q1" s="3" t="n">
        <v>5677</v>
      </c>
      <c r="R1" s="302" t="n"/>
      <c r="S1" s="305" t="n"/>
      <c r="T1" s="301" t="n"/>
      <c r="U1" s="302" t="n"/>
      <c r="V1" s="306" t="inlineStr">
        <is>
          <t>A.H.M Designers Ltd.               401 Nugget Ave                    Scarborough, Ontario M1S 4G3</t>
        </is>
      </c>
      <c r="W1" s="301" t="n"/>
      <c r="X1" s="302" t="n"/>
      <c r="Y1" s="3" t="inlineStr">
        <is>
          <t>WO:</t>
        </is>
      </c>
      <c r="Z1" s="3" t="n"/>
      <c r="AA1" s="302" t="n"/>
      <c r="AB1" s="305" t="n"/>
      <c r="AC1" s="301" t="n"/>
      <c r="AD1" s="302" t="n"/>
      <c r="AE1" s="306" t="inlineStr">
        <is>
          <t>A.H.M Designers Ltd.               401 Nugget Ave                   Scarborough, Ontario                           M1S 4G3</t>
        </is>
      </c>
      <c r="AF1" s="301" t="n"/>
      <c r="AG1" s="302" t="n"/>
      <c r="AH1" s="3" t="inlineStr">
        <is>
          <t>WO:</t>
        </is>
      </c>
      <c r="AI1" s="307" t="inlineStr">
        <is>
          <t>5676.1-3</t>
        </is>
      </c>
      <c r="AJ1" s="302" t="n"/>
    </row>
    <row r="2" ht="35.25" customHeight="1" s="2">
      <c r="A2" s="88" t="n"/>
      <c r="C2" s="308" t="n"/>
      <c r="D2" s="88" t="n"/>
      <c r="F2" s="308" t="n"/>
      <c r="G2" s="3" t="inlineStr">
        <is>
          <t>PO:</t>
        </is>
      </c>
      <c r="H2" s="309" t="n">
        <v>16190</v>
      </c>
      <c r="I2" s="302" t="n"/>
      <c r="J2" s="88" t="n"/>
      <c r="L2" s="308" t="n"/>
      <c r="M2" s="88" t="n"/>
      <c r="O2" s="308" t="n"/>
      <c r="P2" s="3" t="inlineStr">
        <is>
          <t>PO:</t>
        </is>
      </c>
      <c r="Q2" s="310" t="n">
        <v>1094757</v>
      </c>
      <c r="R2" s="81" t="n"/>
      <c r="S2" s="88" t="n"/>
      <c r="U2" s="308" t="n"/>
      <c r="V2" s="88" t="n"/>
      <c r="X2" s="308" t="n"/>
      <c r="Y2" s="65" t="inlineStr">
        <is>
          <t>PO:</t>
        </is>
      </c>
      <c r="Z2" s="310" t="n"/>
      <c r="AA2" s="81" t="n"/>
      <c r="AB2" s="88" t="n"/>
      <c r="AD2" s="308" t="n"/>
      <c r="AE2" s="88" t="n"/>
      <c r="AG2" s="308" t="n"/>
      <c r="AH2" s="3" t="inlineStr">
        <is>
          <t>PO:</t>
        </is>
      </c>
      <c r="AI2" s="65" t="n">
        <v>3723</v>
      </c>
      <c r="AJ2" s="81" t="n"/>
    </row>
    <row r="3" ht="17.4" customHeight="1" s="2">
      <c r="A3" s="88" t="n"/>
      <c r="C3" s="308" t="n"/>
      <c r="D3" s="88" t="n"/>
      <c r="F3" s="308" t="n"/>
      <c r="G3" s="5" t="inlineStr">
        <is>
          <t>DUE DATE:</t>
        </is>
      </c>
      <c r="H3" s="311" t="n">
        <v>44463</v>
      </c>
      <c r="I3" s="302" t="n"/>
      <c r="J3" s="88" t="n"/>
      <c r="L3" s="308" t="n"/>
      <c r="M3" s="88" t="n"/>
      <c r="O3" s="308" t="n"/>
      <c r="P3" s="5" t="inlineStr">
        <is>
          <t>DUE DATE:</t>
        </is>
      </c>
      <c r="Q3" s="312" t="n">
        <v>44463</v>
      </c>
      <c r="R3" s="302" t="n"/>
      <c r="S3" s="88" t="n"/>
      <c r="U3" s="308" t="n"/>
      <c r="V3" s="88" t="n"/>
      <c r="X3" s="308" t="n"/>
      <c r="Y3" s="5" t="inlineStr">
        <is>
          <t>DUE DATE:</t>
        </is>
      </c>
      <c r="Z3" s="313" t="n"/>
      <c r="AA3" s="81" t="n"/>
      <c r="AB3" s="88" t="n"/>
      <c r="AD3" s="308" t="n"/>
      <c r="AE3" s="88" t="n"/>
      <c r="AG3" s="308" t="n"/>
      <c r="AH3" s="101" t="inlineStr">
        <is>
          <t>TAG NO:</t>
        </is>
      </c>
      <c r="AI3" s="314" t="n"/>
      <c r="AJ3" s="315" t="n"/>
    </row>
    <row r="4" ht="22.5" customHeight="1" s="2">
      <c r="A4" s="122" t="n"/>
      <c r="B4" s="117" t="n"/>
      <c r="C4" s="315" t="n"/>
      <c r="D4" s="241" t="inlineStr">
        <is>
          <t>LABEL</t>
        </is>
      </c>
      <c r="E4" s="66" t="n"/>
      <c r="F4" s="66" t="n"/>
      <c r="G4" s="316" t="inlineStr">
        <is>
          <t>37-M</t>
        </is>
      </c>
      <c r="H4" s="301" t="n"/>
      <c r="I4" s="302" t="n"/>
      <c r="J4" s="122" t="n"/>
      <c r="K4" s="117" t="n"/>
      <c r="L4" s="315" t="n"/>
      <c r="M4" s="128" t="inlineStr">
        <is>
          <t>LABEL</t>
        </is>
      </c>
      <c r="N4" s="66" t="n"/>
      <c r="O4" s="66" t="n"/>
      <c r="P4" s="317" t="n"/>
      <c r="Q4" s="301" t="n"/>
      <c r="R4" s="302" t="n"/>
      <c r="S4" s="122" t="n"/>
      <c r="T4" s="117" t="n"/>
      <c r="U4" s="315" t="n"/>
      <c r="V4" s="241" t="inlineStr">
        <is>
          <t>LABEL</t>
        </is>
      </c>
      <c r="W4" s="66" t="n"/>
      <c r="X4" s="66" t="n"/>
      <c r="Y4" s="317" t="n"/>
      <c r="Z4" s="301" t="n"/>
      <c r="AA4" s="302" t="n"/>
      <c r="AB4" s="122" t="n"/>
      <c r="AC4" s="117" t="n"/>
      <c r="AD4" s="315" t="n"/>
      <c r="AE4" s="318" t="inlineStr">
        <is>
          <t>LABEL</t>
        </is>
      </c>
      <c r="AF4" s="66" t="n"/>
      <c r="AG4" s="81" t="n"/>
      <c r="AH4" s="116" t="inlineStr">
        <is>
          <t>DUE DATE:</t>
        </is>
      </c>
      <c r="AI4" s="319" t="n">
        <v>44463</v>
      </c>
      <c r="AJ4" s="81" t="n"/>
    </row>
    <row r="5" ht="15" customHeight="1" s="2">
      <c r="A5" s="69" t="n"/>
      <c r="B5" s="70" t="n"/>
      <c r="C5" s="70" t="n"/>
      <c r="D5" s="70" t="n"/>
      <c r="E5" s="70" t="n"/>
      <c r="F5" s="70" t="n"/>
      <c r="G5" s="88" t="n"/>
      <c r="I5" s="308" t="n"/>
      <c r="J5" s="67" t="n"/>
      <c r="K5" s="66" t="n"/>
      <c r="L5" s="66" t="n"/>
      <c r="M5" s="66" t="n"/>
      <c r="N5" s="66" t="n"/>
      <c r="O5" s="66" t="n"/>
      <c r="P5" s="88" t="n"/>
      <c r="R5" s="308" t="n"/>
      <c r="S5" s="67" t="n"/>
      <c r="T5" s="66" t="n"/>
      <c r="U5" s="66" t="n"/>
      <c r="V5" s="66" t="n"/>
      <c r="W5" s="66" t="n"/>
      <c r="X5" s="81" t="n"/>
      <c r="Y5" s="88" t="n"/>
      <c r="AA5" s="308" t="n"/>
      <c r="AB5" s="67" t="n"/>
      <c r="AC5" s="66" t="n"/>
      <c r="AD5" s="66" t="n"/>
      <c r="AE5" s="66" t="n"/>
      <c r="AF5" s="66" t="n"/>
      <c r="AG5" s="66" t="n"/>
      <c r="AH5" s="81" t="n"/>
      <c r="AI5" s="130" t="inlineStr">
        <is>
          <t>37-M</t>
        </is>
      </c>
      <c r="AJ5" s="302" t="n"/>
    </row>
    <row r="6" ht="23.25" customHeight="1" s="2">
      <c r="A6" s="320" t="inlineStr">
        <is>
          <t xml:space="preserve">STORE NAME: </t>
        </is>
      </c>
      <c r="B6" s="117" t="n"/>
      <c r="C6" s="117" t="n"/>
      <c r="D6" s="117" t="n"/>
      <c r="E6" s="315" t="n"/>
      <c r="F6" s="71" t="n"/>
      <c r="G6" s="122" t="n"/>
      <c r="H6" s="117" t="n"/>
      <c r="I6" s="315" t="n"/>
      <c r="J6" s="199" t="inlineStr">
        <is>
          <t xml:space="preserve">STORE NAME: </t>
        </is>
      </c>
      <c r="K6" s="66" t="n"/>
      <c r="L6" s="66" t="n"/>
      <c r="M6" s="66" t="n"/>
      <c r="N6" s="66" t="n"/>
      <c r="O6" s="79" t="n"/>
      <c r="P6" s="122" t="n"/>
      <c r="Q6" s="117" t="n"/>
      <c r="R6" s="315" t="n"/>
      <c r="S6" s="199" t="inlineStr">
        <is>
          <t xml:space="preserve">STORE NAME: </t>
        </is>
      </c>
      <c r="T6" s="66" t="n"/>
      <c r="U6" s="66" t="n"/>
      <c r="V6" s="66" t="n"/>
      <c r="W6" s="66" t="n"/>
      <c r="X6" s="83" t="n"/>
      <c r="Y6" s="122" t="n"/>
      <c r="Z6" s="117" t="n"/>
      <c r="AA6" s="315" t="n"/>
      <c r="AB6" s="321" t="inlineStr">
        <is>
          <t xml:space="preserve">STORE NAME: </t>
        </is>
      </c>
      <c r="AC6" s="117" t="n"/>
      <c r="AD6" s="117" t="n"/>
      <c r="AE6" s="117" t="n"/>
      <c r="AF6" s="315" t="n"/>
      <c r="AG6" s="117" t="n"/>
      <c r="AH6" s="118" t="n"/>
      <c r="AI6" s="117" t="n"/>
      <c r="AJ6" s="315" t="n"/>
    </row>
    <row r="7" ht="40.5" customHeight="1" s="2">
      <c r="A7" s="322" t="inlineStr">
        <is>
          <t xml:space="preserve">NOVA BATH </t>
        </is>
      </c>
      <c r="B7" s="66" t="n"/>
      <c r="C7" s="66" t="n"/>
      <c r="D7" s="66" t="n"/>
      <c r="E7" s="66" t="n"/>
      <c r="F7" s="66" t="n"/>
      <c r="G7" s="66" t="n"/>
      <c r="H7" s="66" t="n"/>
      <c r="I7" s="81" t="n"/>
      <c r="J7" s="323" t="inlineStr">
        <is>
          <t>BARDON SUPPLIES LTD-  ST.CATHARINES</t>
        </is>
      </c>
      <c r="K7" s="301" t="n"/>
      <c r="L7" s="301" t="n"/>
      <c r="M7" s="301" t="n"/>
      <c r="N7" s="301" t="n"/>
      <c r="O7" s="301" t="n"/>
      <c r="P7" s="301" t="n"/>
      <c r="Q7" s="301" t="n"/>
      <c r="R7" s="302" t="n"/>
      <c r="S7" s="323" t="n"/>
      <c r="T7" s="301" t="n"/>
      <c r="U7" s="301" t="n"/>
      <c r="V7" s="301" t="n"/>
      <c r="W7" s="301" t="n"/>
      <c r="X7" s="301" t="n"/>
      <c r="Y7" s="301" t="n"/>
      <c r="Z7" s="301" t="n"/>
      <c r="AA7" s="302" t="n"/>
      <c r="AB7" s="323" t="inlineStr">
        <is>
          <t xml:space="preserve">VATERO INC </t>
        </is>
      </c>
      <c r="AC7" s="301" t="n"/>
      <c r="AD7" s="301" t="n"/>
      <c r="AE7" s="301" t="n"/>
      <c r="AF7" s="301" t="n"/>
      <c r="AG7" s="301" t="n"/>
      <c r="AH7" s="301" t="n"/>
      <c r="AI7" s="301" t="n"/>
      <c r="AJ7" s="302" t="n"/>
    </row>
    <row r="8" ht="30" customHeight="1" s="2">
      <c r="A8" s="73" t="inlineStr">
        <is>
          <t>QTY</t>
        </is>
      </c>
      <c r="B8" s="74" t="inlineStr">
        <is>
          <t>ITEM NO.</t>
        </is>
      </c>
      <c r="C8" s="75" t="n"/>
      <c r="D8" s="75" t="n"/>
      <c r="E8" s="76" t="n"/>
      <c r="F8" s="74" t="inlineStr">
        <is>
          <t>DESCRIPTION</t>
        </is>
      </c>
      <c r="G8" s="75" t="n"/>
      <c r="H8" s="75" t="n"/>
      <c r="I8" s="76" t="n"/>
      <c r="J8" s="4" t="inlineStr">
        <is>
          <t>QTY</t>
        </is>
      </c>
      <c r="K8" s="161" t="inlineStr">
        <is>
          <t>ITEM NO.</t>
        </is>
      </c>
      <c r="L8" s="301" t="n"/>
      <c r="M8" s="301" t="n"/>
      <c r="N8" s="302" t="n"/>
      <c r="O8" s="223" t="inlineStr">
        <is>
          <t>DESCRIPTION</t>
        </is>
      </c>
      <c r="P8" s="301" t="n"/>
      <c r="Q8" s="301" t="n"/>
      <c r="R8" s="302" t="n"/>
      <c r="S8" s="4" t="inlineStr">
        <is>
          <t>QTY</t>
        </is>
      </c>
      <c r="T8" s="4" t="inlineStr">
        <is>
          <t>ITEM NO.</t>
        </is>
      </c>
      <c r="U8" s="301" t="n"/>
      <c r="V8" s="301" t="n"/>
      <c r="W8" s="302" t="n"/>
      <c r="X8" s="223" t="inlineStr">
        <is>
          <t>DESCRIPTION</t>
        </is>
      </c>
      <c r="Y8" s="301" t="n"/>
      <c r="Z8" s="301" t="n"/>
      <c r="AA8" s="302" t="n"/>
      <c r="AB8" s="4" t="inlineStr">
        <is>
          <t>QTY</t>
        </is>
      </c>
      <c r="AC8" s="4" t="inlineStr">
        <is>
          <t>ITEM NO.</t>
        </is>
      </c>
      <c r="AD8" s="301" t="n"/>
      <c r="AE8" s="301" t="n"/>
      <c r="AF8" s="302" t="n"/>
      <c r="AG8" s="324" t="inlineStr">
        <is>
          <t>DESCRIPTION</t>
        </is>
      </c>
      <c r="AH8" s="66" t="n"/>
      <c r="AI8" s="66" t="n"/>
      <c r="AJ8" s="81" t="n"/>
    </row>
    <row r="9" ht="19.5" customHeight="1" s="2">
      <c r="A9" s="213" t="inlineStr">
        <is>
          <t>[1]</t>
        </is>
      </c>
      <c r="B9" s="102" t="inlineStr">
        <is>
          <t>36X21X33 1/2 2DR3DW RS</t>
        </is>
      </c>
      <c r="C9" s="301" t="n"/>
      <c r="D9" s="301" t="n"/>
      <c r="E9" s="302" t="n"/>
      <c r="F9" s="245" t="inlineStr">
        <is>
          <t>MDF</t>
        </is>
      </c>
      <c r="G9" s="61" t="n"/>
      <c r="H9" s="61" t="n"/>
      <c r="I9" s="62" t="n"/>
      <c r="J9" s="45" t="inlineStr">
        <is>
          <t>[1]</t>
        </is>
      </c>
      <c r="K9" s="215" t="inlineStr">
        <is>
          <t>36WX36H</t>
        </is>
      </c>
      <c r="L9" s="301" t="n"/>
      <c r="M9" s="301" t="n"/>
      <c r="N9" s="302" t="n"/>
      <c r="O9" s="325" t="inlineStr">
        <is>
          <t>MDF</t>
        </is>
      </c>
      <c r="P9" s="301" t="n"/>
      <c r="Q9" s="301" t="n"/>
      <c r="R9" s="302" t="n"/>
      <c r="S9" s="45" t="n"/>
      <c r="T9" s="102" t="n"/>
      <c r="U9" s="301" t="n"/>
      <c r="V9" s="301" t="n"/>
      <c r="W9" s="302" t="n"/>
      <c r="X9" s="325" t="n"/>
      <c r="Y9" s="301" t="n"/>
      <c r="Z9" s="301" t="n"/>
      <c r="AA9" s="302" t="n"/>
      <c r="AB9" s="102" t="n">
        <v>1</v>
      </c>
      <c r="AC9" s="134" t="inlineStr">
        <is>
          <t>31" X 22 1/2"</t>
        </is>
      </c>
      <c r="AD9" s="301" t="n"/>
      <c r="AE9" s="301" t="n"/>
      <c r="AF9" s="301" t="n"/>
      <c r="AG9" s="103" t="inlineStr">
        <is>
          <t xml:space="preserve">COLOR:   </t>
        </is>
      </c>
      <c r="AH9" s="104" t="inlineStr">
        <is>
          <t>ALEUTIAN WHITE</t>
        </is>
      </c>
      <c r="AI9" s="104" t="n"/>
      <c r="AJ9" s="119" t="n"/>
    </row>
    <row r="10" ht="17.4" customHeight="1" s="2">
      <c r="A10" s="88" t="n"/>
      <c r="B10" s="326" t="inlineStr">
        <is>
          <t>36" CLASSIC- 2 DR 3 DW RS</t>
        </is>
      </c>
      <c r="E10" s="308" t="n"/>
      <c r="F10" s="238" t="inlineStr">
        <is>
          <t>SHAKER</t>
        </is>
      </c>
      <c r="G10" s="90" t="n"/>
      <c r="H10" s="221" t="n"/>
      <c r="I10" s="308" t="n"/>
      <c r="J10" s="92" t="n"/>
      <c r="K10" s="93" t="n"/>
      <c r="L10" s="93" t="n"/>
      <c r="M10" s="93" t="n"/>
      <c r="N10" s="94" t="n"/>
      <c r="O10" s="327" t="inlineStr">
        <is>
          <t xml:space="preserve">VISTA FLAT </t>
        </is>
      </c>
      <c r="R10" s="308" t="n"/>
      <c r="S10" s="92" t="n"/>
      <c r="T10" s="326" t="n"/>
      <c r="W10" s="308" t="n"/>
      <c r="X10" s="325" t="n"/>
      <c r="Y10" s="301" t="n"/>
      <c r="Z10" s="301" t="n"/>
      <c r="AA10" s="302" t="n"/>
      <c r="AB10" s="105" t="n">
        <v>1</v>
      </c>
      <c r="AC10" s="165" t="inlineStr">
        <is>
          <t>BACK SPLASH</t>
        </is>
      </c>
      <c r="AG10" s="106" t="inlineStr">
        <is>
          <t xml:space="preserve">SINK:    </t>
        </is>
      </c>
      <c r="AH10" s="107" t="inlineStr">
        <is>
          <t xml:space="preserve">RECTANGULAR  </t>
        </is>
      </c>
      <c r="AI10" s="120" t="n"/>
      <c r="AJ10" s="108" t="n"/>
    </row>
    <row r="11" ht="17.4" customHeight="1" s="2">
      <c r="A11" s="88" t="n"/>
      <c r="B11" s="88" t="n"/>
      <c r="E11" s="308" t="n"/>
      <c r="F11" s="238" t="inlineStr">
        <is>
          <t>AHM 50</t>
        </is>
      </c>
      <c r="G11" s="90" t="n"/>
      <c r="H11" s="90" t="n"/>
      <c r="I11" s="91" t="n"/>
      <c r="J11" s="92" t="n"/>
      <c r="K11" s="93" t="n"/>
      <c r="L11" s="93" t="n"/>
      <c r="M11" s="93" t="n"/>
      <c r="N11" s="94" t="n"/>
      <c r="O11" s="327" t="inlineStr">
        <is>
          <t>AHM 80</t>
        </is>
      </c>
      <c r="R11" s="308" t="n"/>
      <c r="S11" s="92" t="n"/>
      <c r="T11" s="88" t="n"/>
      <c r="W11" s="308" t="n"/>
      <c r="X11" s="325" t="n"/>
      <c r="Y11" s="301" t="n"/>
      <c r="Z11" s="301" t="n"/>
      <c r="AA11" s="302" t="n"/>
      <c r="AB11" s="105">
        <f>IF('[1]Main Sheet'!BA6="L",1,IF('[1]Main Sheet'!BA6="R",1,IF('[1]Main Sheet'!BA6="LR",1,"")))</f>
        <v/>
      </c>
      <c r="AC11" s="109">
        <f>IF('[1]Main Sheet'!AP6&gt;0,'[1]Main Sheet'!BN6,"")</f>
        <v/>
      </c>
      <c r="AD11" s="166">
        <f>IF('[1]Main Sheet'!BA6&gt;0,'[1]Main Sheet'!BN3,"")</f>
        <v/>
      </c>
      <c r="AF11" s="93" t="n"/>
      <c r="AG11" s="106" t="inlineStr">
        <is>
          <t xml:space="preserve">BOWL:        </t>
        </is>
      </c>
      <c r="AH11" s="107" t="inlineStr">
        <is>
          <t xml:space="preserve">CENTER </t>
        </is>
      </c>
      <c r="AI11" s="107" t="n"/>
      <c r="AJ11" s="91" t="n"/>
    </row>
    <row r="12" ht="18.75" customHeight="1" s="2">
      <c r="A12" s="92" t="n"/>
      <c r="B12" s="88" t="n"/>
      <c r="E12" s="308" t="n"/>
      <c r="F12" s="85" t="inlineStr">
        <is>
          <t>DR-H7340CH</t>
        </is>
      </c>
      <c r="G12" s="216" t="inlineStr">
        <is>
          <t>DW-K832CH</t>
        </is>
      </c>
      <c r="I12" s="91" t="n"/>
      <c r="J12" s="92" t="n"/>
      <c r="K12" s="93" t="n"/>
      <c r="L12" s="93" t="n"/>
      <c r="M12" s="93" t="n"/>
      <c r="N12" s="94" t="n"/>
      <c r="O12" s="219" t="n"/>
      <c r="R12" s="308" t="n"/>
      <c r="S12" s="92" t="n"/>
      <c r="T12" s="326" t="n"/>
      <c r="W12" s="308" t="n"/>
      <c r="X12" s="219" t="n"/>
      <c r="AA12" s="308" t="n"/>
      <c r="AB12" s="92" t="n"/>
      <c r="AC12" s="93" t="n"/>
      <c r="AD12" s="93" t="n"/>
      <c r="AE12" s="93" t="n"/>
      <c r="AF12" s="93" t="n"/>
      <c r="AG12" s="106" t="inlineStr">
        <is>
          <t>FAUCET:</t>
        </is>
      </c>
      <c r="AH12" s="107" t="inlineStr">
        <is>
          <t>SINGLE HOLE</t>
        </is>
      </c>
      <c r="AI12" s="107" t="n"/>
      <c r="AJ12" s="91" t="n"/>
    </row>
    <row r="13" ht="23.4" customHeight="1" s="2">
      <c r="A13" s="78" t="inlineStr">
        <is>
          <t>(1)</t>
        </is>
      </c>
      <c r="B13" s="328" t="inlineStr">
        <is>
          <t>1/2 X 33 1/2</t>
        </is>
      </c>
      <c r="E13" s="308" t="n"/>
      <c r="F13" s="238" t="inlineStr">
        <is>
          <t>FILLER</t>
        </is>
      </c>
      <c r="G13" s="90" t="n"/>
      <c r="H13" s="90" t="n"/>
      <c r="I13" s="91" t="n"/>
      <c r="J13" s="20" t="n"/>
      <c r="K13" s="254" t="n"/>
      <c r="N13" s="308" t="n"/>
      <c r="O13" s="219" t="n"/>
      <c r="R13" s="308" t="n"/>
      <c r="S13" s="20" t="n"/>
      <c r="T13" s="88" t="n"/>
      <c r="W13" s="308" t="n"/>
      <c r="X13" s="219" t="n"/>
      <c r="AA13" s="308" t="n"/>
      <c r="AB13" s="20" t="n"/>
      <c r="AC13" s="329" t="n"/>
      <c r="AF13" s="308" t="n"/>
      <c r="AG13" s="106" t="inlineStr">
        <is>
          <t>PROFILE:</t>
        </is>
      </c>
      <c r="AH13" s="107" t="inlineStr">
        <is>
          <t>STRIGHT</t>
        </is>
      </c>
      <c r="AI13" s="107" t="n"/>
      <c r="AJ13" s="91" t="n"/>
    </row>
    <row r="14" ht="19.5" customFormat="1" customHeight="1" s="90">
      <c r="B14" s="57" t="n"/>
      <c r="C14" s="90" t="n"/>
      <c r="D14" s="90" t="n"/>
      <c r="E14" s="91" t="n"/>
      <c r="F14" s="217" t="n"/>
      <c r="G14" s="90" t="n"/>
      <c r="H14" s="90" t="n"/>
      <c r="I14" s="91" t="n"/>
      <c r="J14" s="15" t="n"/>
      <c r="N14" s="91" t="n"/>
      <c r="R14" s="91" t="n"/>
      <c r="S14" s="15" t="n"/>
      <c r="T14" s="90" t="n"/>
      <c r="U14" s="90" t="n"/>
      <c r="V14" s="90" t="n"/>
      <c r="W14" s="91" t="n"/>
      <c r="X14" s="90" t="n"/>
      <c r="Y14" s="90" t="n"/>
      <c r="Z14" s="90" t="n"/>
      <c r="AA14" s="91" t="n"/>
      <c r="AB14" s="121" t="n"/>
      <c r="AC14" s="122" t="n"/>
      <c r="AD14" s="117" t="n"/>
      <c r="AE14" s="117" t="n"/>
      <c r="AF14" s="315" t="n"/>
      <c r="AG14" s="122">
        <f>IF('[2]BIG LABEL'!AF4=0,"",'[2]BIG LABEL'!AX3)</f>
        <v/>
      </c>
      <c r="AH14" s="110" t="n"/>
      <c r="AI14" s="110" t="n"/>
      <c r="AJ14" s="111" t="n"/>
    </row>
    <row r="15" ht="19.5" customFormat="1" customHeight="1" s="90">
      <c r="A15" s="10" t="n"/>
      <c r="B15" s="13" t="n"/>
      <c r="C15" s="11" t="n"/>
      <c r="D15" s="11" t="n"/>
      <c r="E15" s="12" t="n"/>
      <c r="F15" s="55" t="n"/>
      <c r="G15" s="11" t="n"/>
      <c r="H15" s="11" t="n"/>
      <c r="I15" s="12" t="n"/>
      <c r="J15" s="16" t="n"/>
      <c r="K15" s="11" t="n"/>
      <c r="L15" s="11" t="n"/>
      <c r="M15" s="11" t="n"/>
      <c r="N15" s="12" t="n"/>
      <c r="O15" s="11" t="n"/>
      <c r="P15" s="11" t="n"/>
      <c r="Q15" s="11" t="n"/>
      <c r="R15" s="12" t="n"/>
      <c r="S15" s="16" t="n"/>
      <c r="T15" s="13" t="n"/>
      <c r="U15" s="11" t="n"/>
      <c r="V15" s="11" t="n"/>
      <c r="W15" s="12" t="n"/>
      <c r="X15" s="11" t="n"/>
      <c r="Y15" s="11" t="n"/>
      <c r="Z15" s="11" t="n"/>
      <c r="AA15" s="12" t="n"/>
      <c r="AB15" s="123" t="n"/>
      <c r="AC15" s="253" t="n"/>
      <c r="AD15" s="253" t="n"/>
      <c r="AE15" s="253" t="n"/>
      <c r="AF15" s="253" t="n"/>
      <c r="AG15" s="218" t="n"/>
      <c r="AH15" s="253" t="n"/>
      <c r="AI15" s="253" t="n"/>
      <c r="AJ15" s="253" t="n"/>
    </row>
    <row r="16" ht="8.25" customFormat="1" customHeight="1" s="31">
      <c r="F16" s="47" t="n"/>
      <c r="I16" s="56" t="n"/>
    </row>
    <row r="17" ht="18.75" customHeight="1" s="2">
      <c r="D17" s="8" t="n"/>
      <c r="E17" s="8" t="n"/>
      <c r="F17" s="48" t="n"/>
      <c r="G17" s="9" t="n"/>
      <c r="H17" s="9" t="n"/>
      <c r="I17" s="9" t="n"/>
      <c r="M17" s="8" t="n"/>
      <c r="N17" s="8" t="n"/>
      <c r="O17" s="8" t="n"/>
      <c r="P17" s="9" t="n"/>
      <c r="Q17" s="9" t="n"/>
      <c r="R17" s="9" t="n"/>
      <c r="V17" s="8" t="n"/>
      <c r="W17" s="8" t="n"/>
      <c r="X17" s="8" t="n"/>
      <c r="Y17" s="9" t="n"/>
      <c r="Z17" s="9" t="n"/>
      <c r="AA17" s="9" t="n"/>
    </row>
    <row r="18" ht="35.25" customHeight="1" s="2">
      <c r="A18" s="300" t="n"/>
      <c r="B18" s="301" t="n"/>
      <c r="C18" s="302" t="n"/>
      <c r="D18" s="303" t="inlineStr">
        <is>
          <t>A.H.M Designers Ltd.               401 Nugget Ave                    Scarborough, Ontario M1S 4G3</t>
        </is>
      </c>
      <c r="E18" s="301" t="n"/>
      <c r="F18" s="302" t="n"/>
      <c r="G18" s="3" t="inlineStr">
        <is>
          <t>WO:</t>
        </is>
      </c>
      <c r="H18" s="304" t="inlineStr">
        <is>
          <t>5676.1-3</t>
        </is>
      </c>
      <c r="I18" s="302" t="n"/>
      <c r="J18" s="305" t="n"/>
      <c r="K18" s="301" t="n"/>
      <c r="L18" s="302" t="n"/>
      <c r="M18" s="175" t="inlineStr">
        <is>
          <t>A.H.M Designers Ltd.               401 Nugget Ave                    Scarborough, Ontario M1S 4G3</t>
        </is>
      </c>
      <c r="N18" s="301" t="n"/>
      <c r="O18" s="301" t="n"/>
      <c r="P18" s="3" t="inlineStr">
        <is>
          <t>WO:</t>
        </is>
      </c>
      <c r="Q18" s="3" t="inlineStr">
        <is>
          <t>5678.3-5</t>
        </is>
      </c>
      <c r="R18" s="302" t="n"/>
      <c r="S18" s="305" t="n"/>
      <c r="T18" s="301" t="n"/>
      <c r="U18" s="302" t="n"/>
      <c r="V18" s="306" t="inlineStr">
        <is>
          <t>A.H.M Designers Ltd.               401 Nugget Ave                    Scarborough, Ontario M1S 4G3</t>
        </is>
      </c>
      <c r="W18" s="301" t="n"/>
      <c r="X18" s="302" t="n"/>
      <c r="Y18" s="3" t="inlineStr">
        <is>
          <t>WO:</t>
        </is>
      </c>
      <c r="Z18" s="3" t="n"/>
      <c r="AA18" s="302" t="n"/>
      <c r="AB18" s="305" t="n"/>
      <c r="AC18" s="301" t="n"/>
      <c r="AD18" s="302" t="n"/>
      <c r="AE18" s="306" t="inlineStr">
        <is>
          <t>A.H.M Designers Ltd.               401 Nugget Ave                   Scarborough, Ontario                           M1S 4G3</t>
        </is>
      </c>
      <c r="AF18" s="301" t="n"/>
      <c r="AG18" s="302" t="n"/>
      <c r="AH18" s="3" t="inlineStr">
        <is>
          <t>WO:</t>
        </is>
      </c>
      <c r="AI18" s="307" t="inlineStr">
        <is>
          <t>5676.2-3</t>
        </is>
      </c>
      <c r="AJ18" s="302" t="n"/>
    </row>
    <row r="19" ht="35.25" customHeight="1" s="2">
      <c r="A19" s="88" t="n"/>
      <c r="C19" s="308" t="n"/>
      <c r="D19" s="88" t="n"/>
      <c r="F19" s="308" t="n"/>
      <c r="G19" s="3" t="inlineStr">
        <is>
          <t>PO:</t>
        </is>
      </c>
      <c r="H19" s="330" t="n">
        <v>3723</v>
      </c>
      <c r="I19" s="81" t="n"/>
      <c r="J19" s="88" t="n"/>
      <c r="L19" s="308" t="n"/>
      <c r="M19" s="88" t="n"/>
      <c r="P19" s="3" t="inlineStr">
        <is>
          <t>PO:</t>
        </is>
      </c>
      <c r="Q19" s="310" t="n">
        <v>2736</v>
      </c>
      <c r="R19" s="81" t="n"/>
      <c r="S19" s="88" t="n"/>
      <c r="U19" s="308" t="n"/>
      <c r="V19" s="88" t="n"/>
      <c r="X19" s="308" t="n"/>
      <c r="Y19" s="3" t="inlineStr">
        <is>
          <t>PO:</t>
        </is>
      </c>
      <c r="Z19" s="310" t="n"/>
      <c r="AA19" s="81" t="n"/>
      <c r="AB19" s="88" t="n"/>
      <c r="AD19" s="308" t="n"/>
      <c r="AE19" s="88" t="n"/>
      <c r="AG19" s="308" t="n"/>
      <c r="AH19" s="3" t="inlineStr">
        <is>
          <t>PO:</t>
        </is>
      </c>
      <c r="AI19" s="65" t="n">
        <v>3723</v>
      </c>
      <c r="AJ19" s="81" t="n"/>
    </row>
    <row r="20" ht="17.4" customHeight="1" s="2">
      <c r="A20" s="88" t="n"/>
      <c r="C20" s="308" t="n"/>
      <c r="D20" s="88" t="n"/>
      <c r="F20" s="308" t="n"/>
      <c r="G20" s="5" t="inlineStr">
        <is>
          <t>DUE DATE:</t>
        </is>
      </c>
      <c r="H20" s="331" t="n">
        <v>44463</v>
      </c>
      <c r="I20" s="302" t="n"/>
      <c r="J20" s="88" t="n"/>
      <c r="L20" s="308" t="n"/>
      <c r="M20" s="88" t="n"/>
      <c r="P20" s="5" t="inlineStr">
        <is>
          <t>DUE DATE:</t>
        </is>
      </c>
      <c r="Q20" s="312" t="n">
        <v>44463</v>
      </c>
      <c r="R20" s="302" t="n"/>
      <c r="S20" s="88" t="n"/>
      <c r="U20" s="308" t="n"/>
      <c r="V20" s="88" t="n"/>
      <c r="X20" s="308" t="n"/>
      <c r="Y20" s="5" t="inlineStr">
        <is>
          <t>DUE DATE:</t>
        </is>
      </c>
      <c r="Z20" s="332" t="n"/>
      <c r="AA20" s="302" t="n"/>
      <c r="AB20" s="88" t="n"/>
      <c r="AD20" s="308" t="n"/>
      <c r="AE20" s="88" t="n"/>
      <c r="AG20" s="308" t="n"/>
      <c r="AH20" s="101" t="inlineStr">
        <is>
          <t>TAG NO:</t>
        </is>
      </c>
      <c r="AI20" s="314" t="n"/>
      <c r="AJ20" s="315" t="n"/>
    </row>
    <row r="21" ht="22.5" customHeight="1" s="2">
      <c r="A21" s="122" t="n"/>
      <c r="B21" s="117" t="n"/>
      <c r="C21" s="315" t="n"/>
      <c r="D21" s="316" t="inlineStr">
        <is>
          <t>LABEL</t>
        </is>
      </c>
      <c r="E21" s="66" t="n"/>
      <c r="F21" s="81" t="n"/>
      <c r="G21" s="316" t="n"/>
      <c r="H21" s="301" t="n"/>
      <c r="I21" s="302" t="n"/>
      <c r="J21" s="122" t="n"/>
      <c r="K21" s="117" t="n"/>
      <c r="L21" s="315" t="n"/>
      <c r="M21" s="241" t="inlineStr">
        <is>
          <t>LABEL</t>
        </is>
      </c>
      <c r="N21" s="66" t="n"/>
      <c r="O21" s="66" t="n"/>
      <c r="P21" s="317" t="n"/>
      <c r="Q21" s="301" t="n"/>
      <c r="R21" s="302" t="n"/>
      <c r="S21" s="122" t="n"/>
      <c r="T21" s="117" t="n"/>
      <c r="U21" s="315" t="n"/>
      <c r="V21" s="233" t="n"/>
      <c r="W21" s="66" t="n"/>
      <c r="X21" s="66" t="n"/>
      <c r="Y21" s="317" t="n"/>
      <c r="Z21" s="301" t="n"/>
      <c r="AA21" s="302" t="n"/>
      <c r="AB21" s="122" t="n"/>
      <c r="AC21" s="117" t="n"/>
      <c r="AD21" s="315" t="n"/>
      <c r="AE21" s="318" t="inlineStr">
        <is>
          <t>LABEL</t>
        </is>
      </c>
      <c r="AF21" s="66" t="n"/>
      <c r="AG21" s="81" t="n"/>
      <c r="AH21" s="116" t="inlineStr">
        <is>
          <t>DUE DATE:</t>
        </is>
      </c>
      <c r="AI21" s="319" t="n">
        <v>44463</v>
      </c>
      <c r="AJ21" s="81" t="n"/>
    </row>
    <row r="22" ht="15" customHeight="1" s="2">
      <c r="A22" s="69" t="n"/>
      <c r="B22" s="70" t="n"/>
      <c r="C22" s="70" t="n"/>
      <c r="D22" s="70" t="n"/>
      <c r="E22" s="70" t="n"/>
      <c r="F22" s="70" t="n"/>
      <c r="G22" s="88" t="n"/>
      <c r="I22" s="308" t="n"/>
      <c r="J22" s="67" t="n"/>
      <c r="K22" s="66" t="n"/>
      <c r="L22" s="66" t="n"/>
      <c r="M22" s="66" t="n"/>
      <c r="N22" s="66" t="n"/>
      <c r="O22" s="81" t="n"/>
      <c r="P22" s="88" t="n"/>
      <c r="R22" s="308" t="n"/>
      <c r="S22" s="67" t="n"/>
      <c r="T22" s="66" t="n"/>
      <c r="U22" s="66" t="n"/>
      <c r="V22" s="66" t="n"/>
      <c r="W22" s="66" t="n"/>
      <c r="X22" s="66" t="n"/>
      <c r="Y22" s="88" t="n"/>
      <c r="AA22" s="308" t="n"/>
      <c r="AB22" s="67" t="n"/>
      <c r="AC22" s="66" t="n"/>
      <c r="AD22" s="66" t="n"/>
      <c r="AE22" s="66" t="n"/>
      <c r="AF22" s="66" t="n"/>
      <c r="AG22" s="66" t="n"/>
      <c r="AH22" s="81" t="n"/>
      <c r="AI22" s="130" t="inlineStr">
        <is>
          <t>37-M</t>
        </is>
      </c>
      <c r="AJ22" s="302" t="n"/>
    </row>
    <row r="23" ht="23.25" customHeight="1" s="2">
      <c r="A23" s="333" t="inlineStr">
        <is>
          <t xml:space="preserve">STORE NAME: </t>
        </is>
      </c>
      <c r="B23" s="117" t="n"/>
      <c r="C23" s="117" t="n"/>
      <c r="D23" s="117" t="n"/>
      <c r="E23" s="315" t="n"/>
      <c r="F23" s="71" t="n"/>
      <c r="G23" s="122" t="n"/>
      <c r="H23" s="117" t="n"/>
      <c r="I23" s="315" t="n"/>
      <c r="J23" s="199" t="inlineStr">
        <is>
          <t xml:space="preserve">STORE NAME: </t>
        </is>
      </c>
      <c r="K23" s="66" t="n"/>
      <c r="L23" s="66" t="n"/>
      <c r="M23" s="66" t="n"/>
      <c r="N23" s="66" t="n"/>
      <c r="O23" s="80" t="n"/>
      <c r="P23" s="122" t="n"/>
      <c r="Q23" s="117" t="n"/>
      <c r="R23" s="315" t="n"/>
      <c r="S23" s="199" t="n"/>
      <c r="T23" s="66" t="n"/>
      <c r="U23" s="66" t="n"/>
      <c r="V23" s="66" t="n"/>
      <c r="W23" s="66" t="n"/>
      <c r="X23" s="82" t="n"/>
      <c r="Y23" s="122" t="n"/>
      <c r="Z23" s="117" t="n"/>
      <c r="AA23" s="315" t="n"/>
      <c r="AB23" s="321" t="inlineStr">
        <is>
          <t xml:space="preserve">STORE NAME: </t>
        </is>
      </c>
      <c r="AC23" s="117" t="n"/>
      <c r="AD23" s="117" t="n"/>
      <c r="AE23" s="117" t="n"/>
      <c r="AF23" s="315" t="n"/>
      <c r="AG23" s="117" t="n"/>
      <c r="AH23" s="118" t="n"/>
      <c r="AI23" s="117" t="n"/>
      <c r="AJ23" s="315" t="n"/>
    </row>
    <row r="24" ht="40.5" customHeight="1" s="2">
      <c r="A24" s="334" t="inlineStr">
        <is>
          <t xml:space="preserve">VATERO INC </t>
        </is>
      </c>
      <c r="B24" s="301" t="n"/>
      <c r="C24" s="301" t="n"/>
      <c r="D24" s="301" t="n"/>
      <c r="E24" s="301" t="n"/>
      <c r="F24" s="301" t="n"/>
      <c r="G24" s="301" t="n"/>
      <c r="H24" s="301" t="n"/>
      <c r="I24" s="302" t="n"/>
      <c r="J24" s="135" t="inlineStr">
        <is>
          <t>DEPEUTER'S DECORATING CENTRE</t>
        </is>
      </c>
      <c r="K24" s="301" t="n"/>
      <c r="L24" s="301" t="n"/>
      <c r="M24" s="301" t="n"/>
      <c r="N24" s="301" t="n"/>
      <c r="O24" s="301" t="n"/>
      <c r="P24" s="301" t="n"/>
      <c r="Q24" s="301" t="n"/>
      <c r="R24" s="301" t="n"/>
      <c r="S24" s="335" t="n"/>
      <c r="T24" s="66" t="n"/>
      <c r="U24" s="66" t="n"/>
      <c r="V24" s="66" t="n"/>
      <c r="W24" s="66" t="n"/>
      <c r="X24" s="66" t="n"/>
      <c r="Y24" s="66" t="n"/>
      <c r="Z24" s="66" t="n"/>
      <c r="AA24" s="81" t="n"/>
      <c r="AB24" s="323" t="inlineStr">
        <is>
          <t xml:space="preserve">VATERO INC </t>
        </is>
      </c>
      <c r="AC24" s="301" t="n"/>
      <c r="AD24" s="301" t="n"/>
      <c r="AE24" s="301" t="n"/>
      <c r="AF24" s="301" t="n"/>
      <c r="AG24" s="301" t="n"/>
      <c r="AH24" s="301" t="n"/>
      <c r="AI24" s="301" t="n"/>
      <c r="AJ24" s="302" t="n"/>
    </row>
    <row r="25" ht="30" customHeight="1" s="2">
      <c r="A25" s="4" t="inlineStr">
        <is>
          <t>QTY</t>
        </is>
      </c>
      <c r="B25" s="4" t="inlineStr">
        <is>
          <t>ITEM NO.</t>
        </is>
      </c>
      <c r="C25" s="301" t="n"/>
      <c r="D25" s="301" t="n"/>
      <c r="E25" s="302" t="n"/>
      <c r="F25" s="63" t="inlineStr">
        <is>
          <t>DESCRIPTION</t>
        </is>
      </c>
      <c r="G25" s="66" t="n"/>
      <c r="H25" s="66" t="n"/>
      <c r="I25" s="81" t="n"/>
      <c r="J25" s="4" t="inlineStr">
        <is>
          <t>QTY</t>
        </is>
      </c>
      <c r="K25" s="4" t="inlineStr">
        <is>
          <t>ITEM NO.</t>
        </is>
      </c>
      <c r="L25" s="301" t="n"/>
      <c r="M25" s="301" t="n"/>
      <c r="N25" s="302" t="n"/>
      <c r="O25" s="161" t="inlineStr">
        <is>
          <t>DESCRIPTION</t>
        </is>
      </c>
      <c r="P25" s="301" t="n"/>
      <c r="Q25" s="301" t="n"/>
      <c r="R25" s="302" t="n"/>
      <c r="S25" s="4" t="n"/>
      <c r="T25" s="4" t="n"/>
      <c r="U25" s="301" t="n"/>
      <c r="V25" s="301" t="n"/>
      <c r="W25" s="302" t="n"/>
      <c r="X25" s="161" t="n"/>
      <c r="Y25" s="301" t="n"/>
      <c r="Z25" s="301" t="n"/>
      <c r="AA25" s="302" t="n"/>
      <c r="AB25" s="4" t="inlineStr">
        <is>
          <t>QTY</t>
        </is>
      </c>
      <c r="AC25" s="4" t="inlineStr">
        <is>
          <t>ITEM NO.</t>
        </is>
      </c>
      <c r="AD25" s="301" t="n"/>
      <c r="AE25" s="301" t="n"/>
      <c r="AF25" s="302" t="n"/>
      <c r="AG25" s="324" t="inlineStr">
        <is>
          <t>DESCRIPTION</t>
        </is>
      </c>
      <c r="AH25" s="66" t="n"/>
      <c r="AI25" s="66" t="n"/>
      <c r="AJ25" s="81" t="n"/>
    </row>
    <row r="26" ht="19.5" customHeight="1" s="2">
      <c r="A26" s="17" t="inlineStr">
        <is>
          <t>[1]</t>
        </is>
      </c>
      <c r="B26" s="102" t="inlineStr">
        <is>
          <t xml:space="preserve">30X21X33 1/2- 2 DR </t>
        </is>
      </c>
      <c r="C26" s="301" t="n"/>
      <c r="D26" s="301" t="n"/>
      <c r="E26" s="302" t="n"/>
      <c r="F26" s="239" t="inlineStr">
        <is>
          <t>MDF</t>
        </is>
      </c>
      <c r="G26" s="42" t="n"/>
      <c r="H26" s="42" t="n"/>
      <c r="I26" s="44" t="n"/>
      <c r="J26" s="45" t="inlineStr">
        <is>
          <t>[4]</t>
        </is>
      </c>
      <c r="K26" s="102" t="inlineStr">
        <is>
          <t>24WX32H</t>
        </is>
      </c>
      <c r="L26" s="301" t="n"/>
      <c r="M26" s="301" t="n"/>
      <c r="N26" s="302" t="n"/>
      <c r="O26" s="325" t="inlineStr">
        <is>
          <t>MAPLE</t>
        </is>
      </c>
      <c r="P26" s="301" t="n"/>
      <c r="Q26" s="301" t="n"/>
      <c r="R26" s="302" t="n"/>
      <c r="S26" s="17" t="n"/>
      <c r="T26" s="102" t="n"/>
      <c r="U26" s="301" t="n"/>
      <c r="V26" s="301" t="n"/>
      <c r="W26" s="302" t="n"/>
      <c r="X26" s="325" t="n"/>
      <c r="Y26" s="301" t="n"/>
      <c r="Z26" s="301" t="n"/>
      <c r="AA26" s="302" t="n"/>
      <c r="AB26" s="102" t="n">
        <v>1</v>
      </c>
      <c r="AC26" s="134" t="inlineStr">
        <is>
          <t>61" X 22 1/2" D/B</t>
        </is>
      </c>
      <c r="AD26" s="301" t="n"/>
      <c r="AE26" s="301" t="n"/>
      <c r="AF26" s="301" t="n"/>
      <c r="AG26" s="103" t="inlineStr">
        <is>
          <t xml:space="preserve">COLOR:   </t>
        </is>
      </c>
      <c r="AH26" s="104" t="inlineStr">
        <is>
          <t>DIAMOND WHITE</t>
        </is>
      </c>
      <c r="AI26" s="104" t="n"/>
      <c r="AJ26" s="119" t="n"/>
    </row>
    <row r="27" ht="17.4" customHeight="1" s="2">
      <c r="A27" s="88" t="n"/>
      <c r="B27" s="326" t="inlineStr">
        <is>
          <t xml:space="preserve">30"CLASSIC- 2 DR </t>
        </is>
      </c>
      <c r="E27" s="308" t="n"/>
      <c r="F27" s="239" t="inlineStr">
        <is>
          <t xml:space="preserve">VISTA FLAT </t>
        </is>
      </c>
      <c r="G27" s="90" t="n"/>
      <c r="H27" s="221" t="n"/>
      <c r="I27" s="308" t="n"/>
      <c r="J27" s="92" t="n"/>
      <c r="K27" s="326" t="n"/>
      <c r="N27" s="308" t="n"/>
      <c r="O27" s="336" t="inlineStr">
        <is>
          <t>SHAKER</t>
        </is>
      </c>
      <c r="R27" s="308" t="n"/>
      <c r="S27" s="88" t="n"/>
      <c r="T27" s="326" t="n"/>
      <c r="W27" s="308" t="n"/>
      <c r="X27" s="325" t="n"/>
      <c r="Y27" s="301" t="n"/>
      <c r="Z27" s="301" t="n"/>
      <c r="AA27" s="302" t="n"/>
      <c r="AB27" s="105" t="n">
        <v>1</v>
      </c>
      <c r="AC27" s="165" t="inlineStr">
        <is>
          <t>BACK SPLASH</t>
        </is>
      </c>
      <c r="AG27" s="106" t="inlineStr">
        <is>
          <t xml:space="preserve">SINK:    </t>
        </is>
      </c>
      <c r="AH27" s="107" t="inlineStr">
        <is>
          <t xml:space="preserve">RECTANGULAR  </t>
        </is>
      </c>
      <c r="AI27" s="120" t="n"/>
      <c r="AJ27" s="108" t="n"/>
    </row>
    <row r="28" ht="17.4" customHeight="1" s="2">
      <c r="A28" s="88" t="n"/>
      <c r="B28" s="88" t="n"/>
      <c r="E28" s="308" t="n"/>
      <c r="F28" s="239" t="inlineStr">
        <is>
          <t>AHM 25</t>
        </is>
      </c>
      <c r="G28" s="90" t="n"/>
      <c r="H28" s="90" t="n"/>
      <c r="I28" s="91" t="n"/>
      <c r="J28" s="92" t="n"/>
      <c r="K28" s="88" t="n"/>
      <c r="N28" s="308" t="n"/>
      <c r="O28" s="327" t="inlineStr">
        <is>
          <t>AHM 3700</t>
        </is>
      </c>
      <c r="R28" s="308" t="n"/>
      <c r="S28" s="88" t="n"/>
      <c r="T28" s="88" t="n"/>
      <c r="W28" s="308" t="n"/>
      <c r="X28" s="325" t="n"/>
      <c r="Y28" s="301" t="n"/>
      <c r="Z28" s="301" t="n"/>
      <c r="AA28" s="302" t="n"/>
      <c r="AB28" s="105">
        <f>IF('[1]Main Sheet'!BA23="L",1,IF('[1]Main Sheet'!BA23="R",1,IF('[1]Main Sheet'!BA23="LR",1,"")))</f>
        <v/>
      </c>
      <c r="AC28" s="109">
        <f>IF('[1]Main Sheet'!AP23&gt;0,'[1]Main Sheet'!BN23,"")</f>
        <v/>
      </c>
      <c r="AD28" s="166">
        <f>IF('[1]Main Sheet'!BA23&gt;0,'[1]Main Sheet'!BN20,"")</f>
        <v/>
      </c>
      <c r="AF28" s="93" t="n"/>
      <c r="AG28" s="106" t="inlineStr">
        <is>
          <t xml:space="preserve">BOWL:        </t>
        </is>
      </c>
      <c r="AH28" s="107" t="inlineStr">
        <is>
          <t>D/B</t>
        </is>
      </c>
      <c r="AI28" s="107" t="n"/>
      <c r="AJ28" s="91" t="n"/>
    </row>
    <row r="29" ht="18.75" customHeight="1" s="2">
      <c r="A29" s="92" t="n"/>
      <c r="B29" s="88" t="n"/>
      <c r="E29" s="308" t="n"/>
      <c r="F29" s="86" t="inlineStr">
        <is>
          <t>DR-H7470BK</t>
        </is>
      </c>
      <c r="G29" s="216" t="n"/>
      <c r="I29" s="91" t="n"/>
      <c r="J29" s="92" t="n"/>
      <c r="K29" s="93" t="n"/>
      <c r="L29" s="93" t="n"/>
      <c r="M29" s="93" t="n"/>
      <c r="N29" s="94" t="n"/>
      <c r="O29" s="90" t="n"/>
      <c r="P29" s="90" t="n"/>
      <c r="Q29" s="90" t="n"/>
      <c r="R29" s="91" t="n"/>
      <c r="S29" s="92" t="n"/>
      <c r="T29" s="326" t="n"/>
      <c r="W29" s="308" t="n"/>
      <c r="X29" s="90" t="n"/>
      <c r="Y29" s="90" t="n"/>
      <c r="Z29" s="90" t="n"/>
      <c r="AA29" s="91" t="n"/>
      <c r="AB29" s="92" t="n"/>
      <c r="AC29" s="93" t="n"/>
      <c r="AD29" s="93" t="n"/>
      <c r="AE29" s="93" t="n"/>
      <c r="AF29" s="93" t="n"/>
      <c r="AG29" s="106" t="inlineStr">
        <is>
          <t>FAUCET:</t>
        </is>
      </c>
      <c r="AH29" s="107" t="inlineStr">
        <is>
          <t>SINGLE HOLE</t>
        </is>
      </c>
      <c r="AI29" s="107" t="n"/>
      <c r="AJ29" s="91" t="n"/>
    </row>
    <row r="30" ht="23.4" customHeight="1" s="2">
      <c r="A30" s="78" t="inlineStr">
        <is>
          <t>(1)</t>
        </is>
      </c>
      <c r="B30" s="328" t="inlineStr">
        <is>
          <t>1/2 X 33 1/2</t>
        </is>
      </c>
      <c r="E30" s="308" t="n"/>
      <c r="F30" s="239" t="inlineStr">
        <is>
          <t>1/2 X 33 1/2</t>
        </is>
      </c>
      <c r="G30" s="90" t="n"/>
      <c r="H30" s="90" t="n"/>
      <c r="I30" s="91" t="n"/>
      <c r="J30" s="18" t="n"/>
      <c r="K30" s="254" t="n"/>
      <c r="N30" s="308" t="n"/>
      <c r="O30" s="219" t="n"/>
      <c r="R30" s="308" t="n"/>
      <c r="S30" s="18" t="n"/>
      <c r="T30" s="88" t="n"/>
      <c r="W30" s="308" t="n"/>
      <c r="X30" s="337" t="n"/>
      <c r="AA30" s="308" t="n"/>
      <c r="AB30" s="20" t="n"/>
      <c r="AC30" s="329" t="n"/>
      <c r="AF30" s="308" t="n"/>
      <c r="AG30" s="106" t="inlineStr">
        <is>
          <t>PROFILE:</t>
        </is>
      </c>
      <c r="AH30" s="107" t="inlineStr">
        <is>
          <t>STRIGHT</t>
        </is>
      </c>
      <c r="AI30" s="107" t="n"/>
      <c r="AJ30" s="91" t="n"/>
    </row>
    <row r="31" ht="19.5" customFormat="1" customHeight="1" s="90">
      <c r="A31" s="15" t="n"/>
      <c r="E31" s="91" t="n"/>
      <c r="F31" s="218" t="n"/>
      <c r="I31" s="91" t="n"/>
      <c r="J31" s="15" t="n"/>
      <c r="N31" s="91" t="n"/>
      <c r="R31" s="91" t="n"/>
      <c r="S31" s="15" t="n"/>
      <c r="W31" s="91" t="n"/>
      <c r="AA31" s="91" t="n"/>
      <c r="AB31" s="121" t="n"/>
      <c r="AC31" s="122" t="n"/>
      <c r="AD31" s="117" t="n"/>
      <c r="AE31" s="117" t="n"/>
      <c r="AF31" s="315" t="n"/>
      <c r="AG31" s="122">
        <f>IF('[2]BIG LABEL'!AF21=0,"",'[2]BIG LABEL'!AX20)</f>
        <v/>
      </c>
      <c r="AH31" s="110" t="n"/>
      <c r="AI31" s="110" t="n"/>
      <c r="AJ31" s="111" t="n"/>
    </row>
    <row r="32" ht="19.5" customFormat="1" customHeight="1" s="90">
      <c r="A32" s="16" t="n"/>
      <c r="B32" s="13" t="n"/>
      <c r="C32" s="11" t="n"/>
      <c r="D32" s="11" t="n"/>
      <c r="E32" s="12" t="n"/>
      <c r="F32" s="50" t="n"/>
      <c r="G32" s="11" t="n"/>
      <c r="H32" s="11" t="n"/>
      <c r="I32" s="12" t="n"/>
      <c r="J32" s="16" t="n"/>
      <c r="K32" s="13" t="n"/>
      <c r="L32" s="11" t="n"/>
      <c r="M32" s="11" t="n"/>
      <c r="N32" s="12" t="n"/>
      <c r="O32" s="11" t="n"/>
      <c r="P32" s="11" t="n"/>
      <c r="Q32" s="11" t="n"/>
      <c r="R32" s="12" t="n"/>
      <c r="S32" s="16" t="n"/>
      <c r="T32" s="13" t="n"/>
      <c r="U32" s="11" t="n"/>
      <c r="V32" s="11" t="n"/>
      <c r="W32" s="12" t="n"/>
      <c r="X32" s="11" t="n"/>
      <c r="Y32" s="11" t="n"/>
      <c r="Z32" s="11" t="n"/>
      <c r="AA32" s="12" t="n"/>
      <c r="AB32" s="123" t="n"/>
      <c r="AC32" s="253" t="n"/>
      <c r="AD32" s="253" t="n"/>
      <c r="AE32" s="253" t="n"/>
      <c r="AF32" s="253" t="n"/>
      <c r="AG32" s="218" t="n"/>
      <c r="AH32" s="253" t="n"/>
      <c r="AI32" s="253" t="n"/>
      <c r="AJ32" s="253" t="n"/>
    </row>
    <row r="33" ht="35.25" customHeight="1" s="2">
      <c r="A33" s="305" t="n"/>
      <c r="B33" s="301" t="n"/>
      <c r="C33" s="302" t="n"/>
      <c r="D33" s="303" t="inlineStr">
        <is>
          <t>A.H.M Designers Ltd.               401 Nugget Ave                    Scarborough, Ontario M1S 4G3</t>
        </is>
      </c>
      <c r="E33" s="301" t="n"/>
      <c r="F33" s="302" t="n"/>
      <c r="G33" s="3" t="inlineStr">
        <is>
          <t>WO:</t>
        </is>
      </c>
      <c r="H33" s="3" t="inlineStr">
        <is>
          <t>5676.2-3</t>
        </is>
      </c>
      <c r="I33" s="302" t="n"/>
      <c r="J33" s="305" t="n"/>
      <c r="K33" s="301" t="n"/>
      <c r="L33" s="302" t="n"/>
      <c r="M33" s="303" t="inlineStr">
        <is>
          <t>A.H.M Designers Ltd.               401 Nugget Ave                    Scarborough, Ontario M1S 4G3</t>
        </is>
      </c>
      <c r="N33" s="301" t="n"/>
      <c r="O33" s="302" t="n"/>
      <c r="P33" s="3" t="inlineStr">
        <is>
          <t>WO:</t>
        </is>
      </c>
      <c r="Q33" s="3" t="n"/>
      <c r="R33" s="302" t="n"/>
      <c r="S33" s="305" t="n"/>
      <c r="T33" s="301" t="n"/>
      <c r="U33" s="302" t="n"/>
      <c r="V33" s="306" t="inlineStr">
        <is>
          <t>A.H.M Designers Ltd.               401 Nugget Ave                    Scarborough, Ontario M1S 4G3</t>
        </is>
      </c>
      <c r="W33" s="301" t="n"/>
      <c r="X33" s="302" t="n"/>
      <c r="Y33" s="3" t="inlineStr">
        <is>
          <t>WO:</t>
        </is>
      </c>
      <c r="Z33" s="3" t="n"/>
      <c r="AA33" s="302" t="n"/>
      <c r="AB33" s="305" t="n"/>
      <c r="AC33" s="301" t="n"/>
      <c r="AD33" s="302" t="n"/>
      <c r="AE33" s="306" t="inlineStr">
        <is>
          <t>A.H.M Designers Ltd.               401 Nugget Ave                   Scarborough, Ontario                           M1S 4G3</t>
        </is>
      </c>
      <c r="AF33" s="301" t="n"/>
      <c r="AG33" s="302" t="n"/>
      <c r="AH33" s="3" t="inlineStr">
        <is>
          <t>WO:</t>
        </is>
      </c>
      <c r="AI33" s="307" t="n">
        <v>5677</v>
      </c>
      <c r="AJ33" s="302" t="n"/>
    </row>
    <row r="34" ht="35.25" customHeight="1" s="2">
      <c r="A34" s="88" t="n"/>
      <c r="C34" s="308" t="n"/>
      <c r="D34" s="88" t="n"/>
      <c r="F34" s="308" t="n"/>
      <c r="G34" s="3" t="inlineStr">
        <is>
          <t>PO:</t>
        </is>
      </c>
      <c r="H34" s="310" t="n">
        <v>3723</v>
      </c>
      <c r="I34" s="81" t="n"/>
      <c r="J34" s="88" t="n"/>
      <c r="L34" s="308" t="n"/>
      <c r="M34" s="88" t="n"/>
      <c r="O34" s="308" t="n"/>
      <c r="P34" s="3" t="inlineStr">
        <is>
          <t>PO:</t>
        </is>
      </c>
      <c r="Q34" s="338" t="n"/>
      <c r="R34" s="302" t="n"/>
      <c r="S34" s="88" t="n"/>
      <c r="U34" s="308" t="n"/>
      <c r="V34" s="88" t="n"/>
      <c r="X34" s="308" t="n"/>
      <c r="Y34" s="3" t="inlineStr">
        <is>
          <t>PO:</t>
        </is>
      </c>
      <c r="Z34" s="338" t="n"/>
      <c r="AA34" s="302" t="n"/>
      <c r="AB34" s="88" t="n"/>
      <c r="AD34" s="308" t="n"/>
      <c r="AE34" s="88" t="n"/>
      <c r="AG34" s="308" t="n"/>
      <c r="AH34" s="3" t="inlineStr">
        <is>
          <t>PO:</t>
        </is>
      </c>
      <c r="AI34" s="65" t="n">
        <v>1094757</v>
      </c>
      <c r="AJ34" s="81" t="n"/>
    </row>
    <row r="35" ht="17.4" customHeight="1" s="2">
      <c r="A35" s="88" t="n"/>
      <c r="C35" s="308" t="n"/>
      <c r="D35" s="88" t="n"/>
      <c r="F35" s="308" t="n"/>
      <c r="G35" s="5" t="inlineStr">
        <is>
          <t>DUE DATE:</t>
        </is>
      </c>
      <c r="H35" s="312" t="n">
        <v>44463</v>
      </c>
      <c r="I35" s="302" t="n"/>
      <c r="J35" s="88" t="n"/>
      <c r="L35" s="308" t="n"/>
      <c r="M35" s="88" t="n"/>
      <c r="O35" s="308" t="n"/>
      <c r="P35" s="5" t="inlineStr">
        <is>
          <t>DUE DATE:</t>
        </is>
      </c>
      <c r="Q35" s="312" t="n"/>
      <c r="R35" s="302" t="n"/>
      <c r="S35" s="88" t="n"/>
      <c r="U35" s="308" t="n"/>
      <c r="V35" s="88" t="n"/>
      <c r="X35" s="308" t="n"/>
      <c r="Y35" s="5" t="inlineStr">
        <is>
          <t>DUE DATE:</t>
        </is>
      </c>
      <c r="Z35" s="332" t="n"/>
      <c r="AA35" s="302" t="n"/>
      <c r="AB35" s="88" t="n"/>
      <c r="AD35" s="308" t="n"/>
      <c r="AE35" s="88" t="n"/>
      <c r="AG35" s="308" t="n"/>
      <c r="AH35" s="101" t="inlineStr">
        <is>
          <t>TAG NO:</t>
        </is>
      </c>
      <c r="AI35" s="314" t="n"/>
      <c r="AJ35" s="315" t="n"/>
    </row>
    <row r="36" ht="22.5" customHeight="1" s="2">
      <c r="A36" s="122" t="n"/>
      <c r="B36" s="117" t="n"/>
      <c r="C36" s="315" t="n"/>
      <c r="D36" s="128" t="inlineStr">
        <is>
          <t>LABEL</t>
        </is>
      </c>
      <c r="E36" s="66" t="n"/>
      <c r="F36" s="66" t="n"/>
      <c r="G36" s="316" t="n"/>
      <c r="H36" s="301" t="n"/>
      <c r="I36" s="302" t="n"/>
      <c r="J36" s="122" t="n"/>
      <c r="K36" s="117" t="n"/>
      <c r="L36" s="315" t="n"/>
      <c r="M36" s="128" t="inlineStr">
        <is>
          <t>LABEL</t>
        </is>
      </c>
      <c r="N36" s="66" t="n"/>
      <c r="O36" s="66" t="n"/>
      <c r="P36" s="317" t="n"/>
      <c r="Q36" s="301" t="n"/>
      <c r="R36" s="302" t="n"/>
      <c r="S36" s="122" t="n"/>
      <c r="T36" s="117" t="n"/>
      <c r="U36" s="315" t="n"/>
      <c r="V36" s="128" t="inlineStr">
        <is>
          <t>LABEL</t>
        </is>
      </c>
      <c r="W36" s="66" t="n"/>
      <c r="X36" s="66" t="n"/>
      <c r="Y36" s="317" t="n"/>
      <c r="Z36" s="301" t="n"/>
      <c r="AA36" s="302" t="n"/>
      <c r="AB36" s="122" t="n"/>
      <c r="AC36" s="117" t="n"/>
      <c r="AD36" s="315" t="n"/>
      <c r="AE36" s="318" t="inlineStr">
        <is>
          <t>LABEL</t>
        </is>
      </c>
      <c r="AF36" s="66" t="n"/>
      <c r="AG36" s="81" t="n"/>
      <c r="AH36" s="116" t="inlineStr">
        <is>
          <t>DUE DATE:</t>
        </is>
      </c>
      <c r="AI36" s="319" t="n">
        <v>44463</v>
      </c>
      <c r="AJ36" s="81" t="n"/>
    </row>
    <row r="37" ht="15" customHeight="1" s="2">
      <c r="A37" s="67" t="n"/>
      <c r="B37" s="66" t="n"/>
      <c r="C37" s="66" t="n"/>
      <c r="D37" s="66" t="n"/>
      <c r="E37" s="66" t="n"/>
      <c r="F37" s="66" t="n"/>
      <c r="G37" s="88" t="n"/>
      <c r="I37" s="308" t="n"/>
      <c r="J37" s="67" t="n"/>
      <c r="K37" s="66" t="n"/>
      <c r="L37" s="66" t="n"/>
      <c r="M37" s="66" t="n"/>
      <c r="N37" s="66" t="n"/>
      <c r="O37" s="66" t="n"/>
      <c r="P37" s="88" t="n"/>
      <c r="R37" s="308" t="n"/>
      <c r="S37" s="67" t="n"/>
      <c r="T37" s="66" t="n"/>
      <c r="U37" s="66" t="n"/>
      <c r="V37" s="66" t="n"/>
      <c r="W37" s="66" t="n"/>
      <c r="X37" s="81" t="n"/>
      <c r="Y37" s="88" t="n"/>
      <c r="AA37" s="308" t="n"/>
      <c r="AB37" s="67" t="n"/>
      <c r="AC37" s="66" t="n"/>
      <c r="AD37" s="66" t="n"/>
      <c r="AE37" s="66" t="n"/>
      <c r="AF37" s="66" t="n"/>
      <c r="AG37" s="66" t="n"/>
      <c r="AH37" s="81" t="n"/>
      <c r="AI37" s="130" t="inlineStr">
        <is>
          <t>37-M</t>
        </is>
      </c>
      <c r="AJ37" s="302" t="n"/>
    </row>
    <row r="38" ht="23.25" customHeight="1" s="2">
      <c r="A38" s="321" t="inlineStr">
        <is>
          <t xml:space="preserve">STORE NAME: </t>
        </is>
      </c>
      <c r="B38" s="117" t="n"/>
      <c r="C38" s="117" t="n"/>
      <c r="D38" s="117" t="n"/>
      <c r="E38" s="315" t="n"/>
      <c r="F38" s="68" t="n"/>
      <c r="G38" s="122" t="n"/>
      <c r="H38" s="117" t="n"/>
      <c r="I38" s="315" t="n"/>
      <c r="J38" s="199" t="inlineStr">
        <is>
          <t xml:space="preserve">STORE NAME: </t>
        </is>
      </c>
      <c r="K38" s="66" t="n"/>
      <c r="L38" s="66" t="n"/>
      <c r="M38" s="66" t="n"/>
      <c r="N38" s="66" t="n"/>
      <c r="O38" s="79" t="n"/>
      <c r="P38" s="122" t="n"/>
      <c r="Q38" s="117" t="n"/>
      <c r="R38" s="315" t="n"/>
      <c r="S38" s="131" t="inlineStr">
        <is>
          <t xml:space="preserve">STORE NAME: </t>
        </is>
      </c>
      <c r="T38" s="117" t="n"/>
      <c r="U38" s="117" t="n"/>
      <c r="V38" s="117" t="n"/>
      <c r="W38" s="117" t="n"/>
      <c r="X38" s="81" t="n"/>
      <c r="Y38" s="122" t="n"/>
      <c r="Z38" s="117" t="n"/>
      <c r="AA38" s="315" t="n"/>
      <c r="AB38" s="321" t="inlineStr">
        <is>
          <t xml:space="preserve">STORE NAME: </t>
        </is>
      </c>
      <c r="AC38" s="117" t="n"/>
      <c r="AD38" s="117" t="n"/>
      <c r="AE38" s="117" t="n"/>
      <c r="AF38" s="315" t="n"/>
      <c r="AG38" s="117" t="n"/>
      <c r="AH38" s="118" t="n"/>
      <c r="AI38" s="117" t="n"/>
      <c r="AJ38" s="315" t="n"/>
    </row>
    <row r="39" ht="40.5" customHeight="1" s="2">
      <c r="A39" s="323" t="inlineStr">
        <is>
          <t xml:space="preserve">VATERO INC </t>
        </is>
      </c>
      <c r="B39" s="301" t="n"/>
      <c r="C39" s="301" t="n"/>
      <c r="D39" s="301" t="n"/>
      <c r="E39" s="301" t="n"/>
      <c r="F39" s="301" t="n"/>
      <c r="G39" s="301" t="n"/>
      <c r="H39" s="301" t="n"/>
      <c r="I39" s="302" t="n"/>
      <c r="J39" s="335" t="n"/>
      <c r="K39" s="66" t="n"/>
      <c r="L39" s="66" t="n"/>
      <c r="M39" s="66" t="n"/>
      <c r="N39" s="66" t="n"/>
      <c r="O39" s="66" t="n"/>
      <c r="P39" s="66" t="n"/>
      <c r="Q39" s="66" t="n"/>
      <c r="R39" s="81" t="n"/>
      <c r="S39" s="323" t="n"/>
      <c r="T39" s="301" t="n"/>
      <c r="U39" s="301" t="n"/>
      <c r="V39" s="301" t="n"/>
      <c r="W39" s="301" t="n"/>
      <c r="X39" s="301" t="n"/>
      <c r="Y39" s="301" t="n"/>
      <c r="Z39" s="301" t="n"/>
      <c r="AA39" s="302" t="n"/>
      <c r="AB39" s="323" t="inlineStr">
        <is>
          <t>BARDON SUPPLIES LTD-  ST.CATHARINES</t>
        </is>
      </c>
      <c r="AC39" s="301" t="n"/>
      <c r="AD39" s="301" t="n"/>
      <c r="AE39" s="301" t="n"/>
      <c r="AF39" s="301" t="n"/>
      <c r="AG39" s="301" t="n"/>
      <c r="AH39" s="301" t="n"/>
      <c r="AI39" s="301" t="n"/>
      <c r="AJ39" s="302" t="n"/>
    </row>
    <row r="40" ht="30" customHeight="1" s="2">
      <c r="A40" s="4" t="inlineStr">
        <is>
          <t>QTY</t>
        </is>
      </c>
      <c r="B40" s="4" t="inlineStr">
        <is>
          <t>ITEM NO.</t>
        </is>
      </c>
      <c r="C40" s="301" t="n"/>
      <c r="D40" s="301" t="n"/>
      <c r="E40" s="302" t="n"/>
      <c r="F40" s="63" t="inlineStr">
        <is>
          <t>DESCRIPTION</t>
        </is>
      </c>
      <c r="G40" s="66" t="n"/>
      <c r="H40" s="66" t="n"/>
      <c r="I40" s="81" t="n"/>
      <c r="J40" s="4" t="inlineStr">
        <is>
          <t>QTY</t>
        </is>
      </c>
      <c r="K40" s="4" t="inlineStr">
        <is>
          <t>ITEM NO.</t>
        </is>
      </c>
      <c r="L40" s="301" t="n"/>
      <c r="M40" s="301" t="n"/>
      <c r="N40" s="302" t="n"/>
      <c r="O40" s="324" t="inlineStr">
        <is>
          <t>DESCRIPTION</t>
        </is>
      </c>
      <c r="P40" s="66" t="n"/>
      <c r="Q40" s="66" t="n"/>
      <c r="R40" s="81" t="n"/>
      <c r="S40" s="4" t="inlineStr">
        <is>
          <t>QTY</t>
        </is>
      </c>
      <c r="T40" s="4" t="inlineStr">
        <is>
          <t>ITEM NO.</t>
        </is>
      </c>
      <c r="U40" s="301" t="n"/>
      <c r="V40" s="301" t="n"/>
      <c r="W40" s="302" t="n"/>
      <c r="X40" s="223" t="inlineStr">
        <is>
          <t>DESCRIPTION</t>
        </is>
      </c>
      <c r="Y40" s="301" t="n"/>
      <c r="Z40" s="301" t="n"/>
      <c r="AA40" s="302" t="n"/>
      <c r="AB40" s="4" t="inlineStr">
        <is>
          <t>QTY</t>
        </is>
      </c>
      <c r="AC40" s="4" t="inlineStr">
        <is>
          <t>ITEM NO.</t>
        </is>
      </c>
      <c r="AD40" s="301" t="n"/>
      <c r="AE40" s="301" t="n"/>
      <c r="AF40" s="302" t="n"/>
      <c r="AG40" s="324" t="inlineStr">
        <is>
          <t>DESCRIPTION</t>
        </is>
      </c>
      <c r="AH40" s="66" t="n"/>
      <c r="AI40" s="66" t="n"/>
      <c r="AJ40" s="81" t="n"/>
    </row>
    <row r="41" ht="19.5" customHeight="1" s="2">
      <c r="A41" s="17" t="inlineStr">
        <is>
          <t>[1]</t>
        </is>
      </c>
      <c r="B41" s="102" t="inlineStr">
        <is>
          <t>60X21X33 1/2 4DR3DW+2BDW</t>
        </is>
      </c>
      <c r="C41" s="301" t="n"/>
      <c r="D41" s="301" t="n"/>
      <c r="E41" s="302" t="n"/>
      <c r="F41" s="239" t="inlineStr">
        <is>
          <t>MDF</t>
        </is>
      </c>
      <c r="G41" s="218" t="n"/>
      <c r="H41" s="218" t="n"/>
      <c r="I41" s="219" t="n"/>
      <c r="J41" s="45" t="n"/>
      <c r="K41" s="213" t="n"/>
      <c r="L41" s="301" t="n"/>
      <c r="M41" s="301" t="n"/>
      <c r="N41" s="301" t="n"/>
      <c r="O41" s="325" t="n"/>
      <c r="P41" s="301" t="n"/>
      <c r="Q41" s="301" t="n"/>
      <c r="R41" s="302" t="n"/>
      <c r="S41" s="45" t="n"/>
      <c r="T41" s="102" t="n"/>
      <c r="U41" s="301" t="n"/>
      <c r="V41" s="301" t="n"/>
      <c r="W41" s="302" t="n"/>
      <c r="X41" s="325" t="n"/>
      <c r="Y41" s="301" t="n"/>
      <c r="Z41" s="301" t="n"/>
      <c r="AA41" s="302" t="n"/>
      <c r="AB41" s="102" t="n">
        <v>1</v>
      </c>
      <c r="AC41" s="134" t="inlineStr">
        <is>
          <t xml:space="preserve">43" X 22 1/2" </t>
        </is>
      </c>
      <c r="AD41" s="301" t="n"/>
      <c r="AE41" s="301" t="n"/>
      <c r="AF41" s="301" t="n"/>
      <c r="AG41" s="103" t="inlineStr">
        <is>
          <t xml:space="preserve">COLOR:   </t>
        </is>
      </c>
      <c r="AH41" s="104" t="inlineStr">
        <is>
          <t>BLANCA BESCATO</t>
        </is>
      </c>
      <c r="AI41" s="104" t="n"/>
      <c r="AJ41" s="119" t="n"/>
    </row>
    <row r="42" ht="17.4" customHeight="1" s="2">
      <c r="A42" s="88" t="n"/>
      <c r="B42" s="326" t="inlineStr">
        <is>
          <t xml:space="preserve">60" CLASSIC- 4 DR 3 DW 2 BOTTOM DW </t>
        </is>
      </c>
      <c r="E42" s="308" t="n"/>
      <c r="F42" s="239" t="inlineStr">
        <is>
          <t xml:space="preserve">VISTA FLAT </t>
        </is>
      </c>
      <c r="G42" s="218" t="n"/>
      <c r="H42" s="220" t="n"/>
      <c r="I42" s="221" t="n"/>
      <c r="J42" s="92" t="n"/>
      <c r="K42" s="196" t="n"/>
      <c r="O42" s="327" t="n"/>
      <c r="R42" s="308" t="n"/>
      <c r="S42" s="92" t="n"/>
      <c r="T42" s="326" t="n"/>
      <c r="W42" s="308" t="n"/>
      <c r="X42" s="325" t="n"/>
      <c r="Y42" s="301" t="n"/>
      <c r="Z42" s="301" t="n"/>
      <c r="AA42" s="302" t="n"/>
      <c r="AB42" s="105" t="n">
        <v>1</v>
      </c>
      <c r="AC42" s="165" t="inlineStr">
        <is>
          <t>BACK SPLASH</t>
        </is>
      </c>
      <c r="AG42" s="106" t="inlineStr">
        <is>
          <t xml:space="preserve">SINK:    </t>
        </is>
      </c>
      <c r="AH42" s="107" t="inlineStr">
        <is>
          <t xml:space="preserve">RECTANGULAR  </t>
        </is>
      </c>
      <c r="AI42" s="120" t="n"/>
      <c r="AJ42" s="108" t="n"/>
    </row>
    <row r="43" ht="17.4" customHeight="1" s="2">
      <c r="A43" s="88" t="n"/>
      <c r="B43" s="88" t="n"/>
      <c r="E43" s="308" t="n"/>
      <c r="F43" s="239" t="inlineStr">
        <is>
          <t>AHM  10 MATTE</t>
        </is>
      </c>
      <c r="G43" s="218" t="n"/>
      <c r="H43" s="218" t="n"/>
      <c r="I43" s="219" t="n"/>
      <c r="J43" s="92" t="n"/>
      <c r="K43" s="88" t="n"/>
      <c r="O43" s="327" t="n"/>
      <c r="R43" s="308" t="n"/>
      <c r="S43" s="92" t="n"/>
      <c r="T43" s="88" t="n"/>
      <c r="W43" s="308" t="n"/>
      <c r="X43" s="325" t="n"/>
      <c r="Y43" s="301" t="n"/>
      <c r="Z43" s="301" t="n"/>
      <c r="AA43" s="302" t="n"/>
      <c r="AB43" s="105">
        <f>IF('[1]Main Sheet'!BA38="L",1,IF('[1]Main Sheet'!BA38="R",1,IF('[1]Main Sheet'!BA38="LR",1,"")))</f>
        <v/>
      </c>
      <c r="AC43" s="109">
        <f>IF('[1]Main Sheet'!AP38&gt;0,'[1]Main Sheet'!BN38,"")</f>
        <v/>
      </c>
      <c r="AD43" s="166">
        <f>IF('[1]Main Sheet'!BA38&gt;0,'[1]Main Sheet'!BN35,"")</f>
        <v/>
      </c>
      <c r="AF43" s="93" t="n"/>
      <c r="AG43" s="106" t="inlineStr">
        <is>
          <t xml:space="preserve">BOWL:        </t>
        </is>
      </c>
      <c r="AH43" s="107" t="inlineStr">
        <is>
          <t xml:space="preserve">CENTER </t>
        </is>
      </c>
      <c r="AI43" s="107" t="n"/>
      <c r="AJ43" s="91" t="n"/>
    </row>
    <row r="44" ht="18.75" customHeight="1" s="2">
      <c r="A44" s="92" t="n"/>
      <c r="B44" s="88" t="n"/>
      <c r="E44" s="308" t="n"/>
      <c r="F44" s="86" t="inlineStr">
        <is>
          <t xml:space="preserve">DR-DO NOT DRILL </t>
        </is>
      </c>
      <c r="G44" s="216" t="inlineStr">
        <is>
          <t>DW-DO NOT DRILL</t>
        </is>
      </c>
      <c r="I44" s="219" t="n"/>
      <c r="J44" s="92" t="n"/>
      <c r="K44" s="93" t="n"/>
      <c r="L44" s="93" t="n"/>
      <c r="M44" s="93" t="n"/>
      <c r="N44" s="93" t="n"/>
      <c r="O44" s="337" t="n"/>
      <c r="R44" s="308" t="n"/>
      <c r="S44" s="92" t="n"/>
      <c r="T44" s="326" t="n"/>
      <c r="W44" s="308" t="n"/>
      <c r="X44" s="219" t="n"/>
      <c r="AA44" s="308" t="n"/>
      <c r="AB44" s="92" t="n"/>
      <c r="AC44" s="93" t="n"/>
      <c r="AD44" s="93" t="n"/>
      <c r="AE44" s="93" t="n"/>
      <c r="AF44" s="93" t="n"/>
      <c r="AG44" s="106" t="inlineStr">
        <is>
          <t>FAUCET:</t>
        </is>
      </c>
      <c r="AH44" s="107" t="inlineStr">
        <is>
          <t>SINGLE HOLE</t>
        </is>
      </c>
      <c r="AI44" s="107" t="n"/>
      <c r="AJ44" s="91" t="n"/>
    </row>
    <row r="45" ht="18.75" customHeight="1" s="2">
      <c r="A45" s="18" t="inlineStr">
        <is>
          <t>(1)</t>
        </is>
      </c>
      <c r="B45" s="249" t="inlineStr">
        <is>
          <t>1/2 X 33 1/2</t>
        </is>
      </c>
      <c r="E45" s="308" t="n"/>
      <c r="F45" s="239" t="inlineStr">
        <is>
          <t>1/2 X 33 1/2</t>
        </is>
      </c>
      <c r="G45" s="90" t="n"/>
      <c r="H45" s="90" t="n"/>
      <c r="I45" s="91" t="n"/>
      <c r="J45" s="20" t="n"/>
      <c r="K45" s="253" t="n"/>
      <c r="O45" s="337" t="n"/>
      <c r="R45" s="308" t="n"/>
      <c r="S45" s="20" t="n"/>
      <c r="T45" s="88" t="n"/>
      <c r="W45" s="308" t="n"/>
      <c r="X45" s="219" t="n"/>
      <c r="AA45" s="308" t="n"/>
      <c r="AB45" s="20" t="n"/>
      <c r="AC45" s="329" t="n"/>
      <c r="AF45" s="308" t="n"/>
      <c r="AG45" s="106" t="inlineStr">
        <is>
          <t>PROFILE:</t>
        </is>
      </c>
      <c r="AH45" s="107" t="inlineStr">
        <is>
          <t>STRIGHT</t>
        </is>
      </c>
      <c r="AI45" s="107" t="n"/>
      <c r="AJ45" s="91" t="n"/>
    </row>
    <row r="46" ht="19.5" customFormat="1" customHeight="1" s="90">
      <c r="A46" s="15" t="n"/>
      <c r="E46" s="91" t="n"/>
      <c r="F46" s="218" t="n"/>
      <c r="I46" s="91" t="n"/>
      <c r="J46" s="15" t="n"/>
      <c r="N46" s="90" t="n"/>
      <c r="O46" s="57" t="n"/>
      <c r="P46" s="90" t="n"/>
      <c r="Q46" s="90" t="n"/>
      <c r="R46" s="91" t="n"/>
      <c r="S46" s="15" t="n"/>
      <c r="W46" s="91" t="n"/>
      <c r="AA46" s="91" t="n"/>
      <c r="AB46" s="121" t="n"/>
      <c r="AC46" s="122" t="n"/>
      <c r="AD46" s="117" t="n"/>
      <c r="AE46" s="117" t="n"/>
      <c r="AF46" s="315" t="n"/>
      <c r="AG46" s="122">
        <f>IF('[2]BIG LABEL'!AF36=0,"",'[2]BIG LABEL'!AX35)</f>
        <v/>
      </c>
      <c r="AH46" s="110" t="n"/>
      <c r="AI46" s="110" t="n"/>
      <c r="AJ46" s="111" t="n"/>
    </row>
    <row r="47" ht="19.5" customFormat="1" customHeight="1" s="25">
      <c r="A47" s="21" t="n"/>
      <c r="B47" s="22" t="n"/>
      <c r="C47" s="23" t="n"/>
      <c r="D47" s="23" t="n"/>
      <c r="E47" s="24" t="n"/>
      <c r="F47" s="51" t="n"/>
      <c r="G47" s="23" t="n"/>
      <c r="H47" s="23" t="n"/>
      <c r="I47" s="24" t="n"/>
      <c r="J47" s="16" t="n"/>
      <c r="K47" s="13" t="n"/>
      <c r="L47" s="11" t="n"/>
      <c r="M47" s="11" t="n"/>
      <c r="N47" s="11" t="n"/>
      <c r="O47" s="13" t="n"/>
      <c r="P47" s="11" t="n"/>
      <c r="Q47" s="11" t="n"/>
      <c r="R47" s="12" t="n"/>
      <c r="S47" s="16" t="n"/>
      <c r="T47" s="13" t="n"/>
      <c r="U47" s="11" t="n"/>
      <c r="V47" s="11" t="n"/>
      <c r="W47" s="12" t="n"/>
      <c r="X47" s="11" t="n"/>
      <c r="Y47" s="11" t="n"/>
      <c r="Z47" s="11" t="n"/>
      <c r="AA47" s="12" t="n"/>
      <c r="AB47" s="123" t="n"/>
      <c r="AC47" s="253" t="n"/>
      <c r="AD47" s="253" t="n"/>
      <c r="AE47" s="253" t="n"/>
      <c r="AF47" s="253" t="n"/>
      <c r="AG47" s="218" t="n"/>
      <c r="AH47" s="253" t="n"/>
      <c r="AI47" s="253" t="n"/>
      <c r="AJ47" s="253" t="n"/>
    </row>
    <row r="48" ht="8.25" customFormat="1" customHeight="1" s="26">
      <c r="F48" s="52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</row>
    <row r="49" ht="18" customHeight="1" s="2">
      <c r="D49" s="8" t="n"/>
      <c r="E49" s="8" t="n"/>
      <c r="F49" s="48" t="n"/>
      <c r="G49" s="9" t="n"/>
      <c r="H49" s="9" t="n"/>
      <c r="I49" s="9" t="n"/>
      <c r="M49" s="8" t="n"/>
      <c r="N49" s="8" t="n"/>
      <c r="O49" s="8" t="n"/>
      <c r="P49" s="9" t="n"/>
      <c r="Q49" s="9" t="n"/>
      <c r="R49" s="9" t="n"/>
      <c r="V49" s="8" t="n"/>
      <c r="W49" s="8" t="n"/>
      <c r="X49" s="8" t="n"/>
      <c r="Y49" s="9" t="n"/>
      <c r="Z49" s="9" t="n"/>
      <c r="AA49" s="9" t="n"/>
    </row>
    <row r="50" ht="35.25" customHeight="1" s="2">
      <c r="A50" s="305" t="n"/>
      <c r="B50" s="301" t="n"/>
      <c r="C50" s="302" t="n"/>
      <c r="D50" s="303" t="inlineStr">
        <is>
          <t>A.H.M Designers Ltd.               401 Nugget Ave                    Scarborough, Ontario M1S 4G3</t>
        </is>
      </c>
      <c r="E50" s="301" t="n"/>
      <c r="F50" s="302" t="n"/>
      <c r="G50" s="3" t="inlineStr">
        <is>
          <t>WO:</t>
        </is>
      </c>
      <c r="H50" s="3" t="inlineStr">
        <is>
          <t>5676.3-3</t>
        </is>
      </c>
      <c r="I50" s="302" t="n"/>
      <c r="J50" s="305" t="n"/>
      <c r="K50" s="301" t="n"/>
      <c r="L50" s="302" t="n"/>
      <c r="M50" s="303" t="inlineStr">
        <is>
          <t>A.H.M Designers Ltd.               401 Nugget Ave                    Scarborough, Ontario M1S 4G3</t>
        </is>
      </c>
      <c r="N50" s="301" t="n"/>
      <c r="O50" s="302" t="n"/>
      <c r="P50" s="3" t="inlineStr">
        <is>
          <t>WO:</t>
        </is>
      </c>
      <c r="Q50" s="3" t="n"/>
      <c r="R50" s="302" t="n"/>
      <c r="S50" s="305" t="n"/>
      <c r="T50" s="301" t="n"/>
      <c r="U50" s="302" t="n"/>
      <c r="V50" s="140" t="inlineStr">
        <is>
          <t>A.H.M Designers Ltd.               401 Nugget Ave                    Scarborough, Ontario M1S 4G3</t>
        </is>
      </c>
      <c r="W50" s="301" t="n"/>
      <c r="X50" s="301" t="n"/>
      <c r="Y50" s="3" t="inlineStr">
        <is>
          <t>WO:</t>
        </is>
      </c>
      <c r="Z50" s="3" t="n"/>
      <c r="AA50" s="302" t="n"/>
      <c r="AB50" s="305" t="n"/>
      <c r="AC50" s="301" t="n"/>
      <c r="AD50" s="302" t="n"/>
      <c r="AE50" s="306" t="inlineStr">
        <is>
          <t>A.H.M Designers Ltd.               401 Nugget Ave                   Scarborough, Ontario                           M1S 4G3</t>
        </is>
      </c>
      <c r="AF50" s="301" t="n"/>
      <c r="AG50" s="302" t="n"/>
      <c r="AH50" s="3" t="inlineStr">
        <is>
          <t>WO:</t>
        </is>
      </c>
      <c r="AI50" s="307" t="inlineStr">
        <is>
          <t>5678.1-5</t>
        </is>
      </c>
      <c r="AJ50" s="302" t="n"/>
    </row>
    <row r="51" ht="35.25" customHeight="1" s="2">
      <c r="A51" s="88" t="n"/>
      <c r="C51" s="308" t="n"/>
      <c r="D51" s="88" t="n"/>
      <c r="F51" s="308" t="n"/>
      <c r="G51" s="3" t="inlineStr">
        <is>
          <t>PO:</t>
        </is>
      </c>
      <c r="H51" s="310" t="n">
        <v>3723</v>
      </c>
      <c r="I51" s="81" t="n"/>
      <c r="J51" s="88" t="n"/>
      <c r="L51" s="308" t="n"/>
      <c r="M51" s="88" t="n"/>
      <c r="O51" s="308" t="n"/>
      <c r="P51" s="3" t="inlineStr">
        <is>
          <t>PO:</t>
        </is>
      </c>
      <c r="Q51" s="338" t="n"/>
      <c r="R51" s="302" t="n"/>
      <c r="S51" s="88" t="n"/>
      <c r="U51" s="308" t="n"/>
      <c r="V51" s="88" t="n"/>
      <c r="Y51" s="3" t="inlineStr">
        <is>
          <t>PO:</t>
        </is>
      </c>
      <c r="Z51" s="338" t="n"/>
      <c r="AA51" s="302" t="n"/>
      <c r="AB51" s="88" t="n"/>
      <c r="AD51" s="308" t="n"/>
      <c r="AE51" s="88" t="n"/>
      <c r="AG51" s="308" t="n"/>
      <c r="AH51" s="3" t="inlineStr">
        <is>
          <t>PO:</t>
        </is>
      </c>
      <c r="AI51" s="65" t="n">
        <v>2736</v>
      </c>
      <c r="AJ51" s="81" t="n"/>
    </row>
    <row r="52" ht="17.4" customHeight="1" s="2">
      <c r="A52" s="88" t="n"/>
      <c r="C52" s="308" t="n"/>
      <c r="D52" s="88" t="n"/>
      <c r="F52" s="308" t="n"/>
      <c r="G52" s="5" t="inlineStr">
        <is>
          <t>DUE DATE:</t>
        </is>
      </c>
      <c r="H52" s="312" t="n">
        <v>44463</v>
      </c>
      <c r="I52" s="302" t="n"/>
      <c r="J52" s="88" t="n"/>
      <c r="L52" s="308" t="n"/>
      <c r="M52" s="88" t="n"/>
      <c r="O52" s="308" t="n"/>
      <c r="P52" s="5" t="inlineStr">
        <is>
          <t>DUE DATE:</t>
        </is>
      </c>
      <c r="Q52" s="312" t="n"/>
      <c r="R52" s="302" t="n"/>
      <c r="S52" s="88" t="n"/>
      <c r="U52" s="308" t="n"/>
      <c r="V52" s="88" t="n"/>
      <c r="Y52" s="64" t="inlineStr">
        <is>
          <t>DUE DATE:</t>
        </is>
      </c>
      <c r="Z52" s="313" t="n"/>
      <c r="AA52" s="81" t="n"/>
      <c r="AB52" s="88" t="n"/>
      <c r="AD52" s="308" t="n"/>
      <c r="AE52" s="88" t="n"/>
      <c r="AG52" s="308" t="n"/>
      <c r="AH52" s="101" t="inlineStr">
        <is>
          <t>TAG NO:</t>
        </is>
      </c>
      <c r="AI52" s="314" t="n"/>
      <c r="AJ52" s="315" t="n"/>
    </row>
    <row r="53" ht="22.5" customHeight="1" s="2">
      <c r="A53" s="122" t="n"/>
      <c r="B53" s="117" t="n"/>
      <c r="C53" s="315" t="n"/>
      <c r="D53" s="128" t="inlineStr">
        <is>
          <t>LABEL</t>
        </is>
      </c>
      <c r="E53" s="66" t="n"/>
      <c r="F53" s="66" t="n"/>
      <c r="G53" s="316" t="n"/>
      <c r="H53" s="301" t="n"/>
      <c r="I53" s="302" t="n"/>
      <c r="J53" s="122" t="n"/>
      <c r="K53" s="117" t="n"/>
      <c r="L53" s="315" t="n"/>
      <c r="M53" s="318" t="inlineStr">
        <is>
          <t>LABEL</t>
        </is>
      </c>
      <c r="N53" s="66" t="n"/>
      <c r="O53" s="81" t="n"/>
      <c r="P53" s="317" t="n"/>
      <c r="Q53" s="301" t="n"/>
      <c r="R53" s="302" t="n"/>
      <c r="S53" s="122" t="n"/>
      <c r="T53" s="117" t="n"/>
      <c r="U53" s="315" t="n"/>
      <c r="V53" s="128" t="n"/>
      <c r="W53" s="66" t="n"/>
      <c r="X53" s="66" t="n"/>
      <c r="Y53" s="339" t="n"/>
      <c r="AA53" s="308" t="n"/>
      <c r="AB53" s="122" t="n"/>
      <c r="AC53" s="117" t="n"/>
      <c r="AD53" s="315" t="n"/>
      <c r="AE53" s="318" t="inlineStr">
        <is>
          <t>LABEL</t>
        </is>
      </c>
      <c r="AF53" s="66" t="n"/>
      <c r="AG53" s="81" t="n"/>
      <c r="AH53" s="116" t="inlineStr">
        <is>
          <t>DUE DATE:</t>
        </is>
      </c>
      <c r="AI53" s="319" t="n">
        <v>44463</v>
      </c>
      <c r="AJ53" s="81" t="n"/>
    </row>
    <row r="54" ht="15" customHeight="1" s="2">
      <c r="A54" s="67" t="n"/>
      <c r="B54" s="66" t="n"/>
      <c r="C54" s="66" t="n"/>
      <c r="D54" s="66" t="n"/>
      <c r="E54" s="66" t="n"/>
      <c r="F54" s="66" t="n"/>
      <c r="G54" s="88" t="n"/>
      <c r="I54" s="308" t="n"/>
      <c r="J54" s="67" t="n"/>
      <c r="K54" s="66" t="n"/>
      <c r="L54" s="66" t="n"/>
      <c r="M54" s="66" t="n"/>
      <c r="N54" s="66" t="n"/>
      <c r="O54" s="81" t="n"/>
      <c r="P54" s="88" t="n"/>
      <c r="R54" s="308" t="n"/>
      <c r="S54" s="66" t="n"/>
      <c r="T54" s="66" t="n"/>
      <c r="U54" s="66" t="n"/>
      <c r="V54" s="66" t="n"/>
      <c r="W54" s="66" t="n"/>
      <c r="X54" s="66" t="n"/>
      <c r="Y54" s="88" t="n"/>
      <c r="AA54" s="308" t="n"/>
      <c r="AB54" s="67" t="n"/>
      <c r="AC54" s="66" t="n"/>
      <c r="AD54" s="66" t="n"/>
      <c r="AE54" s="66" t="n"/>
      <c r="AF54" s="66" t="n"/>
      <c r="AG54" s="66" t="n"/>
      <c r="AH54" s="81" t="n"/>
      <c r="AI54" s="130" t="inlineStr">
        <is>
          <t>37-M</t>
        </is>
      </c>
      <c r="AJ54" s="302" t="n"/>
    </row>
    <row r="55" ht="23.25" customHeight="1" s="2">
      <c r="A55" s="321" t="inlineStr">
        <is>
          <t xml:space="preserve">STORE NAME: </t>
        </is>
      </c>
      <c r="B55" s="117" t="n"/>
      <c r="C55" s="117" t="n"/>
      <c r="D55" s="117" t="n"/>
      <c r="E55" s="315" t="n"/>
      <c r="F55" s="68" t="n"/>
      <c r="G55" s="122" t="n"/>
      <c r="H55" s="117" t="n"/>
      <c r="I55" s="315" t="n"/>
      <c r="J55" s="199" t="inlineStr">
        <is>
          <t xml:space="preserve">STORE NAME: </t>
        </is>
      </c>
      <c r="K55" s="66" t="n"/>
      <c r="L55" s="66" t="n"/>
      <c r="M55" s="66" t="n"/>
      <c r="N55" s="66" t="n"/>
      <c r="O55" s="80" t="n"/>
      <c r="P55" s="122" t="n"/>
      <c r="Q55" s="117" t="n"/>
      <c r="R55" s="315" t="n"/>
      <c r="S55" s="200" t="n"/>
      <c r="T55" s="66" t="n"/>
      <c r="U55" s="66" t="n"/>
      <c r="V55" s="66" t="n"/>
      <c r="W55" s="66" t="n"/>
      <c r="Y55" s="122" t="n"/>
      <c r="Z55" s="117" t="n"/>
      <c r="AA55" s="315" t="n"/>
      <c r="AB55" s="321" t="inlineStr">
        <is>
          <t xml:space="preserve">STORE NAME: </t>
        </is>
      </c>
      <c r="AC55" s="117" t="n"/>
      <c r="AD55" s="117" t="n"/>
      <c r="AE55" s="117" t="n"/>
      <c r="AF55" s="315" t="n"/>
      <c r="AG55" s="117" t="n"/>
      <c r="AH55" s="118" t="n"/>
      <c r="AI55" s="117" t="n"/>
      <c r="AJ55" s="315" t="n"/>
    </row>
    <row r="56" ht="40.5" customHeight="1" s="2">
      <c r="A56" s="323" t="inlineStr">
        <is>
          <t xml:space="preserve">VATERO INC </t>
        </is>
      </c>
      <c r="B56" s="301" t="n"/>
      <c r="C56" s="301" t="n"/>
      <c r="D56" s="301" t="n"/>
      <c r="E56" s="301" t="n"/>
      <c r="F56" s="301" t="n"/>
      <c r="G56" s="301" t="n"/>
      <c r="H56" s="301" t="n"/>
      <c r="I56" s="302" t="n"/>
      <c r="J56" s="323" t="n"/>
      <c r="K56" s="301" t="n"/>
      <c r="L56" s="301" t="n"/>
      <c r="M56" s="301" t="n"/>
      <c r="N56" s="301" t="n"/>
      <c r="O56" s="301" t="n"/>
      <c r="P56" s="301" t="n"/>
      <c r="Q56" s="301" t="n"/>
      <c r="R56" s="302" t="n"/>
      <c r="S56" s="323" t="n"/>
      <c r="T56" s="301" t="n"/>
      <c r="U56" s="301" t="n"/>
      <c r="V56" s="301" t="n"/>
      <c r="W56" s="301" t="n"/>
      <c r="X56" s="301" t="n"/>
      <c r="Y56" s="301" t="n"/>
      <c r="Z56" s="301" t="n"/>
      <c r="AA56" s="302" t="n"/>
      <c r="AB56" s="323" t="inlineStr">
        <is>
          <t>DEPEUTER'S DECORATING CENTRE</t>
        </is>
      </c>
      <c r="AC56" s="301" t="n"/>
      <c r="AD56" s="301" t="n"/>
      <c r="AE56" s="301" t="n"/>
      <c r="AF56" s="301" t="n"/>
      <c r="AG56" s="301" t="n"/>
      <c r="AH56" s="301" t="n"/>
      <c r="AI56" s="301" t="n"/>
      <c r="AJ56" s="302" t="n"/>
    </row>
    <row r="57" ht="30" customHeight="1" s="2">
      <c r="A57" s="4" t="inlineStr">
        <is>
          <t>QTY</t>
        </is>
      </c>
      <c r="B57" s="4" t="inlineStr">
        <is>
          <t>ITEM NO.</t>
        </is>
      </c>
      <c r="C57" s="301" t="n"/>
      <c r="D57" s="301" t="n"/>
      <c r="E57" s="302" t="n"/>
      <c r="F57" s="161" t="inlineStr">
        <is>
          <t>DESCRIPTION</t>
        </is>
      </c>
      <c r="G57" s="301" t="n"/>
      <c r="H57" s="301" t="n"/>
      <c r="I57" s="302" t="n"/>
      <c r="J57" s="4" t="inlineStr">
        <is>
          <t>QTY</t>
        </is>
      </c>
      <c r="K57" s="4" t="inlineStr">
        <is>
          <t>ITEM NO.</t>
        </is>
      </c>
      <c r="L57" s="301" t="n"/>
      <c r="M57" s="301" t="n"/>
      <c r="N57" s="302" t="n"/>
      <c r="O57" s="161" t="inlineStr">
        <is>
          <t>DESCRIPTION</t>
        </is>
      </c>
      <c r="P57" s="301" t="n"/>
      <c r="Q57" s="301" t="n"/>
      <c r="R57" s="302" t="n"/>
      <c r="S57" s="4" t="n"/>
      <c r="T57" s="4" t="n"/>
      <c r="U57" s="301" t="n"/>
      <c r="V57" s="301" t="n"/>
      <c r="W57" s="302" t="n"/>
      <c r="X57" s="161" t="n"/>
      <c r="Y57" s="301" t="n"/>
      <c r="Z57" s="301" t="n"/>
      <c r="AA57" s="302" t="n"/>
      <c r="AB57" s="4" t="inlineStr">
        <is>
          <t>QTY</t>
        </is>
      </c>
      <c r="AC57" s="4" t="inlineStr">
        <is>
          <t>ITEM NO.</t>
        </is>
      </c>
      <c r="AD57" s="301" t="n"/>
      <c r="AE57" s="301" t="n"/>
      <c r="AF57" s="302" t="n"/>
      <c r="AG57" s="324" t="inlineStr">
        <is>
          <t>DESCRIPTION</t>
        </is>
      </c>
      <c r="AH57" s="66" t="n"/>
      <c r="AI57" s="66" t="n"/>
      <c r="AJ57" s="81" t="n"/>
    </row>
    <row r="58" ht="19.5" customHeight="1" s="2">
      <c r="A58" s="17" t="inlineStr">
        <is>
          <t>[1]</t>
        </is>
      </c>
      <c r="B58" s="102" t="inlineStr">
        <is>
          <t>CF15X21X77 3/4</t>
        </is>
      </c>
      <c r="C58" s="301" t="n"/>
      <c r="D58" s="301" t="n"/>
      <c r="E58" s="302" t="n"/>
      <c r="F58" s="246" t="inlineStr">
        <is>
          <t>MDF</t>
        </is>
      </c>
      <c r="G58" s="38" t="n"/>
      <c r="H58" s="38" t="n"/>
      <c r="I58" s="39" t="n"/>
      <c r="J58" s="45" t="n"/>
      <c r="K58" s="102" t="n"/>
      <c r="L58" s="301" t="n"/>
      <c r="M58" s="301" t="n"/>
      <c r="N58" s="302" t="n"/>
      <c r="O58" s="325" t="n"/>
      <c r="P58" s="301" t="n"/>
      <c r="Q58" s="301" t="n"/>
      <c r="R58" s="302" t="n"/>
      <c r="S58" s="17" t="n"/>
      <c r="T58" s="102" t="n"/>
      <c r="U58" s="301" t="n"/>
      <c r="V58" s="301" t="n"/>
      <c r="W58" s="302" t="n"/>
      <c r="X58" s="325" t="n"/>
      <c r="Y58" s="301" t="n"/>
      <c r="Z58" s="301" t="n"/>
      <c r="AA58" s="302" t="n"/>
      <c r="AB58" s="102" t="n">
        <v>1</v>
      </c>
      <c r="AC58" s="134" t="inlineStr">
        <is>
          <t>49" X 22 1/2"</t>
        </is>
      </c>
      <c r="AD58" s="301" t="n"/>
      <c r="AE58" s="301" t="n"/>
      <c r="AF58" s="301" t="n"/>
      <c r="AG58" s="103" t="inlineStr">
        <is>
          <t xml:space="preserve">COLOR:   </t>
        </is>
      </c>
      <c r="AH58" s="104" t="inlineStr">
        <is>
          <t>BLANCA BESCATO</t>
        </is>
      </c>
      <c r="AI58" s="104" t="n"/>
      <c r="AJ58" s="119" t="n"/>
    </row>
    <row r="59" ht="17.4" customHeight="1" s="2">
      <c r="A59" s="88" t="n"/>
      <c r="B59" s="326" t="inlineStr">
        <is>
          <t>CLASSIC-15-TOWER 2 DR HLS</t>
        </is>
      </c>
      <c r="E59" s="308" t="n"/>
      <c r="F59" s="239" t="inlineStr">
        <is>
          <t xml:space="preserve">VISTA FLAT </t>
        </is>
      </c>
      <c r="G59" s="218" t="n"/>
      <c r="H59" s="220" t="n"/>
      <c r="I59" s="221" t="n"/>
      <c r="J59" s="92" t="n"/>
      <c r="K59" s="326" t="n"/>
      <c r="N59" s="308" t="n"/>
      <c r="O59" s="327" t="n"/>
      <c r="R59" s="308" t="n"/>
      <c r="S59" s="88" t="n"/>
      <c r="T59" s="326" t="n"/>
      <c r="W59" s="308" t="n"/>
      <c r="X59" s="325" t="n"/>
      <c r="Y59" s="301" t="n"/>
      <c r="Z59" s="301" t="n"/>
      <c r="AA59" s="302" t="n"/>
      <c r="AB59" s="105" t="n">
        <v>1</v>
      </c>
      <c r="AC59" s="165" t="inlineStr">
        <is>
          <t>BACK SPLASH</t>
        </is>
      </c>
      <c r="AG59" s="106" t="inlineStr">
        <is>
          <t xml:space="preserve">SINK:    </t>
        </is>
      </c>
      <c r="AH59" s="107" t="inlineStr">
        <is>
          <t xml:space="preserve">RECTANGULAR  </t>
        </is>
      </c>
      <c r="AI59" s="120" t="n"/>
      <c r="AJ59" s="108" t="n"/>
    </row>
    <row r="60" ht="17.4" customHeight="1" s="2">
      <c r="A60" s="92" t="n"/>
      <c r="B60" s="88" t="n"/>
      <c r="E60" s="308" t="n"/>
      <c r="F60" s="239" t="inlineStr">
        <is>
          <t>AHM 10 MATTE`</t>
        </is>
      </c>
      <c r="G60" s="218" t="n"/>
      <c r="H60" s="218" t="n"/>
      <c r="I60" s="219" t="n"/>
      <c r="J60" s="92" t="n"/>
      <c r="K60" s="88" t="n"/>
      <c r="N60" s="308" t="n"/>
      <c r="O60" s="327" t="n"/>
      <c r="R60" s="308" t="n"/>
      <c r="S60" s="88" t="n"/>
      <c r="T60" s="88" t="n"/>
      <c r="W60" s="308" t="n"/>
      <c r="X60" s="325" t="n"/>
      <c r="Y60" s="301" t="n"/>
      <c r="Z60" s="301" t="n"/>
      <c r="AA60" s="302" t="n"/>
      <c r="AB60" s="105">
        <f>IF('[1]Main Sheet'!BA55="L",1,IF('[1]Main Sheet'!BA55="R",1,IF('[1]Main Sheet'!BA55="LR",1,"")))</f>
        <v/>
      </c>
      <c r="AC60" s="109">
        <f>IF('[1]Main Sheet'!AP55&gt;0,'[1]Main Sheet'!BN55,"")</f>
        <v/>
      </c>
      <c r="AD60" s="166">
        <f>IF('[1]Main Sheet'!BA55&gt;0,'[1]Main Sheet'!BN52,"")</f>
        <v/>
      </c>
      <c r="AF60" s="93" t="n"/>
      <c r="AG60" s="106" t="inlineStr">
        <is>
          <t xml:space="preserve">BOWL:        </t>
        </is>
      </c>
      <c r="AH60" s="107" t="inlineStr">
        <is>
          <t>c</t>
        </is>
      </c>
      <c r="AI60" s="107" t="n"/>
      <c r="AJ60" s="91" t="n"/>
    </row>
    <row r="61" ht="18.75" customHeight="1" s="2">
      <c r="A61" s="92" t="n"/>
      <c r="B61" s="88" t="n"/>
      <c r="E61" s="308" t="n"/>
      <c r="F61" s="239" t="inlineStr">
        <is>
          <t xml:space="preserve">DR-DO NOT DRILL </t>
        </is>
      </c>
      <c r="G61" s="218" t="inlineStr">
        <is>
          <t>DW-DO NOT DRILL</t>
        </is>
      </c>
      <c r="H61" s="218" t="n"/>
      <c r="I61" s="219" t="n"/>
      <c r="J61" s="92" t="n"/>
      <c r="K61" s="93" t="n"/>
      <c r="L61" s="93" t="n"/>
      <c r="M61" s="93" t="n"/>
      <c r="N61" s="94" t="n"/>
      <c r="O61" s="90" t="n"/>
      <c r="P61" s="90" t="n"/>
      <c r="Q61" s="90" t="n"/>
      <c r="R61" s="91" t="n"/>
      <c r="S61" s="92" t="n"/>
      <c r="T61" s="326" t="n"/>
      <c r="W61" s="308" t="n"/>
      <c r="X61" s="90" t="n"/>
      <c r="Y61" s="90" t="n"/>
      <c r="Z61" s="90" t="n"/>
      <c r="AA61" s="91" t="n"/>
      <c r="AB61" s="92" t="n"/>
      <c r="AC61" s="93" t="n"/>
      <c r="AD61" s="93" t="n"/>
      <c r="AE61" s="93" t="n"/>
      <c r="AF61" s="93" t="n"/>
      <c r="AG61" s="106" t="inlineStr">
        <is>
          <t>FAUCET:</t>
        </is>
      </c>
      <c r="AH61" s="107" t="inlineStr">
        <is>
          <t>SINGLE HOLE</t>
        </is>
      </c>
      <c r="AI61" s="107" t="n"/>
      <c r="AJ61" s="91" t="n"/>
    </row>
    <row r="62" ht="18.75" customHeight="1" s="2">
      <c r="A62" s="18" t="inlineStr">
        <is>
          <t>(1)</t>
        </is>
      </c>
      <c r="B62" s="249" t="inlineStr">
        <is>
          <t>1/2 X 77 3/4</t>
        </is>
      </c>
      <c r="E62" s="308" t="n"/>
      <c r="F62" s="239" t="inlineStr">
        <is>
          <t>1/2 X 33 1/2</t>
        </is>
      </c>
      <c r="G62" s="90" t="n"/>
      <c r="H62" s="90" t="n"/>
      <c r="I62" s="91" t="n"/>
      <c r="J62" s="18" t="n"/>
      <c r="K62" s="254" t="n"/>
      <c r="N62" s="308" t="n"/>
      <c r="O62" s="219" t="n"/>
      <c r="R62" s="308" t="n"/>
      <c r="S62" s="18" t="n"/>
      <c r="T62" s="88" t="n"/>
      <c r="W62" s="308" t="n"/>
      <c r="X62" s="337" t="n"/>
      <c r="AA62" s="308" t="n"/>
      <c r="AB62" s="20" t="n"/>
      <c r="AC62" s="329" t="n"/>
      <c r="AF62" s="308" t="n"/>
      <c r="AG62" s="106" t="inlineStr">
        <is>
          <t>PROFILE:</t>
        </is>
      </c>
      <c r="AH62" s="107" t="inlineStr">
        <is>
          <t>STRIGHT</t>
        </is>
      </c>
      <c r="AI62" s="107" t="n"/>
      <c r="AJ62" s="91" t="n"/>
    </row>
    <row r="63" ht="19.5" customFormat="1" customHeight="1" s="90">
      <c r="A63" s="15" t="n"/>
      <c r="E63" s="91" t="n"/>
      <c r="F63" s="218" t="n"/>
      <c r="I63" s="91" t="n"/>
      <c r="J63" s="15" t="n"/>
      <c r="N63" s="91" t="n"/>
      <c r="R63" s="91" t="n"/>
      <c r="S63" s="15" t="n"/>
      <c r="W63" s="91" t="n"/>
      <c r="AA63" s="91" t="n"/>
      <c r="AB63" s="121" t="n"/>
      <c r="AC63" s="122" t="n"/>
      <c r="AD63" s="117" t="n"/>
      <c r="AE63" s="117" t="n"/>
      <c r="AF63" s="315" t="n"/>
      <c r="AG63" s="122">
        <f>IF('[2]BIG LABEL'!AF53=0,"",'[2]BIG LABEL'!AX52)</f>
        <v/>
      </c>
      <c r="AH63" s="110" t="n"/>
      <c r="AI63" s="110" t="n"/>
      <c r="AJ63" s="111" t="n"/>
    </row>
    <row r="64" ht="37.5" customFormat="1" customHeight="1" s="90">
      <c r="A64" s="16" t="n"/>
      <c r="B64" s="13" t="n"/>
      <c r="C64" s="11" t="n"/>
      <c r="D64" s="11" t="n"/>
      <c r="E64" s="12" t="n"/>
      <c r="F64" s="50" t="n"/>
      <c r="G64" s="11" t="n"/>
      <c r="H64" s="11" t="n"/>
      <c r="I64" s="12" t="n"/>
      <c r="J64" s="16" t="n"/>
      <c r="K64" s="13" t="n"/>
      <c r="L64" s="11" t="n"/>
      <c r="M64" s="11" t="n"/>
      <c r="N64" s="12" t="n"/>
      <c r="O64" s="11" t="n"/>
      <c r="P64" s="11" t="n"/>
      <c r="Q64" s="11" t="n"/>
      <c r="R64" s="12" t="n"/>
      <c r="S64" s="16" t="n"/>
      <c r="T64" s="13" t="n"/>
      <c r="U64" s="11" t="n"/>
      <c r="V64" s="11" t="n"/>
      <c r="W64" s="12" t="n"/>
      <c r="X64" s="11" t="n"/>
      <c r="Y64" s="11" t="n"/>
      <c r="Z64" s="11" t="n"/>
      <c r="AA64" s="12" t="n"/>
      <c r="AB64" s="123" t="n"/>
      <c r="AC64" s="253" t="n"/>
      <c r="AD64" s="253" t="n"/>
      <c r="AE64" s="253" t="n"/>
      <c r="AF64" s="253" t="n"/>
      <c r="AG64" s="218" t="n"/>
      <c r="AH64" s="253" t="n"/>
      <c r="AI64" s="253" t="n"/>
      <c r="AJ64" s="253" t="n"/>
    </row>
    <row r="65" ht="26.25" customHeight="1" s="2">
      <c r="A65" s="305" t="n"/>
      <c r="B65" s="301" t="n"/>
      <c r="C65" s="302" t="n"/>
      <c r="D65" s="303" t="inlineStr">
        <is>
          <t>A.H.M Designers Ltd.               401 Nugget Ave                    Scarborough, Ontario M1S 4G3</t>
        </is>
      </c>
      <c r="E65" s="301" t="n"/>
      <c r="F65" s="302" t="n"/>
      <c r="G65" s="3" t="inlineStr">
        <is>
          <t>WO:</t>
        </is>
      </c>
      <c r="H65" s="3" t="n">
        <v>5677</v>
      </c>
      <c r="I65" s="302" t="n"/>
      <c r="J65" s="305" t="n"/>
      <c r="K65" s="301" t="n"/>
      <c r="L65" s="302" t="n"/>
      <c r="M65" s="303" t="inlineStr">
        <is>
          <t>A.H.M Designers Ltd.               401 Nugget Ave                    Scarborough, Ontario M1S 4G3</t>
        </is>
      </c>
      <c r="N65" s="301" t="n"/>
      <c r="O65" s="302" t="n"/>
      <c r="P65" s="3" t="inlineStr">
        <is>
          <t>WO:</t>
        </is>
      </c>
      <c r="Q65" s="3" t="n"/>
      <c r="R65" s="302" t="n"/>
      <c r="S65" s="305" t="n"/>
      <c r="T65" s="301" t="n"/>
      <c r="U65" s="302" t="n"/>
      <c r="V65" s="306" t="inlineStr">
        <is>
          <t>A.H.M Designers Ltd.               401 Nugget Ave                    Scarborough, Ontario M1S 4G3</t>
        </is>
      </c>
      <c r="W65" s="301" t="n"/>
      <c r="X65" s="302" t="n"/>
      <c r="Y65" s="3" t="inlineStr">
        <is>
          <t>WO:</t>
        </is>
      </c>
      <c r="Z65" s="3" t="n"/>
      <c r="AA65" s="302" t="n"/>
      <c r="AB65" s="305" t="n"/>
      <c r="AC65" s="301" t="n"/>
      <c r="AD65" s="302" t="n"/>
      <c r="AE65" s="306" t="inlineStr">
        <is>
          <t>A.H.M Designers Ltd.               401 Nugget Ave                   Scarborough, Ontario                           M1S 4G3</t>
        </is>
      </c>
      <c r="AF65" s="301" t="n"/>
      <c r="AG65" s="302" t="n"/>
      <c r="AH65" s="3" t="inlineStr">
        <is>
          <t>WO:</t>
        </is>
      </c>
      <c r="AI65" s="307" t="inlineStr">
        <is>
          <t>5678.2-5</t>
        </is>
      </c>
      <c r="AJ65" s="302" t="n"/>
    </row>
    <row r="66" ht="25.8" customHeight="1" s="2">
      <c r="A66" s="88" t="n"/>
      <c r="C66" s="308" t="n"/>
      <c r="D66" s="88" t="n"/>
      <c r="F66" s="308" t="n"/>
      <c r="G66" s="3" t="inlineStr">
        <is>
          <t>PO:</t>
        </is>
      </c>
      <c r="H66" s="310" t="n">
        <v>1094757</v>
      </c>
      <c r="I66" s="81" t="n"/>
      <c r="J66" s="88" t="n"/>
      <c r="L66" s="308" t="n"/>
      <c r="M66" s="88" t="n"/>
      <c r="O66" s="308" t="n"/>
      <c r="P66" s="182" t="inlineStr">
        <is>
          <t>PO:</t>
        </is>
      </c>
      <c r="Q66" s="338" t="n"/>
      <c r="R66" s="302" t="n"/>
      <c r="S66" s="88" t="n"/>
      <c r="U66" s="308" t="n"/>
      <c r="V66" s="88" t="n"/>
      <c r="X66" s="308" t="n"/>
      <c r="Y66" s="3" t="inlineStr">
        <is>
          <t>PO:</t>
        </is>
      </c>
      <c r="Z66" s="338" t="n"/>
      <c r="AA66" s="302" t="n"/>
      <c r="AB66" s="88" t="n"/>
      <c r="AD66" s="308" t="n"/>
      <c r="AE66" s="88" t="n"/>
      <c r="AG66" s="308" t="n"/>
      <c r="AH66" s="3" t="inlineStr">
        <is>
          <t>PO:</t>
        </is>
      </c>
      <c r="AI66" s="65" t="n">
        <v>2736</v>
      </c>
      <c r="AJ66" s="81" t="n"/>
    </row>
    <row r="67" ht="25.8" customHeight="1" s="2">
      <c r="A67" s="88" t="n"/>
      <c r="C67" s="308" t="n"/>
      <c r="D67" s="88" t="n"/>
      <c r="F67" s="308" t="n"/>
      <c r="G67" s="5" t="inlineStr">
        <is>
          <t>DUE DATE:</t>
        </is>
      </c>
      <c r="H67" s="312" t="n">
        <v>44463</v>
      </c>
      <c r="I67" s="302" t="n"/>
      <c r="J67" s="88" t="n"/>
      <c r="L67" s="308" t="n"/>
      <c r="M67" s="88" t="n"/>
      <c r="O67" s="308" t="n"/>
      <c r="P67" s="84" t="inlineStr">
        <is>
          <t>DUE DATE:</t>
        </is>
      </c>
      <c r="Q67" s="312" t="n"/>
      <c r="R67" s="302" t="n"/>
      <c r="S67" s="88" t="n"/>
      <c r="U67" s="308" t="n"/>
      <c r="V67" s="88" t="n"/>
      <c r="X67" s="308" t="n"/>
      <c r="Y67" s="5" t="inlineStr">
        <is>
          <t>DUE DATE:</t>
        </is>
      </c>
      <c r="Z67" s="332" t="n"/>
      <c r="AA67" s="302" t="n"/>
      <c r="AB67" s="88" t="n"/>
      <c r="AD67" s="308" t="n"/>
      <c r="AE67" s="88" t="n"/>
      <c r="AG67" s="308" t="n"/>
      <c r="AH67" s="101" t="inlineStr">
        <is>
          <t>TAG NO:</t>
        </is>
      </c>
      <c r="AI67" s="314" t="n"/>
      <c r="AJ67" s="315" t="n"/>
    </row>
    <row r="68" ht="31.2" customHeight="1" s="2">
      <c r="A68" s="122" t="n"/>
      <c r="B68" s="117" t="n"/>
      <c r="C68" s="315" t="n"/>
      <c r="D68" s="128" t="inlineStr">
        <is>
          <t>LABEL</t>
        </is>
      </c>
      <c r="E68" s="66" t="n"/>
      <c r="F68" s="66" t="n"/>
      <c r="G68" s="316" t="n"/>
      <c r="H68" s="301" t="n"/>
      <c r="I68" s="302" t="n"/>
      <c r="J68" s="122" t="n"/>
      <c r="K68" s="117" t="n"/>
      <c r="L68" s="315" t="n"/>
      <c r="M68" s="318" t="inlineStr">
        <is>
          <t>LABEL</t>
        </is>
      </c>
      <c r="N68" s="66" t="n"/>
      <c r="O68" s="81" t="n"/>
      <c r="P68" s="317" t="n"/>
      <c r="Q68" s="301" t="n"/>
      <c r="R68" s="302" t="n"/>
      <c r="S68" s="122" t="n"/>
      <c r="T68" s="117" t="n"/>
      <c r="U68" s="315" t="n"/>
      <c r="V68" s="128" t="inlineStr">
        <is>
          <t>LABEL</t>
        </is>
      </c>
      <c r="W68" s="66" t="n"/>
      <c r="X68" s="66" t="n"/>
      <c r="Y68" s="317" t="n"/>
      <c r="Z68" s="301" t="n"/>
      <c r="AA68" s="302" t="n"/>
      <c r="AB68" s="122" t="n"/>
      <c r="AC68" s="117" t="n"/>
      <c r="AD68" s="315" t="n"/>
      <c r="AE68" s="318" t="inlineStr">
        <is>
          <t>LABEL</t>
        </is>
      </c>
      <c r="AF68" s="66" t="n"/>
      <c r="AG68" s="81" t="n"/>
      <c r="AH68" s="116" t="inlineStr">
        <is>
          <t>DUE DATE:</t>
        </is>
      </c>
      <c r="AI68" s="319" t="n">
        <v>44463</v>
      </c>
      <c r="AJ68" s="81" t="n"/>
    </row>
    <row r="69" ht="14.4" customHeight="1" s="2">
      <c r="A69" s="67" t="n"/>
      <c r="B69" s="66" t="n"/>
      <c r="C69" s="66" t="n"/>
      <c r="D69" s="66" t="n"/>
      <c r="E69" s="66" t="n"/>
      <c r="F69" s="66" t="n"/>
      <c r="G69" s="88" t="n"/>
      <c r="I69" s="308" t="n"/>
      <c r="J69" s="67" t="n"/>
      <c r="K69" s="66" t="n"/>
      <c r="L69" s="66" t="n"/>
      <c r="M69" s="66" t="n"/>
      <c r="N69" s="66" t="n"/>
      <c r="O69" s="81" t="n"/>
      <c r="P69" s="88" t="n"/>
      <c r="R69" s="308" t="n"/>
      <c r="S69" s="67" t="n"/>
      <c r="T69" s="66" t="n"/>
      <c r="U69" s="66" t="n"/>
      <c r="V69" s="66" t="n"/>
      <c r="W69" s="66" t="n"/>
      <c r="X69" s="66" t="n"/>
      <c r="Y69" s="88" t="n"/>
      <c r="AA69" s="308" t="n"/>
      <c r="AB69" s="67" t="n"/>
      <c r="AC69" s="66" t="n"/>
      <c r="AD69" s="66" t="n"/>
      <c r="AE69" s="66" t="n"/>
      <c r="AF69" s="66" t="n"/>
      <c r="AG69" s="66" t="n"/>
      <c r="AH69" s="81" t="n"/>
      <c r="AI69" s="130" t="inlineStr">
        <is>
          <t>37-M</t>
        </is>
      </c>
      <c r="AJ69" s="302" t="n"/>
    </row>
    <row r="70" ht="18" customHeight="1" s="2">
      <c r="A70" s="321" t="inlineStr">
        <is>
          <t xml:space="preserve">STORE NAME: </t>
        </is>
      </c>
      <c r="B70" s="117" t="n"/>
      <c r="C70" s="117" t="n"/>
      <c r="D70" s="117" t="n"/>
      <c r="E70" s="315" t="n"/>
      <c r="F70" s="68" t="n"/>
      <c r="G70" s="122" t="n"/>
      <c r="H70" s="117" t="n"/>
      <c r="I70" s="315" t="n"/>
      <c r="J70" s="199" t="inlineStr">
        <is>
          <t xml:space="preserve">STORE NAME: </t>
        </is>
      </c>
      <c r="K70" s="66" t="n"/>
      <c r="L70" s="66" t="n"/>
      <c r="M70" s="66" t="n"/>
      <c r="N70" s="66" t="n"/>
      <c r="O70" s="80" t="n"/>
      <c r="P70" s="122" t="n"/>
      <c r="Q70" s="117" t="n"/>
      <c r="R70" s="315" t="n"/>
      <c r="S70" s="199" t="inlineStr">
        <is>
          <t xml:space="preserve">STORE NAME: </t>
        </is>
      </c>
      <c r="T70" s="66" t="n"/>
      <c r="U70" s="66" t="n"/>
      <c r="V70" s="66" t="n"/>
      <c r="W70" s="66" t="n"/>
      <c r="X70" s="79" t="n"/>
      <c r="Y70" s="122" t="n"/>
      <c r="Z70" s="117" t="n"/>
      <c r="AA70" s="315" t="n"/>
      <c r="AB70" s="321" t="inlineStr">
        <is>
          <t xml:space="preserve">STORE NAME: </t>
        </is>
      </c>
      <c r="AC70" s="117" t="n"/>
      <c r="AD70" s="117" t="n"/>
      <c r="AE70" s="117" t="n"/>
      <c r="AF70" s="315" t="n"/>
      <c r="AG70" s="117" t="n"/>
      <c r="AH70" s="118" t="n"/>
      <c r="AI70" s="117" t="n"/>
      <c r="AJ70" s="315" t="n"/>
    </row>
    <row r="71" ht="31.2" customHeight="1" s="2">
      <c r="A71" s="323" t="inlineStr">
        <is>
          <t>BARDON SUPPLIES LTD-  ST.CATHARINES</t>
        </is>
      </c>
      <c r="B71" s="301" t="n"/>
      <c r="C71" s="301" t="n"/>
      <c r="D71" s="301" t="n"/>
      <c r="E71" s="301" t="n"/>
      <c r="F71" s="301" t="n"/>
      <c r="G71" s="301" t="n"/>
      <c r="H71" s="301" t="n"/>
      <c r="I71" s="302" t="n"/>
      <c r="J71" s="323" t="n"/>
      <c r="K71" s="301" t="n"/>
      <c r="L71" s="301" t="n"/>
      <c r="M71" s="301" t="n"/>
      <c r="N71" s="301" t="n"/>
      <c r="O71" s="301" t="n"/>
      <c r="P71" s="301" t="n"/>
      <c r="Q71" s="301" t="n"/>
      <c r="R71" s="302" t="n"/>
      <c r="S71" s="323" t="n"/>
      <c r="T71" s="301" t="n"/>
      <c r="U71" s="301" t="n"/>
      <c r="V71" s="301" t="n"/>
      <c r="W71" s="301" t="n"/>
      <c r="X71" s="301" t="n"/>
      <c r="Y71" s="301" t="n"/>
      <c r="Z71" s="301" t="n"/>
      <c r="AA71" s="302" t="n"/>
      <c r="AB71" s="323" t="inlineStr">
        <is>
          <t>DEPEUTER'S DECORATING CENTRE</t>
        </is>
      </c>
      <c r="AC71" s="301" t="n"/>
      <c r="AD71" s="301" t="n"/>
      <c r="AE71" s="301" t="n"/>
      <c r="AF71" s="301" t="n"/>
      <c r="AG71" s="301" t="n"/>
      <c r="AH71" s="301" t="n"/>
      <c r="AI71" s="301" t="n"/>
      <c r="AJ71" s="302" t="n"/>
    </row>
    <row r="72" ht="23.4" customHeight="1" s="2">
      <c r="A72" s="4" t="inlineStr">
        <is>
          <t>QTY</t>
        </is>
      </c>
      <c r="B72" s="4" t="inlineStr">
        <is>
          <t>ITEM NO.</t>
        </is>
      </c>
      <c r="C72" s="301" t="n"/>
      <c r="D72" s="301" t="n"/>
      <c r="E72" s="302" t="n"/>
      <c r="F72" s="161" t="inlineStr">
        <is>
          <t>DESCRIPTION</t>
        </is>
      </c>
      <c r="G72" s="301" t="n"/>
      <c r="H72" s="301" t="n"/>
      <c r="I72" s="302" t="n"/>
      <c r="J72" s="4" t="inlineStr">
        <is>
          <t>QTY</t>
        </is>
      </c>
      <c r="K72" s="4" t="inlineStr">
        <is>
          <t>ITEM NO.</t>
        </is>
      </c>
      <c r="L72" s="301" t="n"/>
      <c r="M72" s="301" t="n"/>
      <c r="N72" s="302" t="n"/>
      <c r="O72" s="223" t="inlineStr">
        <is>
          <t>DESCRIPTION</t>
        </is>
      </c>
      <c r="P72" s="301" t="n"/>
      <c r="Q72" s="301" t="n"/>
      <c r="R72" s="302" t="n"/>
      <c r="S72" s="4" t="inlineStr">
        <is>
          <t>QTY</t>
        </is>
      </c>
      <c r="T72" s="4" t="inlineStr">
        <is>
          <t>ITEM NO.</t>
        </is>
      </c>
      <c r="U72" s="301" t="n"/>
      <c r="V72" s="301" t="n"/>
      <c r="W72" s="302" t="n"/>
      <c r="X72" s="223" t="inlineStr">
        <is>
          <t>DESCRIPTION</t>
        </is>
      </c>
      <c r="Y72" s="301" t="n"/>
      <c r="Z72" s="301" t="n"/>
      <c r="AA72" s="302" t="n"/>
      <c r="AB72" s="4" t="inlineStr">
        <is>
          <t>QTY</t>
        </is>
      </c>
      <c r="AC72" s="4" t="inlineStr">
        <is>
          <t>ITEM NO.</t>
        </is>
      </c>
      <c r="AD72" s="301" t="n"/>
      <c r="AE72" s="301" t="n"/>
      <c r="AF72" s="302" t="n"/>
      <c r="AG72" s="324" t="inlineStr">
        <is>
          <t>DESCRIPTION</t>
        </is>
      </c>
      <c r="AH72" s="66" t="n"/>
      <c r="AI72" s="66" t="n"/>
      <c r="AJ72" s="81" t="n"/>
    </row>
    <row r="73" ht="23.4" customHeight="1" s="2">
      <c r="A73" s="17" t="inlineStr">
        <is>
          <t>[1]</t>
        </is>
      </c>
      <c r="B73" s="102" t="inlineStr">
        <is>
          <t>42x21x33 1/2 2DRX6DW</t>
        </is>
      </c>
      <c r="C73" s="301" t="n"/>
      <c r="D73" s="301" t="n"/>
      <c r="E73" s="302" t="n"/>
      <c r="F73" s="246" t="inlineStr">
        <is>
          <t>MDF</t>
        </is>
      </c>
      <c r="G73" s="38" t="n"/>
      <c r="H73" s="38" t="n"/>
      <c r="I73" s="39" t="n"/>
      <c r="J73" s="45" t="n"/>
      <c r="K73" s="102" t="n"/>
      <c r="L73" s="301" t="n"/>
      <c r="M73" s="301" t="n"/>
      <c r="N73" s="302" t="n"/>
      <c r="O73" s="325" t="n"/>
      <c r="P73" s="301" t="n"/>
      <c r="Q73" s="301" t="n"/>
      <c r="R73" s="302" t="n"/>
      <c r="S73" s="45" t="n"/>
      <c r="T73" s="102" t="n"/>
      <c r="U73" s="301" t="n"/>
      <c r="V73" s="301" t="n"/>
      <c r="W73" s="302" t="n"/>
      <c r="X73" s="325" t="n"/>
      <c r="Y73" s="301" t="n"/>
      <c r="Z73" s="301" t="n"/>
      <c r="AA73" s="302" t="n"/>
      <c r="AB73" s="102" t="n">
        <v>1</v>
      </c>
      <c r="AC73" s="134" t="inlineStr">
        <is>
          <t>49" X 22 1/2"</t>
        </is>
      </c>
      <c r="AD73" s="301" t="n"/>
      <c r="AE73" s="301" t="n"/>
      <c r="AF73" s="301" t="n"/>
      <c r="AG73" s="103" t="inlineStr">
        <is>
          <t xml:space="preserve">COLOR:   </t>
        </is>
      </c>
      <c r="AH73" s="104" t="inlineStr">
        <is>
          <t>BLANCA BESCATO</t>
        </is>
      </c>
      <c r="AI73" s="104" t="n"/>
      <c r="AJ73" s="119" t="n"/>
    </row>
    <row r="74" ht="18.75" customHeight="1" s="2">
      <c r="A74" s="88" t="n"/>
      <c r="B74" s="326" t="inlineStr">
        <is>
          <t>42" CLASSIC- 2 DR 6 DW</t>
        </is>
      </c>
      <c r="E74" s="308" t="n"/>
      <c r="F74" s="239" t="inlineStr">
        <is>
          <t xml:space="preserve">VISTA FLAT </t>
        </is>
      </c>
      <c r="G74" s="218" t="n"/>
      <c r="H74" s="220" t="n"/>
      <c r="I74" s="221" t="n"/>
      <c r="J74" s="92" t="n"/>
      <c r="K74" s="196" t="n"/>
      <c r="O74" s="327" t="n"/>
      <c r="R74" s="308" t="n"/>
      <c r="S74" s="92" t="n"/>
      <c r="T74" s="326" t="n"/>
      <c r="W74" s="308" t="n"/>
      <c r="X74" s="325" t="n"/>
      <c r="Y74" s="301" t="n"/>
      <c r="Z74" s="301" t="n"/>
      <c r="AA74" s="302" t="n"/>
      <c r="AB74" s="105" t="n">
        <v>1</v>
      </c>
      <c r="AC74" s="165" t="inlineStr">
        <is>
          <t>BACK SPLASH</t>
        </is>
      </c>
      <c r="AG74" s="106" t="inlineStr">
        <is>
          <t xml:space="preserve">SINK:    </t>
        </is>
      </c>
      <c r="AH74" s="107" t="inlineStr">
        <is>
          <t xml:space="preserve">RECTANGULAR  </t>
        </is>
      </c>
      <c r="AI74" s="120" t="n"/>
      <c r="AJ74" s="108" t="n"/>
    </row>
    <row r="75" ht="18.75" customHeight="1" s="2">
      <c r="A75" s="88" t="n"/>
      <c r="B75" s="88" t="n"/>
      <c r="E75" s="308" t="n"/>
      <c r="F75" s="239" t="inlineStr">
        <is>
          <t>AHM 80</t>
        </is>
      </c>
      <c r="G75" s="218" t="n"/>
      <c r="H75" s="218" t="n"/>
      <c r="I75" s="219" t="n"/>
      <c r="J75" s="92" t="n"/>
      <c r="K75" s="88" t="n"/>
      <c r="O75" s="327" t="n"/>
      <c r="R75" s="308" t="n"/>
      <c r="S75" s="92" t="n"/>
      <c r="T75" s="88" t="n"/>
      <c r="W75" s="308" t="n"/>
      <c r="X75" s="325" t="n"/>
      <c r="Y75" s="301" t="n"/>
      <c r="Z75" s="301" t="n"/>
      <c r="AA75" s="302" t="n"/>
      <c r="AB75" s="105">
        <f>IF('[1]Main Sheet'!BA70="L",1,IF('[1]Main Sheet'!BA70="R",1,IF('[1]Main Sheet'!BA70="LR",1,"")))</f>
        <v/>
      </c>
      <c r="AC75" s="109">
        <f>IF('[1]Main Sheet'!AP70&gt;0,'[1]Main Sheet'!BN70,"")</f>
        <v/>
      </c>
      <c r="AD75" s="166">
        <f>IF('[1]Main Sheet'!BA70&gt;0,'[1]Main Sheet'!BN67,"")</f>
        <v/>
      </c>
      <c r="AF75" s="93" t="n"/>
      <c r="AG75" s="106" t="inlineStr">
        <is>
          <t xml:space="preserve">BOWL:        </t>
        </is>
      </c>
      <c r="AH75" s="107" t="inlineStr">
        <is>
          <t xml:space="preserve">CENTER </t>
        </is>
      </c>
      <c r="AI75" s="107" t="n"/>
      <c r="AJ75" s="91" t="n"/>
    </row>
    <row r="76" ht="18.75" customHeight="1" s="2">
      <c r="A76" s="92" t="n"/>
      <c r="B76" s="88" t="n"/>
      <c r="E76" s="308" t="n"/>
      <c r="F76" s="86" t="inlineStr">
        <is>
          <t>DR-CH</t>
        </is>
      </c>
      <c r="G76" s="218" t="inlineStr">
        <is>
          <t>DW-CH</t>
        </is>
      </c>
      <c r="H76" s="218" t="n"/>
      <c r="I76" s="219" t="n"/>
      <c r="J76" s="92" t="n"/>
      <c r="K76" s="93" t="n"/>
      <c r="L76" s="93" t="n"/>
      <c r="M76" s="93" t="n"/>
      <c r="N76" s="93" t="n"/>
      <c r="O76" s="337" t="n"/>
      <c r="R76" s="308" t="n"/>
      <c r="S76" s="92" t="n"/>
      <c r="T76" s="326" t="n"/>
      <c r="W76" s="308" t="n"/>
      <c r="X76" s="219" t="n"/>
      <c r="AA76" s="308" t="n"/>
      <c r="AB76" s="92" t="n"/>
      <c r="AC76" s="93" t="n"/>
      <c r="AD76" s="93" t="n"/>
      <c r="AE76" s="93" t="n"/>
      <c r="AF76" s="93" t="n"/>
      <c r="AG76" s="106" t="inlineStr">
        <is>
          <t>FAUCET:</t>
        </is>
      </c>
      <c r="AH76" s="107" t="inlineStr">
        <is>
          <t>SINGLE HOLE</t>
        </is>
      </c>
      <c r="AI76" s="107" t="n"/>
      <c r="AJ76" s="91" t="n"/>
    </row>
    <row r="77" ht="18.75" customHeight="1" s="2">
      <c r="A77" s="18" t="inlineStr">
        <is>
          <t>(1)</t>
        </is>
      </c>
      <c r="B77" s="249" t="inlineStr">
        <is>
          <t>1/2 X 33 1/2</t>
        </is>
      </c>
      <c r="E77" s="308" t="n"/>
      <c r="F77" s="239" t="inlineStr">
        <is>
          <t>1/2 X 77 3/4</t>
        </is>
      </c>
      <c r="G77" s="90" t="n"/>
      <c r="H77" s="90" t="n"/>
      <c r="I77" s="91" t="n"/>
      <c r="J77" s="20" t="n"/>
      <c r="K77" s="253" t="n"/>
      <c r="O77" s="337" t="n"/>
      <c r="R77" s="308" t="n"/>
      <c r="S77" s="20" t="n"/>
      <c r="T77" s="88" t="n"/>
      <c r="W77" s="308" t="n"/>
      <c r="X77" s="219" t="n"/>
      <c r="AA77" s="308" t="n"/>
      <c r="AB77" s="20" t="n"/>
      <c r="AC77" s="329" t="n"/>
      <c r="AF77" s="308" t="n"/>
      <c r="AG77" s="106" t="inlineStr">
        <is>
          <t>PROFILE:</t>
        </is>
      </c>
      <c r="AH77" s="107" t="inlineStr">
        <is>
          <t>STRIGHT</t>
        </is>
      </c>
      <c r="AI77" s="107" t="n"/>
      <c r="AJ77" s="91" t="n"/>
    </row>
    <row r="78" ht="18" customHeight="1" s="2">
      <c r="A78" s="15" t="n"/>
      <c r="B78" s="78" t="n"/>
      <c r="E78" s="308" t="n"/>
      <c r="F78" s="218" t="n"/>
      <c r="G78" s="90" t="n"/>
      <c r="H78" s="90" t="n"/>
      <c r="I78" s="91" t="n"/>
      <c r="J78" s="15" t="n"/>
      <c r="K78" s="90" t="n"/>
      <c r="L78" s="90" t="n"/>
      <c r="M78" s="90" t="n"/>
      <c r="N78" s="90" t="n"/>
      <c r="O78" s="57" t="n"/>
      <c r="P78" s="90" t="n"/>
      <c r="Q78" s="90" t="n"/>
      <c r="R78" s="91" t="n"/>
      <c r="S78" s="15" t="n"/>
      <c r="T78" s="90" t="n"/>
      <c r="U78" s="90" t="n"/>
      <c r="V78" s="90" t="n"/>
      <c r="W78" s="91" t="n"/>
      <c r="X78" s="90" t="n"/>
      <c r="Y78" s="90" t="n"/>
      <c r="Z78" s="90" t="n"/>
      <c r="AA78" s="91" t="n"/>
      <c r="AB78" s="121" t="n"/>
      <c r="AC78" s="122" t="n"/>
      <c r="AD78" s="117" t="n"/>
      <c r="AE78" s="117" t="n"/>
      <c r="AF78" s="315" t="n"/>
      <c r="AG78" s="122">
        <f>IF('[2]BIG LABEL'!AF68=0,"",'[2]BIG LABEL'!AX67)</f>
        <v/>
      </c>
      <c r="AH78" s="110" t="n"/>
      <c r="AI78" s="110" t="n"/>
      <c r="AJ78" s="111" t="n"/>
    </row>
    <row r="79" ht="18" customHeight="1" s="2">
      <c r="A79" s="10" t="n"/>
      <c r="B79" s="13" t="n"/>
      <c r="C79" s="11" t="n"/>
      <c r="D79" s="11" t="n"/>
      <c r="E79" s="12" t="n"/>
      <c r="F79" s="50" t="n"/>
      <c r="G79" s="11" t="n"/>
      <c r="H79" s="11" t="n"/>
      <c r="I79" s="12" t="n"/>
      <c r="J79" s="16" t="n"/>
      <c r="K79" s="13" t="n"/>
      <c r="L79" s="11" t="n"/>
      <c r="M79" s="11" t="n"/>
      <c r="N79" s="11" t="n"/>
      <c r="O79" s="13" t="n"/>
      <c r="P79" s="11" t="n"/>
      <c r="Q79" s="11" t="n"/>
      <c r="R79" s="12" t="n"/>
      <c r="S79" s="16" t="n"/>
      <c r="T79" s="13" t="n"/>
      <c r="U79" s="11" t="n"/>
      <c r="V79" s="11" t="n"/>
      <c r="W79" s="12" t="n"/>
      <c r="X79" s="11" t="n"/>
      <c r="Y79" s="11" t="n"/>
      <c r="Z79" s="11" t="n"/>
      <c r="AA79" s="12" t="n"/>
      <c r="AB79" s="123" t="n"/>
      <c r="AC79" s="253" t="n"/>
      <c r="AD79" s="253" t="n"/>
      <c r="AE79" s="253" t="n"/>
      <c r="AF79" s="253" t="n"/>
      <c r="AG79" s="218" t="n"/>
      <c r="AH79" s="253" t="n"/>
      <c r="AI79" s="253" t="n"/>
      <c r="AJ79" s="253" t="n"/>
    </row>
    <row r="80" ht="18" customHeight="1" s="2">
      <c r="A80" s="31" t="n"/>
      <c r="B80" s="31" t="n"/>
      <c r="C80" s="31" t="n"/>
      <c r="D80" s="31" t="n"/>
      <c r="E80" s="31" t="n"/>
      <c r="F80" s="47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ht="25.8" customHeight="1" s="2">
      <c r="D81" s="8" t="n"/>
      <c r="E81" s="8" t="n"/>
      <c r="F81" s="48" t="n"/>
      <c r="G81" s="9" t="n"/>
      <c r="H81" s="9" t="n"/>
      <c r="I81" s="9" t="n"/>
      <c r="M81" s="8" t="n"/>
      <c r="N81" s="8" t="n"/>
      <c r="O81" s="8" t="n"/>
      <c r="P81" s="9" t="n"/>
      <c r="Q81" s="9" t="n"/>
      <c r="R81" s="9" t="n"/>
      <c r="V81" s="8" t="n"/>
      <c r="W81" s="8" t="n"/>
      <c r="X81" s="8" t="n"/>
      <c r="Y81" s="9" t="n"/>
      <c r="Z81" s="9" t="n"/>
      <c r="AA81" s="9" t="n"/>
    </row>
    <row r="82" ht="26.25" customHeight="1" s="2">
      <c r="A82" s="305" t="n"/>
      <c r="B82" s="301" t="n"/>
      <c r="C82" s="302" t="n"/>
      <c r="D82" s="303" t="inlineStr">
        <is>
          <t>A.H.M Designers Ltd.               401 Nugget Ave                    Scarborough, Ontario M1S 4G3</t>
        </is>
      </c>
      <c r="E82" s="301" t="n"/>
      <c r="F82" s="302" t="n"/>
      <c r="G82" s="3" t="inlineStr">
        <is>
          <t>WO:</t>
        </is>
      </c>
      <c r="H82" s="3" t="inlineStr">
        <is>
          <t>5678.1-5</t>
        </is>
      </c>
      <c r="I82" s="302" t="n"/>
      <c r="J82" s="305" t="n"/>
      <c r="K82" s="301" t="n"/>
      <c r="L82" s="302" t="n"/>
      <c r="M82" s="303" t="inlineStr">
        <is>
          <t>A.H.M Designers Ltd.               401 Nugget Ave                    Scarborough, Ontario M1S 4G3</t>
        </is>
      </c>
      <c r="N82" s="301" t="n"/>
      <c r="O82" s="302" t="n"/>
      <c r="P82" s="3" t="inlineStr">
        <is>
          <t>WO:</t>
        </is>
      </c>
      <c r="Q82" s="3" t="n"/>
      <c r="R82" s="302" t="n"/>
      <c r="S82" s="305" t="n"/>
      <c r="T82" s="301" t="n"/>
      <c r="U82" s="302" t="n"/>
      <c r="V82" s="142" t="inlineStr">
        <is>
          <t>A.H.M Designers Ltd.               401 Nugget Ave                    Scarborough, Ontario M1S 4G3</t>
        </is>
      </c>
      <c r="W82" s="301" t="n"/>
      <c r="X82" s="302" t="n"/>
      <c r="Y82" s="3" t="inlineStr">
        <is>
          <t>WO:</t>
        </is>
      </c>
      <c r="Z82" s="3" t="n"/>
      <c r="AA82" s="302" t="n"/>
      <c r="AB82" s="305" t="n"/>
      <c r="AC82" s="301" t="n"/>
      <c r="AD82" s="302" t="n"/>
      <c r="AE82" s="306" t="inlineStr">
        <is>
          <t>A.H.M Designers Ltd.               401 Nugget Ave                   Scarborough, Ontario                           M1S 4G3</t>
        </is>
      </c>
      <c r="AF82" s="301" t="n"/>
      <c r="AG82" s="302" t="n"/>
      <c r="AH82" s="3" t="inlineStr">
        <is>
          <t>WO:</t>
        </is>
      </c>
      <c r="AI82" s="307" t="inlineStr">
        <is>
          <t>5678.3-5</t>
        </is>
      </c>
      <c r="AJ82" s="302" t="n"/>
    </row>
    <row r="83" ht="25.8" customHeight="1" s="2">
      <c r="A83" s="88" t="n"/>
      <c r="C83" s="308" t="n"/>
      <c r="D83" s="88" t="n"/>
      <c r="F83" s="308" t="n"/>
      <c r="G83" s="3" t="inlineStr">
        <is>
          <t>PO:</t>
        </is>
      </c>
      <c r="H83" s="310" t="n">
        <v>2736</v>
      </c>
      <c r="I83" s="81" t="n"/>
      <c r="J83" s="88" t="n"/>
      <c r="L83" s="308" t="n"/>
      <c r="M83" s="88" t="n"/>
      <c r="O83" s="308" t="n"/>
      <c r="P83" s="3" t="inlineStr">
        <is>
          <t>PO:</t>
        </is>
      </c>
      <c r="Q83" s="338" t="n"/>
      <c r="R83" s="302" t="n"/>
      <c r="S83" s="88" t="n"/>
      <c r="U83" s="308" t="n"/>
      <c r="X83" s="308" t="n"/>
      <c r="Y83" s="3" t="inlineStr">
        <is>
          <t>PO:</t>
        </is>
      </c>
      <c r="Z83" s="338" t="n"/>
      <c r="AA83" s="302" t="n"/>
      <c r="AB83" s="88" t="n"/>
      <c r="AD83" s="308" t="n"/>
      <c r="AE83" s="88" t="n"/>
      <c r="AG83" s="308" t="n"/>
      <c r="AH83" s="3" t="inlineStr">
        <is>
          <t>PO:</t>
        </is>
      </c>
      <c r="AI83" s="65" t="n">
        <v>2736</v>
      </c>
      <c r="AJ83" s="81" t="n"/>
    </row>
    <row r="84" ht="25.8" customHeight="1" s="2">
      <c r="A84" s="88" t="n"/>
      <c r="C84" s="308" t="n"/>
      <c r="D84" s="88" t="n"/>
      <c r="F84" s="308" t="n"/>
      <c r="G84" s="5" t="inlineStr">
        <is>
          <t>DUE DATE:</t>
        </is>
      </c>
      <c r="H84" s="312" t="n">
        <v>44463</v>
      </c>
      <c r="I84" s="302" t="n"/>
      <c r="J84" s="88" t="n"/>
      <c r="L84" s="308" t="n"/>
      <c r="M84" s="88" t="n"/>
      <c r="O84" s="308" t="n"/>
      <c r="P84" s="5" t="inlineStr">
        <is>
          <t>DUE DATE:</t>
        </is>
      </c>
      <c r="Q84" s="312" t="n"/>
      <c r="R84" s="302" t="n"/>
      <c r="S84" s="88" t="n"/>
      <c r="U84" s="308" t="n"/>
      <c r="X84" s="308" t="n"/>
      <c r="Y84" s="5" t="inlineStr">
        <is>
          <t>DUE DATE:</t>
        </is>
      </c>
      <c r="Z84" s="332" t="n"/>
      <c r="AA84" s="302" t="n"/>
      <c r="AB84" s="88" t="n"/>
      <c r="AD84" s="308" t="n"/>
      <c r="AE84" s="88" t="n"/>
      <c r="AG84" s="308" t="n"/>
      <c r="AH84" s="101" t="inlineStr">
        <is>
          <t>TAG NO:</t>
        </is>
      </c>
      <c r="AI84" s="314" t="n"/>
      <c r="AJ84" s="315" t="n"/>
    </row>
    <row r="85" ht="31.2" customHeight="1" s="2">
      <c r="A85" s="122" t="n"/>
      <c r="B85" s="117" t="n"/>
      <c r="C85" s="315" t="n"/>
      <c r="D85" s="128" t="inlineStr">
        <is>
          <t>LABEL</t>
        </is>
      </c>
      <c r="E85" s="66" t="n"/>
      <c r="F85" s="66" t="n"/>
      <c r="G85" s="316" t="n"/>
      <c r="H85" s="301" t="n"/>
      <c r="I85" s="302" t="n"/>
      <c r="J85" s="122" t="n"/>
      <c r="K85" s="117" t="n"/>
      <c r="L85" s="315" t="n"/>
      <c r="M85" s="318" t="inlineStr">
        <is>
          <t>LABEL</t>
        </is>
      </c>
      <c r="N85" s="66" t="n"/>
      <c r="O85" s="81" t="n"/>
      <c r="P85" s="317" t="n"/>
      <c r="Q85" s="301" t="n"/>
      <c r="R85" s="302" t="n"/>
      <c r="S85" s="122" t="n"/>
      <c r="T85" s="117" t="n"/>
      <c r="U85" s="315" t="n"/>
      <c r="V85" s="130" t="n"/>
      <c r="W85" s="66" t="n"/>
      <c r="X85" s="81" t="n"/>
      <c r="Y85" s="317" t="n"/>
      <c r="Z85" s="301" t="n"/>
      <c r="AA85" s="302" t="n"/>
      <c r="AB85" s="122" t="n"/>
      <c r="AC85" s="117" t="n"/>
      <c r="AD85" s="315" t="n"/>
      <c r="AE85" s="318" t="inlineStr">
        <is>
          <t>LABEL</t>
        </is>
      </c>
      <c r="AF85" s="66" t="n"/>
      <c r="AG85" s="81" t="n"/>
      <c r="AH85" s="116" t="inlineStr">
        <is>
          <t>DUE DATE:</t>
        </is>
      </c>
      <c r="AI85" s="319" t="n">
        <v>44463</v>
      </c>
      <c r="AJ85" s="81" t="n"/>
    </row>
    <row r="86" ht="14.4" customHeight="1" s="2">
      <c r="A86" s="67" t="n"/>
      <c r="B86" s="66" t="n"/>
      <c r="C86" s="66" t="n"/>
      <c r="D86" s="66" t="n"/>
      <c r="E86" s="66" t="n"/>
      <c r="F86" s="66" t="n"/>
      <c r="G86" s="88" t="n"/>
      <c r="I86" s="308" t="n"/>
      <c r="J86" s="67" t="n"/>
      <c r="K86" s="66" t="n"/>
      <c r="L86" s="66" t="n"/>
      <c r="M86" s="66" t="n"/>
      <c r="N86" s="66" t="n"/>
      <c r="O86" s="81" t="n"/>
      <c r="P86" s="88" t="n"/>
      <c r="R86" s="308" t="n"/>
      <c r="S86" s="67" t="n"/>
      <c r="T86" s="66" t="n"/>
      <c r="U86" s="81" t="n"/>
      <c r="V86" s="66" t="n"/>
      <c r="W86" s="66" t="n"/>
      <c r="X86" s="81" t="n"/>
      <c r="Y86" s="88" t="n"/>
      <c r="AA86" s="308" t="n"/>
      <c r="AB86" s="67" t="n"/>
      <c r="AC86" s="66" t="n"/>
      <c r="AD86" s="66" t="n"/>
      <c r="AE86" s="66" t="n"/>
      <c r="AF86" s="66" t="n"/>
      <c r="AG86" s="66" t="n"/>
      <c r="AH86" s="81" t="n"/>
      <c r="AI86" s="130" t="inlineStr">
        <is>
          <t>37-M</t>
        </is>
      </c>
      <c r="AJ86" s="302" t="n"/>
    </row>
    <row r="87" ht="18" customHeight="1" s="2">
      <c r="A87" s="321" t="inlineStr">
        <is>
          <t xml:space="preserve">STORE NAME: </t>
        </is>
      </c>
      <c r="B87" s="117" t="n"/>
      <c r="C87" s="117" t="n"/>
      <c r="D87" s="117" t="n"/>
      <c r="E87" s="315" t="n"/>
      <c r="F87" s="68" t="n"/>
      <c r="G87" s="122" t="n"/>
      <c r="H87" s="117" t="n"/>
      <c r="I87" s="315" t="n"/>
      <c r="J87" s="199" t="inlineStr">
        <is>
          <t xml:space="preserve">STORE NAME: </t>
        </is>
      </c>
      <c r="K87" s="66" t="n"/>
      <c r="L87" s="66" t="n"/>
      <c r="M87" s="66" t="n"/>
      <c r="N87" s="66" t="n"/>
      <c r="O87" s="80" t="n"/>
      <c r="P87" s="122" t="n"/>
      <c r="Q87" s="117" t="n"/>
      <c r="R87" s="315" t="n"/>
      <c r="S87" s="199" t="n"/>
      <c r="T87" s="66" t="n"/>
      <c r="U87" s="66" t="n"/>
      <c r="V87" s="66" t="n"/>
      <c r="W87" s="66" t="n"/>
      <c r="X87" s="79" t="n"/>
      <c r="Y87" s="122" t="n"/>
      <c r="Z87" s="117" t="n"/>
      <c r="AA87" s="315" t="n"/>
      <c r="AB87" s="321" t="inlineStr">
        <is>
          <t xml:space="preserve">STORE NAME: </t>
        </is>
      </c>
      <c r="AC87" s="117" t="n"/>
      <c r="AD87" s="117" t="n"/>
      <c r="AE87" s="117" t="n"/>
      <c r="AF87" s="315" t="n"/>
      <c r="AG87" s="117" t="n"/>
      <c r="AH87" s="118" t="n"/>
      <c r="AI87" s="117" t="n"/>
      <c r="AJ87" s="315" t="n"/>
    </row>
    <row r="88" ht="31.2" customHeight="1" s="2">
      <c r="A88" s="323" t="inlineStr">
        <is>
          <t>DEPEUTER'S DECORATING CENTRE</t>
        </is>
      </c>
      <c r="B88" s="301" t="n"/>
      <c r="C88" s="301" t="n"/>
      <c r="D88" s="301" t="n"/>
      <c r="E88" s="301" t="n"/>
      <c r="F88" s="301" t="n"/>
      <c r="G88" s="301" t="n"/>
      <c r="H88" s="301" t="n"/>
      <c r="I88" s="302" t="n"/>
      <c r="J88" s="323" t="n"/>
      <c r="K88" s="301" t="n"/>
      <c r="L88" s="301" t="n"/>
      <c r="M88" s="301" t="n"/>
      <c r="N88" s="301" t="n"/>
      <c r="O88" s="301" t="n"/>
      <c r="P88" s="301" t="n"/>
      <c r="Q88" s="301" t="n"/>
      <c r="R88" s="302" t="n"/>
      <c r="S88" s="323" t="n"/>
      <c r="T88" s="301" t="n"/>
      <c r="U88" s="301" t="n"/>
      <c r="V88" s="301" t="n"/>
      <c r="W88" s="301" t="n"/>
      <c r="X88" s="301" t="n"/>
      <c r="Y88" s="301" t="n"/>
      <c r="Z88" s="301" t="n"/>
      <c r="AA88" s="302" t="n"/>
      <c r="AB88" s="323" t="inlineStr">
        <is>
          <t>DEPEUTER'S DECORATING CENTRE</t>
        </is>
      </c>
      <c r="AC88" s="301" t="n"/>
      <c r="AD88" s="301" t="n"/>
      <c r="AE88" s="301" t="n"/>
      <c r="AF88" s="301" t="n"/>
      <c r="AG88" s="301" t="n"/>
      <c r="AH88" s="301" t="n"/>
      <c r="AI88" s="301" t="n"/>
      <c r="AJ88" s="302" t="n"/>
    </row>
    <row r="89" ht="23.4" customHeight="1" s="2">
      <c r="A89" s="4" t="inlineStr">
        <is>
          <t>QTY</t>
        </is>
      </c>
      <c r="B89" s="4" t="inlineStr">
        <is>
          <t>ITEM NO.</t>
        </is>
      </c>
      <c r="C89" s="301" t="n"/>
      <c r="D89" s="301" t="n"/>
      <c r="E89" s="302" t="n"/>
      <c r="F89" s="63" t="inlineStr">
        <is>
          <t>DESCRIPTION</t>
        </is>
      </c>
      <c r="G89" s="66" t="n"/>
      <c r="H89" s="66" t="n"/>
      <c r="I89" s="81" t="n"/>
      <c r="J89" s="4" t="inlineStr">
        <is>
          <t>QTY</t>
        </is>
      </c>
      <c r="K89" s="4" t="inlineStr">
        <is>
          <t>ITEM NO.</t>
        </is>
      </c>
      <c r="L89" s="301" t="n"/>
      <c r="M89" s="301" t="n"/>
      <c r="N89" s="302" t="n"/>
      <c r="O89" s="161" t="inlineStr">
        <is>
          <t>DESCRIPTION</t>
        </is>
      </c>
      <c r="P89" s="301" t="n"/>
      <c r="Q89" s="301" t="n"/>
      <c r="R89" s="302" t="n"/>
      <c r="S89" s="4" t="n"/>
      <c r="T89" s="4" t="n"/>
      <c r="U89" s="301" t="n"/>
      <c r="V89" s="301" t="n"/>
      <c r="W89" s="302" t="n"/>
      <c r="X89" s="161" t="n"/>
      <c r="Y89" s="301" t="n"/>
      <c r="Z89" s="301" t="n"/>
      <c r="AA89" s="302" t="n"/>
      <c r="AB89" s="4" t="inlineStr">
        <is>
          <t>QTY</t>
        </is>
      </c>
      <c r="AC89" s="4" t="inlineStr">
        <is>
          <t>ITEM NO.</t>
        </is>
      </c>
      <c r="AD89" s="301" t="n"/>
      <c r="AE89" s="301" t="n"/>
      <c r="AF89" s="302" t="n"/>
      <c r="AG89" s="324" t="inlineStr">
        <is>
          <t>DESCRIPTION</t>
        </is>
      </c>
      <c r="AH89" s="66" t="n"/>
      <c r="AI89" s="66" t="n"/>
      <c r="AJ89" s="81" t="n"/>
    </row>
    <row r="90" ht="23.4" customHeight="1" s="2">
      <c r="A90" s="17" t="inlineStr">
        <is>
          <t>[1]</t>
        </is>
      </c>
      <c r="B90" s="102" t="inlineStr">
        <is>
          <t>48X21X33 1/2 2DR 6DW</t>
        </is>
      </c>
      <c r="C90" s="301" t="n"/>
      <c r="D90" s="301" t="n"/>
      <c r="E90" s="302" t="n"/>
      <c r="F90" s="239" t="inlineStr">
        <is>
          <t xml:space="preserve">MAPLE </t>
        </is>
      </c>
      <c r="G90" s="218" t="n"/>
      <c r="H90" s="218" t="n"/>
      <c r="I90" s="39" t="n"/>
      <c r="J90" s="45" t="n"/>
      <c r="K90" s="213" t="n"/>
      <c r="L90" s="301" t="n"/>
      <c r="M90" s="301" t="n"/>
      <c r="N90" s="301" t="n"/>
      <c r="O90" s="325" t="n"/>
      <c r="P90" s="301" t="n"/>
      <c r="Q90" s="301" t="n"/>
      <c r="R90" s="302" t="n"/>
      <c r="S90" s="45" t="n"/>
      <c r="T90" s="102" t="n"/>
      <c r="U90" s="301" t="n"/>
      <c r="V90" s="301" t="n"/>
      <c r="W90" s="302" t="n"/>
      <c r="X90" s="325" t="n"/>
      <c r="Y90" s="301" t="n"/>
      <c r="Z90" s="301" t="n"/>
      <c r="AA90" s="302" t="n"/>
      <c r="AB90" s="102" t="n">
        <v>1</v>
      </c>
      <c r="AC90" s="134" t="inlineStr">
        <is>
          <t>61" X 22 1/2" D/B</t>
        </is>
      </c>
      <c r="AD90" s="301" t="n"/>
      <c r="AE90" s="301" t="n"/>
      <c r="AF90" s="301" t="n"/>
      <c r="AG90" s="103" t="inlineStr">
        <is>
          <t xml:space="preserve">COLOR:   </t>
        </is>
      </c>
      <c r="AH90" s="104" t="inlineStr">
        <is>
          <t>BLANCA BESCATO</t>
        </is>
      </c>
      <c r="AI90" s="104" t="n"/>
      <c r="AJ90" s="119" t="n"/>
    </row>
    <row r="91" ht="18.75" customHeight="1" s="2">
      <c r="A91" s="92" t="n"/>
      <c r="B91" s="326" t="inlineStr">
        <is>
          <t>48" CLASSIC- 2 DR 6 DW</t>
        </is>
      </c>
      <c r="E91" s="308" t="n"/>
      <c r="F91" s="239" t="inlineStr">
        <is>
          <t>SHAKER</t>
        </is>
      </c>
      <c r="G91" s="218" t="n"/>
      <c r="H91" s="220" t="n"/>
      <c r="I91" s="221" t="n"/>
      <c r="J91" s="92" t="n"/>
      <c r="K91" s="196" t="n"/>
      <c r="O91" s="327" t="n"/>
      <c r="R91" s="308" t="n"/>
      <c r="S91" s="92" t="n"/>
      <c r="T91" s="326" t="n"/>
      <c r="W91" s="308" t="n"/>
      <c r="X91" s="325" t="n"/>
      <c r="Y91" s="301" t="n"/>
      <c r="Z91" s="301" t="n"/>
      <c r="AA91" s="302" t="n"/>
      <c r="AB91" s="105" t="n">
        <v>1</v>
      </c>
      <c r="AC91" s="165" t="inlineStr">
        <is>
          <t>BACK SPLASH</t>
        </is>
      </c>
      <c r="AG91" s="106" t="inlineStr">
        <is>
          <t xml:space="preserve">SINK:    </t>
        </is>
      </c>
      <c r="AH91" s="107" t="inlineStr">
        <is>
          <t xml:space="preserve">RECTANGULAR  </t>
        </is>
      </c>
      <c r="AI91" s="120" t="n"/>
      <c r="AJ91" s="108" t="n"/>
    </row>
    <row r="92" ht="18.75" customHeight="1" s="2">
      <c r="A92" s="92" t="n"/>
      <c r="B92" s="88" t="n"/>
      <c r="E92" s="308" t="n"/>
      <c r="F92" s="239" t="inlineStr">
        <is>
          <t>AHM 3700</t>
        </is>
      </c>
      <c r="G92" s="218" t="n"/>
      <c r="H92" s="218" t="n"/>
      <c r="I92" s="219" t="n"/>
      <c r="J92" s="92" t="n"/>
      <c r="K92" s="88" t="n"/>
      <c r="O92" s="327" t="n"/>
      <c r="R92" s="308" t="n"/>
      <c r="S92" s="92" t="n"/>
      <c r="T92" s="88" t="n"/>
      <c r="W92" s="308" t="n"/>
      <c r="X92" s="325" t="n"/>
      <c r="Y92" s="301" t="n"/>
      <c r="Z92" s="301" t="n"/>
      <c r="AA92" s="302" t="n"/>
      <c r="AB92" s="105">
        <f>IF('[1]Main Sheet'!BA87="L",1,IF('[1]Main Sheet'!BA87="R",1,IF('[1]Main Sheet'!BA87="LR",1,"")))</f>
        <v/>
      </c>
      <c r="AC92" s="109">
        <f>IF('[1]Main Sheet'!AP87&gt;0,'[1]Main Sheet'!BN87,"")</f>
        <v/>
      </c>
      <c r="AD92" s="166">
        <f>IF('[1]Main Sheet'!BA87&gt;0,'[1]Main Sheet'!BN84,"")</f>
        <v/>
      </c>
      <c r="AF92" s="93" t="n"/>
      <c r="AG92" s="106" t="inlineStr">
        <is>
          <t xml:space="preserve">BOWL:        </t>
        </is>
      </c>
      <c r="AH92" s="107" t="inlineStr">
        <is>
          <t>D/B</t>
        </is>
      </c>
      <c r="AI92" s="107" t="n"/>
      <c r="AJ92" s="91" t="n"/>
    </row>
    <row r="93" ht="18.75" customHeight="1" s="2">
      <c r="A93" s="92" t="n"/>
      <c r="B93" s="88" t="n"/>
      <c r="E93" s="308" t="n"/>
      <c r="F93" s="86" t="inlineStr">
        <is>
          <t>DR-CH</t>
        </is>
      </c>
      <c r="G93" s="218" t="inlineStr">
        <is>
          <t>DW-CH</t>
        </is>
      </c>
      <c r="H93" s="218" t="n"/>
      <c r="I93" s="219" t="n"/>
      <c r="J93" s="92" t="n"/>
      <c r="K93" s="93" t="n"/>
      <c r="L93" s="93" t="n"/>
      <c r="M93" s="93" t="n"/>
      <c r="N93" s="93" t="n"/>
      <c r="O93" s="57" t="n"/>
      <c r="P93" s="90" t="n"/>
      <c r="Q93" s="90" t="n"/>
      <c r="R93" s="91" t="n"/>
      <c r="S93" s="92" t="n"/>
      <c r="T93" s="326" t="n"/>
      <c r="W93" s="308" t="n"/>
      <c r="X93" s="90" t="n"/>
      <c r="Y93" s="90" t="n"/>
      <c r="Z93" s="90" t="n"/>
      <c r="AA93" s="91" t="n"/>
      <c r="AB93" s="92" t="n"/>
      <c r="AC93" s="93" t="n"/>
      <c r="AD93" s="93" t="n"/>
      <c r="AE93" s="93" t="n"/>
      <c r="AF93" s="93" t="n"/>
      <c r="AG93" s="106" t="inlineStr">
        <is>
          <t>FAUCET:</t>
        </is>
      </c>
      <c r="AH93" s="107" t="inlineStr">
        <is>
          <t>SINGLE HOLE</t>
        </is>
      </c>
      <c r="AI93" s="107" t="n"/>
      <c r="AJ93" s="91" t="n"/>
    </row>
    <row r="94" ht="18.75" customHeight="1" s="2">
      <c r="A94" s="18" t="inlineStr">
        <is>
          <t>(1)</t>
        </is>
      </c>
      <c r="B94" s="249" t="inlineStr">
        <is>
          <t>1/2 X 33 1/2</t>
        </is>
      </c>
      <c r="E94" s="308" t="n"/>
      <c r="F94" s="239" t="inlineStr">
        <is>
          <t>1/2 X 33 1/2</t>
        </is>
      </c>
      <c r="G94" s="90" t="n"/>
      <c r="H94" s="90" t="n"/>
      <c r="I94" s="91" t="n"/>
      <c r="J94" s="18" t="n"/>
      <c r="K94" s="253" t="n"/>
      <c r="O94" s="337" t="n"/>
      <c r="R94" s="308" t="n"/>
      <c r="S94" s="18" t="n"/>
      <c r="T94" s="88" t="n"/>
      <c r="W94" s="308" t="n"/>
      <c r="X94" s="337" t="n"/>
      <c r="AA94" s="308" t="n"/>
      <c r="AB94" s="20" t="n"/>
      <c r="AC94" s="329" t="n"/>
      <c r="AF94" s="308" t="n"/>
      <c r="AG94" s="106" t="inlineStr">
        <is>
          <t>PROFILE:</t>
        </is>
      </c>
      <c r="AH94" s="107" t="inlineStr">
        <is>
          <t>STRIGHT</t>
        </is>
      </c>
      <c r="AI94" s="107" t="n"/>
      <c r="AJ94" s="91" t="n"/>
    </row>
    <row r="95" ht="23.25" customHeight="1" s="2">
      <c r="A95" s="15" t="n"/>
      <c r="B95" s="90" t="n"/>
      <c r="C95" s="90" t="n"/>
      <c r="D95" s="90" t="n"/>
      <c r="E95" s="91" t="n"/>
      <c r="F95" s="218" t="n"/>
      <c r="G95" s="90" t="n"/>
      <c r="H95" s="90" t="n"/>
      <c r="I95" s="91" t="n"/>
      <c r="J95" s="15" t="n"/>
      <c r="K95" s="90" t="n"/>
      <c r="L95" s="90" t="n"/>
      <c r="M95" s="90" t="n"/>
      <c r="N95" s="90" t="n"/>
      <c r="O95" s="57" t="n"/>
      <c r="P95" s="90" t="n"/>
      <c r="Q95" s="90" t="n"/>
      <c r="R95" s="91" t="n"/>
      <c r="S95" s="15" t="n"/>
      <c r="T95" s="90" t="n"/>
      <c r="U95" s="90" t="n"/>
      <c r="V95" s="90" t="n"/>
      <c r="W95" s="91" t="n"/>
      <c r="X95" s="90" t="n"/>
      <c r="Y95" s="90" t="n"/>
      <c r="Z95" s="90" t="n"/>
      <c r="AA95" s="91" t="n"/>
      <c r="AB95" s="121" t="n"/>
      <c r="AC95" s="122" t="n"/>
      <c r="AD95" s="117" t="n"/>
      <c r="AE95" s="117" t="n"/>
      <c r="AF95" s="315" t="n"/>
      <c r="AG95" s="122">
        <f>IF('[2]BIG LABEL'!AF85=0,"",'[2]BIG LABEL'!AX84)</f>
        <v/>
      </c>
      <c r="AH95" s="110" t="n"/>
      <c r="AI95" s="110" t="n"/>
      <c r="AJ95" s="111" t="n"/>
    </row>
    <row r="96" ht="66.75" customHeight="1" s="2">
      <c r="A96" s="16" t="n"/>
      <c r="B96" s="13" t="n"/>
      <c r="C96" s="11" t="n"/>
      <c r="D96" s="11" t="n"/>
      <c r="E96" s="12" t="n"/>
      <c r="F96" s="50" t="n"/>
      <c r="G96" s="11" t="n"/>
      <c r="H96" s="11" t="n"/>
      <c r="I96" s="12" t="n"/>
      <c r="J96" s="16" t="n"/>
      <c r="K96" s="13" t="n"/>
      <c r="L96" s="11" t="n"/>
      <c r="M96" s="11" t="n"/>
      <c r="N96" s="11" t="n"/>
      <c r="O96" s="13" t="n"/>
      <c r="P96" s="11" t="n"/>
      <c r="Q96" s="11" t="n"/>
      <c r="R96" s="12" t="n"/>
      <c r="S96" s="16" t="n"/>
      <c r="T96" s="13" t="n"/>
      <c r="U96" s="11" t="n"/>
      <c r="V96" s="11" t="n"/>
      <c r="W96" s="12" t="n"/>
      <c r="X96" s="11" t="n"/>
      <c r="Y96" s="11" t="n"/>
      <c r="Z96" s="11" t="n"/>
      <c r="AA96" s="12" t="n"/>
      <c r="AB96" s="123" t="n"/>
      <c r="AC96" s="253" t="n"/>
      <c r="AD96" s="253" t="n"/>
      <c r="AE96" s="253" t="n"/>
      <c r="AF96" s="253" t="n"/>
      <c r="AG96" s="218" t="n"/>
      <c r="AH96" s="253" t="n"/>
      <c r="AI96" s="253" t="n"/>
      <c r="AJ96" s="253" t="n"/>
    </row>
    <row r="97" ht="26.25" customHeight="1" s="2">
      <c r="A97" s="305" t="n"/>
      <c r="B97" s="301" t="n"/>
      <c r="C97" s="302" t="n"/>
      <c r="D97" s="303" t="inlineStr">
        <is>
          <t>A.H.M Designers Ltd.               401 Nugget Ave                    Scarborough, Ontario M1S 4G3</t>
        </is>
      </c>
      <c r="E97" s="301" t="n"/>
      <c r="F97" s="302" t="n"/>
      <c r="G97" s="3" t="inlineStr">
        <is>
          <t>WO:</t>
        </is>
      </c>
      <c r="H97" s="3" t="inlineStr">
        <is>
          <t>5678.2-5</t>
        </is>
      </c>
      <c r="I97" s="302" t="n"/>
      <c r="J97" s="305" t="n"/>
      <c r="K97" s="301" t="n"/>
      <c r="L97" s="302" t="n"/>
      <c r="M97" s="175" t="inlineStr">
        <is>
          <t>A.H.M Designers Ltd.               401 Nugget Ave                    Scarborough, Ontario M1S 4G3</t>
        </is>
      </c>
      <c r="N97" s="301" t="n"/>
      <c r="O97" s="301" t="n"/>
      <c r="P97" s="3" t="inlineStr">
        <is>
          <t>WO:</t>
        </is>
      </c>
      <c r="Q97" s="3" t="n"/>
      <c r="R97" s="302" t="n"/>
      <c r="S97" s="305" t="n"/>
      <c r="T97" s="301" t="n"/>
      <c r="U97" s="302" t="n"/>
      <c r="V97" s="306" t="inlineStr">
        <is>
          <t>A.H.M Designers Ltd.               401 Nugget Ave                    Scarborough, Ontario M1S 4G3</t>
        </is>
      </c>
      <c r="W97" s="301" t="n"/>
      <c r="X97" s="302" t="n"/>
      <c r="Y97" s="3" t="inlineStr">
        <is>
          <t>WO:</t>
        </is>
      </c>
      <c r="Z97" s="3" t="n"/>
      <c r="AA97" s="302" t="n"/>
      <c r="AB97" s="305" t="n"/>
      <c r="AC97" s="301" t="n"/>
      <c r="AD97" s="302" t="n"/>
      <c r="AE97" s="306" t="inlineStr">
        <is>
          <t>A.H.M Designers Ltd.               401 Nugget Ave                   Scarborough, Ontario                           M1S 4G3</t>
        </is>
      </c>
      <c r="AF97" s="301" t="n"/>
      <c r="AG97" s="302" t="n"/>
      <c r="AH97" s="3" t="inlineStr">
        <is>
          <t>WO:</t>
        </is>
      </c>
      <c r="AI97" s="307" t="n">
        <v>5680</v>
      </c>
      <c r="AJ97" s="302" t="n"/>
    </row>
    <row r="98" ht="25.8" customHeight="1" s="2">
      <c r="A98" s="88" t="n"/>
      <c r="C98" s="308" t="n"/>
      <c r="D98" s="88" t="n"/>
      <c r="F98" s="308" t="n"/>
      <c r="G98" s="3" t="inlineStr">
        <is>
          <t>PO:</t>
        </is>
      </c>
      <c r="H98" s="310" t="n">
        <v>2736</v>
      </c>
      <c r="I98" s="81" t="n"/>
      <c r="J98" s="88" t="n"/>
      <c r="L98" s="308" t="n"/>
      <c r="M98" s="88" t="n"/>
      <c r="P98" s="3" t="inlineStr">
        <is>
          <t>PO:</t>
        </is>
      </c>
      <c r="Q98" s="338" t="n"/>
      <c r="R98" s="302" t="n"/>
      <c r="S98" s="88" t="n"/>
      <c r="U98" s="308" t="n"/>
      <c r="V98" s="88" t="n"/>
      <c r="X98" s="308" t="n"/>
      <c r="Y98" s="3" t="inlineStr">
        <is>
          <t>PO:</t>
        </is>
      </c>
      <c r="Z98" s="338" t="n"/>
      <c r="AA98" s="302" t="n"/>
      <c r="AB98" s="88" t="n"/>
      <c r="AD98" s="308" t="n"/>
      <c r="AE98" s="88" t="n"/>
      <c r="AG98" s="308" t="n"/>
      <c r="AH98" s="3" t="inlineStr">
        <is>
          <t>PO:</t>
        </is>
      </c>
      <c r="AI98" s="65" t="inlineStr">
        <is>
          <t>23-690766</t>
        </is>
      </c>
      <c r="AJ98" s="81" t="n"/>
    </row>
    <row r="99" ht="25.8" customHeight="1" s="2">
      <c r="A99" s="88" t="n"/>
      <c r="C99" s="308" t="n"/>
      <c r="D99" s="88" t="n"/>
      <c r="F99" s="308" t="n"/>
      <c r="G99" s="5" t="inlineStr">
        <is>
          <t>DUE DATE:</t>
        </is>
      </c>
      <c r="H99" s="312" t="n">
        <v>44463</v>
      </c>
      <c r="I99" s="302" t="n"/>
      <c r="J99" s="88" t="n"/>
      <c r="L99" s="308" t="n"/>
      <c r="M99" s="88" t="n"/>
      <c r="P99" s="5" t="inlineStr">
        <is>
          <t>DUE DATE:</t>
        </is>
      </c>
      <c r="Q99" s="312" t="n"/>
      <c r="R99" s="302" t="n"/>
      <c r="S99" s="88" t="n"/>
      <c r="U99" s="308" t="n"/>
      <c r="V99" s="88" t="n"/>
      <c r="X99" s="308" t="n"/>
      <c r="Y99" s="5" t="inlineStr">
        <is>
          <t>DUE DATE:</t>
        </is>
      </c>
      <c r="Z99" s="332" t="n"/>
      <c r="AA99" s="302" t="n"/>
      <c r="AB99" s="88" t="n"/>
      <c r="AD99" s="308" t="n"/>
      <c r="AE99" s="88" t="n"/>
      <c r="AG99" s="308" t="n"/>
      <c r="AH99" s="101" t="inlineStr">
        <is>
          <t>TAG NO:</t>
        </is>
      </c>
      <c r="AI99" s="314" t="n"/>
      <c r="AJ99" s="315" t="n"/>
    </row>
    <row r="100" ht="31.2" customHeight="1" s="2">
      <c r="A100" s="122" t="n"/>
      <c r="B100" s="117" t="n"/>
      <c r="C100" s="315" t="n"/>
      <c r="D100" s="128" t="inlineStr">
        <is>
          <t>LABEL</t>
        </is>
      </c>
      <c r="E100" s="66" t="n"/>
      <c r="F100" s="66" t="n"/>
      <c r="G100" s="316" t="n"/>
      <c r="H100" s="301" t="n"/>
      <c r="I100" s="302" t="n"/>
      <c r="J100" s="122" t="n"/>
      <c r="K100" s="117" t="n"/>
      <c r="L100" s="315" t="n"/>
      <c r="M100" s="128" t="inlineStr">
        <is>
          <t>LABEL</t>
        </is>
      </c>
      <c r="N100" s="66" t="n"/>
      <c r="O100" s="66" t="n"/>
      <c r="P100" s="317" t="n"/>
      <c r="Q100" s="301" t="n"/>
      <c r="R100" s="302" t="n"/>
      <c r="S100" s="122" t="n"/>
      <c r="T100" s="117" t="n"/>
      <c r="U100" s="315" t="n"/>
      <c r="V100" s="128" t="inlineStr">
        <is>
          <t>LABEL</t>
        </is>
      </c>
      <c r="W100" s="66" t="n"/>
      <c r="X100" s="66" t="n"/>
      <c r="Y100" s="317" t="n"/>
      <c r="Z100" s="301" t="n"/>
      <c r="AA100" s="302" t="n"/>
      <c r="AB100" s="122" t="n"/>
      <c r="AC100" s="117" t="n"/>
      <c r="AD100" s="315" t="n"/>
      <c r="AE100" s="318" t="inlineStr">
        <is>
          <t>LABEL</t>
        </is>
      </c>
      <c r="AF100" s="66" t="n"/>
      <c r="AG100" s="81" t="n"/>
      <c r="AH100" s="116" t="inlineStr">
        <is>
          <t>DUE DATE:</t>
        </is>
      </c>
      <c r="AI100" s="319" t="n">
        <v>44463</v>
      </c>
      <c r="AJ100" s="81" t="n"/>
    </row>
    <row r="101" ht="14.4" customHeight="1" s="2">
      <c r="A101" s="67" t="n"/>
      <c r="B101" s="66" t="n"/>
      <c r="C101" s="66" t="n"/>
      <c r="D101" s="66" t="n"/>
      <c r="E101" s="66" t="n"/>
      <c r="F101" s="66" t="n"/>
      <c r="G101" s="88" t="n"/>
      <c r="I101" s="308" t="n"/>
      <c r="J101" s="67" t="n"/>
      <c r="K101" s="66" t="n"/>
      <c r="L101" s="66" t="n"/>
      <c r="M101" s="66" t="n"/>
      <c r="N101" s="66" t="n"/>
      <c r="O101" s="66" t="n"/>
      <c r="P101" s="88" t="n"/>
      <c r="R101" s="308" t="n"/>
      <c r="S101" s="67" t="n"/>
      <c r="T101" s="66" t="n"/>
      <c r="U101" s="66" t="n"/>
      <c r="V101" s="66" t="n"/>
      <c r="W101" s="66" t="n"/>
      <c r="X101" s="66" t="n"/>
      <c r="Y101" s="88" t="n"/>
      <c r="AA101" s="308" t="n"/>
      <c r="AB101" s="67" t="n"/>
      <c r="AC101" s="66" t="n"/>
      <c r="AD101" s="66" t="n"/>
      <c r="AE101" s="66" t="n"/>
      <c r="AF101" s="66" t="n"/>
      <c r="AG101" s="66" t="n"/>
      <c r="AH101" s="81" t="n"/>
      <c r="AI101" s="130" t="inlineStr">
        <is>
          <t>37-M</t>
        </is>
      </c>
      <c r="AJ101" s="302" t="n"/>
    </row>
    <row r="102" ht="18" customHeight="1" s="2">
      <c r="A102" s="321" t="inlineStr">
        <is>
          <t xml:space="preserve">STORE NAME: </t>
        </is>
      </c>
      <c r="B102" s="117" t="n"/>
      <c r="C102" s="117" t="n"/>
      <c r="D102" s="117" t="n"/>
      <c r="E102" s="315" t="n"/>
      <c r="F102" s="68" t="n"/>
      <c r="G102" s="122" t="n"/>
      <c r="H102" s="117" t="n"/>
      <c r="I102" s="315" t="n"/>
      <c r="J102" s="199" t="inlineStr">
        <is>
          <t xml:space="preserve">STORE NAME: </t>
        </is>
      </c>
      <c r="K102" s="66" t="n"/>
      <c r="L102" s="66" t="n"/>
      <c r="M102" s="66" t="n"/>
      <c r="N102" s="66" t="n"/>
      <c r="O102" s="79" t="n"/>
      <c r="P102" s="122" t="n"/>
      <c r="Q102" s="117" t="n"/>
      <c r="R102" s="315" t="n"/>
      <c r="S102" s="199" t="inlineStr">
        <is>
          <t xml:space="preserve">STORE NAME: </t>
        </is>
      </c>
      <c r="T102" s="66" t="n"/>
      <c r="U102" s="66" t="n"/>
      <c r="V102" s="66" t="n"/>
      <c r="W102" s="66" t="n"/>
      <c r="X102" s="79" t="n"/>
      <c r="Y102" s="122" t="n"/>
      <c r="Z102" s="117" t="n"/>
      <c r="AA102" s="315" t="n"/>
      <c r="AB102" s="321" t="inlineStr">
        <is>
          <t xml:space="preserve">STORE NAME: </t>
        </is>
      </c>
      <c r="AC102" s="117" t="n"/>
      <c r="AD102" s="117" t="n"/>
      <c r="AE102" s="117" t="n"/>
      <c r="AF102" s="315" t="n"/>
      <c r="AG102" s="117" t="n"/>
      <c r="AH102" s="118" t="n"/>
      <c r="AI102" s="117" t="n"/>
      <c r="AJ102" s="315" t="n"/>
    </row>
    <row r="103" ht="31.2" customHeight="1" s="2">
      <c r="A103" s="323" t="inlineStr">
        <is>
          <t>DEPEUTER'S DECORATING CENTRE</t>
        </is>
      </c>
      <c r="B103" s="301" t="n"/>
      <c r="C103" s="301" t="n"/>
      <c r="D103" s="301" t="n"/>
      <c r="E103" s="301" t="n"/>
      <c r="F103" s="301" t="n"/>
      <c r="G103" s="301" t="n"/>
      <c r="H103" s="301" t="n"/>
      <c r="I103" s="302" t="n"/>
      <c r="J103" s="335" t="n"/>
      <c r="K103" s="66" t="n"/>
      <c r="L103" s="66" t="n"/>
      <c r="M103" s="66" t="n"/>
      <c r="N103" s="66" t="n"/>
      <c r="O103" s="66" t="n"/>
      <c r="P103" s="66" t="n"/>
      <c r="Q103" s="66" t="n"/>
      <c r="R103" s="81" t="n"/>
      <c r="S103" s="335" t="n"/>
      <c r="T103" s="66" t="n"/>
      <c r="U103" s="66" t="n"/>
      <c r="V103" s="66" t="n"/>
      <c r="W103" s="66" t="n"/>
      <c r="X103" s="66" t="n"/>
      <c r="Y103" s="66" t="n"/>
      <c r="Z103" s="66" t="n"/>
      <c r="AA103" s="81" t="n"/>
      <c r="AB103" s="323" t="inlineStr">
        <is>
          <t>SCHELL LUMBER HBC</t>
        </is>
      </c>
      <c r="AC103" s="301" t="n"/>
      <c r="AD103" s="301" t="n"/>
      <c r="AE103" s="301" t="n"/>
      <c r="AF103" s="301" t="n"/>
      <c r="AG103" s="301" t="n"/>
      <c r="AH103" s="301" t="n"/>
      <c r="AI103" s="301" t="n"/>
      <c r="AJ103" s="302" t="n"/>
    </row>
    <row r="104" ht="23.4" customHeight="1" s="2">
      <c r="A104" s="4" t="inlineStr">
        <is>
          <t>QTY</t>
        </is>
      </c>
      <c r="B104" s="4" t="inlineStr">
        <is>
          <t>ITEM NO.</t>
        </is>
      </c>
      <c r="C104" s="301" t="n"/>
      <c r="D104" s="301" t="n"/>
      <c r="E104" s="302" t="n"/>
      <c r="F104" s="63" t="inlineStr">
        <is>
          <t>DESCRIPTION</t>
        </is>
      </c>
      <c r="G104" s="66" t="n"/>
      <c r="H104" s="66" t="n"/>
      <c r="I104" s="81" t="n"/>
      <c r="J104" s="4" t="inlineStr">
        <is>
          <t>QTY</t>
        </is>
      </c>
      <c r="K104" s="159" t="inlineStr">
        <is>
          <t>ITEM NO.</t>
        </is>
      </c>
      <c r="L104" s="301" t="n"/>
      <c r="M104" s="301" t="n"/>
      <c r="N104" s="301" t="n"/>
      <c r="O104" s="340" t="inlineStr">
        <is>
          <t>DESCRIPTION</t>
        </is>
      </c>
      <c r="P104" s="301" t="n"/>
      <c r="Q104" s="301" t="n"/>
      <c r="R104" s="302" t="n"/>
      <c r="S104" s="63" t="inlineStr">
        <is>
          <t>QTY</t>
        </is>
      </c>
      <c r="T104" s="63" t="inlineStr">
        <is>
          <t>ITEM NO.</t>
        </is>
      </c>
      <c r="U104" s="66" t="n"/>
      <c r="V104" s="66" t="n"/>
      <c r="W104" s="81" t="n"/>
      <c r="X104" s="324" t="inlineStr">
        <is>
          <t>DESCRIPTION</t>
        </is>
      </c>
      <c r="Y104" s="66" t="n"/>
      <c r="Z104" s="66" t="n"/>
      <c r="AA104" s="81" t="n"/>
      <c r="AB104" s="4" t="inlineStr">
        <is>
          <t>QTY</t>
        </is>
      </c>
      <c r="AC104" s="4" t="inlineStr">
        <is>
          <t>ITEM NO.</t>
        </is>
      </c>
      <c r="AD104" s="301" t="n"/>
      <c r="AE104" s="301" t="n"/>
      <c r="AF104" s="302" t="n"/>
      <c r="AG104" s="324" t="inlineStr">
        <is>
          <t>DESCRIPTION</t>
        </is>
      </c>
      <c r="AH104" s="66" t="n"/>
      <c r="AI104" s="66" t="n"/>
      <c r="AJ104" s="81" t="n"/>
    </row>
    <row r="105" ht="23.4" customHeight="1" s="2">
      <c r="A105" s="17" t="inlineStr">
        <is>
          <t>[1]</t>
        </is>
      </c>
      <c r="B105" s="102" t="inlineStr">
        <is>
          <t>48X21X33 1/2 2DR 6DW</t>
        </is>
      </c>
      <c r="C105" s="301" t="n"/>
      <c r="D105" s="301" t="n"/>
      <c r="E105" s="302" t="n"/>
      <c r="F105" s="239" t="inlineStr">
        <is>
          <t>MAPLE</t>
        </is>
      </c>
      <c r="G105" s="218" t="n"/>
      <c r="H105" s="218" t="n"/>
      <c r="I105" s="39" t="n"/>
      <c r="J105" s="45" t="n"/>
      <c r="K105" s="213" t="n"/>
      <c r="L105" s="301" t="n"/>
      <c r="M105" s="301" t="n"/>
      <c r="N105" s="301" t="n"/>
      <c r="O105" s="325" t="n"/>
      <c r="P105" s="301" t="n"/>
      <c r="Q105" s="301" t="n"/>
      <c r="R105" s="302" t="n"/>
      <c r="S105" s="45" t="n"/>
      <c r="T105" s="102" t="n"/>
      <c r="U105" s="301" t="n"/>
      <c r="V105" s="301" t="n"/>
      <c r="W105" s="302" t="n"/>
      <c r="X105" s="325" t="n"/>
      <c r="Y105" s="301" t="n"/>
      <c r="Z105" s="301" t="n"/>
      <c r="AA105" s="302" t="n"/>
      <c r="AB105" s="102" t="n">
        <v>1</v>
      </c>
      <c r="AC105" s="134" t="inlineStr">
        <is>
          <t xml:space="preserve">28 1/2 X 22 1/2 </t>
        </is>
      </c>
      <c r="AD105" s="301" t="n"/>
      <c r="AE105" s="301" t="n"/>
      <c r="AF105" s="301" t="n"/>
      <c r="AG105" s="103" t="inlineStr">
        <is>
          <t xml:space="preserve">COLOR:   </t>
        </is>
      </c>
      <c r="AH105" s="104" t="inlineStr">
        <is>
          <t>BLANCA BESCATO</t>
        </is>
      </c>
      <c r="AI105" s="104" t="n"/>
      <c r="AJ105" s="119" t="n"/>
    </row>
    <row r="106" ht="18.75" customHeight="1" s="2">
      <c r="A106" s="88" t="n"/>
      <c r="B106" s="326" t="inlineStr">
        <is>
          <t>48" CLASSIC- 2 DR 6 DW</t>
        </is>
      </c>
      <c r="E106" s="308" t="n"/>
      <c r="F106" s="239" t="inlineStr">
        <is>
          <t>SHAKER</t>
        </is>
      </c>
      <c r="G106" s="218" t="n"/>
      <c r="H106" s="220" t="n"/>
      <c r="I106" s="221" t="n"/>
      <c r="J106" s="92" t="n"/>
      <c r="K106" s="196" t="n"/>
      <c r="O106" s="327" t="n"/>
      <c r="R106" s="308" t="n"/>
      <c r="S106" s="92" t="n"/>
      <c r="T106" s="326" t="n"/>
      <c r="W106" s="308" t="n"/>
      <c r="X106" s="325" t="n"/>
      <c r="Y106" s="301" t="n"/>
      <c r="Z106" s="301" t="n"/>
      <c r="AA106" s="302" t="n"/>
      <c r="AB106" s="105" t="n">
        <v>1</v>
      </c>
      <c r="AC106" s="165" t="inlineStr">
        <is>
          <t>BACK SPLASH</t>
        </is>
      </c>
      <c r="AG106" s="106" t="inlineStr">
        <is>
          <t xml:space="preserve">SINK:    </t>
        </is>
      </c>
      <c r="AH106" s="107" t="inlineStr">
        <is>
          <t xml:space="preserve">OVAL </t>
        </is>
      </c>
      <c r="AI106" s="120" t="n"/>
      <c r="AJ106" s="108" t="n"/>
    </row>
    <row r="107" ht="18.75" customHeight="1" s="2">
      <c r="A107" s="92" t="n"/>
      <c r="B107" s="88" t="n"/>
      <c r="E107" s="308" t="n"/>
      <c r="F107" s="239" t="inlineStr">
        <is>
          <t>AHM 3700</t>
        </is>
      </c>
      <c r="G107" s="218" t="n"/>
      <c r="H107" s="218" t="n"/>
      <c r="I107" s="219" t="n"/>
      <c r="J107" s="92" t="n"/>
      <c r="K107" s="88" t="n"/>
      <c r="O107" s="327" t="n"/>
      <c r="R107" s="308" t="n"/>
      <c r="S107" s="92" t="n"/>
      <c r="T107" s="88" t="n"/>
      <c r="W107" s="308" t="n"/>
      <c r="X107" s="325" t="n"/>
      <c r="Y107" s="301" t="n"/>
      <c r="Z107" s="301" t="n"/>
      <c r="AA107" s="302" t="n"/>
      <c r="AB107" s="105">
        <f>IF('[1]Main Sheet'!BA102="L",1,IF('[1]Main Sheet'!BA102="R",1,IF('[1]Main Sheet'!BA102="LR",1,"")))</f>
        <v/>
      </c>
      <c r="AC107" s="109">
        <f>IF('[1]Main Sheet'!AP102&gt;0,'[1]Main Sheet'!BN102,"")</f>
        <v/>
      </c>
      <c r="AD107" s="166">
        <f>IF('[1]Main Sheet'!BA102&gt;0,'[1]Main Sheet'!BN99,"")</f>
        <v/>
      </c>
      <c r="AF107" s="93" t="n"/>
      <c r="AG107" s="106" t="inlineStr">
        <is>
          <t xml:space="preserve">BOWL:        </t>
        </is>
      </c>
      <c r="AH107" s="107" t="inlineStr">
        <is>
          <t xml:space="preserve">CENTER </t>
        </is>
      </c>
      <c r="AI107" s="107" t="n"/>
      <c r="AJ107" s="91" t="n"/>
    </row>
    <row r="108" ht="18.75" customHeight="1" s="2">
      <c r="A108" s="92" t="n"/>
      <c r="B108" s="88" t="n"/>
      <c r="E108" s="308" t="n"/>
      <c r="F108" s="86" t="inlineStr">
        <is>
          <t>DR-CH</t>
        </is>
      </c>
      <c r="G108" s="218" t="inlineStr">
        <is>
          <t>DW-CH</t>
        </is>
      </c>
      <c r="H108" s="218" t="n"/>
      <c r="I108" s="219" t="n"/>
      <c r="J108" s="92" t="n"/>
      <c r="K108" s="93" t="n"/>
      <c r="L108" s="93" t="n"/>
      <c r="M108" s="93" t="n"/>
      <c r="N108" s="93" t="n"/>
      <c r="O108" s="337" t="n"/>
      <c r="R108" s="308" t="n"/>
      <c r="S108" s="92" t="n"/>
      <c r="T108" s="326" t="n"/>
      <c r="W108" s="308" t="n"/>
      <c r="X108" s="219" t="n"/>
      <c r="AA108" s="308" t="n"/>
      <c r="AB108" s="92" t="n"/>
      <c r="AC108" s="93" t="n"/>
      <c r="AD108" s="93" t="n"/>
      <c r="AE108" s="93" t="n"/>
      <c r="AF108" s="93" t="n"/>
      <c r="AG108" s="106" t="inlineStr">
        <is>
          <t>FAUCET:</t>
        </is>
      </c>
      <c r="AH108" s="107" t="inlineStr">
        <is>
          <t>SINGLE HOLE</t>
        </is>
      </c>
      <c r="AI108" s="107" t="n"/>
      <c r="AJ108" s="91" t="n"/>
    </row>
    <row r="109" ht="18.75" customHeight="1" s="2">
      <c r="A109" s="18" t="inlineStr">
        <is>
          <t>(1)</t>
        </is>
      </c>
      <c r="B109" s="249" t="inlineStr">
        <is>
          <t>1/2 X 33 1/2</t>
        </is>
      </c>
      <c r="E109" s="308" t="n"/>
      <c r="F109" s="238" t="inlineStr">
        <is>
          <t>1/2 X 33 1/2</t>
        </is>
      </c>
      <c r="G109" s="90" t="n"/>
      <c r="H109" s="90" t="n"/>
      <c r="I109" s="91" t="n"/>
      <c r="J109" s="20" t="n"/>
      <c r="K109" s="253" t="n"/>
      <c r="O109" s="337" t="n"/>
      <c r="R109" s="308" t="n"/>
      <c r="S109" s="20" t="n"/>
      <c r="T109" s="88" t="n"/>
      <c r="W109" s="308" t="n"/>
      <c r="X109" s="219" t="n"/>
      <c r="AA109" s="308" t="n"/>
      <c r="AB109" s="20" t="n"/>
      <c r="AC109" s="329" t="inlineStr">
        <is>
          <t xml:space="preserve">CUSTOM TOP </t>
        </is>
      </c>
      <c r="AF109" s="308" t="n"/>
      <c r="AG109" s="106" t="inlineStr">
        <is>
          <t>PROFILE:</t>
        </is>
      </c>
      <c r="AH109" s="107" t="inlineStr">
        <is>
          <t>STRIGHT</t>
        </is>
      </c>
      <c r="AI109" s="107" t="n"/>
      <c r="AJ109" s="91" t="n"/>
    </row>
    <row r="110" ht="18" customHeight="1" s="2">
      <c r="A110" s="15" t="n"/>
      <c r="B110" s="90" t="n"/>
      <c r="C110" s="90" t="n"/>
      <c r="D110" s="90" t="n"/>
      <c r="E110" s="91" t="n"/>
      <c r="F110" s="218" t="n"/>
      <c r="G110" s="90" t="n"/>
      <c r="H110" s="90" t="n"/>
      <c r="I110" s="91" t="n"/>
      <c r="J110" s="15" t="n"/>
      <c r="K110" s="90" t="n"/>
      <c r="L110" s="90" t="n"/>
      <c r="M110" s="90" t="n"/>
      <c r="N110" s="90" t="n"/>
      <c r="O110" s="57" t="n"/>
      <c r="P110" s="90" t="n"/>
      <c r="Q110" s="90" t="n"/>
      <c r="R110" s="91" t="n"/>
      <c r="S110" s="15" t="n"/>
      <c r="T110" s="90" t="n"/>
      <c r="U110" s="90" t="n"/>
      <c r="V110" s="90" t="n"/>
      <c r="W110" s="91" t="n"/>
      <c r="X110" s="90" t="n"/>
      <c r="Y110" s="90" t="n"/>
      <c r="Z110" s="90" t="n"/>
      <c r="AA110" s="91" t="n"/>
      <c r="AB110" s="121" t="n"/>
      <c r="AC110" s="122" t="n"/>
      <c r="AD110" s="117" t="n"/>
      <c r="AE110" s="117" t="n"/>
      <c r="AF110" s="315" t="n"/>
      <c r="AG110" s="122">
        <f>IF('[2]BIG LABEL'!AF100=0,"",'[2]BIG LABEL'!AX99)</f>
        <v/>
      </c>
      <c r="AH110" s="110" t="n"/>
      <c r="AI110" s="110" t="n"/>
      <c r="AJ110" s="111" t="n"/>
    </row>
    <row r="111" ht="20.25" customHeight="1" s="2">
      <c r="A111" s="10" t="n"/>
      <c r="B111" s="13" t="n"/>
      <c r="C111" s="11" t="n"/>
      <c r="D111" s="11" t="n"/>
      <c r="E111" s="12" t="n"/>
      <c r="F111" s="50" t="n"/>
      <c r="G111" s="11" t="n"/>
      <c r="H111" s="11" t="n"/>
      <c r="I111" s="12" t="n"/>
      <c r="J111" s="16" t="n"/>
      <c r="K111" s="13" t="n"/>
      <c r="L111" s="11" t="n"/>
      <c r="M111" s="11" t="n"/>
      <c r="N111" s="11" t="n"/>
      <c r="O111" s="13" t="n"/>
      <c r="P111" s="11" t="n"/>
      <c r="Q111" s="11" t="n"/>
      <c r="R111" s="12" t="n"/>
      <c r="S111" s="16" t="n"/>
      <c r="T111" s="13" t="n"/>
      <c r="U111" s="11" t="n"/>
      <c r="V111" s="11" t="n"/>
      <c r="W111" s="12" t="n"/>
      <c r="X111" s="11" t="n"/>
      <c r="Y111" s="11" t="n"/>
      <c r="Z111" s="11" t="n"/>
      <c r="AA111" s="12" t="n"/>
      <c r="AB111" s="123" t="n"/>
      <c r="AC111" s="253" t="n"/>
      <c r="AD111" s="253" t="n"/>
      <c r="AE111" s="253" t="n"/>
      <c r="AF111" s="253" t="n"/>
      <c r="AG111" s="218" t="n"/>
      <c r="AH111" s="253" t="n"/>
      <c r="AI111" s="253" t="n"/>
      <c r="AJ111" s="253" t="n"/>
    </row>
    <row r="112" s="2">
      <c r="A112" s="31" t="n"/>
      <c r="B112" s="31" t="n"/>
      <c r="C112" s="31" t="n"/>
      <c r="D112" s="31" t="n"/>
      <c r="E112" s="31" t="n"/>
      <c r="F112" s="47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ht="25.8" customHeight="1" s="2">
      <c r="D113" s="8" t="n"/>
      <c r="E113" s="8" t="n"/>
      <c r="F113" s="48" t="n"/>
      <c r="G113" s="9" t="n"/>
      <c r="H113" s="9" t="n"/>
      <c r="I113" s="9" t="n"/>
      <c r="M113" s="8" t="n"/>
      <c r="N113" s="8" t="n"/>
      <c r="O113" s="8" t="n"/>
      <c r="P113" s="9" t="n"/>
      <c r="Q113" s="9" t="n"/>
      <c r="R113" s="9" t="n"/>
      <c r="V113" s="8" t="n"/>
      <c r="W113" s="8" t="n"/>
      <c r="X113" s="8" t="n"/>
      <c r="Y113" s="9" t="n"/>
      <c r="Z113" s="9" t="n"/>
      <c r="AA113" s="9" t="n"/>
    </row>
    <row r="114" ht="26.25" customHeight="1" s="2">
      <c r="A114" s="305" t="n"/>
      <c r="B114" s="301" t="n"/>
      <c r="C114" s="302" t="n"/>
      <c r="D114" s="303" t="inlineStr">
        <is>
          <t>A.H.M Designers Ltd.               401 Nugget Ave                    Scarborough, Ontario M1S 4G3</t>
        </is>
      </c>
      <c r="E114" s="301" t="n"/>
      <c r="F114" s="302" t="n"/>
      <c r="G114" s="3" t="inlineStr">
        <is>
          <t>WO:</t>
        </is>
      </c>
      <c r="H114" s="3" t="inlineStr">
        <is>
          <t>5678.3-5</t>
        </is>
      </c>
      <c r="I114" s="302" t="n"/>
      <c r="J114" s="305" t="n"/>
      <c r="K114" s="301" t="n"/>
      <c r="L114" s="302" t="n"/>
      <c r="M114" s="303" t="inlineStr">
        <is>
          <t>A.H.M Designers Ltd.               401 Nugget Ave                    Scarborough, Ontario M1S 4G3</t>
        </is>
      </c>
      <c r="N114" s="301" t="n"/>
      <c r="O114" s="302" t="n"/>
      <c r="P114" s="3" t="inlineStr">
        <is>
          <t>WO:</t>
        </is>
      </c>
      <c r="Q114" s="3" t="n"/>
      <c r="R114" s="302" t="n"/>
      <c r="S114" s="305" t="n"/>
      <c r="T114" s="301" t="n"/>
      <c r="U114" s="302" t="n"/>
      <c r="V114" s="306" t="inlineStr">
        <is>
          <t>A.H.M Designers Ltd.               401 Nugget Ave                    Scarborough, Ontario M1S 4G3</t>
        </is>
      </c>
      <c r="W114" s="301" t="n"/>
      <c r="X114" s="302" t="n"/>
      <c r="Y114" s="3" t="inlineStr">
        <is>
          <t>WO:</t>
        </is>
      </c>
      <c r="Z114" s="3" t="n"/>
      <c r="AA114" s="302" t="n"/>
      <c r="AB114" s="305" t="n"/>
      <c r="AC114" s="301" t="n"/>
      <c r="AD114" s="302" t="n"/>
      <c r="AE114" s="306" t="inlineStr">
        <is>
          <t>A.H.M Designers Ltd.               401 Nugget Ave                   Scarborough, Ontario                           M1S 4G3</t>
        </is>
      </c>
      <c r="AF114" s="301" t="n"/>
      <c r="AG114" s="302" t="n"/>
      <c r="AH114" s="3" t="inlineStr">
        <is>
          <t>WO:</t>
        </is>
      </c>
      <c r="AI114" s="307" t="n">
        <v>5682</v>
      </c>
      <c r="AJ114" s="302" t="n"/>
    </row>
    <row r="115" ht="25.8" customHeight="1" s="2">
      <c r="A115" s="88" t="n"/>
      <c r="C115" s="308" t="n"/>
      <c r="D115" s="88" t="n"/>
      <c r="F115" s="308" t="n"/>
      <c r="G115" s="3" t="inlineStr">
        <is>
          <t>PO:</t>
        </is>
      </c>
      <c r="H115" s="310" t="n">
        <v>2736</v>
      </c>
      <c r="I115" s="81" t="n"/>
      <c r="J115" s="88" t="n"/>
      <c r="L115" s="308" t="n"/>
      <c r="M115" s="88" t="n"/>
      <c r="O115" s="308" t="n"/>
      <c r="P115" s="3" t="inlineStr">
        <is>
          <t>PO:</t>
        </is>
      </c>
      <c r="Q115" s="338" t="n"/>
      <c r="R115" s="302" t="n"/>
      <c r="S115" s="88" t="n"/>
      <c r="U115" s="308" t="n"/>
      <c r="V115" s="88" t="n"/>
      <c r="X115" s="308" t="n"/>
      <c r="Y115" s="3" t="inlineStr">
        <is>
          <t>PO:</t>
        </is>
      </c>
      <c r="Z115" s="338" t="n"/>
      <c r="AA115" s="302" t="n"/>
      <c r="AB115" s="88" t="n"/>
      <c r="AD115" s="308" t="n"/>
      <c r="AE115" s="88" t="n"/>
      <c r="AG115" s="308" t="n"/>
      <c r="AH115" s="3" t="inlineStr">
        <is>
          <t>PO:</t>
        </is>
      </c>
      <c r="AI115" s="65" t="inlineStr">
        <is>
          <t>LEAHY CONST</t>
        </is>
      </c>
      <c r="AJ115" s="81" t="n"/>
    </row>
    <row r="116" ht="25.8" customHeight="1" s="2">
      <c r="A116" s="88" t="n"/>
      <c r="C116" s="308" t="n"/>
      <c r="D116" s="88" t="n"/>
      <c r="F116" s="308" t="n"/>
      <c r="G116" s="5" t="inlineStr">
        <is>
          <t>DUE DATE:</t>
        </is>
      </c>
      <c r="H116" s="312" t="n">
        <v>44463</v>
      </c>
      <c r="I116" s="302" t="n"/>
      <c r="J116" s="88" t="n"/>
      <c r="L116" s="308" t="n"/>
      <c r="M116" s="88" t="n"/>
      <c r="O116" s="308" t="n"/>
      <c r="P116" s="5" t="inlineStr">
        <is>
          <t>DUE DATE:</t>
        </is>
      </c>
      <c r="Q116" s="312" t="n"/>
      <c r="R116" s="302" t="n"/>
      <c r="S116" s="88" t="n"/>
      <c r="U116" s="308" t="n"/>
      <c r="V116" s="88" t="n"/>
      <c r="X116" s="308" t="n"/>
      <c r="Y116" s="5" t="inlineStr">
        <is>
          <t>DUE DATE:</t>
        </is>
      </c>
      <c r="Z116" s="332" t="n"/>
      <c r="AA116" s="302" t="n"/>
      <c r="AB116" s="88" t="n"/>
      <c r="AD116" s="308" t="n"/>
      <c r="AE116" s="88" t="n"/>
      <c r="AG116" s="308" t="n"/>
      <c r="AH116" s="101" t="inlineStr">
        <is>
          <t>TAG NO:</t>
        </is>
      </c>
      <c r="AI116" s="314" t="n"/>
      <c r="AJ116" s="315" t="n"/>
    </row>
    <row r="117" ht="31.2" customHeight="1" s="2">
      <c r="A117" s="122" t="n"/>
      <c r="B117" s="117" t="n"/>
      <c r="C117" s="315" t="n"/>
      <c r="D117" s="128" t="inlineStr">
        <is>
          <t>LABEL</t>
        </is>
      </c>
      <c r="E117" s="66" t="n"/>
      <c r="F117" s="66" t="n"/>
      <c r="G117" s="316" t="n"/>
      <c r="H117" s="301" t="n"/>
      <c r="I117" s="302" t="n"/>
      <c r="J117" s="122" t="n"/>
      <c r="K117" s="117" t="n"/>
      <c r="L117" s="315" t="n"/>
      <c r="M117" s="128" t="inlineStr">
        <is>
          <t>LABEL</t>
        </is>
      </c>
      <c r="N117" s="66" t="n"/>
      <c r="O117" s="66" t="n"/>
      <c r="P117" s="317" t="n"/>
      <c r="Q117" s="301" t="n"/>
      <c r="R117" s="302" t="n"/>
      <c r="S117" s="122" t="n"/>
      <c r="T117" s="117" t="n"/>
      <c r="U117" s="315" t="n"/>
      <c r="V117" s="128" t="n"/>
      <c r="W117" s="66" t="n"/>
      <c r="X117" s="66" t="n"/>
      <c r="Y117" s="317" t="n"/>
      <c r="Z117" s="301" t="n"/>
      <c r="AA117" s="302" t="n"/>
      <c r="AB117" s="122" t="n"/>
      <c r="AC117" s="117" t="n"/>
      <c r="AD117" s="315" t="n"/>
      <c r="AE117" s="318" t="inlineStr">
        <is>
          <t>LABEL</t>
        </is>
      </c>
      <c r="AF117" s="66" t="n"/>
      <c r="AG117" s="81" t="n"/>
      <c r="AH117" s="116" t="inlineStr">
        <is>
          <t>DUE DATE:</t>
        </is>
      </c>
      <c r="AI117" s="319" t="n">
        <v>44463</v>
      </c>
      <c r="AJ117" s="81" t="n"/>
    </row>
    <row r="118" ht="14.4" customHeight="1" s="2">
      <c r="A118" s="67" t="n"/>
      <c r="B118" s="66" t="n"/>
      <c r="C118" s="66" t="n"/>
      <c r="D118" s="66" t="n"/>
      <c r="E118" s="66" t="n"/>
      <c r="F118" s="66" t="n"/>
      <c r="G118" s="88" t="n"/>
      <c r="I118" s="308" t="n"/>
      <c r="J118" s="67" t="n"/>
      <c r="K118" s="66" t="n"/>
      <c r="L118" s="66" t="n"/>
      <c r="M118" s="66" t="n"/>
      <c r="N118" s="66" t="n"/>
      <c r="O118" s="66" t="n"/>
      <c r="P118" s="88" t="n"/>
      <c r="R118" s="308" t="n"/>
      <c r="S118" s="67" t="n"/>
      <c r="T118" s="66" t="n"/>
      <c r="U118" s="66" t="n"/>
      <c r="V118" s="66" t="n"/>
      <c r="W118" s="66" t="n"/>
      <c r="X118" s="81" t="n"/>
      <c r="Y118" s="88" t="n"/>
      <c r="AA118" s="308" t="n"/>
      <c r="AB118" s="67" t="n"/>
      <c r="AC118" s="66" t="n"/>
      <c r="AD118" s="66" t="n"/>
      <c r="AE118" s="66" t="n"/>
      <c r="AF118" s="66" t="n"/>
      <c r="AG118" s="66" t="n"/>
      <c r="AH118" s="81" t="n"/>
      <c r="AI118" s="130" t="inlineStr">
        <is>
          <t>37-M</t>
        </is>
      </c>
      <c r="AJ118" s="302" t="n"/>
    </row>
    <row r="119" ht="18" customHeight="1" s="2">
      <c r="A119" s="321" t="inlineStr">
        <is>
          <t xml:space="preserve">STORE NAME: </t>
        </is>
      </c>
      <c r="B119" s="117" t="n"/>
      <c r="C119" s="117" t="n"/>
      <c r="D119" s="117" t="n"/>
      <c r="E119" s="315" t="n"/>
      <c r="F119" s="68" t="n"/>
      <c r="G119" s="122" t="n"/>
      <c r="H119" s="117" t="n"/>
      <c r="I119" s="315" t="n"/>
      <c r="J119" s="199" t="inlineStr">
        <is>
          <t xml:space="preserve">STORE NAME: </t>
        </is>
      </c>
      <c r="K119" s="66" t="n"/>
      <c r="L119" s="66" t="n"/>
      <c r="M119" s="66" t="n"/>
      <c r="N119" s="66" t="n"/>
      <c r="O119" s="79" t="n"/>
      <c r="P119" s="122" t="n"/>
      <c r="Q119" s="117" t="n"/>
      <c r="R119" s="315" t="n"/>
      <c r="S119" s="199" t="n"/>
      <c r="T119" s="66" t="n"/>
      <c r="U119" s="66" t="n"/>
      <c r="V119" s="66" t="n"/>
      <c r="W119" s="66" t="n"/>
      <c r="X119" s="79" t="n"/>
      <c r="Y119" s="122" t="n"/>
      <c r="Z119" s="117" t="n"/>
      <c r="AA119" s="315" t="n"/>
      <c r="AB119" s="321" t="inlineStr">
        <is>
          <t xml:space="preserve">STORE NAME: </t>
        </is>
      </c>
      <c r="AC119" s="117" t="n"/>
      <c r="AD119" s="117" t="n"/>
      <c r="AE119" s="117" t="n"/>
      <c r="AF119" s="315" t="n"/>
      <c r="AG119" s="117" t="n"/>
      <c r="AH119" s="118" t="n"/>
      <c r="AI119" s="117" t="n"/>
      <c r="AJ119" s="315" t="n"/>
    </row>
    <row r="120" ht="31.2" customHeight="1" s="2">
      <c r="A120" s="323" t="inlineStr">
        <is>
          <t>DEPEUTER'S DECORATING CENTRE</t>
        </is>
      </c>
      <c r="B120" s="301" t="n"/>
      <c r="C120" s="301" t="n"/>
      <c r="D120" s="301" t="n"/>
      <c r="E120" s="301" t="n"/>
      <c r="F120" s="301" t="n"/>
      <c r="G120" s="301" t="n"/>
      <c r="H120" s="301" t="n"/>
      <c r="I120" s="302" t="n"/>
      <c r="J120" s="335" t="n"/>
      <c r="K120" s="66" t="n"/>
      <c r="L120" s="66" t="n"/>
      <c r="M120" s="66" t="n"/>
      <c r="N120" s="66" t="n"/>
      <c r="O120" s="66" t="n"/>
      <c r="P120" s="66" t="n"/>
      <c r="Q120" s="66" t="n"/>
      <c r="R120" s="81" t="n"/>
      <c r="S120" s="323" t="n"/>
      <c r="T120" s="301" t="n"/>
      <c r="U120" s="301" t="n"/>
      <c r="V120" s="301" t="n"/>
      <c r="W120" s="301" t="n"/>
      <c r="X120" s="301" t="n"/>
      <c r="Y120" s="301" t="n"/>
      <c r="Z120" s="301" t="n"/>
      <c r="AA120" s="302" t="n"/>
      <c r="AB120" s="323" t="inlineStr">
        <is>
          <t xml:space="preserve">BERARDI BROS PLUMBING </t>
        </is>
      </c>
      <c r="AC120" s="301" t="n"/>
      <c r="AD120" s="301" t="n"/>
      <c r="AE120" s="301" t="n"/>
      <c r="AF120" s="301" t="n"/>
      <c r="AG120" s="301" t="n"/>
      <c r="AH120" s="301" t="n"/>
      <c r="AI120" s="301" t="n"/>
      <c r="AJ120" s="302" t="n"/>
    </row>
    <row r="121" ht="23.4" customHeight="1" s="2">
      <c r="A121" s="4" t="inlineStr">
        <is>
          <t>QTY</t>
        </is>
      </c>
      <c r="B121" s="4" t="inlineStr">
        <is>
          <t>ITEM NO.</t>
        </is>
      </c>
      <c r="C121" s="301" t="n"/>
      <c r="D121" s="301" t="n"/>
      <c r="E121" s="302" t="n"/>
      <c r="F121" s="161" t="inlineStr">
        <is>
          <t>DESCRIPTION</t>
        </is>
      </c>
      <c r="G121" s="301" t="n"/>
      <c r="H121" s="301" t="n"/>
      <c r="I121" s="302" t="n"/>
      <c r="J121" s="4" t="inlineStr">
        <is>
          <t>QTY</t>
        </is>
      </c>
      <c r="K121" s="4" t="inlineStr">
        <is>
          <t>ITEM NO.</t>
        </is>
      </c>
      <c r="L121" s="301" t="n"/>
      <c r="M121" s="301" t="n"/>
      <c r="N121" s="302" t="n"/>
      <c r="O121" s="161" t="inlineStr">
        <is>
          <t>DESCRIPTION</t>
        </is>
      </c>
      <c r="P121" s="301" t="n"/>
      <c r="Q121" s="301" t="n"/>
      <c r="R121" s="302" t="n"/>
      <c r="S121" s="4" t="n"/>
      <c r="T121" s="4" t="n"/>
      <c r="U121" s="301" t="n"/>
      <c r="V121" s="301" t="n"/>
      <c r="W121" s="302" t="n"/>
      <c r="X121" s="161" t="n"/>
      <c r="Y121" s="301" t="n"/>
      <c r="Z121" s="301" t="n"/>
      <c r="AA121" s="302" t="n"/>
      <c r="AB121" s="4" t="inlineStr">
        <is>
          <t>QTY</t>
        </is>
      </c>
      <c r="AC121" s="4" t="inlineStr">
        <is>
          <t>ITEM NO.</t>
        </is>
      </c>
      <c r="AD121" s="301" t="n"/>
      <c r="AE121" s="301" t="n"/>
      <c r="AF121" s="302" t="n"/>
      <c r="AG121" s="324" t="inlineStr">
        <is>
          <t>DESCRIPTION</t>
        </is>
      </c>
      <c r="AH121" s="66" t="n"/>
      <c r="AI121" s="66" t="n"/>
      <c r="AJ121" s="81" t="n"/>
    </row>
    <row r="122" ht="23.4" customHeight="1" s="2">
      <c r="A122" s="17" t="inlineStr">
        <is>
          <t>[1]</t>
        </is>
      </c>
      <c r="B122" s="102" t="inlineStr">
        <is>
          <t>60X21X33 1/2 4DR3DW</t>
        </is>
      </c>
      <c r="C122" s="301" t="n"/>
      <c r="D122" s="301" t="n"/>
      <c r="E122" s="302" t="n"/>
      <c r="F122" s="246" t="inlineStr">
        <is>
          <t>MAPLE</t>
        </is>
      </c>
      <c r="G122" s="38" t="n"/>
      <c r="H122" s="38" t="n"/>
      <c r="I122" s="39" t="n"/>
      <c r="J122" s="45" t="n"/>
      <c r="K122" s="213" t="n"/>
      <c r="L122" s="301" t="n"/>
      <c r="M122" s="301" t="n"/>
      <c r="N122" s="301" t="n"/>
      <c r="O122" s="325" t="n"/>
      <c r="P122" s="301" t="n"/>
      <c r="Q122" s="301" t="n"/>
      <c r="R122" s="302" t="n"/>
      <c r="S122" s="45" t="n"/>
      <c r="T122" s="102" t="n"/>
      <c r="U122" s="301" t="n"/>
      <c r="V122" s="301" t="n"/>
      <c r="W122" s="302" t="n"/>
      <c r="X122" s="325" t="n"/>
      <c r="Y122" s="301" t="n"/>
      <c r="Z122" s="301" t="n"/>
      <c r="AA122" s="302" t="n"/>
      <c r="AB122" s="102" t="n">
        <v>1</v>
      </c>
      <c r="AC122" s="134" t="inlineStr">
        <is>
          <t>37" X 22 1/2"</t>
        </is>
      </c>
      <c r="AD122" s="301" t="n"/>
      <c r="AE122" s="301" t="n"/>
      <c r="AF122" s="301" t="n"/>
      <c r="AG122" s="103" t="inlineStr">
        <is>
          <t xml:space="preserve">COLOR:   </t>
        </is>
      </c>
      <c r="AH122" s="104" t="inlineStr">
        <is>
          <t>PASHMINA</t>
        </is>
      </c>
      <c r="AI122" s="104" t="n"/>
      <c r="AJ122" s="119" t="n"/>
    </row>
    <row r="123" ht="18.75" customHeight="1" s="2">
      <c r="A123" s="88" t="n"/>
      <c r="B123" s="326" t="inlineStr">
        <is>
          <t>60" CLASSIC- 4 DR 3 DW</t>
        </is>
      </c>
      <c r="E123" s="308" t="n"/>
      <c r="F123" s="239" t="inlineStr">
        <is>
          <t>SHAKER</t>
        </is>
      </c>
      <c r="G123" s="218" t="n"/>
      <c r="H123" s="220" t="n"/>
      <c r="I123" s="221" t="n"/>
      <c r="J123" s="92" t="n"/>
      <c r="K123" s="196" t="n"/>
      <c r="O123" s="327" t="n"/>
      <c r="R123" s="308" t="n"/>
      <c r="S123" s="92" t="n"/>
      <c r="T123" s="326" t="n"/>
      <c r="W123" s="308" t="n"/>
      <c r="X123" s="325" t="n"/>
      <c r="Y123" s="301" t="n"/>
      <c r="Z123" s="301" t="n"/>
      <c r="AA123" s="302" t="n"/>
      <c r="AB123" s="105" t="n">
        <v>1</v>
      </c>
      <c r="AC123" s="165" t="inlineStr">
        <is>
          <t>BACK SPLASH</t>
        </is>
      </c>
      <c r="AG123" s="106" t="inlineStr">
        <is>
          <t xml:space="preserve">SINK:    </t>
        </is>
      </c>
      <c r="AH123" s="107" t="inlineStr">
        <is>
          <t xml:space="preserve">RECTANGULAR  </t>
        </is>
      </c>
      <c r="AI123" s="120" t="n"/>
      <c r="AJ123" s="108" t="n"/>
    </row>
    <row r="124" ht="18.75" customHeight="1" s="2">
      <c r="A124" s="88" t="n"/>
      <c r="B124" s="88" t="n"/>
      <c r="E124" s="308" t="n"/>
      <c r="F124" s="239" t="inlineStr">
        <is>
          <t>AHM 3700</t>
        </is>
      </c>
      <c r="G124" s="218" t="n"/>
      <c r="H124" s="218" t="n"/>
      <c r="I124" s="219" t="n"/>
      <c r="J124" s="92" t="n"/>
      <c r="K124" s="88" t="n"/>
      <c r="O124" s="327" t="n"/>
      <c r="R124" s="308" t="n"/>
      <c r="S124" s="92" t="n"/>
      <c r="T124" s="88" t="n"/>
      <c r="W124" s="308" t="n"/>
      <c r="X124" s="325" t="n"/>
      <c r="Y124" s="301" t="n"/>
      <c r="Z124" s="301" t="n"/>
      <c r="AA124" s="302" t="n"/>
      <c r="AB124" s="105">
        <f>IF('[1]Main Sheet'!BA119="L",1,IF('[1]Main Sheet'!BA119="R",1,IF('[1]Main Sheet'!BA119="LR",1,"")))</f>
        <v/>
      </c>
      <c r="AC124" s="109">
        <f>IF('[1]Main Sheet'!AP119&gt;0,'[1]Main Sheet'!BN119,"")</f>
        <v/>
      </c>
      <c r="AD124" s="166">
        <f>IF('[1]Main Sheet'!BA119&gt;0,'[1]Main Sheet'!BN116,"")</f>
        <v/>
      </c>
      <c r="AF124" s="93" t="n"/>
      <c r="AG124" s="106" t="inlineStr">
        <is>
          <t xml:space="preserve">BOWL:        </t>
        </is>
      </c>
      <c r="AH124" s="107" t="inlineStr">
        <is>
          <t xml:space="preserve">CENTER </t>
        </is>
      </c>
      <c r="AI124" s="107" t="n"/>
      <c r="AJ124" s="91" t="n"/>
    </row>
    <row r="125" ht="18.75" customHeight="1" s="2">
      <c r="A125" s="92" t="n"/>
      <c r="B125" s="88" t="n"/>
      <c r="E125" s="308" t="n"/>
      <c r="F125" s="86" t="inlineStr">
        <is>
          <t>DR-CH</t>
        </is>
      </c>
      <c r="G125" s="218" t="inlineStr">
        <is>
          <t>DW-CH</t>
        </is>
      </c>
      <c r="H125" s="218" t="n"/>
      <c r="I125" s="219" t="n"/>
      <c r="J125" s="92" t="n"/>
      <c r="K125" s="93" t="n"/>
      <c r="L125" s="93" t="n"/>
      <c r="M125" s="93" t="n"/>
      <c r="N125" s="93" t="n"/>
      <c r="O125" s="57" t="n"/>
      <c r="P125" s="90" t="n"/>
      <c r="Q125" s="90" t="n"/>
      <c r="R125" s="91" t="n"/>
      <c r="S125" s="92" t="n"/>
      <c r="T125" s="326" t="n"/>
      <c r="W125" s="308" t="n"/>
      <c r="X125" s="90" t="n"/>
      <c r="Y125" s="90" t="n"/>
      <c r="Z125" s="90" t="n"/>
      <c r="AA125" s="91" t="n"/>
      <c r="AB125" s="92" t="n"/>
      <c r="AC125" s="93" t="n"/>
      <c r="AD125" s="93" t="n"/>
      <c r="AE125" s="93" t="n"/>
      <c r="AF125" s="93" t="n"/>
      <c r="AG125" s="106" t="inlineStr">
        <is>
          <t>FAUCET:</t>
        </is>
      </c>
      <c r="AH125" s="107" t="inlineStr">
        <is>
          <t>SINGLE HOLE</t>
        </is>
      </c>
      <c r="AI125" s="107" t="n"/>
      <c r="AJ125" s="91" t="n"/>
    </row>
    <row r="126" ht="18.75" customHeight="1" s="2">
      <c r="A126" s="18" t="n"/>
      <c r="B126" s="328" t="n"/>
      <c r="E126" s="308" t="n"/>
      <c r="F126" s="239" t="inlineStr">
        <is>
          <t>1/2 X 33 1/2</t>
        </is>
      </c>
      <c r="G126" s="90" t="n"/>
      <c r="H126" s="90" t="n"/>
      <c r="I126" s="91" t="n"/>
      <c r="J126" s="18" t="n"/>
      <c r="K126" s="253" t="n"/>
      <c r="O126" s="337" t="n"/>
      <c r="R126" s="308" t="n"/>
      <c r="S126" s="18" t="n"/>
      <c r="T126" s="88" t="n"/>
      <c r="W126" s="308" t="n"/>
      <c r="X126" s="337" t="n"/>
      <c r="AA126" s="308" t="n"/>
      <c r="AB126" s="20" t="n"/>
      <c r="AC126" s="329" t="n"/>
      <c r="AF126" s="308" t="n"/>
      <c r="AG126" s="106" t="inlineStr">
        <is>
          <t>PROFILE:</t>
        </is>
      </c>
      <c r="AH126" s="107" t="inlineStr">
        <is>
          <t>STRIGHT</t>
        </is>
      </c>
      <c r="AI126" s="107" t="n"/>
      <c r="AJ126" s="91" t="n"/>
    </row>
    <row r="127" ht="18" customHeight="1" s="2">
      <c r="A127" s="15" t="n"/>
      <c r="B127" s="90">
        <f>IF(#REF!=0,"",#REF!)</f>
        <v/>
      </c>
      <c r="C127" s="90" t="n"/>
      <c r="D127" s="90" t="n"/>
      <c r="E127" s="91" t="n"/>
      <c r="F127" s="218" t="n"/>
      <c r="G127" s="90" t="n"/>
      <c r="H127" s="90" t="n"/>
      <c r="I127" s="91" t="n"/>
      <c r="J127" s="15" t="n"/>
      <c r="K127" s="90" t="n"/>
      <c r="L127" s="90" t="n"/>
      <c r="M127" s="90" t="n"/>
      <c r="N127" s="90" t="n"/>
      <c r="O127" s="57" t="n"/>
      <c r="P127" s="90" t="n"/>
      <c r="Q127" s="90" t="n"/>
      <c r="R127" s="91" t="n"/>
      <c r="S127" s="15" t="n"/>
      <c r="T127" s="90" t="n"/>
      <c r="U127" s="90" t="n"/>
      <c r="V127" s="90" t="n"/>
      <c r="W127" s="91" t="n"/>
      <c r="X127" s="90" t="n"/>
      <c r="Y127" s="90" t="n"/>
      <c r="Z127" s="90" t="n"/>
      <c r="AA127" s="91" t="n"/>
      <c r="AB127" s="121" t="n"/>
      <c r="AC127" s="122" t="n"/>
      <c r="AD127" s="117" t="n"/>
      <c r="AE127" s="117" t="n"/>
      <c r="AF127" s="315" t="n"/>
      <c r="AG127" s="122">
        <f>IF('[2]BIG LABEL'!AF117=0,"",'[2]BIG LABEL'!AX116)</f>
        <v/>
      </c>
      <c r="AH127" s="110" t="n"/>
      <c r="AI127" s="110" t="n"/>
      <c r="AJ127" s="111" t="n"/>
    </row>
    <row r="128" ht="62.25" customHeight="1" s="2">
      <c r="A128" s="16" t="n"/>
      <c r="B128" s="13" t="n"/>
      <c r="C128" s="11" t="n"/>
      <c r="D128" s="11" t="n"/>
      <c r="E128" s="12" t="n"/>
      <c r="F128" s="50" t="n"/>
      <c r="G128" s="11" t="n"/>
      <c r="H128" s="11" t="n"/>
      <c r="I128" s="12" t="n"/>
      <c r="J128" s="16" t="n"/>
      <c r="K128" s="13" t="n"/>
      <c r="L128" s="11" t="n"/>
      <c r="M128" s="11" t="n"/>
      <c r="N128" s="11" t="n"/>
      <c r="O128" s="13" t="n"/>
      <c r="P128" s="11" t="n"/>
      <c r="Q128" s="11" t="n"/>
      <c r="R128" s="12" t="n"/>
      <c r="S128" s="16" t="n"/>
      <c r="T128" s="13" t="n"/>
      <c r="U128" s="11" t="n"/>
      <c r="V128" s="11" t="n"/>
      <c r="W128" s="12" t="n"/>
      <c r="X128" s="11" t="n"/>
      <c r="Y128" s="11" t="n"/>
      <c r="Z128" s="11" t="n"/>
      <c r="AA128" s="12" t="n"/>
      <c r="AB128" s="123" t="n"/>
      <c r="AC128" s="253" t="n"/>
      <c r="AD128" s="253" t="n"/>
      <c r="AE128" s="253" t="n"/>
      <c r="AF128" s="253" t="n"/>
      <c r="AG128" s="218" t="n"/>
      <c r="AH128" s="253" t="n"/>
      <c r="AI128" s="253" t="n"/>
      <c r="AJ128" s="253" t="n"/>
    </row>
    <row r="129" ht="38.4" customHeight="1" s="2">
      <c r="A129" s="305" t="n"/>
      <c r="B129" s="301" t="n"/>
      <c r="C129" s="302" t="n"/>
      <c r="D129" s="303" t="inlineStr">
        <is>
          <t>A.H.M Designers Ltd.               401 Nugget Ave                    Scarborough, Ontario M1S 4G3</t>
        </is>
      </c>
      <c r="E129" s="301" t="n"/>
      <c r="F129" s="302" t="n"/>
      <c r="G129" s="3" t="inlineStr">
        <is>
          <t>WO:</t>
        </is>
      </c>
      <c r="H129" s="3" t="inlineStr">
        <is>
          <t>5678.4-5</t>
        </is>
      </c>
      <c r="I129" s="302" t="n"/>
      <c r="J129" s="305" t="n"/>
      <c r="K129" s="301" t="n"/>
      <c r="L129" s="302" t="n"/>
      <c r="M129" s="303" t="inlineStr">
        <is>
          <t>A.H.M Designers Ltd.               401 Nugget Ave                    Scarborough, Ontario M1S 4G3</t>
        </is>
      </c>
      <c r="N129" s="301" t="n"/>
      <c r="O129" s="302" t="n"/>
      <c r="P129" s="3" t="inlineStr">
        <is>
          <t>WO:</t>
        </is>
      </c>
      <c r="Q129" s="3" t="n"/>
      <c r="R129" s="302" t="n"/>
      <c r="S129" s="305" t="n"/>
      <c r="T129" s="301" t="n"/>
      <c r="U129" s="302" t="n"/>
      <c r="V129" s="306" t="inlineStr">
        <is>
          <t>A.H.M Designers Ltd.               401 Nugget Ave                    Scarborough, Ontario M1S 4G3</t>
        </is>
      </c>
      <c r="W129" s="301" t="n"/>
      <c r="X129" s="302" t="n"/>
      <c r="Y129" s="3" t="inlineStr">
        <is>
          <t>WO:</t>
        </is>
      </c>
      <c r="Z129" s="3" t="n"/>
      <c r="AA129" s="302" t="n"/>
      <c r="AB129" s="305" t="n"/>
      <c r="AC129" s="301" t="n"/>
      <c r="AD129" s="302" t="n"/>
      <c r="AE129" s="306" t="inlineStr">
        <is>
          <t>A.H.M Designers Ltd.               401 Nugget Ave                   Scarborough, Ontario                           M1S 4G3</t>
        </is>
      </c>
      <c r="AF129" s="301" t="n"/>
      <c r="AG129" s="302" t="n"/>
      <c r="AH129" s="3" t="inlineStr">
        <is>
          <t>WO:</t>
        </is>
      </c>
      <c r="AI129" s="307">
        <f>IF('[1]Main Sheet'!AP134&gt;0,'[1]Main Sheet'!AD134,"")</f>
        <v/>
      </c>
      <c r="AJ129" s="302" t="n"/>
    </row>
    <row r="130" ht="25.8" customHeight="1" s="2">
      <c r="A130" s="88" t="n"/>
      <c r="C130" s="308" t="n"/>
      <c r="D130" s="88" t="n"/>
      <c r="F130" s="308" t="n"/>
      <c r="G130" s="3" t="inlineStr">
        <is>
          <t>PO:</t>
        </is>
      </c>
      <c r="H130" s="310" t="n">
        <v>2736</v>
      </c>
      <c r="I130" s="81" t="n"/>
      <c r="J130" s="88" t="n"/>
      <c r="L130" s="308" t="n"/>
      <c r="M130" s="88" t="n"/>
      <c r="O130" s="308" t="n"/>
      <c r="P130" s="3" t="inlineStr">
        <is>
          <t>PO:</t>
        </is>
      </c>
      <c r="Q130" s="338" t="n"/>
      <c r="R130" s="302" t="n"/>
      <c r="S130" s="88" t="n"/>
      <c r="U130" s="308" t="n"/>
      <c r="V130" s="88" t="n"/>
      <c r="X130" s="308" t="n"/>
      <c r="Y130" s="3" t="inlineStr">
        <is>
          <t>PO:</t>
        </is>
      </c>
      <c r="Z130" s="338" t="n"/>
      <c r="AA130" s="302" t="n"/>
      <c r="AB130" s="88" t="n"/>
      <c r="AD130" s="308" t="n"/>
      <c r="AE130" s="88" t="n"/>
      <c r="AG130" s="308" t="n"/>
      <c r="AH130" s="3" t="inlineStr">
        <is>
          <t>PO:</t>
        </is>
      </c>
      <c r="AI130" s="65">
        <f>IF('[1]Main Sheet'!AP134&gt;0,'[1]Main Sheet'!AC136,"")</f>
        <v/>
      </c>
      <c r="AJ130" s="81" t="n"/>
    </row>
    <row r="131" ht="25.8" customHeight="1" s="2">
      <c r="A131" s="88" t="n"/>
      <c r="C131" s="308" t="n"/>
      <c r="D131" s="88" t="n"/>
      <c r="F131" s="308" t="n"/>
      <c r="G131" s="5" t="inlineStr">
        <is>
          <t>DUE DATE:</t>
        </is>
      </c>
      <c r="H131" s="312" t="n">
        <v>44463</v>
      </c>
      <c r="I131" s="302" t="n"/>
      <c r="J131" s="88" t="n"/>
      <c r="L131" s="308" t="n"/>
      <c r="M131" s="88" t="n"/>
      <c r="O131" s="308" t="n"/>
      <c r="P131" s="5" t="inlineStr">
        <is>
          <t>DUE DATE:</t>
        </is>
      </c>
      <c r="Q131" s="312" t="n"/>
      <c r="R131" s="302" t="n"/>
      <c r="S131" s="88" t="n"/>
      <c r="U131" s="308" t="n"/>
      <c r="V131" s="88" t="n"/>
      <c r="X131" s="308" t="n"/>
      <c r="Y131" s="5" t="inlineStr">
        <is>
          <t>DUE DATE:</t>
        </is>
      </c>
      <c r="Z131" s="332" t="n"/>
      <c r="AA131" s="302" t="n"/>
      <c r="AB131" s="88" t="n"/>
      <c r="AD131" s="308" t="n"/>
      <c r="AE131" s="88" t="n"/>
      <c r="AG131" s="308" t="n"/>
      <c r="AH131" s="101" t="inlineStr">
        <is>
          <t>TAG NO:</t>
        </is>
      </c>
      <c r="AI131" s="314" t="n"/>
      <c r="AJ131" s="315" t="n"/>
    </row>
    <row r="132" ht="31.2" customHeight="1" s="2">
      <c r="A132" s="122" t="n"/>
      <c r="B132" s="117" t="n"/>
      <c r="C132" s="315" t="n"/>
      <c r="D132" s="128" t="inlineStr">
        <is>
          <t>LABEL</t>
        </is>
      </c>
      <c r="E132" s="66" t="n"/>
      <c r="F132" s="66" t="n"/>
      <c r="G132" s="316" t="inlineStr">
        <is>
          <t>37-M</t>
        </is>
      </c>
      <c r="H132" s="301" t="n"/>
      <c r="I132" s="302" t="n"/>
      <c r="J132" s="122" t="n"/>
      <c r="K132" s="117" t="n"/>
      <c r="L132" s="315" t="n"/>
      <c r="M132" s="318" t="inlineStr">
        <is>
          <t>LABEL</t>
        </is>
      </c>
      <c r="N132" s="66" t="n"/>
      <c r="O132" s="81" t="n"/>
      <c r="P132" s="317" t="n"/>
      <c r="Q132" s="301" t="n"/>
      <c r="R132" s="302" t="n"/>
      <c r="S132" s="122" t="n"/>
      <c r="T132" s="117" t="n"/>
      <c r="U132" s="315" t="n"/>
      <c r="V132" s="318" t="inlineStr">
        <is>
          <t>LABEL</t>
        </is>
      </c>
      <c r="W132" s="66" t="n"/>
      <c r="X132" s="81" t="n"/>
      <c r="Y132" s="317" t="n"/>
      <c r="Z132" s="301" t="n"/>
      <c r="AA132" s="302" t="n"/>
      <c r="AB132" s="122" t="n"/>
      <c r="AC132" s="117" t="n"/>
      <c r="AD132" s="315" t="n"/>
      <c r="AE132" s="318" t="inlineStr">
        <is>
          <t>LABEL</t>
        </is>
      </c>
      <c r="AF132" s="66" t="n"/>
      <c r="AG132" s="81" t="n"/>
      <c r="AH132" s="116" t="inlineStr">
        <is>
          <t>DUE DATE:</t>
        </is>
      </c>
      <c r="AI132" s="319">
        <f>IF('[1]Main Sheet'!AP134&gt;0,'[1]Main Sheet'!AE134,"")</f>
        <v/>
      </c>
      <c r="AJ132" s="81" t="n"/>
    </row>
    <row r="133" ht="14.4" customHeight="1" s="2">
      <c r="A133" s="67" t="n"/>
      <c r="B133" s="66" t="n"/>
      <c r="C133" s="66" t="n"/>
      <c r="D133" s="66" t="n"/>
      <c r="E133" s="66" t="n"/>
      <c r="F133" s="66" t="n"/>
      <c r="G133" s="88" t="n"/>
      <c r="I133" s="308" t="n"/>
      <c r="J133" s="67" t="n"/>
      <c r="K133" s="66" t="n"/>
      <c r="L133" s="66" t="n"/>
      <c r="M133" s="66" t="n"/>
      <c r="N133" s="66" t="n"/>
      <c r="O133" s="81" t="n"/>
      <c r="P133" s="88" t="n"/>
      <c r="R133" s="308" t="n"/>
      <c r="S133" s="66" t="n"/>
      <c r="T133" s="66" t="n"/>
      <c r="U133" s="66" t="n"/>
      <c r="V133" s="66" t="n"/>
      <c r="W133" s="66" t="n"/>
      <c r="X133" s="66" t="n"/>
      <c r="Y133" s="88" t="n"/>
      <c r="AA133" s="308" t="n"/>
      <c r="AB133" s="67" t="n"/>
      <c r="AC133" s="66" t="n"/>
      <c r="AD133" s="66" t="n"/>
      <c r="AE133" s="66" t="n"/>
      <c r="AF133" s="66" t="n"/>
      <c r="AG133" s="66" t="n"/>
      <c r="AH133" s="81" t="n"/>
      <c r="AI133" s="130">
        <f>'[1]Main Sheet'!AI129</f>
        <v/>
      </c>
      <c r="AJ133" s="302" t="n"/>
    </row>
    <row r="134" ht="18" customHeight="1" s="2">
      <c r="A134" s="321" t="inlineStr">
        <is>
          <t xml:space="preserve">STORE NAME: </t>
        </is>
      </c>
      <c r="B134" s="117" t="n"/>
      <c r="C134" s="117" t="n"/>
      <c r="D134" s="117" t="n"/>
      <c r="E134" s="315" t="n"/>
      <c r="F134" s="68" t="n"/>
      <c r="G134" s="122" t="n"/>
      <c r="H134" s="117" t="n"/>
      <c r="I134" s="315" t="n"/>
      <c r="J134" s="199" t="inlineStr">
        <is>
          <t xml:space="preserve">STORE NAME: </t>
        </is>
      </c>
      <c r="K134" s="66" t="n"/>
      <c r="L134" s="66" t="n"/>
      <c r="M134" s="66" t="n"/>
      <c r="N134" s="66" t="n"/>
      <c r="O134" s="80" t="n"/>
      <c r="P134" s="122" t="n"/>
      <c r="Q134" s="117" t="n"/>
      <c r="R134" s="315" t="n"/>
      <c r="S134" s="200" t="inlineStr">
        <is>
          <t xml:space="preserve">STORE NAME: </t>
        </is>
      </c>
      <c r="T134" s="66" t="n"/>
      <c r="U134" s="66" t="n"/>
      <c r="V134" s="66" t="n"/>
      <c r="W134" s="66" t="n"/>
      <c r="X134" s="79" t="n"/>
      <c r="Y134" s="122" t="n"/>
      <c r="Z134" s="117" t="n"/>
      <c r="AA134" s="315" t="n"/>
      <c r="AB134" s="321" t="inlineStr">
        <is>
          <t xml:space="preserve">STORE NAME: </t>
        </is>
      </c>
      <c r="AC134" s="117" t="n"/>
      <c r="AD134" s="117" t="n"/>
      <c r="AE134" s="117" t="n"/>
      <c r="AF134" s="315" t="n"/>
      <c r="AG134" s="117" t="n"/>
      <c r="AH134" s="118" t="n"/>
      <c r="AI134" s="117" t="n"/>
      <c r="AJ134" s="315" t="n"/>
    </row>
    <row r="135" ht="31.2" customHeight="1" s="2">
      <c r="A135" s="323" t="inlineStr">
        <is>
          <t>DEPEUTER'S DECORATING CENTRE</t>
        </is>
      </c>
      <c r="B135" s="301" t="n"/>
      <c r="C135" s="301" t="n"/>
      <c r="D135" s="301" t="n"/>
      <c r="E135" s="301" t="n"/>
      <c r="F135" s="301" t="n"/>
      <c r="G135" s="301" t="n"/>
      <c r="H135" s="301" t="n"/>
      <c r="I135" s="302" t="n"/>
      <c r="J135" s="323" t="n"/>
      <c r="K135" s="301" t="n"/>
      <c r="L135" s="301" t="n"/>
      <c r="M135" s="301" t="n"/>
      <c r="N135" s="301" t="n"/>
      <c r="O135" s="301" t="n"/>
      <c r="P135" s="301" t="n"/>
      <c r="Q135" s="301" t="n"/>
      <c r="R135" s="302" t="n"/>
      <c r="S135" s="323" t="n"/>
      <c r="T135" s="301" t="n"/>
      <c r="U135" s="301" t="n"/>
      <c r="V135" s="301" t="n"/>
      <c r="W135" s="301" t="n"/>
      <c r="X135" s="301" t="n"/>
      <c r="Y135" s="301" t="n"/>
      <c r="Z135" s="301" t="n"/>
      <c r="AA135" s="302" t="n"/>
      <c r="AB135" s="323">
        <f>IF('[1]Main Sheet'!AP134&gt;0,'[1]Main Sheet'!AB134,"")</f>
        <v/>
      </c>
      <c r="AC135" s="301" t="n"/>
      <c r="AD135" s="301" t="n"/>
      <c r="AE135" s="301" t="n"/>
      <c r="AF135" s="301" t="n"/>
      <c r="AG135" s="301" t="n"/>
      <c r="AH135" s="301" t="n"/>
      <c r="AI135" s="301" t="n"/>
      <c r="AJ135" s="302" t="n"/>
    </row>
    <row r="136" ht="23.4" customHeight="1" s="2">
      <c r="A136" s="4" t="inlineStr">
        <is>
          <t>QTY</t>
        </is>
      </c>
      <c r="B136" s="4" t="inlineStr">
        <is>
          <t>ITEM NO.</t>
        </is>
      </c>
      <c r="C136" s="301" t="n"/>
      <c r="D136" s="301" t="n"/>
      <c r="E136" s="302" t="n"/>
      <c r="F136" s="223" t="inlineStr">
        <is>
          <t>DESCRIPTION</t>
        </is>
      </c>
      <c r="G136" s="301" t="n"/>
      <c r="H136" s="301" t="n"/>
      <c r="I136" s="302" t="n"/>
      <c r="J136" s="4" t="inlineStr">
        <is>
          <t>QTY</t>
        </is>
      </c>
      <c r="K136" s="4" t="inlineStr">
        <is>
          <t>ITEM NO.</t>
        </is>
      </c>
      <c r="L136" s="301" t="n"/>
      <c r="M136" s="301" t="n"/>
      <c r="N136" s="302" t="n"/>
      <c r="O136" s="223" t="inlineStr">
        <is>
          <t>DESCRIPTION</t>
        </is>
      </c>
      <c r="P136" s="301" t="n"/>
      <c r="Q136" s="301" t="n"/>
      <c r="R136" s="302" t="n"/>
      <c r="S136" s="4" t="inlineStr">
        <is>
          <t>QTY</t>
        </is>
      </c>
      <c r="T136" s="4" t="inlineStr">
        <is>
          <t>ITEM NO.</t>
        </is>
      </c>
      <c r="U136" s="301" t="n"/>
      <c r="V136" s="301" t="n"/>
      <c r="W136" s="302" t="n"/>
      <c r="X136" s="223" t="inlineStr">
        <is>
          <t>DESCRIPTION</t>
        </is>
      </c>
      <c r="Y136" s="301" t="n"/>
      <c r="Z136" s="301" t="n"/>
      <c r="AA136" s="302" t="n"/>
      <c r="AB136" s="4" t="inlineStr">
        <is>
          <t>QTY</t>
        </is>
      </c>
      <c r="AC136" s="4" t="inlineStr">
        <is>
          <t>ITEM NO.</t>
        </is>
      </c>
      <c r="AD136" s="301" t="n"/>
      <c r="AE136" s="301" t="n"/>
      <c r="AF136" s="302" t="n"/>
      <c r="AG136" s="324" t="inlineStr">
        <is>
          <t>DESCRIPTION</t>
        </is>
      </c>
      <c r="AH136" s="66" t="n"/>
      <c r="AI136" s="66" t="n"/>
      <c r="AJ136" s="81" t="n"/>
    </row>
    <row r="137" ht="23.4" customHeight="1" s="2">
      <c r="A137" s="17" t="inlineStr">
        <is>
          <t>[1]</t>
        </is>
      </c>
      <c r="B137" s="102" t="inlineStr">
        <is>
          <t>12X6X32-HLS</t>
        </is>
      </c>
      <c r="C137" s="301" t="n"/>
      <c r="D137" s="301" t="n"/>
      <c r="E137" s="302" t="n"/>
      <c r="F137" s="245" t="inlineStr">
        <is>
          <t>MAPLE</t>
        </is>
      </c>
      <c r="G137" s="38" t="n"/>
      <c r="H137" s="38" t="n"/>
      <c r="I137" s="39" t="n"/>
      <c r="J137" s="45" t="n"/>
      <c r="K137" s="102" t="n"/>
      <c r="L137" s="301" t="n"/>
      <c r="M137" s="301" t="n"/>
      <c r="N137" s="302" t="n"/>
      <c r="O137" s="325" t="n"/>
      <c r="P137" s="301" t="n"/>
      <c r="Q137" s="301" t="n"/>
      <c r="R137" s="302" t="n"/>
      <c r="S137" s="17" t="n"/>
      <c r="T137" s="102" t="n"/>
      <c r="U137" s="301" t="n"/>
      <c r="V137" s="301" t="n"/>
      <c r="W137" s="302" t="n"/>
      <c r="X137" s="325" t="n"/>
      <c r="Y137" s="301" t="n"/>
      <c r="Z137" s="301" t="n"/>
      <c r="AA137" s="302" t="n"/>
      <c r="AB137" s="102" t="n">
        <v>1</v>
      </c>
      <c r="AC137" s="134">
        <f>IF('[1]Main Sheet'!AP134&gt;0,'[1]Main Sheet'!BG134,"")</f>
        <v/>
      </c>
      <c r="AD137" s="301" t="n"/>
      <c r="AE137" s="301" t="n"/>
      <c r="AF137" s="301" t="n"/>
      <c r="AG137" s="103">
        <f>IF('[1]Main Sheet'!AP134&gt;0,'[1]Main Sheet'!BH131,"")</f>
        <v/>
      </c>
      <c r="AH137" s="104">
        <f>IF('[1]Main Sheet'!AP134&gt;0,'[1]Main Sheet'!BH134,"")</f>
        <v/>
      </c>
      <c r="AI137" s="104" t="n"/>
      <c r="AJ137" s="119" t="n"/>
    </row>
    <row r="138" ht="18.75" customHeight="1" s="2">
      <c r="A138" s="88" t="n"/>
      <c r="B138" s="326" t="inlineStr">
        <is>
          <t>UPPER- 12"X32 CLASSIC-1 DR HLS</t>
        </is>
      </c>
      <c r="E138" s="308" t="n"/>
      <c r="F138" s="239" t="inlineStr">
        <is>
          <t>SHAKER</t>
        </is>
      </c>
      <c r="G138" s="218" t="n"/>
      <c r="H138" s="220" t="n"/>
      <c r="I138" s="221" t="n"/>
      <c r="J138" s="92" t="n"/>
      <c r="K138" s="326" t="n"/>
      <c r="N138" s="308" t="n"/>
      <c r="O138" s="325" t="n"/>
      <c r="P138" s="301" t="n"/>
      <c r="Q138" s="301" t="n"/>
      <c r="R138" s="302" t="n"/>
      <c r="S138" s="88" t="n"/>
      <c r="T138" s="326" t="n"/>
      <c r="W138" s="308" t="n"/>
      <c r="X138" s="325" t="n"/>
      <c r="Y138" s="301" t="n"/>
      <c r="Z138" s="301" t="n"/>
      <c r="AA138" s="302" t="n"/>
      <c r="AB138" s="105">
        <f>IF('[1]Main Sheet'!AZ134&gt;0,'[1]Main Sheet'!AZ134,"")</f>
        <v/>
      </c>
      <c r="AC138" s="165">
        <f>IF('[1]Main Sheet'!AZ134&gt;0,'[1]Main Sheet'!AZ131,"")</f>
        <v/>
      </c>
      <c r="AG138" s="106">
        <f>IF('[1]Main Sheet'!AP134&gt;0,'[1]Main Sheet'!BI131,"")</f>
        <v/>
      </c>
      <c r="AH138" s="107">
        <f>IF('[1]Main Sheet'!AP134&gt;0,'[1]Main Sheet'!BI134,"")</f>
        <v/>
      </c>
      <c r="AI138" s="120" t="n"/>
      <c r="AJ138" s="108" t="n"/>
    </row>
    <row r="139" ht="18.75" customHeight="1" s="2">
      <c r="A139" s="88" t="n"/>
      <c r="B139" s="88" t="n"/>
      <c r="E139" s="308" t="n"/>
      <c r="F139" s="239" t="inlineStr">
        <is>
          <t>AHM 3700</t>
        </is>
      </c>
      <c r="G139" s="218" t="n"/>
      <c r="H139" s="218" t="n"/>
      <c r="I139" s="219" t="n"/>
      <c r="J139" s="92" t="n"/>
      <c r="K139" s="88" t="n"/>
      <c r="N139" s="308" t="n"/>
      <c r="O139" s="325" t="n"/>
      <c r="P139" s="301" t="n"/>
      <c r="Q139" s="301" t="n"/>
      <c r="R139" s="302" t="n"/>
      <c r="S139" s="88" t="n"/>
      <c r="T139" s="88" t="n"/>
      <c r="W139" s="308" t="n"/>
      <c r="X139" s="325" t="n"/>
      <c r="Y139" s="301" t="n"/>
      <c r="Z139" s="301" t="n"/>
      <c r="AA139" s="302" t="n"/>
      <c r="AB139" s="105">
        <f>IF('[1]Main Sheet'!BA134="L",1,IF('[1]Main Sheet'!BA134="R",1,IF('[1]Main Sheet'!BA134="LR",1,"")))</f>
        <v/>
      </c>
      <c r="AC139" s="109">
        <f>IF('[1]Main Sheet'!AP134&gt;0,'[1]Main Sheet'!BN134,"")</f>
        <v/>
      </c>
      <c r="AD139" s="166">
        <f>IF('[1]Main Sheet'!BA134&gt;0,'[1]Main Sheet'!BN131,"")</f>
        <v/>
      </c>
      <c r="AF139" s="93" t="n"/>
      <c r="AG139" s="106">
        <f>IF('[1]Main Sheet'!AP134&gt;0,'[1]Main Sheet'!BJ131,"")</f>
        <v/>
      </c>
      <c r="AH139" s="107">
        <f>IF('[1]Main Sheet'!AP134&gt;0,'[1]Main Sheet'!BJ134,"")</f>
        <v/>
      </c>
      <c r="AI139" s="107" t="n"/>
      <c r="AJ139" s="91" t="n"/>
    </row>
    <row r="140" ht="18.75" customHeight="1" s="2">
      <c r="A140" s="92" t="n"/>
      <c r="B140" s="88" t="n"/>
      <c r="E140" s="308" t="n"/>
      <c r="F140" s="86" t="inlineStr">
        <is>
          <t>DR-CH</t>
        </is>
      </c>
      <c r="G140" s="218" t="n"/>
      <c r="H140" s="218" t="n"/>
      <c r="I140" s="219" t="n"/>
      <c r="J140" s="92" t="n"/>
      <c r="K140" s="93" t="n"/>
      <c r="L140" s="93" t="n"/>
      <c r="M140" s="93" t="n"/>
      <c r="N140" s="94" t="n"/>
      <c r="O140" s="219" t="n"/>
      <c r="R140" s="308" t="n"/>
      <c r="S140" s="92" t="n"/>
      <c r="T140" s="326" t="n"/>
      <c r="W140" s="308" t="n"/>
      <c r="X140" s="219" t="n"/>
      <c r="AA140" s="308" t="n"/>
      <c r="AB140" s="92" t="n"/>
      <c r="AC140" s="93" t="n"/>
      <c r="AD140" s="93" t="n"/>
      <c r="AE140" s="93" t="n"/>
      <c r="AF140" s="93" t="n"/>
      <c r="AG140" s="106">
        <f>IF('[1]Main Sheet'!AP134&gt;0,'[1]Main Sheet'!BL131,"")</f>
        <v/>
      </c>
      <c r="AH140" s="107">
        <f>IF('[1]Main Sheet'!AP134&gt;0,'[1]Main Sheet'!BL134,"")</f>
        <v/>
      </c>
      <c r="AI140" s="107" t="n"/>
      <c r="AJ140" s="91" t="n"/>
    </row>
    <row r="141" ht="23.4" customHeight="1" s="2">
      <c r="A141" s="18" t="inlineStr">
        <is>
          <t>(1)</t>
        </is>
      </c>
      <c r="B141" s="328" t="inlineStr">
        <is>
          <t>1/2 X  32</t>
        </is>
      </c>
      <c r="E141" s="308" t="n"/>
      <c r="F141" s="239" t="inlineStr">
        <is>
          <t>FILLER</t>
        </is>
      </c>
      <c r="G141" s="90" t="n"/>
      <c r="H141" s="90" t="n"/>
      <c r="I141" s="91" t="n"/>
      <c r="J141" s="20" t="n"/>
      <c r="K141" s="254" t="n"/>
      <c r="N141" s="308" t="n"/>
      <c r="O141" s="219" t="n"/>
      <c r="R141" s="308" t="n"/>
      <c r="S141" s="20" t="n"/>
      <c r="T141" s="88" t="n"/>
      <c r="W141" s="308" t="n"/>
      <c r="X141" s="219" t="n"/>
      <c r="AA141" s="308" t="n"/>
      <c r="AB141" s="20" t="n"/>
      <c r="AC141" s="329">
        <f>IF('[1]Main Sheet'!AP134=0,"",'[1]Main Sheet'!BB134)</f>
        <v/>
      </c>
      <c r="AF141" s="308" t="n"/>
      <c r="AG141" s="106">
        <f>IF('[1]Main Sheet'!AP134&gt;0,'[1]Main Sheet'!BK131,"")</f>
        <v/>
      </c>
      <c r="AH141" s="107">
        <f>IF('[1]Main Sheet'!AP134&gt;0,'[1]Main Sheet'!BK134,"")</f>
        <v/>
      </c>
      <c r="AI141" s="107" t="n"/>
      <c r="AJ141" s="91" t="n"/>
    </row>
    <row r="142" ht="31.5" customHeight="1" s="2">
      <c r="A142" s="15" t="n"/>
      <c r="B142" s="90" t="n"/>
      <c r="C142" s="90" t="n"/>
      <c r="D142" s="90" t="n"/>
      <c r="E142" s="91" t="n"/>
      <c r="F142" s="218" t="n"/>
      <c r="G142" s="90" t="n"/>
      <c r="H142" s="90" t="n"/>
      <c r="I142" s="91" t="n"/>
      <c r="J142" s="15" t="n"/>
      <c r="K142" s="90" t="n"/>
      <c r="L142" s="90" t="n"/>
      <c r="M142" s="90" t="n"/>
      <c r="N142" s="91" t="n"/>
      <c r="O142" s="90" t="n"/>
      <c r="P142" s="90" t="n"/>
      <c r="Q142" s="90" t="n"/>
      <c r="R142" s="91" t="n"/>
      <c r="S142" s="15" t="n"/>
      <c r="T142" s="90" t="n"/>
      <c r="U142" s="90" t="n"/>
      <c r="V142" s="90" t="n"/>
      <c r="W142" s="91" t="n"/>
      <c r="X142" s="90" t="n"/>
      <c r="Y142" s="90" t="n"/>
      <c r="Z142" s="90" t="n"/>
      <c r="AA142" s="91" t="n"/>
      <c r="AB142" s="121" t="n"/>
      <c r="AC142" s="122" t="n"/>
      <c r="AD142" s="117" t="n"/>
      <c r="AE142" s="117" t="n"/>
      <c r="AF142" s="315" t="n"/>
      <c r="AG142" s="122">
        <f>IF('[2]BIG LABEL'!AF132=0,"",'[2]BIG LABEL'!AX131)</f>
        <v/>
      </c>
      <c r="AH142" s="110" t="n"/>
      <c r="AI142" s="110" t="n"/>
      <c r="AJ142" s="111" t="n"/>
    </row>
    <row r="143" ht="18" customHeight="1" s="2">
      <c r="A143" s="10" t="n"/>
      <c r="B143" s="13" t="n"/>
      <c r="C143" s="11" t="n"/>
      <c r="D143" s="11" t="n"/>
      <c r="E143" s="12" t="n"/>
      <c r="F143" s="50" t="n"/>
      <c r="G143" s="11" t="n"/>
      <c r="H143" s="11" t="n"/>
      <c r="I143" s="12" t="n"/>
      <c r="J143" s="16" t="n"/>
      <c r="K143" s="13" t="n"/>
      <c r="L143" s="11" t="n"/>
      <c r="M143" s="11" t="n"/>
      <c r="N143" s="12" t="n"/>
      <c r="O143" s="11" t="n"/>
      <c r="P143" s="11" t="n"/>
      <c r="Q143" s="11" t="n"/>
      <c r="R143" s="12" t="n"/>
      <c r="S143" s="10" t="n"/>
      <c r="T143" s="13" t="n"/>
      <c r="U143" s="11" t="n"/>
      <c r="V143" s="11" t="n"/>
      <c r="W143" s="12" t="n"/>
      <c r="X143" s="11" t="n"/>
      <c r="Y143" s="11" t="n"/>
      <c r="Z143" s="11" t="n"/>
      <c r="AA143" s="12" t="n"/>
      <c r="AB143" s="123" t="n"/>
      <c r="AC143" s="253" t="n"/>
      <c r="AD143" s="253" t="n"/>
      <c r="AE143" s="253" t="n"/>
      <c r="AF143" s="253" t="n"/>
      <c r="AG143" s="218" t="n"/>
      <c r="AH143" s="253" t="n"/>
      <c r="AI143" s="253" t="n"/>
      <c r="AJ143" s="253" t="n"/>
    </row>
    <row r="144" s="2">
      <c r="A144" s="31" t="n"/>
      <c r="B144" s="31" t="n"/>
      <c r="C144" s="31" t="n"/>
      <c r="D144" s="31" t="n"/>
      <c r="E144" s="31" t="n"/>
      <c r="F144" s="47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ht="23.25" customHeight="1" s="2">
      <c r="D145" s="8" t="n"/>
      <c r="E145" s="8" t="n"/>
      <c r="F145" s="48" t="n"/>
      <c r="G145" s="9" t="n"/>
      <c r="H145" s="9" t="n"/>
      <c r="I145" s="9" t="n"/>
      <c r="M145" s="8" t="n"/>
      <c r="N145" s="8" t="n"/>
      <c r="O145" s="8" t="n"/>
      <c r="P145" s="9" t="n"/>
      <c r="Q145" s="9" t="n"/>
      <c r="R145" s="9" t="n"/>
      <c r="V145" s="8" t="n"/>
      <c r="W145" s="8" t="n"/>
      <c r="X145" s="8" t="n"/>
      <c r="Y145" s="9" t="n"/>
      <c r="Z145" s="9" t="n"/>
      <c r="AA145" s="9" t="n"/>
    </row>
    <row r="146" ht="38.4" customHeight="1" s="2">
      <c r="A146" s="305" t="n"/>
      <c r="B146" s="301" t="n"/>
      <c r="C146" s="302" t="n"/>
      <c r="D146" s="303" t="inlineStr">
        <is>
          <t>A.H.M Designers Ltd.               401 Nugget Ave                    Scarborough, Ontario M1S 4G3</t>
        </is>
      </c>
      <c r="E146" s="301" t="n"/>
      <c r="F146" s="302" t="n"/>
      <c r="G146" s="3" t="inlineStr">
        <is>
          <t>WO:</t>
        </is>
      </c>
      <c r="H146" s="3" t="inlineStr">
        <is>
          <t>5678.5-5</t>
        </is>
      </c>
      <c r="I146" s="302" t="n"/>
      <c r="J146" s="305" t="n"/>
      <c r="K146" s="301" t="n"/>
      <c r="L146" s="302" t="n"/>
      <c r="M146" s="303" t="inlineStr">
        <is>
          <t>A.H.M Designers Ltd.               401 Nugget Ave                    Scarborough, Ontario M1S 4G3</t>
        </is>
      </c>
      <c r="N146" s="301" t="n"/>
      <c r="O146" s="302" t="n"/>
      <c r="P146" s="3" t="inlineStr">
        <is>
          <t>WO:</t>
        </is>
      </c>
      <c r="Q146" s="3" t="n"/>
      <c r="R146" s="302" t="n"/>
      <c r="S146" s="305" t="n"/>
      <c r="T146" s="301" t="n"/>
      <c r="U146" s="302" t="n"/>
      <c r="V146" s="306" t="inlineStr">
        <is>
          <t>A.H.M Designers Ltd.               401 Nugget Ave                    Scarborough, Ontario M1S 4G3</t>
        </is>
      </c>
      <c r="W146" s="301" t="n"/>
      <c r="X146" s="302" t="n"/>
      <c r="Y146" s="3" t="inlineStr">
        <is>
          <t>WO:</t>
        </is>
      </c>
      <c r="Z146" s="3" t="n"/>
      <c r="AA146" s="302" t="n"/>
      <c r="AB146" s="305" t="n"/>
      <c r="AC146" s="301" t="n"/>
      <c r="AD146" s="302" t="n"/>
      <c r="AE146" s="306" t="inlineStr">
        <is>
          <t>A.H.M Designers Ltd.               401 Nugget Ave                   Scarborough, Ontario                           M1S 4G3</t>
        </is>
      </c>
      <c r="AF146" s="301" t="n"/>
      <c r="AG146" s="302" t="n"/>
      <c r="AH146" s="3" t="inlineStr">
        <is>
          <t>WO:</t>
        </is>
      </c>
      <c r="AI146" s="307">
        <f>IF('[1]Main Sheet'!AP151&gt;0,'[1]Main Sheet'!AD151,"")</f>
        <v/>
      </c>
      <c r="AJ146" s="302" t="n"/>
    </row>
    <row r="147" ht="25.8" customHeight="1" s="2">
      <c r="A147" s="88" t="n"/>
      <c r="C147" s="308" t="n"/>
      <c r="D147" s="88" t="n"/>
      <c r="F147" s="308" t="n"/>
      <c r="G147" s="3" t="inlineStr">
        <is>
          <t>PO:</t>
        </is>
      </c>
      <c r="H147" s="310" t="n">
        <v>2736</v>
      </c>
      <c r="I147" s="81" t="n"/>
      <c r="J147" s="88" t="n"/>
      <c r="L147" s="308" t="n"/>
      <c r="M147" s="88" t="n"/>
      <c r="O147" s="308" t="n"/>
      <c r="P147" s="3" t="inlineStr">
        <is>
          <t>PO:</t>
        </is>
      </c>
      <c r="Q147" s="310" t="n"/>
      <c r="R147" s="81" t="n"/>
      <c r="S147" s="88" t="n"/>
      <c r="U147" s="308" t="n"/>
      <c r="V147" s="88" t="n"/>
      <c r="X147" s="308" t="n"/>
      <c r="Y147" s="3" t="inlineStr">
        <is>
          <t>PO:</t>
        </is>
      </c>
      <c r="Z147" s="338" t="n"/>
      <c r="AA147" s="302" t="n"/>
      <c r="AB147" s="88" t="n"/>
      <c r="AD147" s="308" t="n"/>
      <c r="AE147" s="88" t="n"/>
      <c r="AG147" s="308" t="n"/>
      <c r="AH147" s="3" t="inlineStr">
        <is>
          <t>PO:</t>
        </is>
      </c>
      <c r="AI147" s="65">
        <f>IF('[1]Main Sheet'!AP151&gt;0,'[1]Main Sheet'!AC153,"")</f>
        <v/>
      </c>
      <c r="AJ147" s="81" t="n"/>
    </row>
    <row r="148" ht="25.8" customHeight="1" s="2">
      <c r="A148" s="88" t="n"/>
      <c r="C148" s="308" t="n"/>
      <c r="D148" s="88" t="n"/>
      <c r="F148" s="308" t="n"/>
      <c r="G148" s="5" t="inlineStr">
        <is>
          <t>DUE DATE:</t>
        </is>
      </c>
      <c r="H148" s="312" t="n">
        <v>44463</v>
      </c>
      <c r="I148" s="302" t="n"/>
      <c r="J148" s="88" t="n"/>
      <c r="L148" s="308" t="n"/>
      <c r="M148" s="88" t="n"/>
      <c r="O148" s="308" t="n"/>
      <c r="P148" s="5" t="inlineStr">
        <is>
          <t>DUE DATE:</t>
        </is>
      </c>
      <c r="Q148" s="312" t="n"/>
      <c r="R148" s="302" t="n"/>
      <c r="S148" s="88" t="n"/>
      <c r="U148" s="308" t="n"/>
      <c r="V148" s="88" t="n"/>
      <c r="X148" s="308" t="n"/>
      <c r="Y148" s="5" t="inlineStr">
        <is>
          <t>DUE DATE:</t>
        </is>
      </c>
      <c r="Z148" s="332" t="n"/>
      <c r="AA148" s="302" t="n"/>
      <c r="AB148" s="88" t="n"/>
      <c r="AD148" s="308" t="n"/>
      <c r="AE148" s="88" t="n"/>
      <c r="AG148" s="308" t="n"/>
      <c r="AH148" s="101" t="inlineStr">
        <is>
          <t>TAG NO:</t>
        </is>
      </c>
      <c r="AI148" s="314" t="n"/>
      <c r="AJ148" s="315" t="n"/>
    </row>
    <row r="149" ht="31.2" customHeight="1" s="2">
      <c r="A149" s="122" t="n"/>
      <c r="B149" s="117" t="n"/>
      <c r="C149" s="315" t="n"/>
      <c r="D149" s="128" t="inlineStr">
        <is>
          <t>LABEL</t>
        </is>
      </c>
      <c r="E149" s="66" t="n"/>
      <c r="F149" s="66" t="n"/>
      <c r="G149" s="316" t="n"/>
      <c r="H149" s="301" t="n"/>
      <c r="I149" s="302" t="n"/>
      <c r="J149" s="122" t="n"/>
      <c r="K149" s="117" t="n"/>
      <c r="L149" s="315" t="n"/>
      <c r="M149" s="128" t="inlineStr">
        <is>
          <t>LABEL</t>
        </is>
      </c>
      <c r="N149" s="66" t="n"/>
      <c r="O149" s="66" t="n"/>
      <c r="P149" s="317" t="n"/>
      <c r="Q149" s="301" t="n"/>
      <c r="R149" s="302" t="n"/>
      <c r="S149" s="122" t="n"/>
      <c r="T149" s="117" t="n"/>
      <c r="U149" s="315" t="n"/>
      <c r="V149" s="128" t="n"/>
      <c r="W149" s="66" t="n"/>
      <c r="X149" s="66" t="n"/>
      <c r="Y149" s="317" t="n"/>
      <c r="Z149" s="301" t="n"/>
      <c r="AA149" s="302" t="n"/>
      <c r="AB149" s="122" t="n"/>
      <c r="AC149" s="117" t="n"/>
      <c r="AD149" s="315" t="n"/>
      <c r="AE149" s="318" t="inlineStr">
        <is>
          <t>LABEL</t>
        </is>
      </c>
      <c r="AF149" s="66" t="n"/>
      <c r="AG149" s="81" t="n"/>
      <c r="AH149" s="116" t="inlineStr">
        <is>
          <t>DUE DATE:</t>
        </is>
      </c>
      <c r="AI149" s="319">
        <f>IF('[1]Main Sheet'!AP151&gt;0,'[1]Main Sheet'!AE151,"")</f>
        <v/>
      </c>
      <c r="AJ149" s="81" t="n"/>
    </row>
    <row r="150" ht="14.4" customHeight="1" s="2">
      <c r="A150" s="67" t="n"/>
      <c r="B150" s="66" t="n"/>
      <c r="C150" s="66" t="n"/>
      <c r="D150" s="66" t="n"/>
      <c r="E150" s="66" t="n"/>
      <c r="F150" s="66" t="n"/>
      <c r="G150" s="88" t="n"/>
      <c r="I150" s="308" t="n"/>
      <c r="J150" s="67" t="n"/>
      <c r="K150" s="66" t="n"/>
      <c r="L150" s="66" t="n"/>
      <c r="M150" s="66" t="n"/>
      <c r="N150" s="66" t="n"/>
      <c r="O150" s="66" t="n"/>
      <c r="P150" s="88" t="n"/>
      <c r="R150" s="308" t="n"/>
      <c r="S150" s="67" t="n"/>
      <c r="T150" s="66" t="n"/>
      <c r="U150" s="66" t="n"/>
      <c r="V150" s="66" t="n"/>
      <c r="W150" s="66" t="n"/>
      <c r="X150" s="81" t="n"/>
      <c r="Y150" s="88" t="n"/>
      <c r="AA150" s="308" t="n"/>
      <c r="AB150" s="67" t="n"/>
      <c r="AC150" s="66" t="n"/>
      <c r="AD150" s="66" t="n"/>
      <c r="AE150" s="66" t="n"/>
      <c r="AF150" s="66" t="n"/>
      <c r="AG150" s="66" t="n"/>
      <c r="AH150" s="81" t="n"/>
      <c r="AI150" s="130">
        <f>'[1]Main Sheet'!AI146</f>
        <v/>
      </c>
      <c r="AJ150" s="302" t="n"/>
    </row>
    <row r="151" ht="18" customHeight="1" s="2">
      <c r="A151" s="321" t="inlineStr">
        <is>
          <t xml:space="preserve">STORE NAME: </t>
        </is>
      </c>
      <c r="B151" s="117" t="n"/>
      <c r="C151" s="117" t="n"/>
      <c r="D151" s="117" t="n"/>
      <c r="E151" s="315" t="n"/>
      <c r="F151" s="68" t="n"/>
      <c r="G151" s="122" t="n"/>
      <c r="H151" s="117" t="n"/>
      <c r="I151" s="315" t="n"/>
      <c r="J151" s="199" t="inlineStr">
        <is>
          <t xml:space="preserve">STORE NAME: </t>
        </is>
      </c>
      <c r="K151" s="66" t="n"/>
      <c r="L151" s="66" t="n"/>
      <c r="M151" s="66" t="n"/>
      <c r="N151" s="66" t="n"/>
      <c r="O151" s="79" t="n"/>
      <c r="P151" s="122" t="n"/>
      <c r="Q151" s="117" t="n"/>
      <c r="R151" s="315" t="n"/>
      <c r="S151" s="199" t="n"/>
      <c r="T151" s="66" t="n"/>
      <c r="U151" s="66" t="n"/>
      <c r="V151" s="66" t="n"/>
      <c r="W151" s="66" t="n"/>
      <c r="X151" s="79" t="n"/>
      <c r="Y151" s="122" t="n"/>
      <c r="Z151" s="117" t="n"/>
      <c r="AA151" s="315" t="n"/>
      <c r="AB151" s="321" t="inlineStr">
        <is>
          <t xml:space="preserve">STORE NAME: </t>
        </is>
      </c>
      <c r="AC151" s="117" t="n"/>
      <c r="AD151" s="117" t="n"/>
      <c r="AE151" s="117" t="n"/>
      <c r="AF151" s="315" t="n"/>
      <c r="AG151" s="117" t="n"/>
      <c r="AH151" s="118" t="n"/>
      <c r="AI151" s="117" t="n"/>
      <c r="AJ151" s="315" t="n"/>
    </row>
    <row r="152" ht="31.2" customHeight="1" s="2">
      <c r="A152" s="335" t="inlineStr">
        <is>
          <t>DEPEUTER'S DECORATING CENTRE</t>
        </is>
      </c>
      <c r="B152" s="66" t="n"/>
      <c r="C152" s="66" t="n"/>
      <c r="D152" s="66" t="n"/>
      <c r="E152" s="66" t="n"/>
      <c r="F152" s="66" t="n"/>
      <c r="G152" s="66" t="n"/>
      <c r="H152" s="66" t="n"/>
      <c r="I152" s="81" t="n"/>
      <c r="J152" s="335" t="n"/>
      <c r="K152" s="66" t="n"/>
      <c r="L152" s="66" t="n"/>
      <c r="M152" s="66" t="n"/>
      <c r="N152" s="66" t="n"/>
      <c r="O152" s="66" t="n"/>
      <c r="P152" s="66" t="n"/>
      <c r="Q152" s="66" t="n"/>
      <c r="R152" s="81" t="n"/>
      <c r="S152" s="335" t="n"/>
      <c r="T152" s="66" t="n"/>
      <c r="U152" s="66" t="n"/>
      <c r="V152" s="66" t="n"/>
      <c r="W152" s="66" t="n"/>
      <c r="X152" s="66" t="n"/>
      <c r="Y152" s="66" t="n"/>
      <c r="Z152" s="66" t="n"/>
      <c r="AA152" s="81" t="n"/>
      <c r="AB152" s="323">
        <f>IF('[1]Main Sheet'!AP151&gt;0,'[1]Main Sheet'!AB151,"")</f>
        <v/>
      </c>
      <c r="AC152" s="301" t="n"/>
      <c r="AD152" s="301" t="n"/>
      <c r="AE152" s="301" t="n"/>
      <c r="AF152" s="301" t="n"/>
      <c r="AG152" s="301" t="n"/>
      <c r="AH152" s="301" t="n"/>
      <c r="AI152" s="301" t="n"/>
      <c r="AJ152" s="302" t="n"/>
    </row>
    <row r="153" ht="23.4" customHeight="1" s="2">
      <c r="A153" s="4" t="inlineStr">
        <is>
          <t>QTY</t>
        </is>
      </c>
      <c r="B153" s="4" t="inlineStr">
        <is>
          <t>ITEM NO.</t>
        </is>
      </c>
      <c r="C153" s="301" t="n"/>
      <c r="D153" s="301" t="n"/>
      <c r="E153" s="302" t="n"/>
      <c r="F153" s="63" t="inlineStr">
        <is>
          <t>DESCRIPTION</t>
        </is>
      </c>
      <c r="G153" s="66" t="n"/>
      <c r="H153" s="66" t="n"/>
      <c r="I153" s="81" t="n"/>
      <c r="J153" s="4" t="inlineStr">
        <is>
          <t>QTY</t>
        </is>
      </c>
      <c r="K153" s="4" t="inlineStr">
        <is>
          <t>ITEM NO.</t>
        </is>
      </c>
      <c r="L153" s="301" t="n"/>
      <c r="M153" s="301" t="n"/>
      <c r="N153" s="302" t="n"/>
      <c r="O153" s="161" t="inlineStr">
        <is>
          <t>DESCRIPTION</t>
        </is>
      </c>
      <c r="P153" s="301" t="n"/>
      <c r="Q153" s="301" t="n"/>
      <c r="R153" s="302" t="n"/>
      <c r="S153" s="4" t="n"/>
      <c r="T153" s="4" t="n"/>
      <c r="U153" s="301" t="n"/>
      <c r="V153" s="301" t="n"/>
      <c r="W153" s="302" t="n"/>
      <c r="X153" s="161" t="n"/>
      <c r="Y153" s="301" t="n"/>
      <c r="Z153" s="301" t="n"/>
      <c r="AA153" s="302" t="n"/>
      <c r="AB153" s="4" t="inlineStr">
        <is>
          <t>QTY</t>
        </is>
      </c>
      <c r="AC153" s="4" t="inlineStr">
        <is>
          <t>ITEM NO.</t>
        </is>
      </c>
      <c r="AD153" s="301" t="n"/>
      <c r="AE153" s="301" t="n"/>
      <c r="AF153" s="302" t="n"/>
      <c r="AG153" s="324" t="inlineStr">
        <is>
          <t>DESCRIPTION</t>
        </is>
      </c>
      <c r="AH153" s="66" t="n"/>
      <c r="AI153" s="66" t="n"/>
      <c r="AJ153" s="81" t="n"/>
    </row>
    <row r="154" ht="23.4" customHeight="1" s="2">
      <c r="A154" s="17" t="inlineStr">
        <is>
          <t>[1]</t>
        </is>
      </c>
      <c r="B154" s="102" t="inlineStr">
        <is>
          <t>12X6X32-HRS</t>
        </is>
      </c>
      <c r="C154" s="301" t="n"/>
      <c r="D154" s="301" t="n"/>
      <c r="E154" s="302" t="n"/>
      <c r="F154" s="239" t="inlineStr">
        <is>
          <t xml:space="preserve">MAPLE </t>
        </is>
      </c>
      <c r="G154" s="218" t="n"/>
      <c r="H154" s="218" t="n"/>
      <c r="I154" s="39" t="n"/>
      <c r="J154" s="45" t="n"/>
      <c r="K154" s="213" t="n"/>
      <c r="L154" s="301" t="n"/>
      <c r="M154" s="301" t="n"/>
      <c r="N154" s="301" t="n"/>
      <c r="O154" s="325" t="n"/>
      <c r="P154" s="301" t="n"/>
      <c r="Q154" s="301" t="n"/>
      <c r="R154" s="302" t="n"/>
      <c r="S154" s="45" t="n"/>
      <c r="T154" s="102" t="n"/>
      <c r="U154" s="301" t="n"/>
      <c r="V154" s="301" t="n"/>
      <c r="W154" s="302" t="n"/>
      <c r="X154" s="325" t="n"/>
      <c r="Y154" s="301" t="n"/>
      <c r="Z154" s="301" t="n"/>
      <c r="AA154" s="302" t="n"/>
      <c r="AB154" s="102" t="n">
        <v>1</v>
      </c>
      <c r="AC154" s="134">
        <f>IF('[1]Main Sheet'!AP151&gt;0,'[1]Main Sheet'!BG151,"")</f>
        <v/>
      </c>
      <c r="AD154" s="301" t="n"/>
      <c r="AE154" s="301" t="n"/>
      <c r="AF154" s="301" t="n"/>
      <c r="AG154" s="103">
        <f>IF('[1]Main Sheet'!AP151&gt;0,'[1]Main Sheet'!BH148,"")</f>
        <v/>
      </c>
      <c r="AH154" s="104">
        <f>IF('[1]Main Sheet'!AP151&gt;0,'[1]Main Sheet'!BH151,"")</f>
        <v/>
      </c>
      <c r="AI154" s="104" t="n"/>
      <c r="AJ154" s="119" t="n"/>
    </row>
    <row r="155" ht="18.75" customHeight="1" s="2">
      <c r="A155" s="88" t="n"/>
      <c r="B155" s="326" t="inlineStr">
        <is>
          <t>UPPER- 12"X32 CLASSIC-1 DR HLS</t>
        </is>
      </c>
      <c r="E155" s="308" t="n"/>
      <c r="F155" s="239" t="inlineStr">
        <is>
          <t>SHAKER</t>
        </is>
      </c>
      <c r="G155" s="218" t="n"/>
      <c r="H155" s="220" t="n"/>
      <c r="I155" s="221" t="n"/>
      <c r="J155" s="92" t="n"/>
      <c r="K155" s="196" t="n"/>
      <c r="O155" s="327" t="n"/>
      <c r="R155" s="308" t="n"/>
      <c r="S155" s="92" t="n"/>
      <c r="T155" s="326" t="n"/>
      <c r="W155" s="308" t="n"/>
      <c r="X155" s="325" t="n"/>
      <c r="Y155" s="301" t="n"/>
      <c r="Z155" s="301" t="n"/>
      <c r="AA155" s="302" t="n"/>
      <c r="AB155" s="105">
        <f>IF('[1]Main Sheet'!AZ151&gt;0,'[1]Main Sheet'!AZ151,"")</f>
        <v/>
      </c>
      <c r="AC155" s="165">
        <f>IF('[1]Main Sheet'!AZ151&gt;0,'[1]Main Sheet'!AZ148,"")</f>
        <v/>
      </c>
      <c r="AG155" s="106">
        <f>IF('[1]Main Sheet'!AP151&gt;0,'[1]Main Sheet'!BI148,"")</f>
        <v/>
      </c>
      <c r="AH155" s="107">
        <f>IF('[1]Main Sheet'!AP151&gt;0,'[1]Main Sheet'!BI151,"")</f>
        <v/>
      </c>
      <c r="AI155" s="120" t="n"/>
      <c r="AJ155" s="108" t="n"/>
    </row>
    <row r="156" ht="18.75" customHeight="1" s="2">
      <c r="A156" s="92" t="n"/>
      <c r="B156" s="88" t="n"/>
      <c r="E156" s="308" t="n"/>
      <c r="F156" s="239" t="inlineStr">
        <is>
          <t>AHM 3700</t>
        </is>
      </c>
      <c r="G156" s="218" t="n"/>
      <c r="H156" s="218" t="n"/>
      <c r="I156" s="219" t="n"/>
      <c r="J156" s="92" t="n"/>
      <c r="K156" s="88" t="n"/>
      <c r="O156" s="327" t="n"/>
      <c r="R156" s="308" t="n"/>
      <c r="S156" s="92" t="n"/>
      <c r="T156" s="88" t="n"/>
      <c r="W156" s="308" t="n"/>
      <c r="X156" s="325" t="n"/>
      <c r="Y156" s="301" t="n"/>
      <c r="Z156" s="301" t="n"/>
      <c r="AA156" s="302" t="n"/>
      <c r="AB156" s="105">
        <f>IF('[1]Main Sheet'!BA151="L",1,IF('[1]Main Sheet'!BA151="R",1,IF('[1]Main Sheet'!BA151="LR",1,"")))</f>
        <v/>
      </c>
      <c r="AC156" s="109">
        <f>IF('[1]Main Sheet'!AP151&gt;0,'[1]Main Sheet'!BN151,"")</f>
        <v/>
      </c>
      <c r="AD156" s="166">
        <f>IF('[1]Main Sheet'!BA151&gt;0,'[1]Main Sheet'!BN148,"")</f>
        <v/>
      </c>
      <c r="AF156" s="93" t="n"/>
      <c r="AG156" s="106">
        <f>IF('[1]Main Sheet'!AP151&gt;0,'[1]Main Sheet'!BJ148,"")</f>
        <v/>
      </c>
      <c r="AH156" s="107">
        <f>IF('[1]Main Sheet'!AP151&gt;0,'[1]Main Sheet'!BJ151,"")</f>
        <v/>
      </c>
      <c r="AI156" s="107" t="n"/>
      <c r="AJ156" s="91" t="n"/>
    </row>
    <row r="157" ht="18.75" customHeight="1" s="2">
      <c r="A157" s="92" t="n"/>
      <c r="B157" s="88" t="n"/>
      <c r="E157" s="308" t="n"/>
      <c r="F157" s="86" t="inlineStr">
        <is>
          <t>DR-CH</t>
        </is>
      </c>
      <c r="G157" s="218" t="n"/>
      <c r="H157" s="218" t="n"/>
      <c r="I157" s="219" t="n"/>
      <c r="J157" s="92" t="n"/>
      <c r="K157" s="93" t="n"/>
      <c r="L157" s="93" t="n"/>
      <c r="M157" s="93" t="n"/>
      <c r="N157" s="93" t="n"/>
      <c r="O157" s="57" t="n"/>
      <c r="P157" s="90" t="n"/>
      <c r="Q157" s="90" t="n"/>
      <c r="R157" s="91" t="n"/>
      <c r="S157" s="92" t="n"/>
      <c r="T157" s="326" t="n"/>
      <c r="W157" s="308" t="n"/>
      <c r="X157" s="90" t="n"/>
      <c r="Y157" s="90" t="n"/>
      <c r="Z157" s="90" t="n"/>
      <c r="AA157" s="91" t="n"/>
      <c r="AB157" s="92" t="n"/>
      <c r="AC157" s="93" t="n"/>
      <c r="AD157" s="93" t="n"/>
      <c r="AE157" s="93" t="n"/>
      <c r="AF157" s="93" t="n"/>
      <c r="AG157" s="106">
        <f>IF('[1]Main Sheet'!AP151&gt;0,'[1]Main Sheet'!BL148,"")</f>
        <v/>
      </c>
      <c r="AH157" s="107">
        <f>IF('[1]Main Sheet'!AP151&gt;0,'[1]Main Sheet'!BL151,"")</f>
        <v/>
      </c>
      <c r="AI157" s="107" t="n"/>
      <c r="AJ157" s="91" t="n"/>
    </row>
    <row r="158" ht="23.4" customHeight="1" s="2">
      <c r="A158" s="18" t="inlineStr">
        <is>
          <t>(1)</t>
        </is>
      </c>
      <c r="B158" s="249" t="inlineStr">
        <is>
          <t>1/2 X  32</t>
        </is>
      </c>
      <c r="E158" s="308" t="n"/>
      <c r="F158" s="239" t="inlineStr">
        <is>
          <t>1/2 X  32</t>
        </is>
      </c>
      <c r="G158" s="90" t="n"/>
      <c r="H158" s="90" t="n"/>
      <c r="I158" s="91" t="n"/>
      <c r="J158" s="18" t="n"/>
      <c r="K158" s="253" t="n"/>
      <c r="O158" s="337" t="n"/>
      <c r="R158" s="308" t="n"/>
      <c r="S158" s="18" t="n"/>
      <c r="T158" s="88" t="n"/>
      <c r="W158" s="308" t="n"/>
      <c r="X158" s="337" t="n"/>
      <c r="AA158" s="308" t="n"/>
      <c r="AB158" s="20" t="n"/>
      <c r="AC158" s="329">
        <f>IF('[1]Main Sheet'!AP151=0,"",'[1]Main Sheet'!BB151)</f>
        <v/>
      </c>
      <c r="AF158" s="308" t="n"/>
      <c r="AG158" s="106">
        <f>IF('[1]Main Sheet'!AP151&gt;0,'[1]Main Sheet'!BK148,"")</f>
        <v/>
      </c>
      <c r="AH158" s="107">
        <f>IF('[1]Main Sheet'!AP151&gt;0,'[1]Main Sheet'!BK151,"")</f>
        <v/>
      </c>
      <c r="AI158" s="107" t="n"/>
      <c r="AJ158" s="91" t="n"/>
    </row>
    <row r="159" ht="23.25" customHeight="1" s="2">
      <c r="A159" s="15" t="n"/>
      <c r="B159" s="90" t="n"/>
      <c r="C159" s="90" t="n"/>
      <c r="D159" s="90" t="n"/>
      <c r="E159" s="91" t="n"/>
      <c r="F159" s="218" t="n"/>
      <c r="G159" s="90" t="n"/>
      <c r="H159" s="90" t="n"/>
      <c r="I159" s="91" t="n"/>
      <c r="J159" s="15" t="n"/>
      <c r="K159" s="90" t="n"/>
      <c r="L159" s="90" t="n"/>
      <c r="M159" s="90" t="n"/>
      <c r="N159" s="90" t="n"/>
      <c r="O159" s="57" t="n"/>
      <c r="P159" s="90" t="n"/>
      <c r="Q159" s="90" t="n"/>
      <c r="R159" s="91" t="n"/>
      <c r="S159" s="15" t="n"/>
      <c r="T159" s="90" t="n"/>
      <c r="U159" s="90" t="n"/>
      <c r="V159" s="90" t="n"/>
      <c r="W159" s="91" t="n"/>
      <c r="X159" s="90" t="n"/>
      <c r="Y159" s="90" t="n"/>
      <c r="Z159" s="90" t="n"/>
      <c r="AA159" s="91" t="n"/>
      <c r="AB159" s="121" t="n"/>
      <c r="AC159" s="122" t="n"/>
      <c r="AD159" s="117" t="n"/>
      <c r="AE159" s="117" t="n"/>
      <c r="AF159" s="315" t="n"/>
      <c r="AG159" s="122">
        <f>IF('[2]BIG LABEL'!AF149=0,"",'[2]BIG LABEL'!AX148)</f>
        <v/>
      </c>
      <c r="AH159" s="110" t="n"/>
      <c r="AI159" s="110" t="n"/>
      <c r="AJ159" s="111" t="n"/>
    </row>
    <row r="160" ht="42" customHeight="1" s="2">
      <c r="A160" s="16" t="n"/>
      <c r="B160" s="13" t="n"/>
      <c r="C160" s="11" t="n"/>
      <c r="D160" s="11" t="n"/>
      <c r="E160" s="12" t="n"/>
      <c r="F160" s="50" t="n"/>
      <c r="G160" s="11" t="n"/>
      <c r="H160" s="11" t="n"/>
      <c r="I160" s="12" t="n"/>
      <c r="J160" s="16" t="n"/>
      <c r="K160" s="13" t="n"/>
      <c r="L160" s="11" t="n"/>
      <c r="M160" s="11" t="n"/>
      <c r="N160" s="11" t="n"/>
      <c r="O160" s="13" t="n"/>
      <c r="P160" s="11" t="n"/>
      <c r="Q160" s="11" t="n"/>
      <c r="R160" s="12" t="n"/>
      <c r="S160" s="16" t="n"/>
      <c r="T160" s="13" t="n"/>
      <c r="U160" s="11" t="n"/>
      <c r="V160" s="11" t="n"/>
      <c r="W160" s="12" t="n"/>
      <c r="X160" s="11" t="n"/>
      <c r="Y160" s="11" t="n"/>
      <c r="Z160" s="11" t="n"/>
      <c r="AA160" s="12" t="n"/>
      <c r="AB160" s="123" t="n"/>
      <c r="AC160" s="253" t="n"/>
      <c r="AD160" s="253" t="n"/>
      <c r="AE160" s="253" t="n"/>
      <c r="AF160" s="253" t="n"/>
      <c r="AG160" s="218" t="n"/>
      <c r="AH160" s="253" t="n"/>
      <c r="AI160" s="253" t="n"/>
      <c r="AJ160" s="253" t="n"/>
    </row>
    <row r="161" ht="38.4" customHeight="1" s="2">
      <c r="A161" s="305" t="n"/>
      <c r="B161" s="301" t="n"/>
      <c r="C161" s="302" t="n"/>
      <c r="D161" s="303" t="inlineStr">
        <is>
          <t>A.H.M Designers Ltd.               401 Nugget Ave                    Scarborough, Ontario M1S 4G3</t>
        </is>
      </c>
      <c r="E161" s="301" t="n"/>
      <c r="F161" s="302" t="n"/>
      <c r="G161" s="3" t="inlineStr">
        <is>
          <t>WO:</t>
        </is>
      </c>
      <c r="H161" s="3" t="inlineStr">
        <is>
          <t>5679.1-2</t>
        </is>
      </c>
      <c r="I161" s="302" t="n"/>
      <c r="J161" s="305" t="n"/>
      <c r="K161" s="301" t="n"/>
      <c r="L161" s="302" t="n"/>
      <c r="M161" s="303" t="inlineStr">
        <is>
          <t>A.H.M Designers Ltd.               401 Nugget Ave                    Scarborough, Ontario M1S 4G3</t>
        </is>
      </c>
      <c r="N161" s="301" t="n"/>
      <c r="O161" s="302" t="n"/>
      <c r="P161" s="3" t="inlineStr">
        <is>
          <t>WO:</t>
        </is>
      </c>
      <c r="Q161" s="3" t="n"/>
      <c r="R161" s="302" t="n"/>
      <c r="S161" s="305" t="n"/>
      <c r="T161" s="301" t="n"/>
      <c r="U161" s="302" t="n"/>
      <c r="V161" s="306" t="inlineStr">
        <is>
          <t>A.H.M Designers Ltd.               401 Nugget Ave                    Scarborough, Ontario M1S 4G3</t>
        </is>
      </c>
      <c r="W161" s="301" t="n"/>
      <c r="X161" s="302" t="n"/>
      <c r="Y161" s="3" t="inlineStr">
        <is>
          <t>WO:</t>
        </is>
      </c>
      <c r="Z161" s="3" t="n"/>
      <c r="AA161" s="302" t="n"/>
      <c r="AB161" s="305" t="n"/>
      <c r="AC161" s="301" t="n"/>
      <c r="AD161" s="302" t="n"/>
      <c r="AE161" s="306" t="inlineStr">
        <is>
          <t>A.H.M Designers Ltd.               401 Nugget Ave                   Scarborough, Ontario                           M1S 4G3</t>
        </is>
      </c>
      <c r="AF161" s="301" t="n"/>
      <c r="AG161" s="302" t="n"/>
      <c r="AH161" s="3" t="inlineStr">
        <is>
          <t>WO:</t>
        </is>
      </c>
      <c r="AI161" s="307">
        <f>IF('[1]Main Sheet'!AP166&gt;0,'[1]Main Sheet'!AD166,"")</f>
        <v/>
      </c>
      <c r="AJ161" s="302" t="n"/>
    </row>
    <row r="162" ht="25.8" customHeight="1" s="2">
      <c r="A162" s="88" t="n"/>
      <c r="C162" s="308" t="n"/>
      <c r="D162" s="88" t="n"/>
      <c r="F162" s="308" t="n"/>
      <c r="G162" s="3" t="inlineStr">
        <is>
          <t>PO:</t>
        </is>
      </c>
      <c r="H162" s="310" t="n">
        <v>1179</v>
      </c>
      <c r="I162" s="81" t="n"/>
      <c r="J162" s="88" t="n"/>
      <c r="L162" s="308" t="n"/>
      <c r="M162" s="88" t="n"/>
      <c r="O162" s="308" t="n"/>
      <c r="P162" s="3" t="inlineStr">
        <is>
          <t>PO:</t>
        </is>
      </c>
      <c r="Q162" s="310" t="n"/>
      <c r="R162" s="81" t="n"/>
      <c r="S162" s="88" t="n"/>
      <c r="U162" s="308" t="n"/>
      <c r="V162" s="88" t="n"/>
      <c r="X162" s="308" t="n"/>
      <c r="Y162" s="3" t="inlineStr">
        <is>
          <t>PO:</t>
        </is>
      </c>
      <c r="Z162" s="338" t="n"/>
      <c r="AA162" s="302" t="n"/>
      <c r="AB162" s="88" t="n"/>
      <c r="AD162" s="308" t="n"/>
      <c r="AE162" s="88" t="n"/>
      <c r="AG162" s="308" t="n"/>
      <c r="AH162" s="3" t="inlineStr">
        <is>
          <t>PO:</t>
        </is>
      </c>
      <c r="AI162" s="65">
        <f>IF('[1]Main Sheet'!AP166&gt;0,'[1]Main Sheet'!AC168,"")</f>
        <v/>
      </c>
      <c r="AJ162" s="81" t="n"/>
    </row>
    <row r="163" ht="25.8" customHeight="1" s="2">
      <c r="A163" s="88" t="n"/>
      <c r="C163" s="308" t="n"/>
      <c r="D163" s="88" t="n"/>
      <c r="F163" s="308" t="n"/>
      <c r="G163" s="5" t="inlineStr">
        <is>
          <t>DUE DATE:</t>
        </is>
      </c>
      <c r="H163" s="312" t="n">
        <v>44463</v>
      </c>
      <c r="I163" s="302" t="n"/>
      <c r="J163" s="88" t="n"/>
      <c r="L163" s="308" t="n"/>
      <c r="M163" s="88" t="n"/>
      <c r="O163" s="308" t="n"/>
      <c r="P163" s="5" t="inlineStr">
        <is>
          <t>DUE DATE:</t>
        </is>
      </c>
      <c r="Q163" s="319" t="n"/>
      <c r="R163" s="81" t="n"/>
      <c r="S163" s="88" t="n"/>
      <c r="U163" s="308" t="n"/>
      <c r="V163" s="88" t="n"/>
      <c r="X163" s="308" t="n"/>
      <c r="Y163" s="5" t="inlineStr">
        <is>
          <t>DUE DATE:</t>
        </is>
      </c>
      <c r="Z163" s="332" t="n"/>
      <c r="AA163" s="302" t="n"/>
      <c r="AB163" s="88" t="n"/>
      <c r="AD163" s="308" t="n"/>
      <c r="AE163" s="88" t="n"/>
      <c r="AG163" s="308" t="n"/>
      <c r="AH163" s="101" t="inlineStr">
        <is>
          <t>TAG NO:</t>
        </is>
      </c>
      <c r="AI163" s="314" t="n"/>
      <c r="AJ163" s="315" t="n"/>
    </row>
    <row r="164" ht="31.2" customHeight="1" s="2">
      <c r="A164" s="122" t="n"/>
      <c r="B164" s="117" t="n"/>
      <c r="C164" s="315" t="n"/>
      <c r="D164" s="128" t="inlineStr">
        <is>
          <t>LABEL</t>
        </is>
      </c>
      <c r="E164" s="66" t="n"/>
      <c r="F164" s="66" t="n"/>
      <c r="G164" s="316" t="n"/>
      <c r="H164" s="301" t="n"/>
      <c r="I164" s="302" t="n"/>
      <c r="J164" s="122" t="n"/>
      <c r="K164" s="117" t="n"/>
      <c r="L164" s="315" t="n"/>
      <c r="M164" s="128" t="inlineStr">
        <is>
          <t>LABEL</t>
        </is>
      </c>
      <c r="N164" s="66" t="n"/>
      <c r="O164" s="66" t="n"/>
      <c r="P164" s="317" t="n"/>
      <c r="Q164" s="301" t="n"/>
      <c r="R164" s="302" t="n"/>
      <c r="S164" s="122" t="n"/>
      <c r="T164" s="117" t="n"/>
      <c r="U164" s="315" t="n"/>
      <c r="V164" s="318" t="inlineStr">
        <is>
          <t>LABEL</t>
        </is>
      </c>
      <c r="W164" s="66" t="n"/>
      <c r="X164" s="81" t="n"/>
      <c r="Y164" s="317" t="n"/>
      <c r="Z164" s="301" t="n"/>
      <c r="AA164" s="302" t="n"/>
      <c r="AB164" s="122" t="n"/>
      <c r="AC164" s="117" t="n"/>
      <c r="AD164" s="315" t="n"/>
      <c r="AE164" s="318" t="inlineStr">
        <is>
          <t>LABEL</t>
        </is>
      </c>
      <c r="AF164" s="66" t="n"/>
      <c r="AG164" s="81" t="n"/>
      <c r="AH164" s="116" t="inlineStr">
        <is>
          <t>DUE DATE:</t>
        </is>
      </c>
      <c r="AI164" s="319">
        <f>IF('[1]Main Sheet'!AP166&gt;0,'[1]Main Sheet'!AE166,"")</f>
        <v/>
      </c>
      <c r="AJ164" s="81" t="n"/>
    </row>
    <row r="165" ht="14.4" customHeight="1" s="2">
      <c r="A165" s="67" t="n"/>
      <c r="B165" s="66" t="n"/>
      <c r="C165" s="66" t="n"/>
      <c r="D165" s="66" t="n"/>
      <c r="E165" s="66" t="n"/>
      <c r="F165" s="66" t="n"/>
      <c r="G165" s="88" t="n"/>
      <c r="I165" s="308" t="n"/>
      <c r="J165" s="67" t="n"/>
      <c r="K165" s="66" t="n"/>
      <c r="L165" s="66" t="n"/>
      <c r="M165" s="66" t="n"/>
      <c r="N165" s="66" t="n"/>
      <c r="O165" s="66" t="n"/>
      <c r="P165" s="88" t="n"/>
      <c r="R165" s="308" t="n"/>
      <c r="S165" s="67" t="n"/>
      <c r="T165" s="66" t="n"/>
      <c r="U165" s="66" t="n"/>
      <c r="V165" s="66" t="n"/>
      <c r="W165" s="66" t="n"/>
      <c r="X165" s="81" t="n"/>
      <c r="Y165" s="88" t="n"/>
      <c r="AA165" s="308" t="n"/>
      <c r="AB165" s="67" t="n"/>
      <c r="AC165" s="66" t="n"/>
      <c r="AD165" s="66" t="n"/>
      <c r="AE165" s="66" t="n"/>
      <c r="AF165" s="66" t="n"/>
      <c r="AG165" s="66" t="n"/>
      <c r="AH165" s="81" t="n"/>
      <c r="AI165" s="130">
        <f>'[1]Main Sheet'!AI161</f>
        <v/>
      </c>
      <c r="AJ165" s="302" t="n"/>
    </row>
    <row r="166" ht="18" customHeight="1" s="2">
      <c r="A166" s="321" t="inlineStr">
        <is>
          <t xml:space="preserve">STORE NAME: </t>
        </is>
      </c>
      <c r="B166" s="117" t="n"/>
      <c r="C166" s="117" t="n"/>
      <c r="D166" s="117" t="n"/>
      <c r="E166" s="315" t="n"/>
      <c r="F166" s="68" t="n"/>
      <c r="G166" s="122" t="n"/>
      <c r="H166" s="117" t="n"/>
      <c r="I166" s="315" t="n"/>
      <c r="J166" s="199" t="inlineStr">
        <is>
          <t xml:space="preserve">STORE NAME: </t>
        </is>
      </c>
      <c r="K166" s="66" t="n"/>
      <c r="L166" s="66" t="n"/>
      <c r="M166" s="66" t="n"/>
      <c r="N166" s="66" t="n"/>
      <c r="O166" s="79" t="n"/>
      <c r="P166" s="122" t="n"/>
      <c r="Q166" s="117" t="n"/>
      <c r="R166" s="315" t="n"/>
      <c r="S166" s="199" t="inlineStr">
        <is>
          <t xml:space="preserve">STORE NAME: </t>
        </is>
      </c>
      <c r="T166" s="66" t="n"/>
      <c r="U166" s="66" t="n"/>
      <c r="V166" s="66" t="n"/>
      <c r="W166" s="66" t="n"/>
      <c r="X166" s="79" t="n"/>
      <c r="Y166" s="122" t="n"/>
      <c r="Z166" s="117" t="n"/>
      <c r="AA166" s="315" t="n"/>
      <c r="AB166" s="321" t="inlineStr">
        <is>
          <t xml:space="preserve">STORE NAME: </t>
        </is>
      </c>
      <c r="AC166" s="117" t="n"/>
      <c r="AD166" s="117" t="n"/>
      <c r="AE166" s="117" t="n"/>
      <c r="AF166" s="315" t="n"/>
      <c r="AG166" s="117" t="n"/>
      <c r="AH166" s="118" t="n"/>
      <c r="AI166" s="117" t="n"/>
      <c r="AJ166" s="315" t="n"/>
    </row>
    <row r="167" ht="31.2" customHeight="1" s="2">
      <c r="A167" s="323" t="inlineStr">
        <is>
          <t xml:space="preserve">NOVA BATH </t>
        </is>
      </c>
      <c r="B167" s="301" t="n"/>
      <c r="C167" s="301" t="n"/>
      <c r="D167" s="301" t="n"/>
      <c r="E167" s="301" t="n"/>
      <c r="F167" s="301" t="n"/>
      <c r="G167" s="301" t="n"/>
      <c r="H167" s="301" t="n"/>
      <c r="I167" s="302" t="n"/>
      <c r="J167" s="335" t="n"/>
      <c r="K167" s="66" t="n"/>
      <c r="L167" s="66" t="n"/>
      <c r="M167" s="66" t="n"/>
      <c r="N167" s="66" t="n"/>
      <c r="O167" s="66" t="n"/>
      <c r="P167" s="66" t="n"/>
      <c r="Q167" s="66" t="n"/>
      <c r="R167" s="81" t="n"/>
      <c r="S167" s="323" t="n"/>
      <c r="T167" s="301" t="n"/>
      <c r="U167" s="301" t="n"/>
      <c r="V167" s="301" t="n"/>
      <c r="W167" s="301" t="n"/>
      <c r="X167" s="301" t="n"/>
      <c r="Y167" s="301" t="n"/>
      <c r="Z167" s="301" t="n"/>
      <c r="AA167" s="302" t="n"/>
      <c r="AB167" s="323">
        <f>IF('[1]Main Sheet'!AP166&gt;0,'[1]Main Sheet'!AB166,"")</f>
        <v/>
      </c>
      <c r="AC167" s="301" t="n"/>
      <c r="AD167" s="301" t="n"/>
      <c r="AE167" s="301" t="n"/>
      <c r="AF167" s="301" t="n"/>
      <c r="AG167" s="301" t="n"/>
      <c r="AH167" s="301" t="n"/>
      <c r="AI167" s="301" t="n"/>
      <c r="AJ167" s="302" t="n"/>
    </row>
    <row r="168" ht="23.4" customHeight="1" s="2">
      <c r="A168" s="4" t="inlineStr">
        <is>
          <t>QTY</t>
        </is>
      </c>
      <c r="B168" s="4" t="inlineStr">
        <is>
          <t>ITEM NO.</t>
        </is>
      </c>
      <c r="C168" s="301" t="n"/>
      <c r="D168" s="301" t="n"/>
      <c r="E168" s="302" t="n"/>
      <c r="F168" s="161" t="inlineStr">
        <is>
          <t>DESCRIPTION</t>
        </is>
      </c>
      <c r="G168" s="301" t="n"/>
      <c r="H168" s="301" t="n"/>
      <c r="I168" s="302" t="n"/>
      <c r="J168" s="4" t="inlineStr">
        <is>
          <t>QTY</t>
        </is>
      </c>
      <c r="K168" s="4" t="inlineStr">
        <is>
          <t>ITEM NO.</t>
        </is>
      </c>
      <c r="L168" s="301" t="n"/>
      <c r="M168" s="301" t="n"/>
      <c r="N168" s="302" t="n"/>
      <c r="O168" s="223" t="inlineStr">
        <is>
          <t>DESCRIPTION</t>
        </is>
      </c>
      <c r="P168" s="301" t="n"/>
      <c r="Q168" s="301" t="n"/>
      <c r="R168" s="302" t="n"/>
      <c r="S168" s="4" t="inlineStr">
        <is>
          <t>QTY</t>
        </is>
      </c>
      <c r="T168" s="4" t="inlineStr">
        <is>
          <t>ITEM NO.</t>
        </is>
      </c>
      <c r="U168" s="301" t="n"/>
      <c r="V168" s="301" t="n"/>
      <c r="W168" s="302" t="n"/>
      <c r="X168" s="223" t="inlineStr">
        <is>
          <t>DESCRIPTION</t>
        </is>
      </c>
      <c r="Y168" s="301" t="n"/>
      <c r="Z168" s="301" t="n"/>
      <c r="AA168" s="302" t="n"/>
      <c r="AB168" s="4" t="inlineStr">
        <is>
          <t>QTY</t>
        </is>
      </c>
      <c r="AC168" s="4" t="inlineStr">
        <is>
          <t>ITEM NO.</t>
        </is>
      </c>
      <c r="AD168" s="301" t="n"/>
      <c r="AE168" s="301" t="n"/>
      <c r="AF168" s="302" t="n"/>
      <c r="AG168" s="324" t="inlineStr">
        <is>
          <t>DESCRIPTION</t>
        </is>
      </c>
      <c r="AH168" s="66" t="n"/>
      <c r="AI168" s="66" t="n"/>
      <c r="AJ168" s="81" t="n"/>
    </row>
    <row r="169" ht="23.4" customHeight="1" s="2">
      <c r="A169" s="17" t="inlineStr">
        <is>
          <t>[1]</t>
        </is>
      </c>
      <c r="B169" s="102" t="inlineStr">
        <is>
          <t>72X21X33 1/2 4DR3DE+2BDW</t>
        </is>
      </c>
      <c r="C169" s="301" t="n"/>
      <c r="D169" s="301" t="n"/>
      <c r="E169" s="302" t="n"/>
      <c r="F169" s="246" t="inlineStr">
        <is>
          <t>MDF</t>
        </is>
      </c>
      <c r="G169" s="38" t="n"/>
      <c r="H169" s="38" t="n"/>
      <c r="I169" s="39" t="n"/>
      <c r="J169" s="45" t="n"/>
      <c r="K169" s="213" t="n"/>
      <c r="L169" s="301" t="n"/>
      <c r="M169" s="301" t="n"/>
      <c r="N169" s="301" t="n"/>
      <c r="O169" s="325" t="n"/>
      <c r="P169" s="301" t="n"/>
      <c r="Q169" s="301" t="n"/>
      <c r="R169" s="302" t="n"/>
      <c r="S169" s="45" t="n"/>
      <c r="T169" s="102" t="n"/>
      <c r="U169" s="301" t="n"/>
      <c r="V169" s="301" t="n"/>
      <c r="W169" s="302" t="n"/>
      <c r="X169" s="325" t="n"/>
      <c r="Y169" s="301" t="n"/>
      <c r="Z169" s="301" t="n"/>
      <c r="AA169" s="302" t="n"/>
      <c r="AB169" s="102" t="n">
        <v>1</v>
      </c>
      <c r="AC169" s="134">
        <f>IF('[1]Main Sheet'!AP166&gt;0,'[1]Main Sheet'!BG166,"")</f>
        <v/>
      </c>
      <c r="AD169" s="301" t="n"/>
      <c r="AE169" s="301" t="n"/>
      <c r="AF169" s="301" t="n"/>
      <c r="AG169" s="103">
        <f>IF('[1]Main Sheet'!AP166&gt;0,'[1]Main Sheet'!BH163,"")</f>
        <v/>
      </c>
      <c r="AH169" s="104">
        <f>IF('[1]Main Sheet'!AP166&gt;0,'[1]Main Sheet'!BH166,"")</f>
        <v/>
      </c>
      <c r="AI169" s="104" t="n"/>
      <c r="AJ169" s="119" t="n"/>
    </row>
    <row r="170" ht="18.75" customHeight="1" s="2">
      <c r="A170" s="92" t="n"/>
      <c r="B170" s="326" t="inlineStr">
        <is>
          <t xml:space="preserve">72" CLASSIC- 4 DR 3 DW 2 BOTTOM DW </t>
        </is>
      </c>
      <c r="E170" s="308" t="n"/>
      <c r="F170" s="239" t="inlineStr">
        <is>
          <t xml:space="preserve">VISTA FLAT </t>
        </is>
      </c>
      <c r="G170" s="218" t="n"/>
      <c r="H170" s="220" t="n"/>
      <c r="I170" s="221" t="n"/>
      <c r="J170" s="92" t="n"/>
      <c r="K170" s="196" t="n"/>
      <c r="O170" s="327" t="n"/>
      <c r="R170" s="308" t="n"/>
      <c r="S170" s="92" t="n"/>
      <c r="T170" s="326" t="n"/>
      <c r="W170" s="308" t="n"/>
      <c r="X170" s="325" t="n"/>
      <c r="Y170" s="301" t="n"/>
      <c r="Z170" s="301" t="n"/>
      <c r="AA170" s="302" t="n"/>
      <c r="AB170" s="105">
        <f>IF('[1]Main Sheet'!AZ166&gt;0,'[1]Main Sheet'!AZ166,"")</f>
        <v/>
      </c>
      <c r="AC170" s="165">
        <f>IF('[1]Main Sheet'!AZ166&gt;0,'[1]Main Sheet'!AZ163,"")</f>
        <v/>
      </c>
      <c r="AG170" s="106">
        <f>IF('[1]Main Sheet'!AP166&gt;0,'[1]Main Sheet'!BI163,"")</f>
        <v/>
      </c>
      <c r="AH170" s="107">
        <f>IF('[1]Main Sheet'!AP166&gt;0,'[1]Main Sheet'!BI166,"")</f>
        <v/>
      </c>
      <c r="AI170" s="120" t="n"/>
      <c r="AJ170" s="108" t="n"/>
    </row>
    <row r="171" ht="18.75" customHeight="1" s="2">
      <c r="A171" s="92" t="n"/>
      <c r="B171" s="88" t="n"/>
      <c r="E171" s="308" t="n"/>
      <c r="F171" s="239" t="inlineStr">
        <is>
          <t>AHM 10 MATTE</t>
        </is>
      </c>
      <c r="G171" s="218" t="n"/>
      <c r="H171" s="218" t="n"/>
      <c r="I171" s="219" t="n"/>
      <c r="J171" s="92" t="n"/>
      <c r="K171" s="88" t="n"/>
      <c r="O171" s="327" t="n"/>
      <c r="R171" s="308" t="n"/>
      <c r="S171" s="92" t="n"/>
      <c r="T171" s="88" t="n"/>
      <c r="W171" s="308" t="n"/>
      <c r="X171" s="325" t="n"/>
      <c r="Y171" s="301" t="n"/>
      <c r="Z171" s="301" t="n"/>
      <c r="AA171" s="302" t="n"/>
      <c r="AB171" s="105">
        <f>IF('[1]Main Sheet'!BA166="L",1,IF('[1]Main Sheet'!BA166="R",1,IF('[1]Main Sheet'!BA166="LR",1,"")))</f>
        <v/>
      </c>
      <c r="AC171" s="109">
        <f>IF('[1]Main Sheet'!AP166&gt;0,'[1]Main Sheet'!BN166,"")</f>
        <v/>
      </c>
      <c r="AD171" s="166">
        <f>IF('[1]Main Sheet'!BA166&gt;0,'[1]Main Sheet'!BN163,"")</f>
        <v/>
      </c>
      <c r="AF171" s="93" t="n"/>
      <c r="AG171" s="106">
        <f>IF('[1]Main Sheet'!AP166&gt;0,'[1]Main Sheet'!BJ163,"")</f>
        <v/>
      </c>
      <c r="AH171" s="107">
        <f>IF('[1]Main Sheet'!AP166&gt;0,'[1]Main Sheet'!BJ166,"")</f>
        <v/>
      </c>
      <c r="AI171" s="107" t="n"/>
      <c r="AJ171" s="91" t="n"/>
    </row>
    <row r="172" ht="18.75" customHeight="1" s="2">
      <c r="A172" s="92" t="n"/>
      <c r="B172" s="88" t="n"/>
      <c r="E172" s="308" t="n"/>
      <c r="F172" s="87" t="inlineStr">
        <is>
          <t>DR-K-832CH</t>
        </is>
      </c>
      <c r="G172" s="218" t="inlineStr">
        <is>
          <t xml:space="preserve">DW-H8160CH </t>
        </is>
      </c>
      <c r="H172" s="218" t="n"/>
      <c r="I172" s="219" t="n"/>
      <c r="J172" s="92" t="n"/>
      <c r="K172" s="93" t="n"/>
      <c r="L172" s="93" t="n"/>
      <c r="M172" s="93" t="n"/>
      <c r="N172" s="93" t="n"/>
      <c r="O172" s="337" t="n"/>
      <c r="R172" s="308" t="n"/>
      <c r="S172" s="92" t="n"/>
      <c r="T172" s="326" t="n"/>
      <c r="W172" s="308" t="n"/>
      <c r="X172" s="219" t="n"/>
      <c r="AA172" s="308" t="n"/>
      <c r="AB172" s="92" t="n"/>
      <c r="AC172" s="93" t="n"/>
      <c r="AD172" s="93" t="n"/>
      <c r="AE172" s="93" t="n"/>
      <c r="AF172" s="93" t="n"/>
      <c r="AG172" s="106">
        <f>IF('[1]Main Sheet'!AP166&gt;0,'[1]Main Sheet'!BL163,"")</f>
        <v/>
      </c>
      <c r="AH172" s="107">
        <f>IF('[1]Main Sheet'!AP166&gt;0,'[1]Main Sheet'!BL166,"")</f>
        <v/>
      </c>
      <c r="AI172" s="107" t="n"/>
      <c r="AJ172" s="91" t="n"/>
    </row>
    <row r="173" ht="23.4" customHeight="1" s="2">
      <c r="A173" s="18" t="inlineStr">
        <is>
          <t>(1)</t>
        </is>
      </c>
      <c r="B173" s="328" t="inlineStr">
        <is>
          <t>1/2 X 33 1/2</t>
        </is>
      </c>
      <c r="E173" s="308" t="n"/>
      <c r="F173" s="239" t="inlineStr">
        <is>
          <t>1/2 X  32</t>
        </is>
      </c>
      <c r="G173" s="90" t="n"/>
      <c r="H173" s="90" t="n"/>
      <c r="I173" s="91" t="n"/>
      <c r="J173" s="20" t="n"/>
      <c r="K173" s="253" t="n"/>
      <c r="O173" s="337" t="n"/>
      <c r="R173" s="308" t="n"/>
      <c r="S173" s="20" t="n"/>
      <c r="T173" s="88" t="n"/>
      <c r="W173" s="308" t="n"/>
      <c r="X173" s="219" t="n"/>
      <c r="AA173" s="308" t="n"/>
      <c r="AB173" s="20" t="n"/>
      <c r="AC173" s="329">
        <f>IF('[1]Main Sheet'!AP166=0,"",'[1]Main Sheet'!BB166)</f>
        <v/>
      </c>
      <c r="AF173" s="308" t="n"/>
      <c r="AG173" s="106">
        <f>IF('[1]Main Sheet'!AP166&gt;0,'[1]Main Sheet'!BK163,"")</f>
        <v/>
      </c>
      <c r="AH173" s="107">
        <f>IF('[1]Main Sheet'!AP166&gt;0,'[1]Main Sheet'!BK166,"")</f>
        <v/>
      </c>
      <c r="AI173" s="107" t="n"/>
      <c r="AJ173" s="91" t="n"/>
    </row>
    <row r="174" ht="31.5" customHeight="1" s="2">
      <c r="A174" s="15" t="n"/>
      <c r="B174" s="90" t="n"/>
      <c r="C174" s="90" t="n"/>
      <c r="D174" s="90" t="n"/>
      <c r="E174" s="91" t="n"/>
      <c r="F174" s="218" t="n"/>
      <c r="G174" s="90" t="n"/>
      <c r="H174" s="90" t="n"/>
      <c r="I174" s="91" t="n"/>
      <c r="J174" s="15" t="n"/>
      <c r="K174" s="90" t="n"/>
      <c r="L174" s="90" t="n"/>
      <c r="M174" s="90" t="n"/>
      <c r="N174" s="90" t="n"/>
      <c r="O174" s="57" t="n"/>
      <c r="P174" s="90" t="n"/>
      <c r="Q174" s="90" t="n"/>
      <c r="R174" s="91" t="n"/>
      <c r="S174" s="15" t="n"/>
      <c r="T174" s="90" t="n"/>
      <c r="U174" s="90" t="n"/>
      <c r="V174" s="90" t="n"/>
      <c r="W174" s="91" t="n"/>
      <c r="X174" s="90" t="n"/>
      <c r="Y174" s="90" t="n"/>
      <c r="Z174" s="90" t="n"/>
      <c r="AA174" s="91" t="n"/>
      <c r="AB174" s="121" t="n"/>
      <c r="AC174" s="122" t="n"/>
      <c r="AD174" s="117" t="n"/>
      <c r="AE174" s="117" t="n"/>
      <c r="AF174" s="315" t="n"/>
      <c r="AG174" s="122">
        <f>IF('[2]BIG LABEL'!AF164=0,"",'[2]BIG LABEL'!AX163)</f>
        <v/>
      </c>
      <c r="AH174" s="110" t="n"/>
      <c r="AI174" s="110" t="n"/>
      <c r="AJ174" s="111" t="n"/>
    </row>
    <row r="175" ht="18" customHeight="1" s="2">
      <c r="A175" s="10" t="n"/>
      <c r="B175" s="13" t="n"/>
      <c r="C175" s="11" t="n"/>
      <c r="D175" s="11" t="n"/>
      <c r="E175" s="12" t="n"/>
      <c r="F175" s="50" t="n"/>
      <c r="G175" s="11" t="n"/>
      <c r="H175" s="11" t="n"/>
      <c r="I175" s="12" t="n"/>
      <c r="J175" s="16" t="n"/>
      <c r="K175" s="13" t="n"/>
      <c r="L175" s="11" t="n"/>
      <c r="M175" s="11" t="n"/>
      <c r="N175" s="11" t="n"/>
      <c r="O175" s="13" t="n"/>
      <c r="P175" s="11" t="n"/>
      <c r="Q175" s="11" t="n"/>
      <c r="R175" s="12" t="n"/>
      <c r="S175" s="16" t="n"/>
      <c r="T175" s="13" t="n"/>
      <c r="U175" s="11" t="n"/>
      <c r="V175" s="11" t="n"/>
      <c r="W175" s="12" t="n"/>
      <c r="X175" s="11" t="n"/>
      <c r="Y175" s="11" t="n"/>
      <c r="Z175" s="11" t="n"/>
      <c r="AA175" s="12" t="n"/>
      <c r="AB175" s="123" t="n"/>
      <c r="AC175" s="253" t="n"/>
      <c r="AD175" s="253" t="n"/>
      <c r="AE175" s="253" t="n"/>
      <c r="AF175" s="253" t="n"/>
      <c r="AG175" s="218" t="n"/>
      <c r="AH175" s="253" t="n"/>
      <c r="AI175" s="253" t="n"/>
      <c r="AJ175" s="253" t="n"/>
    </row>
    <row r="176" s="2">
      <c r="A176" s="31" t="n"/>
      <c r="B176" s="31" t="n"/>
      <c r="C176" s="31" t="n"/>
      <c r="D176" s="31" t="n"/>
      <c r="E176" s="31" t="n"/>
      <c r="F176" s="47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ht="25.8" customHeight="1" s="2">
      <c r="D177" s="8" t="n"/>
      <c r="E177" s="8" t="n"/>
      <c r="F177" s="48" t="n"/>
      <c r="G177" s="9" t="n"/>
      <c r="H177" s="9" t="n"/>
      <c r="I177" s="9" t="n"/>
      <c r="M177" s="8" t="n"/>
      <c r="N177" s="8" t="n"/>
      <c r="O177" s="8" t="n"/>
      <c r="P177" s="9" t="n"/>
      <c r="Q177" s="9" t="n"/>
      <c r="R177" s="9" t="n"/>
      <c r="V177" s="8" t="n"/>
      <c r="W177" s="8" t="n"/>
      <c r="X177" s="8" t="n"/>
      <c r="Y177" s="9" t="n"/>
      <c r="Z177" s="9" t="n"/>
      <c r="AA177" s="9" t="n"/>
    </row>
    <row r="178" ht="38.4" customHeight="1" s="2">
      <c r="A178" s="305" t="n"/>
      <c r="B178" s="301" t="n"/>
      <c r="C178" s="302" t="n"/>
      <c r="D178" s="303" t="inlineStr">
        <is>
          <t>A.H.M Designers Ltd.               401 Nugget Ave                    Scarborough, Ontario M1S 4G3</t>
        </is>
      </c>
      <c r="E178" s="301" t="n"/>
      <c r="F178" s="302" t="n"/>
      <c r="G178" s="3" t="inlineStr">
        <is>
          <t>WO:</t>
        </is>
      </c>
      <c r="H178" s="3" t="inlineStr">
        <is>
          <t>5679.2-2</t>
        </is>
      </c>
      <c r="I178" s="302" t="n"/>
      <c r="J178" s="305" t="n"/>
      <c r="K178" s="301" t="n"/>
      <c r="L178" s="302" t="n"/>
      <c r="M178" s="303" t="inlineStr">
        <is>
          <t>A.H.M Designers Ltd.               401 Nugget Ave                    Scarborough, Ontario M1S 4G3</t>
        </is>
      </c>
      <c r="N178" s="301" t="n"/>
      <c r="O178" s="302" t="n"/>
      <c r="P178" s="3" t="inlineStr">
        <is>
          <t>WO:</t>
        </is>
      </c>
      <c r="Q178" s="3" t="n"/>
      <c r="R178" s="302" t="n"/>
      <c r="S178" s="305" t="n"/>
      <c r="T178" s="301" t="n"/>
      <c r="U178" s="302" t="n"/>
      <c r="V178" s="306" t="inlineStr">
        <is>
          <t>A.H.M Designers Ltd.               401 Nugget Ave                    Scarborough, Ontario M1S 4G3</t>
        </is>
      </c>
      <c r="W178" s="301" t="n"/>
      <c r="X178" s="302" t="n"/>
      <c r="Y178" s="3" t="inlineStr">
        <is>
          <t>WO:</t>
        </is>
      </c>
      <c r="Z178" s="3" t="n"/>
      <c r="AA178" s="302" t="n"/>
      <c r="AB178" s="305" t="n"/>
      <c r="AC178" s="301" t="n"/>
      <c r="AD178" s="302" t="n"/>
      <c r="AE178" s="306" t="inlineStr">
        <is>
          <t>A.H.M Designers Ltd.               401 Nugget Ave                   Scarborough, Ontario                           M1S 4G3</t>
        </is>
      </c>
      <c r="AF178" s="301" t="n"/>
      <c r="AG178" s="302" t="n"/>
      <c r="AH178" s="3" t="inlineStr">
        <is>
          <t>WO:</t>
        </is>
      </c>
      <c r="AI178" s="307">
        <f>IF('[1]Main Sheet'!AP183&gt;0,'[1]Main Sheet'!AD183,"")</f>
        <v/>
      </c>
      <c r="AJ178" s="302" t="n"/>
    </row>
    <row r="179" ht="25.8" customHeight="1" s="2">
      <c r="A179" s="88" t="n"/>
      <c r="C179" s="308" t="n"/>
      <c r="D179" s="88" t="n"/>
      <c r="F179" s="308" t="n"/>
      <c r="G179" s="3" t="inlineStr">
        <is>
          <t>PO:</t>
        </is>
      </c>
      <c r="H179" s="338" t="n">
        <v>1179</v>
      </c>
      <c r="I179" s="302" t="n"/>
      <c r="J179" s="88" t="n"/>
      <c r="L179" s="308" t="n"/>
      <c r="M179" s="88" t="n"/>
      <c r="O179" s="308" t="n"/>
      <c r="P179" s="3" t="inlineStr">
        <is>
          <t>PO:</t>
        </is>
      </c>
      <c r="Q179" s="338" t="n"/>
      <c r="R179" s="302" t="n"/>
      <c r="S179" s="88" t="n"/>
      <c r="U179" s="308" t="n"/>
      <c r="V179" s="88" t="n"/>
      <c r="X179" s="308" t="n"/>
      <c r="Y179" s="3" t="inlineStr">
        <is>
          <t>PO:</t>
        </is>
      </c>
      <c r="Z179" s="338" t="n"/>
      <c r="AA179" s="302" t="n"/>
      <c r="AB179" s="88" t="n"/>
      <c r="AD179" s="308" t="n"/>
      <c r="AE179" s="88" t="n"/>
      <c r="AG179" s="308" t="n"/>
      <c r="AH179" s="3" t="inlineStr">
        <is>
          <t>PO:</t>
        </is>
      </c>
      <c r="AI179" s="65">
        <f>IF('[1]Main Sheet'!AP183&gt;0,'[1]Main Sheet'!AC185,"")</f>
        <v/>
      </c>
      <c r="AJ179" s="81" t="n"/>
    </row>
    <row r="180" ht="25.8" customHeight="1" s="2">
      <c r="A180" s="88" t="n"/>
      <c r="C180" s="308" t="n"/>
      <c r="D180" s="88" t="n"/>
      <c r="F180" s="308" t="n"/>
      <c r="G180" s="5" t="inlineStr">
        <is>
          <t>DUE DATE:</t>
        </is>
      </c>
      <c r="H180" s="312" t="n">
        <v>44463</v>
      </c>
      <c r="I180" s="302" t="n"/>
      <c r="J180" s="88" t="n"/>
      <c r="L180" s="308" t="n"/>
      <c r="M180" s="88" t="n"/>
      <c r="O180" s="308" t="n"/>
      <c r="P180" s="5" t="inlineStr">
        <is>
          <t>DUE DATE:</t>
        </is>
      </c>
      <c r="Q180" s="312" t="n"/>
      <c r="R180" s="302" t="n"/>
      <c r="S180" s="88" t="n"/>
      <c r="U180" s="308" t="n"/>
      <c r="V180" s="88" t="n"/>
      <c r="X180" s="308" t="n"/>
      <c r="Y180" s="5" t="inlineStr">
        <is>
          <t>DUE DATE:</t>
        </is>
      </c>
      <c r="Z180" s="332" t="n"/>
      <c r="AA180" s="302" t="n"/>
      <c r="AB180" s="88" t="n"/>
      <c r="AD180" s="308" t="n"/>
      <c r="AE180" s="88" t="n"/>
      <c r="AG180" s="308" t="n"/>
      <c r="AH180" s="101" t="inlineStr">
        <is>
          <t>TAG NO:</t>
        </is>
      </c>
      <c r="AI180" s="314" t="n"/>
      <c r="AJ180" s="315" t="n"/>
    </row>
    <row r="181" ht="31.2" customHeight="1" s="2">
      <c r="A181" s="122" t="n"/>
      <c r="B181" s="117" t="n"/>
      <c r="C181" s="315" t="n"/>
      <c r="D181" s="128" t="inlineStr">
        <is>
          <t>LABEL</t>
        </is>
      </c>
      <c r="E181" s="66" t="n"/>
      <c r="F181" s="66" t="n"/>
      <c r="G181" s="316" t="n"/>
      <c r="H181" s="301" t="n"/>
      <c r="I181" s="302" t="n"/>
      <c r="J181" s="122" t="n"/>
      <c r="K181" s="117" t="n"/>
      <c r="L181" s="315" t="n"/>
      <c r="M181" s="128" t="inlineStr">
        <is>
          <t>LABEL</t>
        </is>
      </c>
      <c r="N181" s="66" t="n"/>
      <c r="O181" s="66" t="n"/>
      <c r="P181" s="317" t="n"/>
      <c r="Q181" s="301" t="n"/>
      <c r="R181" s="302" t="n"/>
      <c r="S181" s="122" t="n"/>
      <c r="T181" s="117" t="n"/>
      <c r="U181" s="315" t="n"/>
      <c r="V181" s="128" t="n"/>
      <c r="W181" s="66" t="n"/>
      <c r="X181" s="66" t="n"/>
      <c r="Y181" s="317" t="n"/>
      <c r="Z181" s="301" t="n"/>
      <c r="AA181" s="302" t="n"/>
      <c r="AB181" s="122" t="n"/>
      <c r="AC181" s="117" t="n"/>
      <c r="AD181" s="315" t="n"/>
      <c r="AE181" s="318" t="inlineStr">
        <is>
          <t>LABEL</t>
        </is>
      </c>
      <c r="AF181" s="66" t="n"/>
      <c r="AG181" s="81" t="n"/>
      <c r="AH181" s="116" t="inlineStr">
        <is>
          <t>DUE DATE:</t>
        </is>
      </c>
      <c r="AI181" s="319">
        <f>IF('[1]Main Sheet'!AP183&gt;0,'[1]Main Sheet'!AE183,"")</f>
        <v/>
      </c>
      <c r="AJ181" s="81" t="n"/>
    </row>
    <row r="182" ht="24" customHeight="1" s="2">
      <c r="A182" s="67" t="n"/>
      <c r="B182" s="66" t="n"/>
      <c r="C182" s="66" t="n"/>
      <c r="D182" s="66" t="n"/>
      <c r="E182" s="66" t="n"/>
      <c r="F182" s="66" t="n"/>
      <c r="G182" s="88" t="n"/>
      <c r="I182" s="308" t="n"/>
      <c r="J182" s="67" t="n"/>
      <c r="K182" s="66" t="n"/>
      <c r="L182" s="66" t="n"/>
      <c r="M182" s="66" t="n"/>
      <c r="N182" s="66" t="n"/>
      <c r="O182" s="66" t="n"/>
      <c r="P182" s="88" t="n"/>
      <c r="R182" s="308" t="n"/>
      <c r="S182" s="67" t="n"/>
      <c r="T182" s="66" t="n"/>
      <c r="U182" s="66" t="n"/>
      <c r="V182" s="66" t="n"/>
      <c r="W182" s="66" t="n"/>
      <c r="X182" s="81" t="n"/>
      <c r="Y182" s="88" t="n"/>
      <c r="AA182" s="308" t="n"/>
      <c r="AB182" s="67" t="n"/>
      <c r="AC182" s="66" t="n"/>
      <c r="AD182" s="66" t="n"/>
      <c r="AE182" s="66" t="n"/>
      <c r="AF182" s="66" t="n"/>
      <c r="AG182" s="66" t="n"/>
      <c r="AH182" s="81" t="n"/>
      <c r="AI182" s="130">
        <f>'[1]Main Sheet'!AI178</f>
        <v/>
      </c>
      <c r="AJ182" s="302" t="n"/>
    </row>
    <row r="183" ht="18" customHeight="1" s="2">
      <c r="A183" s="321" t="inlineStr">
        <is>
          <t xml:space="preserve">STORE NAME: </t>
        </is>
      </c>
      <c r="B183" s="117" t="n"/>
      <c r="C183" s="117" t="n"/>
      <c r="D183" s="117" t="n"/>
      <c r="E183" s="315" t="n"/>
      <c r="F183" s="68" t="n"/>
      <c r="G183" s="122" t="n"/>
      <c r="H183" s="117" t="n"/>
      <c r="I183" s="315" t="n"/>
      <c r="J183" s="199" t="inlineStr">
        <is>
          <t xml:space="preserve">STORE NAME: </t>
        </is>
      </c>
      <c r="K183" s="66" t="n"/>
      <c r="L183" s="66" t="n"/>
      <c r="M183" s="66" t="n"/>
      <c r="N183" s="66" t="n"/>
      <c r="O183" s="79" t="n"/>
      <c r="P183" s="122" t="n"/>
      <c r="Q183" s="117" t="n"/>
      <c r="R183" s="315" t="n"/>
      <c r="S183" s="199" t="n"/>
      <c r="T183" s="66" t="n"/>
      <c r="U183" s="66" t="n"/>
      <c r="V183" s="66" t="n"/>
      <c r="W183" s="66" t="n"/>
      <c r="X183" s="79" t="n"/>
      <c r="Y183" s="122" t="n"/>
      <c r="Z183" s="117" t="n"/>
      <c r="AA183" s="315" t="n"/>
      <c r="AB183" s="321" t="inlineStr">
        <is>
          <t xml:space="preserve">STORE NAME: </t>
        </is>
      </c>
      <c r="AC183" s="117" t="n"/>
      <c r="AD183" s="117" t="n"/>
      <c r="AE183" s="117" t="n"/>
      <c r="AF183" s="315" t="n"/>
      <c r="AG183" s="117" t="n"/>
      <c r="AH183" s="118" t="n"/>
      <c r="AI183" s="117" t="n"/>
      <c r="AJ183" s="315" t="n"/>
    </row>
    <row r="184" ht="31.2" customHeight="1" s="2">
      <c r="A184" s="335" t="inlineStr">
        <is>
          <t xml:space="preserve">NOVA BATH </t>
        </is>
      </c>
      <c r="B184" s="66" t="n"/>
      <c r="C184" s="66" t="n"/>
      <c r="D184" s="66" t="n"/>
      <c r="E184" s="66" t="n"/>
      <c r="F184" s="66" t="n"/>
      <c r="G184" s="66" t="n"/>
      <c r="H184" s="66" t="n"/>
      <c r="I184" s="81" t="n"/>
      <c r="J184" s="335" t="n"/>
      <c r="K184" s="66" t="n"/>
      <c r="L184" s="66" t="n"/>
      <c r="M184" s="66" t="n"/>
      <c r="N184" s="66" t="n"/>
      <c r="O184" s="66" t="n"/>
      <c r="P184" s="66" t="n"/>
      <c r="Q184" s="66" t="n"/>
      <c r="R184" s="81" t="n"/>
      <c r="S184" s="323" t="n"/>
      <c r="T184" s="301" t="n"/>
      <c r="U184" s="301" t="n"/>
      <c r="V184" s="301" t="n"/>
      <c r="W184" s="301" t="n"/>
      <c r="X184" s="301" t="n"/>
      <c r="Y184" s="301" t="n"/>
      <c r="Z184" s="301" t="n"/>
      <c r="AA184" s="302" t="n"/>
      <c r="AB184" s="323">
        <f>IF('[1]Main Sheet'!AP183&gt;0,'[1]Main Sheet'!AB183,"")</f>
        <v/>
      </c>
      <c r="AC184" s="301" t="n"/>
      <c r="AD184" s="301" t="n"/>
      <c r="AE184" s="301" t="n"/>
      <c r="AF184" s="301" t="n"/>
      <c r="AG184" s="301" t="n"/>
      <c r="AH184" s="301" t="n"/>
      <c r="AI184" s="301" t="n"/>
      <c r="AJ184" s="302" t="n"/>
    </row>
    <row r="185" ht="23.4" customHeight="1" s="2">
      <c r="A185" s="4" t="inlineStr">
        <is>
          <t>QTY</t>
        </is>
      </c>
      <c r="B185" s="4" t="inlineStr">
        <is>
          <t>ITEM NO.</t>
        </is>
      </c>
      <c r="C185" s="301" t="n"/>
      <c r="D185" s="301" t="n"/>
      <c r="E185" s="302" t="n"/>
      <c r="F185" s="161" t="inlineStr">
        <is>
          <t>DESCRIPTION</t>
        </is>
      </c>
      <c r="G185" s="301" t="n"/>
      <c r="H185" s="301" t="n"/>
      <c r="I185" s="302" t="n"/>
      <c r="J185" s="4" t="inlineStr">
        <is>
          <t>QTY</t>
        </is>
      </c>
      <c r="K185" s="4" t="inlineStr">
        <is>
          <t>ITEM NO.</t>
        </is>
      </c>
      <c r="L185" s="301" t="n"/>
      <c r="M185" s="301" t="n"/>
      <c r="N185" s="302" t="n"/>
      <c r="O185" s="161" t="inlineStr">
        <is>
          <t>DESCRIPTION</t>
        </is>
      </c>
      <c r="P185" s="301" t="n"/>
      <c r="Q185" s="301" t="n"/>
      <c r="R185" s="302" t="n"/>
      <c r="S185" s="4" t="n"/>
      <c r="T185" s="4" t="n"/>
      <c r="U185" s="301" t="n"/>
      <c r="V185" s="301" t="n"/>
      <c r="W185" s="302" t="n"/>
      <c r="X185" s="161" t="n"/>
      <c r="Y185" s="301" t="n"/>
      <c r="Z185" s="301" t="n"/>
      <c r="AA185" s="302" t="n"/>
      <c r="AB185" s="4" t="inlineStr">
        <is>
          <t>QTY</t>
        </is>
      </c>
      <c r="AC185" s="4" t="inlineStr">
        <is>
          <t>ITEM NO.</t>
        </is>
      </c>
      <c r="AD185" s="301" t="n"/>
      <c r="AE185" s="301" t="n"/>
      <c r="AF185" s="302" t="n"/>
      <c r="AG185" s="324" t="inlineStr">
        <is>
          <t>DESCRIPTION</t>
        </is>
      </c>
      <c r="AH185" s="66" t="n"/>
      <c r="AI185" s="66" t="n"/>
      <c r="AJ185" s="81" t="n"/>
    </row>
    <row r="186" ht="23.4" customHeight="1" s="2">
      <c r="A186" s="17" t="inlineStr">
        <is>
          <t>[1]</t>
        </is>
      </c>
      <c r="B186" s="102" t="inlineStr">
        <is>
          <t>72X21X33 1/2 4DR3DE+2BDW</t>
        </is>
      </c>
      <c r="C186" s="301" t="n"/>
      <c r="D186" s="301" t="n"/>
      <c r="E186" s="302" t="n"/>
      <c r="F186" s="245" t="inlineStr">
        <is>
          <t>MDF</t>
        </is>
      </c>
      <c r="G186" s="38" t="n"/>
      <c r="H186" s="38" t="n"/>
      <c r="I186" s="39" t="n"/>
      <c r="J186" s="45" t="n"/>
      <c r="K186" s="213" t="n"/>
      <c r="L186" s="301" t="n"/>
      <c r="M186" s="301" t="n"/>
      <c r="N186" s="301" t="n"/>
      <c r="O186" s="325" t="n"/>
      <c r="P186" s="301" t="n"/>
      <c r="Q186" s="301" t="n"/>
      <c r="R186" s="302" t="n"/>
      <c r="S186" s="45" t="n"/>
      <c r="T186" s="102" t="n"/>
      <c r="U186" s="301" t="n"/>
      <c r="V186" s="301" t="n"/>
      <c r="W186" s="302" t="n"/>
      <c r="X186" s="325" t="n"/>
      <c r="Y186" s="301" t="n"/>
      <c r="Z186" s="301" t="n"/>
      <c r="AA186" s="302" t="n"/>
      <c r="AB186" s="102" t="n">
        <v>1</v>
      </c>
      <c r="AC186" s="134">
        <f>IF('[1]Main Sheet'!AP183&gt;0,'[1]Main Sheet'!BG183,"")</f>
        <v/>
      </c>
      <c r="AD186" s="301" t="n"/>
      <c r="AE186" s="301" t="n"/>
      <c r="AF186" s="301" t="n"/>
      <c r="AG186" s="103">
        <f>IF('[1]Main Sheet'!AP183&gt;0,'[1]Main Sheet'!BH180,"")</f>
        <v/>
      </c>
      <c r="AH186" s="104">
        <f>IF('[1]Main Sheet'!AP183&gt;0,'[1]Main Sheet'!BH183,"")</f>
        <v/>
      </c>
      <c r="AI186" s="104" t="n"/>
      <c r="AJ186" s="119" t="n"/>
    </row>
    <row r="187" ht="18.75" customHeight="1" s="2">
      <c r="A187" s="88" t="n"/>
      <c r="B187" s="326" t="inlineStr">
        <is>
          <t xml:space="preserve">72" CLASSIC- 4 DR 3 DW 2 BOTTOM DW </t>
        </is>
      </c>
      <c r="E187" s="308" t="n"/>
      <c r="F187" s="238" t="inlineStr">
        <is>
          <t xml:space="preserve">VISTA FLAT </t>
        </is>
      </c>
      <c r="G187" s="218" t="n"/>
      <c r="H187" s="220" t="n"/>
      <c r="I187" s="221" t="n"/>
      <c r="J187" s="92" t="n"/>
      <c r="K187" s="196" t="n"/>
      <c r="O187" s="327" t="n"/>
      <c r="R187" s="308" t="n"/>
      <c r="S187" s="92" t="n"/>
      <c r="T187" s="326" t="n"/>
      <c r="W187" s="308" t="n"/>
      <c r="X187" s="325" t="n"/>
      <c r="Y187" s="301" t="n"/>
      <c r="Z187" s="301" t="n"/>
      <c r="AA187" s="302" t="n"/>
      <c r="AB187" s="105">
        <f>IF('[1]Main Sheet'!AZ183&gt;0,'[1]Main Sheet'!AZ183,"")</f>
        <v/>
      </c>
      <c r="AC187" s="165">
        <f>IF('[1]Main Sheet'!AZ183&gt;0,'[1]Main Sheet'!AZ180,"")</f>
        <v/>
      </c>
      <c r="AG187" s="106">
        <f>IF('[1]Main Sheet'!AP183&gt;0,'[1]Main Sheet'!BI180,"")</f>
        <v/>
      </c>
      <c r="AH187" s="107">
        <f>IF('[1]Main Sheet'!AP183&gt;0,'[1]Main Sheet'!BI183,"")</f>
        <v/>
      </c>
      <c r="AI187" s="120" t="n"/>
      <c r="AJ187" s="108" t="n"/>
    </row>
    <row r="188" ht="18.75" customHeight="1" s="2">
      <c r="A188" s="88" t="n"/>
      <c r="B188" s="88" t="n"/>
      <c r="E188" s="308" t="n"/>
      <c r="F188" s="238" t="inlineStr">
        <is>
          <t xml:space="preserve">AHM 40 </t>
        </is>
      </c>
      <c r="G188" s="218" t="n"/>
      <c r="H188" s="218" t="n"/>
      <c r="I188" s="219" t="n"/>
      <c r="J188" s="92" t="n"/>
      <c r="K188" s="88" t="n"/>
      <c r="O188" s="327" t="n"/>
      <c r="R188" s="308" t="n"/>
      <c r="S188" s="92" t="n"/>
      <c r="T188" s="88" t="n"/>
      <c r="W188" s="308" t="n"/>
      <c r="X188" s="325" t="n"/>
      <c r="Y188" s="301" t="n"/>
      <c r="Z188" s="301" t="n"/>
      <c r="AA188" s="302" t="n"/>
      <c r="AB188" s="105">
        <f>IF('[1]Main Sheet'!BA183="L",1,IF('[1]Main Sheet'!BA183="R",1,IF('[1]Main Sheet'!BA183="LR",1,"")))</f>
        <v/>
      </c>
      <c r="AC188" s="109">
        <f>IF('[1]Main Sheet'!AP183&gt;0,'[1]Main Sheet'!BN183,"")</f>
        <v/>
      </c>
      <c r="AD188" s="166">
        <f>IF('[1]Main Sheet'!BA183&gt;0,'[1]Main Sheet'!BN180,"")</f>
        <v/>
      </c>
      <c r="AF188" s="93" t="n"/>
      <c r="AG188" s="106">
        <f>IF('[1]Main Sheet'!AP183&gt;0,'[1]Main Sheet'!BJ180,"")</f>
        <v/>
      </c>
      <c r="AH188" s="107">
        <f>IF('[1]Main Sheet'!AP183&gt;0,'[1]Main Sheet'!BJ183,"")</f>
        <v/>
      </c>
      <c r="AI188" s="107" t="n"/>
      <c r="AJ188" s="91" t="n"/>
    </row>
    <row r="189" ht="18.75" customHeight="1" s="2">
      <c r="A189" s="92" t="n"/>
      <c r="B189" s="88" t="n"/>
      <c r="E189" s="308" t="n"/>
      <c r="F189" s="85" t="inlineStr">
        <is>
          <t>DR-K-832CH</t>
        </is>
      </c>
      <c r="G189" s="218" t="inlineStr">
        <is>
          <t xml:space="preserve">DW-H8160CH </t>
        </is>
      </c>
      <c r="H189" s="218" t="n"/>
      <c r="I189" s="219" t="n"/>
      <c r="J189" s="92" t="n"/>
      <c r="K189" s="93" t="n"/>
      <c r="L189" s="93" t="n"/>
      <c r="M189" s="93" t="n"/>
      <c r="N189" s="93" t="n"/>
      <c r="O189" s="57" t="n"/>
      <c r="P189" s="90" t="n"/>
      <c r="Q189" s="90" t="n"/>
      <c r="R189" s="91" t="n"/>
      <c r="S189" s="92" t="n"/>
      <c r="T189" s="326" t="n"/>
      <c r="W189" s="308" t="n"/>
      <c r="X189" s="90" t="n"/>
      <c r="Y189" s="90" t="n"/>
      <c r="Z189" s="90" t="n"/>
      <c r="AA189" s="91" t="n"/>
      <c r="AB189" s="92" t="n"/>
      <c r="AC189" s="93" t="n"/>
      <c r="AD189" s="93" t="n"/>
      <c r="AE189" s="93" t="n"/>
      <c r="AF189" s="93" t="n"/>
      <c r="AG189" s="106">
        <f>IF('[1]Main Sheet'!AP183&gt;0,'[1]Main Sheet'!BL180,"")</f>
        <v/>
      </c>
      <c r="AH189" s="107">
        <f>IF('[1]Main Sheet'!AP183&gt;0,'[1]Main Sheet'!BL183,"")</f>
        <v/>
      </c>
      <c r="AI189" s="107" t="n"/>
      <c r="AJ189" s="91" t="n"/>
    </row>
    <row r="190" ht="23.4" customHeight="1" s="2">
      <c r="A190" s="18" t="inlineStr">
        <is>
          <t>(1)</t>
        </is>
      </c>
      <c r="B190" s="249" t="inlineStr">
        <is>
          <t>1/2 X  32</t>
        </is>
      </c>
      <c r="E190" s="308" t="n"/>
      <c r="F190" s="238" t="inlineStr">
        <is>
          <t>1/2 X 33 1/2</t>
        </is>
      </c>
      <c r="G190" s="90" t="n"/>
      <c r="H190" s="90" t="n"/>
      <c r="I190" s="91" t="n"/>
      <c r="J190" s="18" t="n"/>
      <c r="K190" s="253" t="n"/>
      <c r="O190" s="337" t="n"/>
      <c r="R190" s="308" t="n"/>
      <c r="S190" s="18" t="n"/>
      <c r="T190" s="88" t="n"/>
      <c r="W190" s="308" t="n"/>
      <c r="X190" s="337" t="n"/>
      <c r="AA190" s="308" t="n"/>
      <c r="AB190" s="20" t="n"/>
      <c r="AC190" s="329">
        <f>IF('[1]Main Sheet'!AP183=0,"",'[1]Main Sheet'!BB183)</f>
        <v/>
      </c>
      <c r="AF190" s="308" t="n"/>
      <c r="AG190" s="106">
        <f>IF('[1]Main Sheet'!AP183&gt;0,'[1]Main Sheet'!BK180,"")</f>
        <v/>
      </c>
      <c r="AH190" s="107">
        <f>IF('[1]Main Sheet'!AP183&gt;0,'[1]Main Sheet'!BK183,"")</f>
        <v/>
      </c>
      <c r="AI190" s="107" t="n"/>
      <c r="AJ190" s="91" t="n"/>
    </row>
    <row r="191" ht="18" customHeight="1" s="2">
      <c r="A191" s="15" t="n"/>
      <c r="B191" s="90" t="n"/>
      <c r="C191" s="90" t="n"/>
      <c r="D191" s="90" t="n"/>
      <c r="E191" s="91" t="n"/>
      <c r="F191" s="218" t="n"/>
      <c r="G191" s="90" t="n"/>
      <c r="H191" s="90" t="n"/>
      <c r="I191" s="91" t="n"/>
      <c r="J191" s="15" t="n"/>
      <c r="K191" s="90" t="n"/>
      <c r="L191" s="90" t="n"/>
      <c r="M191" s="90" t="n"/>
      <c r="N191" s="90" t="n"/>
      <c r="O191" s="57" t="n"/>
      <c r="P191" s="90" t="n"/>
      <c r="Q191" s="90" t="n"/>
      <c r="R191" s="91" t="n"/>
      <c r="S191" s="15" t="n"/>
      <c r="T191" s="90" t="n"/>
      <c r="U191" s="90" t="n"/>
      <c r="V191" s="90" t="n"/>
      <c r="W191" s="91" t="n"/>
      <c r="X191" s="90" t="n"/>
      <c r="Y191" s="90" t="n"/>
      <c r="Z191" s="90" t="n"/>
      <c r="AA191" s="91" t="n"/>
      <c r="AB191" s="121" t="n"/>
      <c r="AC191" s="122" t="n"/>
      <c r="AD191" s="117" t="n"/>
      <c r="AE191" s="117" t="n"/>
      <c r="AF191" s="315" t="n"/>
      <c r="AG191" s="122">
        <f>IF('[2]BIG LABEL'!AF181=0,"",'[2]BIG LABEL'!AX180)</f>
        <v/>
      </c>
      <c r="AH191" s="110" t="n"/>
      <c r="AI191" s="110" t="n"/>
      <c r="AJ191" s="111" t="n"/>
    </row>
    <row r="192" ht="34.5" customHeight="1" s="2">
      <c r="A192" s="16" t="n"/>
      <c r="B192" s="13" t="n"/>
      <c r="C192" s="11" t="n"/>
      <c r="D192" s="11" t="n"/>
      <c r="E192" s="12" t="n"/>
      <c r="F192" s="50" t="n"/>
      <c r="G192" s="11" t="n"/>
      <c r="H192" s="11" t="n"/>
      <c r="I192" s="12" t="n"/>
      <c r="J192" s="16" t="n"/>
      <c r="K192" s="13" t="n"/>
      <c r="L192" s="11" t="n"/>
      <c r="M192" s="11" t="n"/>
      <c r="N192" s="11" t="n"/>
      <c r="O192" s="13" t="n"/>
      <c r="P192" s="11" t="n"/>
      <c r="Q192" s="11" t="n"/>
      <c r="R192" s="12" t="n"/>
      <c r="S192" s="16" t="n"/>
      <c r="T192" s="13" t="n"/>
      <c r="U192" s="11" t="n"/>
      <c r="V192" s="11" t="n"/>
      <c r="W192" s="12" t="n"/>
      <c r="X192" s="11" t="n"/>
      <c r="Y192" s="11" t="n"/>
      <c r="Z192" s="11" t="n"/>
      <c r="AA192" s="12" t="n"/>
      <c r="AB192" s="123" t="n"/>
      <c r="AC192" s="253" t="n"/>
      <c r="AD192" s="253" t="n"/>
      <c r="AE192" s="253" t="n"/>
      <c r="AF192" s="253" t="n"/>
      <c r="AG192" s="218" t="n"/>
      <c r="AH192" s="253" t="n"/>
      <c r="AI192" s="253" t="n"/>
      <c r="AJ192" s="253" t="n"/>
    </row>
    <row r="193" ht="38.4" customHeight="1" s="2">
      <c r="A193" s="305" t="n"/>
      <c r="B193" s="301" t="n"/>
      <c r="C193" s="302" t="n"/>
      <c r="D193" s="303" t="inlineStr">
        <is>
          <t>A.H.M Designers Ltd.               401 Nugget Ave                    Scarborough, Ontario M1S 4G3</t>
        </is>
      </c>
      <c r="E193" s="301" t="n"/>
      <c r="F193" s="302" t="n"/>
      <c r="G193" s="3" t="inlineStr">
        <is>
          <t>WO:</t>
        </is>
      </c>
      <c r="H193" s="3" t="n">
        <v>5680</v>
      </c>
      <c r="I193" s="302" t="n"/>
      <c r="J193" s="305" t="n"/>
      <c r="K193" s="301" t="n"/>
      <c r="L193" s="302" t="n"/>
      <c r="M193" s="303" t="inlineStr">
        <is>
          <t>A.H.M Designers Ltd.               401 Nugget Ave                    Scarborough, Ontario M1S 4G3</t>
        </is>
      </c>
      <c r="N193" s="301" t="n"/>
      <c r="O193" s="302" t="n"/>
      <c r="P193" s="3" t="inlineStr">
        <is>
          <t>WO:</t>
        </is>
      </c>
      <c r="Q193" s="3" t="n"/>
      <c r="R193" s="302" t="n"/>
      <c r="S193" s="305" t="n"/>
      <c r="T193" s="301" t="n"/>
      <c r="U193" s="302" t="n"/>
      <c r="V193" s="306" t="inlineStr">
        <is>
          <t>A.H.M Designers Ltd.               401 Nugget Ave                    Scarborough, Ontario M1S 4G3</t>
        </is>
      </c>
      <c r="W193" s="301" t="n"/>
      <c r="X193" s="302" t="n"/>
      <c r="Y193" s="3" t="inlineStr">
        <is>
          <t>WO:</t>
        </is>
      </c>
      <c r="Z193" s="3" t="n"/>
      <c r="AA193" s="302" t="n"/>
    </row>
    <row r="194" ht="25.8" customHeight="1" s="2">
      <c r="A194" s="88" t="n"/>
      <c r="C194" s="308" t="n"/>
      <c r="D194" s="88" t="n"/>
      <c r="F194" s="308" t="n"/>
      <c r="G194" s="3" t="inlineStr">
        <is>
          <t>PO:</t>
        </is>
      </c>
      <c r="H194" s="338" t="inlineStr">
        <is>
          <t>23-690766</t>
        </is>
      </c>
      <c r="I194" s="302" t="n"/>
      <c r="J194" s="88" t="n"/>
      <c r="L194" s="308" t="n"/>
      <c r="M194" s="88" t="n"/>
      <c r="O194" s="308" t="n"/>
      <c r="P194" s="3" t="inlineStr">
        <is>
          <t>PO:</t>
        </is>
      </c>
      <c r="Q194" s="338" t="n"/>
      <c r="R194" s="302" t="n"/>
      <c r="S194" s="88" t="n"/>
      <c r="U194" s="308" t="n"/>
      <c r="V194" s="88" t="n"/>
      <c r="X194" s="308" t="n"/>
      <c r="Y194" s="3" t="inlineStr">
        <is>
          <t>PO:</t>
        </is>
      </c>
      <c r="Z194" s="338" t="n"/>
      <c r="AA194" s="302" t="n"/>
    </row>
    <row r="195" ht="25.8" customHeight="1" s="2">
      <c r="A195" s="88" t="n"/>
      <c r="C195" s="308" t="n"/>
      <c r="D195" s="88" t="n"/>
      <c r="F195" s="308" t="n"/>
      <c r="G195" s="5" t="inlineStr">
        <is>
          <t>DUE DATE:</t>
        </is>
      </c>
      <c r="H195" s="312" t="n">
        <v>44463</v>
      </c>
      <c r="I195" s="302" t="n"/>
      <c r="J195" s="88" t="n"/>
      <c r="L195" s="308" t="n"/>
      <c r="M195" s="88" t="n"/>
      <c r="O195" s="308" t="n"/>
      <c r="P195" s="5" t="inlineStr">
        <is>
          <t>DUE DATE:</t>
        </is>
      </c>
      <c r="Q195" s="312" t="n"/>
      <c r="R195" s="302" t="n"/>
      <c r="S195" s="88" t="n"/>
      <c r="U195" s="308" t="n"/>
      <c r="V195" s="88" t="n"/>
      <c r="X195" s="308" t="n"/>
      <c r="Y195" s="5" t="inlineStr">
        <is>
          <t>DUE DATE:</t>
        </is>
      </c>
      <c r="Z195" s="332" t="n"/>
      <c r="AA195" s="302" t="n"/>
    </row>
    <row r="196" ht="31.2" customHeight="1" s="2">
      <c r="A196" s="122" t="n"/>
      <c r="B196" s="117" t="n"/>
      <c r="C196" s="315" t="n"/>
      <c r="D196" s="128" t="inlineStr">
        <is>
          <t>LABEL</t>
        </is>
      </c>
      <c r="E196" s="66" t="n"/>
      <c r="F196" s="66" t="n"/>
      <c r="G196" s="316" t="n"/>
      <c r="H196" s="301" t="n"/>
      <c r="I196" s="302" t="n"/>
      <c r="J196" s="122" t="n"/>
      <c r="K196" s="117" t="n"/>
      <c r="L196" s="315" t="n"/>
      <c r="M196" s="318" t="inlineStr">
        <is>
          <t>LABEL</t>
        </is>
      </c>
      <c r="N196" s="66" t="n"/>
      <c r="O196" s="81" t="n"/>
      <c r="P196" s="305" t="n"/>
      <c r="Q196" s="301" t="n"/>
      <c r="R196" s="302" t="n"/>
      <c r="S196" s="122" t="n"/>
      <c r="T196" s="117" t="n"/>
      <c r="U196" s="315" t="n"/>
      <c r="V196" s="318" t="inlineStr">
        <is>
          <t>LABEL</t>
        </is>
      </c>
      <c r="W196" s="66" t="n"/>
      <c r="X196" s="81" t="n"/>
      <c r="Y196" s="317" t="n"/>
      <c r="Z196" s="301" t="n"/>
      <c r="AA196" s="302" t="n"/>
    </row>
    <row r="197">
      <c r="A197" s="67" t="n"/>
      <c r="B197" s="66" t="n"/>
      <c r="C197" s="66" t="n"/>
      <c r="D197" s="66" t="n"/>
      <c r="E197" s="66" t="n"/>
      <c r="F197" s="66" t="n"/>
      <c r="G197" s="88" t="n"/>
      <c r="I197" s="308" t="n"/>
      <c r="J197" s="67" t="n"/>
      <c r="K197" s="66" t="n"/>
      <c r="L197" s="66" t="n"/>
      <c r="M197" s="66" t="n"/>
      <c r="N197" s="66" t="n"/>
      <c r="O197" s="81" t="n"/>
      <c r="P197" s="88" t="n"/>
      <c r="R197" s="308" t="n"/>
      <c r="S197" s="67" t="n"/>
      <c r="T197" s="66" t="n"/>
      <c r="U197" s="66" t="n"/>
      <c r="V197" s="66" t="n"/>
      <c r="W197" s="66" t="n"/>
      <c r="X197" s="81" t="n"/>
      <c r="Y197" s="88" t="n"/>
      <c r="AA197" s="308" t="n"/>
    </row>
    <row r="198" ht="18" customHeight="1" s="2">
      <c r="A198" s="321" t="inlineStr">
        <is>
          <t xml:space="preserve">STORE NAME: </t>
        </is>
      </c>
      <c r="B198" s="117" t="n"/>
      <c r="C198" s="117" t="n"/>
      <c r="D198" s="117" t="n"/>
      <c r="E198" s="315" t="n"/>
      <c r="F198" s="68" t="n"/>
      <c r="G198" s="122" t="n"/>
      <c r="H198" s="117" t="n"/>
      <c r="I198" s="315" t="n"/>
      <c r="J198" s="199" t="inlineStr">
        <is>
          <t xml:space="preserve">STORE NAME: </t>
        </is>
      </c>
      <c r="K198" s="66" t="n"/>
      <c r="L198" s="66" t="n"/>
      <c r="M198" s="66" t="n"/>
      <c r="N198" s="66" t="n"/>
      <c r="O198" s="80" t="n"/>
      <c r="P198" s="122" t="n"/>
      <c r="Q198" s="117" t="n"/>
      <c r="R198" s="315" t="n"/>
      <c r="S198" s="199" t="inlineStr">
        <is>
          <t xml:space="preserve">STORE NAME: </t>
        </is>
      </c>
      <c r="T198" s="66" t="n"/>
      <c r="U198" s="66" t="n"/>
      <c r="V198" s="66" t="n"/>
      <c r="W198" s="66" t="n"/>
      <c r="X198" s="79" t="n"/>
      <c r="Y198" s="122" t="n"/>
      <c r="Z198" s="117" t="n"/>
      <c r="AA198" s="315" t="n"/>
    </row>
    <row r="199" ht="31.2" customHeight="1" s="2">
      <c r="A199" s="323" t="inlineStr">
        <is>
          <t>SCHELL LUMBER HBC</t>
        </is>
      </c>
      <c r="B199" s="301" t="n"/>
      <c r="C199" s="301" t="n"/>
      <c r="D199" s="301" t="n"/>
      <c r="E199" s="301" t="n"/>
      <c r="F199" s="301" t="n"/>
      <c r="G199" s="301" t="n"/>
      <c r="H199" s="301" t="n"/>
      <c r="I199" s="302" t="n"/>
      <c r="J199" s="323" t="n"/>
      <c r="K199" s="301" t="n"/>
      <c r="L199" s="301" t="n"/>
      <c r="M199" s="301" t="n"/>
      <c r="N199" s="301" t="n"/>
      <c r="O199" s="301" t="n"/>
      <c r="P199" s="301" t="n"/>
      <c r="Q199" s="301" t="n"/>
      <c r="R199" s="302" t="n"/>
      <c r="S199" s="323" t="n"/>
      <c r="T199" s="301" t="n"/>
      <c r="U199" s="301" t="n"/>
      <c r="V199" s="301" t="n"/>
      <c r="W199" s="301" t="n"/>
      <c r="X199" s="301" t="n"/>
      <c r="Y199" s="301" t="n"/>
      <c r="Z199" s="301" t="n"/>
      <c r="AA199" s="302" t="n"/>
    </row>
    <row r="200" ht="23.4" customHeight="1" s="2">
      <c r="A200" s="4" t="inlineStr">
        <is>
          <t>QTY</t>
        </is>
      </c>
      <c r="B200" s="4" t="inlineStr">
        <is>
          <t>ITEM NO.</t>
        </is>
      </c>
      <c r="C200" s="301" t="n"/>
      <c r="D200" s="301" t="n"/>
      <c r="E200" s="302" t="n"/>
      <c r="F200" s="161" t="inlineStr">
        <is>
          <t>DESCRIPTION</t>
        </is>
      </c>
      <c r="G200" s="301" t="n"/>
      <c r="H200" s="301" t="n"/>
      <c r="I200" s="302" t="n"/>
      <c r="J200" s="4" t="inlineStr">
        <is>
          <t>QTY</t>
        </is>
      </c>
      <c r="K200" s="4" t="inlineStr">
        <is>
          <t>ITEM NO.</t>
        </is>
      </c>
      <c r="L200" s="301" t="n"/>
      <c r="M200" s="301" t="n"/>
      <c r="N200" s="302" t="n"/>
      <c r="O200" s="223" t="inlineStr">
        <is>
          <t>DESCRIPTION</t>
        </is>
      </c>
      <c r="P200" s="301" t="n"/>
      <c r="Q200" s="301" t="n"/>
      <c r="R200" s="302" t="n"/>
      <c r="S200" s="4" t="inlineStr">
        <is>
          <t>QTY</t>
        </is>
      </c>
      <c r="T200" s="4" t="inlineStr">
        <is>
          <t>ITEM NO.</t>
        </is>
      </c>
      <c r="U200" s="301" t="n"/>
      <c r="V200" s="301" t="n"/>
      <c r="W200" s="302" t="n"/>
      <c r="X200" s="223" t="inlineStr">
        <is>
          <t>DESCRIPTION</t>
        </is>
      </c>
      <c r="Y200" s="301" t="n"/>
      <c r="Z200" s="301" t="n"/>
      <c r="AA200" s="302" t="n"/>
    </row>
    <row r="201" ht="21" customHeight="1" s="2">
      <c r="A201" s="17" t="inlineStr">
        <is>
          <t>[1]</t>
        </is>
      </c>
      <c r="B201" s="102" t="inlineStr">
        <is>
          <t>24X21X33 1/2 2DR</t>
        </is>
      </c>
      <c r="C201" s="301" t="n"/>
      <c r="D201" s="301" t="n"/>
      <c r="E201" s="302" t="n"/>
      <c r="F201" s="246" t="inlineStr">
        <is>
          <t>MDF</t>
        </is>
      </c>
      <c r="G201" s="38" t="n"/>
      <c r="H201" s="38" t="n"/>
      <c r="I201" s="39" t="n"/>
      <c r="J201" s="45" t="n"/>
      <c r="K201" s="213" t="n"/>
      <c r="L201" s="301" t="n"/>
      <c r="M201" s="301" t="n"/>
      <c r="N201" s="301" t="n"/>
      <c r="O201" s="325" t="n"/>
      <c r="P201" s="301" t="n"/>
      <c r="Q201" s="301" t="n"/>
      <c r="R201" s="302" t="n"/>
      <c r="S201" s="45" t="n"/>
      <c r="T201" s="102" t="n"/>
      <c r="U201" s="301" t="n"/>
      <c r="V201" s="301" t="n"/>
      <c r="W201" s="302" t="n"/>
      <c r="X201" s="325" t="n"/>
      <c r="Y201" s="301" t="n"/>
      <c r="Z201" s="301" t="n"/>
      <c r="AA201" s="302" t="n"/>
    </row>
    <row r="202" ht="18.75" customHeight="1" s="2">
      <c r="A202" s="88" t="n"/>
      <c r="B202" s="326" t="inlineStr">
        <is>
          <t>24" CLASSIC- 2 DR</t>
        </is>
      </c>
      <c r="E202" s="308" t="n"/>
      <c r="F202" s="239" t="inlineStr">
        <is>
          <t xml:space="preserve">SIERRA FLAT </t>
        </is>
      </c>
      <c r="G202" s="218" t="n"/>
      <c r="H202" s="220" t="n"/>
      <c r="I202" s="221" t="n"/>
      <c r="J202" s="92" t="n"/>
      <c r="K202" s="196" t="n"/>
      <c r="O202" s="327" t="n"/>
      <c r="R202" s="308" t="n"/>
      <c r="S202" s="92" t="n"/>
      <c r="T202" s="326" t="n"/>
      <c r="W202" s="308" t="n"/>
      <c r="X202" s="325" t="n"/>
      <c r="Y202" s="301" t="n"/>
      <c r="Z202" s="301" t="n"/>
      <c r="AA202" s="302" t="n"/>
    </row>
    <row r="203" ht="18.75" customHeight="1" s="2">
      <c r="A203" s="92" t="n"/>
      <c r="B203" s="88" t="n"/>
      <c r="E203" s="308" t="n"/>
      <c r="F203" s="239" t="inlineStr">
        <is>
          <t>AHM 20 MATTE</t>
        </is>
      </c>
      <c r="G203" s="218" t="n"/>
      <c r="H203" s="218" t="n"/>
      <c r="I203" s="219" t="n"/>
      <c r="J203" s="92" t="n"/>
      <c r="K203" s="88" t="n"/>
      <c r="O203" s="327" t="n"/>
      <c r="R203" s="308" t="n"/>
      <c r="S203" s="92" t="n"/>
      <c r="T203" s="88" t="n"/>
      <c r="W203" s="308" t="n"/>
      <c r="X203" s="325" t="n"/>
      <c r="Y203" s="301" t="n"/>
      <c r="Z203" s="301" t="n"/>
      <c r="AA203" s="302" t="n"/>
    </row>
    <row r="204" ht="18.75" customHeight="1" s="2">
      <c r="A204" s="92" t="n"/>
      <c r="B204" s="88" t="n"/>
      <c r="E204" s="308" t="n"/>
      <c r="F204" s="86" t="inlineStr">
        <is>
          <t>DR-BN</t>
        </is>
      </c>
      <c r="G204" s="218" t="n"/>
      <c r="H204" s="218" t="n"/>
      <c r="I204" s="219" t="n"/>
      <c r="J204" s="92" t="n"/>
      <c r="K204" s="93" t="n"/>
      <c r="L204" s="93" t="n"/>
      <c r="M204" s="93" t="n"/>
      <c r="N204" s="93" t="n"/>
      <c r="O204" s="337" t="n"/>
      <c r="R204" s="308" t="n"/>
      <c r="S204" s="92" t="n"/>
      <c r="T204" s="326" t="n"/>
      <c r="W204" s="308" t="n"/>
      <c r="X204" s="219" t="n"/>
      <c r="AA204" s="308" t="n"/>
    </row>
    <row r="205" ht="21" customHeight="1" s="2">
      <c r="A205" s="18" t="inlineStr">
        <is>
          <t>(2)</t>
        </is>
      </c>
      <c r="B205" s="328" t="inlineStr">
        <is>
          <t xml:space="preserve">3 X 33 1/2 </t>
        </is>
      </c>
      <c r="E205" s="308" t="n"/>
      <c r="F205" s="239" t="inlineStr">
        <is>
          <t>1/2 X  32</t>
        </is>
      </c>
      <c r="G205" s="90" t="n"/>
      <c r="H205" s="90" t="n"/>
      <c r="I205" s="91" t="n"/>
      <c r="J205" s="20" t="n"/>
      <c r="K205" s="253" t="n"/>
      <c r="O205" s="337" t="n"/>
      <c r="R205" s="308" t="n"/>
      <c r="S205" s="20" t="n"/>
      <c r="T205" s="88" t="n"/>
      <c r="W205" s="308" t="n"/>
      <c r="X205" s="219" t="n"/>
      <c r="AA205" s="308" t="n"/>
    </row>
    <row r="206" ht="31.5" customHeight="1" s="2">
      <c r="A206" s="15" t="n"/>
      <c r="B206" s="78" t="n"/>
      <c r="E206" s="308" t="n"/>
      <c r="F206" s="218" t="n"/>
      <c r="G206" s="90" t="n"/>
      <c r="H206" s="90" t="n"/>
      <c r="I206" s="91" t="n"/>
      <c r="J206" s="15" t="n"/>
      <c r="K206" s="90" t="n"/>
      <c r="L206" s="90" t="n"/>
      <c r="M206" s="90" t="n"/>
      <c r="N206" s="90" t="n"/>
      <c r="O206" s="57" t="n"/>
      <c r="P206" s="90" t="n"/>
      <c r="Q206" s="90" t="n"/>
      <c r="R206" s="91" t="n"/>
      <c r="S206" s="15" t="n"/>
      <c r="T206" s="90" t="n"/>
      <c r="U206" s="90" t="n"/>
      <c r="V206" s="90" t="n"/>
      <c r="W206" s="91" t="n"/>
      <c r="X206" s="90" t="n"/>
      <c r="Y206" s="90" t="n"/>
      <c r="Z206" s="90" t="n"/>
      <c r="AA206" s="91" t="n"/>
    </row>
    <row r="207" ht="18" customHeight="1" s="2">
      <c r="A207" s="10" t="n"/>
      <c r="B207" s="13" t="n"/>
      <c r="C207" s="11" t="n"/>
      <c r="D207" s="11" t="n"/>
      <c r="E207" s="12" t="n"/>
      <c r="F207" s="50" t="n"/>
      <c r="G207" s="11" t="n"/>
      <c r="H207" s="11" t="n"/>
      <c r="I207" s="12" t="n"/>
      <c r="J207" s="16" t="n"/>
      <c r="K207" s="13" t="n"/>
      <c r="L207" s="11" t="n"/>
      <c r="M207" s="11" t="n"/>
      <c r="N207" s="11" t="n"/>
      <c r="O207" s="13" t="n"/>
      <c r="P207" s="11" t="n"/>
      <c r="Q207" s="11" t="n"/>
      <c r="R207" s="12" t="n"/>
      <c r="S207" s="16" t="n"/>
      <c r="T207" s="13" t="n"/>
      <c r="U207" s="11" t="n"/>
      <c r="V207" s="11" t="n"/>
      <c r="W207" s="12" t="n"/>
      <c r="X207" s="11" t="n"/>
      <c r="Y207" s="11" t="n"/>
      <c r="Z207" s="11" t="n"/>
      <c r="AA207" s="12" t="n"/>
    </row>
    <row r="208" s="2">
      <c r="A208" s="31" t="n"/>
      <c r="B208" s="31" t="n"/>
      <c r="C208" s="31" t="n"/>
      <c r="D208" s="31" t="n"/>
      <c r="E208" s="31" t="n"/>
      <c r="F208" s="47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ht="25.8" customHeight="1" s="2">
      <c r="D209" s="8" t="n"/>
      <c r="E209" s="8" t="n"/>
      <c r="F209" s="48" t="n"/>
      <c r="G209" s="9" t="n"/>
      <c r="H209" s="9" t="n"/>
      <c r="I209" s="9" t="n"/>
      <c r="M209" s="8" t="n"/>
      <c r="N209" s="8" t="n"/>
      <c r="O209" s="8" t="n"/>
      <c r="P209" s="9" t="n"/>
      <c r="Q209" s="9" t="n"/>
      <c r="R209" s="9" t="n"/>
      <c r="V209" s="8" t="n"/>
      <c r="W209" s="8" t="n"/>
      <c r="X209" s="8" t="n"/>
      <c r="Y209" s="9" t="n"/>
      <c r="Z209" s="9" t="n"/>
      <c r="AA209" s="9" t="n"/>
    </row>
    <row r="210" ht="38.4" customHeight="1" s="2">
      <c r="A210" s="305" t="n"/>
      <c r="B210" s="301" t="n"/>
      <c r="C210" s="302" t="n"/>
      <c r="D210" s="303" t="inlineStr">
        <is>
          <t>A.H.M Designers Ltd.               401 Nugget Ave                    Scarborough, Ontario M1S 4G3</t>
        </is>
      </c>
      <c r="E210" s="301" t="n"/>
      <c r="F210" s="302" t="n"/>
      <c r="G210" s="3" t="inlineStr">
        <is>
          <t>WO:</t>
        </is>
      </c>
      <c r="H210" s="3" t="inlineStr">
        <is>
          <t>5681.1-2</t>
        </is>
      </c>
      <c r="I210" s="302" t="n"/>
      <c r="J210" s="305" t="n"/>
      <c r="K210" s="301" t="n"/>
      <c r="L210" s="302" t="n"/>
      <c r="M210" s="303" t="inlineStr">
        <is>
          <t>A.H.M Designers Ltd.               401 Nugget Ave                    Scarborough, Ontario M1S 4G3</t>
        </is>
      </c>
      <c r="N210" s="301" t="n"/>
      <c r="O210" s="302" t="n"/>
      <c r="P210" s="3" t="inlineStr">
        <is>
          <t>WO:</t>
        </is>
      </c>
      <c r="Q210" s="3" t="n"/>
      <c r="R210" s="302" t="n"/>
      <c r="S210" s="305" t="n"/>
      <c r="T210" s="301" t="n"/>
      <c r="U210" s="302" t="n"/>
      <c r="V210" s="306" t="inlineStr">
        <is>
          <t>A.H.M Designers Ltd.               401 Nugget Ave                    Scarborough, Ontario M1S 4G3</t>
        </is>
      </c>
      <c r="W210" s="301" t="n"/>
      <c r="X210" s="302" t="n"/>
      <c r="Y210" s="3" t="inlineStr">
        <is>
          <t>WO:</t>
        </is>
      </c>
      <c r="Z210" s="3" t="n"/>
      <c r="AA210" s="302" t="n"/>
    </row>
    <row r="211" ht="25.8" customHeight="1" s="2">
      <c r="A211" s="88" t="n"/>
      <c r="C211" s="308" t="n"/>
      <c r="D211" s="88" t="n"/>
      <c r="F211" s="308" t="n"/>
      <c r="G211" s="3" t="inlineStr">
        <is>
          <t>PO:</t>
        </is>
      </c>
      <c r="H211" s="338" t="n">
        <v>4283</v>
      </c>
      <c r="I211" s="302" t="n"/>
      <c r="J211" s="88" t="n"/>
      <c r="L211" s="308" t="n"/>
      <c r="M211" s="88" t="n"/>
      <c r="O211" s="308" t="n"/>
      <c r="P211" s="3" t="inlineStr">
        <is>
          <t>PO:</t>
        </is>
      </c>
      <c r="Q211" s="338" t="n"/>
      <c r="R211" s="302" t="n"/>
      <c r="S211" s="88" t="n"/>
      <c r="U211" s="308" t="n"/>
      <c r="V211" s="88" t="n"/>
      <c r="X211" s="308" t="n"/>
      <c r="Y211" s="3" t="inlineStr">
        <is>
          <t>PO:</t>
        </is>
      </c>
      <c r="Z211" s="338" t="n"/>
      <c r="AA211" s="302" t="n"/>
    </row>
    <row r="212" ht="25.8" customHeight="1" s="2">
      <c r="A212" s="88" t="n"/>
      <c r="C212" s="308" t="n"/>
      <c r="D212" s="88" t="n"/>
      <c r="F212" s="308" t="n"/>
      <c r="G212" s="5" t="inlineStr">
        <is>
          <t>DUE DATE:</t>
        </is>
      </c>
      <c r="H212" s="312" t="n">
        <v>44463</v>
      </c>
      <c r="I212" s="302" t="n"/>
      <c r="J212" s="88" t="n"/>
      <c r="L212" s="308" t="n"/>
      <c r="M212" s="88" t="n"/>
      <c r="O212" s="308" t="n"/>
      <c r="P212" s="5" t="inlineStr">
        <is>
          <t>DUE DATE:</t>
        </is>
      </c>
      <c r="Q212" s="312" t="n"/>
      <c r="R212" s="302" t="n"/>
      <c r="S212" s="88" t="n"/>
      <c r="U212" s="308" t="n"/>
      <c r="V212" s="88" t="n"/>
      <c r="X212" s="308" t="n"/>
      <c r="Y212" s="5" t="inlineStr">
        <is>
          <t>DUE DATE:</t>
        </is>
      </c>
      <c r="Z212" s="332" t="n"/>
      <c r="AA212" s="302" t="n"/>
    </row>
    <row r="213" ht="31.2" customHeight="1" s="2">
      <c r="A213" s="122" t="n"/>
      <c r="B213" s="117" t="n"/>
      <c r="C213" s="315" t="n"/>
      <c r="D213" s="128" t="inlineStr">
        <is>
          <t>LABEL</t>
        </is>
      </c>
      <c r="E213" s="66" t="n"/>
      <c r="F213" s="66" t="n"/>
      <c r="G213" s="316" t="n"/>
      <c r="H213" s="301" t="n"/>
      <c r="I213" s="302" t="n"/>
      <c r="J213" s="122" t="n"/>
      <c r="K213" s="117" t="n"/>
      <c r="L213" s="315" t="n"/>
      <c r="M213" s="128" t="inlineStr">
        <is>
          <t>LABEL</t>
        </is>
      </c>
      <c r="N213" s="66" t="n"/>
      <c r="O213" s="66" t="n"/>
      <c r="P213" s="317" t="n"/>
      <c r="Q213" s="301" t="n"/>
      <c r="R213" s="302" t="n"/>
      <c r="S213" s="122" t="n"/>
      <c r="T213" s="117" t="n"/>
      <c r="U213" s="315" t="n"/>
      <c r="V213" s="128" t="n"/>
      <c r="W213" s="66" t="n"/>
      <c r="X213" s="66" t="n"/>
      <c r="Y213" s="317" t="n"/>
      <c r="Z213" s="301" t="n"/>
      <c r="AA213" s="302" t="n"/>
    </row>
    <row r="214">
      <c r="A214" s="67" t="n"/>
      <c r="B214" s="66" t="n"/>
      <c r="C214" s="66" t="n"/>
      <c r="D214" s="66" t="n"/>
      <c r="E214" s="66" t="n"/>
      <c r="F214" s="66" t="n"/>
      <c r="G214" s="88" t="n"/>
      <c r="I214" s="308" t="n"/>
      <c r="J214" s="67" t="n"/>
      <c r="K214" s="66" t="n"/>
      <c r="L214" s="66" t="n"/>
      <c r="M214" s="66" t="n"/>
      <c r="N214" s="66" t="n"/>
      <c r="O214" s="66" t="n"/>
      <c r="P214" s="88" t="n"/>
      <c r="R214" s="308" t="n"/>
      <c r="S214" s="67" t="n"/>
      <c r="T214" s="66" t="n"/>
      <c r="U214" s="66" t="n"/>
      <c r="V214" s="66" t="n"/>
      <c r="W214" s="66" t="n"/>
      <c r="X214" s="81" t="n"/>
      <c r="Y214" s="88" t="n"/>
      <c r="AA214" s="308" t="n"/>
    </row>
    <row r="215" ht="18" customHeight="1" s="2">
      <c r="A215" s="321" t="inlineStr">
        <is>
          <t xml:space="preserve">STORE NAME: </t>
        </is>
      </c>
      <c r="B215" s="117" t="n"/>
      <c r="C215" s="117" t="n"/>
      <c r="D215" s="117" t="n"/>
      <c r="E215" s="315" t="n"/>
      <c r="F215" s="68" t="n"/>
      <c r="G215" s="122" t="n"/>
      <c r="H215" s="117" t="n"/>
      <c r="I215" s="315" t="n"/>
      <c r="J215" s="199" t="inlineStr">
        <is>
          <t xml:space="preserve">STORE NAME: </t>
        </is>
      </c>
      <c r="K215" s="66" t="n"/>
      <c r="L215" s="66" t="n"/>
      <c r="M215" s="66" t="n"/>
      <c r="N215" s="66" t="n"/>
      <c r="O215" s="79" t="n"/>
      <c r="P215" s="122" t="n"/>
      <c r="Q215" s="117" t="n"/>
      <c r="R215" s="315" t="n"/>
      <c r="S215" s="199" t="n"/>
      <c r="T215" s="66" t="n"/>
      <c r="U215" s="66" t="n"/>
      <c r="V215" s="66" t="n"/>
      <c r="W215" s="66" t="n"/>
      <c r="X215" s="80" t="n"/>
      <c r="Y215" s="122" t="n"/>
      <c r="Z215" s="117" t="n"/>
      <c r="AA215" s="315" t="n"/>
    </row>
    <row r="216" ht="31.2" customHeight="1" s="2">
      <c r="A216" s="323" t="inlineStr">
        <is>
          <t>BATH DEPOT SUDBURY</t>
        </is>
      </c>
      <c r="B216" s="301" t="n"/>
      <c r="C216" s="301" t="n"/>
      <c r="D216" s="301" t="n"/>
      <c r="E216" s="301" t="n"/>
      <c r="F216" s="301" t="n"/>
      <c r="G216" s="301" t="n"/>
      <c r="H216" s="301" t="n"/>
      <c r="I216" s="302" t="n"/>
      <c r="J216" s="335" t="n"/>
      <c r="K216" s="66" t="n"/>
      <c r="L216" s="66" t="n"/>
      <c r="M216" s="66" t="n"/>
      <c r="N216" s="66" t="n"/>
      <c r="O216" s="66" t="n"/>
      <c r="P216" s="66" t="n"/>
      <c r="Q216" s="66" t="n"/>
      <c r="R216" s="81" t="n"/>
      <c r="S216" s="323" t="n"/>
      <c r="T216" s="301" t="n"/>
      <c r="U216" s="301" t="n"/>
      <c r="V216" s="301" t="n"/>
      <c r="W216" s="301" t="n"/>
      <c r="X216" s="301" t="n"/>
      <c r="Y216" s="301" t="n"/>
      <c r="Z216" s="301" t="n"/>
      <c r="AA216" s="302" t="n"/>
    </row>
    <row r="217" ht="23.4" customHeight="1" s="2">
      <c r="A217" s="4" t="inlineStr">
        <is>
          <t>QTY</t>
        </is>
      </c>
      <c r="B217" s="4" t="inlineStr">
        <is>
          <t>ITEM NO.</t>
        </is>
      </c>
      <c r="C217" s="301" t="n"/>
      <c r="D217" s="301" t="n"/>
      <c r="E217" s="302" t="n"/>
      <c r="F217" s="161" t="inlineStr">
        <is>
          <t>DESCRIPTION</t>
        </is>
      </c>
      <c r="G217" s="301" t="n"/>
      <c r="H217" s="301" t="n"/>
      <c r="I217" s="302" t="n"/>
      <c r="J217" s="4" t="inlineStr">
        <is>
          <t>QTY</t>
        </is>
      </c>
      <c r="K217" s="4" t="inlineStr">
        <is>
          <t>ITEM NO.</t>
        </is>
      </c>
      <c r="L217" s="301" t="n"/>
      <c r="M217" s="301" t="n"/>
      <c r="N217" s="302" t="n"/>
      <c r="O217" s="161" t="inlineStr">
        <is>
          <t>DESCRIPTION</t>
        </is>
      </c>
      <c r="P217" s="301" t="n"/>
      <c r="Q217" s="301" t="n"/>
      <c r="R217" s="302" t="n"/>
      <c r="S217" s="4" t="n"/>
      <c r="T217" s="4" t="n"/>
      <c r="U217" s="301" t="n"/>
      <c r="V217" s="301" t="n"/>
      <c r="W217" s="302" t="n"/>
      <c r="X217" s="161" t="n"/>
      <c r="Y217" s="301" t="n"/>
      <c r="Z217" s="301" t="n"/>
      <c r="AA217" s="302" t="n"/>
    </row>
    <row r="218" ht="21" customHeight="1" s="2">
      <c r="A218" s="17" t="inlineStr">
        <is>
          <t>[1]</t>
        </is>
      </c>
      <c r="B218" s="102" t="inlineStr">
        <is>
          <t>42X21X33 1/2 2DR6DW</t>
        </is>
      </c>
      <c r="C218" s="301" t="n"/>
      <c r="D218" s="301" t="n"/>
      <c r="E218" s="302" t="n"/>
      <c r="F218" s="245" t="inlineStr">
        <is>
          <t xml:space="preserve">MAPLE </t>
        </is>
      </c>
      <c r="G218" s="38" t="n"/>
      <c r="H218" s="38" t="n"/>
      <c r="I218" s="39" t="n"/>
      <c r="J218" s="45" t="n"/>
      <c r="K218" s="213" t="n"/>
      <c r="L218" s="301" t="n"/>
      <c r="M218" s="301" t="n"/>
      <c r="N218" s="301" t="n"/>
      <c r="O218" s="325" t="n"/>
      <c r="P218" s="301" t="n"/>
      <c r="Q218" s="301" t="n"/>
      <c r="R218" s="302" t="n"/>
      <c r="S218" s="45" t="n"/>
      <c r="T218" s="102" t="n"/>
      <c r="U218" s="301" t="n"/>
      <c r="V218" s="301" t="n"/>
      <c r="W218" s="302" t="n"/>
      <c r="X218" s="325" t="n"/>
      <c r="Y218" s="301" t="n"/>
      <c r="Z218" s="301" t="n"/>
      <c r="AA218" s="302" t="n"/>
    </row>
    <row r="219" ht="18.75" customHeight="1" s="2">
      <c r="A219" s="88" t="n"/>
      <c r="B219" s="326" t="inlineStr">
        <is>
          <t>42" CLASSIC- 2 DR 6 DW</t>
        </is>
      </c>
      <c r="E219" s="308" t="n"/>
      <c r="F219" s="238" t="inlineStr">
        <is>
          <t xml:space="preserve">CAPRICE FLAT </t>
        </is>
      </c>
      <c r="G219" s="218" t="n"/>
      <c r="H219" s="220" t="n"/>
      <c r="I219" s="221" t="n"/>
      <c r="J219" s="92" t="n"/>
      <c r="K219" s="196" t="n"/>
      <c r="O219" s="327" t="n"/>
      <c r="R219" s="308" t="n"/>
      <c r="S219" s="92" t="n"/>
      <c r="T219" s="326" t="n"/>
      <c r="W219" s="308" t="n"/>
      <c r="X219" s="325" t="n"/>
      <c r="Y219" s="301" t="n"/>
      <c r="Z219" s="301" t="n"/>
      <c r="AA219" s="302" t="n"/>
    </row>
    <row r="220" ht="18.75" customHeight="1" s="2">
      <c r="A220" s="92" t="n"/>
      <c r="B220" s="88" t="n"/>
      <c r="E220" s="308" t="n"/>
      <c r="F220" s="238" t="inlineStr">
        <is>
          <t xml:space="preserve">NATURAL </t>
        </is>
      </c>
      <c r="G220" s="218" t="n"/>
      <c r="H220" s="218" t="n"/>
      <c r="I220" s="219" t="n"/>
      <c r="J220" s="92" t="n"/>
      <c r="K220" s="88" t="n"/>
      <c r="O220" s="327" t="n"/>
      <c r="R220" s="308" t="n"/>
      <c r="S220" s="92" t="n"/>
      <c r="T220" s="88" t="n"/>
      <c r="W220" s="308" t="n"/>
      <c r="X220" s="325" t="n"/>
      <c r="Y220" s="301" t="n"/>
      <c r="Z220" s="301" t="n"/>
      <c r="AA220" s="302" t="n"/>
    </row>
    <row r="221" ht="18.75" customHeight="1" s="2">
      <c r="A221" s="92" t="n"/>
      <c r="B221" s="88" t="n"/>
      <c r="E221" s="308" t="n"/>
      <c r="F221" s="85" t="inlineStr">
        <is>
          <t>DR-H6500CH</t>
        </is>
      </c>
      <c r="G221" s="218" t="inlineStr">
        <is>
          <t>DW-H6500CH</t>
        </is>
      </c>
      <c r="H221" s="218" t="n"/>
      <c r="I221" s="219" t="n"/>
      <c r="J221" s="92" t="n"/>
      <c r="K221" s="93" t="n"/>
      <c r="L221" s="93" t="n"/>
      <c r="M221" s="93" t="n"/>
      <c r="N221" s="93" t="n"/>
      <c r="O221" s="57" t="n"/>
      <c r="P221" s="90" t="n"/>
      <c r="Q221" s="90" t="n"/>
      <c r="R221" s="91" t="n"/>
      <c r="S221" s="92" t="n"/>
      <c r="T221" s="326" t="n"/>
      <c r="W221" s="308" t="n"/>
      <c r="X221" s="90" t="n"/>
      <c r="Y221" s="90" t="n"/>
      <c r="Z221" s="90" t="n"/>
      <c r="AA221" s="91" t="n"/>
    </row>
    <row r="222" ht="21" customHeight="1" s="2">
      <c r="A222" s="18" t="inlineStr">
        <is>
          <t>(2)</t>
        </is>
      </c>
      <c r="B222" s="249" t="inlineStr">
        <is>
          <t xml:space="preserve">3 X 33 1/2 </t>
        </is>
      </c>
      <c r="E222" s="308" t="n"/>
      <c r="F222" s="238" t="inlineStr">
        <is>
          <t xml:space="preserve">3 X 33 1/2 </t>
        </is>
      </c>
      <c r="G222" s="90" t="n"/>
      <c r="H222" s="90" t="n"/>
      <c r="I222" s="91" t="n"/>
      <c r="J222" s="18" t="n"/>
      <c r="K222" s="253" t="n"/>
      <c r="O222" s="337" t="n"/>
      <c r="R222" s="308" t="n"/>
      <c r="S222" s="18" t="n"/>
      <c r="T222" s="88" t="n"/>
      <c r="W222" s="308" t="n"/>
      <c r="X222" s="337" t="n"/>
      <c r="AA222" s="308" t="n"/>
    </row>
    <row r="223" ht="18" customHeight="1" s="2">
      <c r="A223" s="15" t="n"/>
      <c r="B223" s="90" t="n"/>
      <c r="C223" s="90" t="n"/>
      <c r="D223" s="90" t="n"/>
      <c r="E223" s="91" t="n"/>
      <c r="F223" s="218" t="n"/>
      <c r="G223" s="90" t="n"/>
      <c r="H223" s="90" t="n"/>
      <c r="I223" s="91" t="n"/>
      <c r="J223" s="15" t="n"/>
      <c r="K223" s="90" t="n"/>
      <c r="L223" s="90" t="n"/>
      <c r="M223" s="90" t="n"/>
      <c r="N223" s="90" t="n"/>
      <c r="O223" s="57" t="n"/>
      <c r="P223" s="90" t="n"/>
      <c r="Q223" s="90" t="n"/>
      <c r="R223" s="91" t="n"/>
      <c r="S223" s="15" t="n"/>
      <c r="T223" s="90" t="n"/>
      <c r="U223" s="90" t="n"/>
      <c r="V223" s="90" t="n"/>
      <c r="W223" s="91" t="n"/>
      <c r="X223" s="90" t="n"/>
      <c r="Y223" s="90" t="n"/>
      <c r="Z223" s="90" t="n"/>
      <c r="AA223" s="91" t="n"/>
    </row>
    <row r="224" ht="44.25" customHeight="1" s="2">
      <c r="A224" s="16" t="n"/>
      <c r="B224" s="13" t="n"/>
      <c r="C224" s="11" t="n"/>
      <c r="D224" s="11" t="n"/>
      <c r="E224" s="12" t="n"/>
      <c r="F224" s="50" t="n"/>
      <c r="G224" s="11" t="n"/>
      <c r="H224" s="11" t="n"/>
      <c r="I224" s="12" t="n"/>
      <c r="J224" s="16" t="n"/>
      <c r="K224" s="13" t="n"/>
      <c r="L224" s="11" t="n"/>
      <c r="M224" s="11" t="n"/>
      <c r="N224" s="11" t="n"/>
      <c r="O224" s="13" t="n"/>
      <c r="P224" s="11" t="n"/>
      <c r="Q224" s="11" t="n"/>
      <c r="R224" s="12" t="n"/>
      <c r="S224" s="16" t="n"/>
      <c r="T224" s="13" t="n"/>
      <c r="U224" s="11" t="n"/>
      <c r="V224" s="11" t="n"/>
      <c r="W224" s="12" t="n"/>
      <c r="X224" s="11" t="n"/>
      <c r="Y224" s="11" t="n"/>
      <c r="Z224" s="11" t="n"/>
      <c r="AA224" s="12" t="n"/>
    </row>
    <row r="225" ht="26.25" customHeight="1" s="2">
      <c r="A225" s="305" t="n"/>
      <c r="B225" s="301" t="n"/>
      <c r="C225" s="302" t="n"/>
      <c r="D225" s="303" t="inlineStr">
        <is>
          <t>A.H.M Designers Ltd.               401 Nugget Ave                    Scarborough, Ontario M1S 4G3</t>
        </is>
      </c>
      <c r="E225" s="301" t="n"/>
      <c r="F225" s="302" t="n"/>
      <c r="G225" s="3" t="inlineStr">
        <is>
          <t>WO:</t>
        </is>
      </c>
      <c r="H225" s="3" t="inlineStr">
        <is>
          <t>5681.2-2</t>
        </is>
      </c>
      <c r="I225" s="302" t="n"/>
      <c r="J225" s="305" t="n"/>
      <c r="K225" s="301" t="n"/>
      <c r="L225" s="302" t="n"/>
      <c r="M225" s="303" t="inlineStr">
        <is>
          <t>A.H.M Designers Ltd.               401 Nugget Ave                    Scarborough, Ontario M1S 4G3</t>
        </is>
      </c>
      <c r="N225" s="301" t="n"/>
      <c r="O225" s="302" t="n"/>
      <c r="P225" s="3" t="inlineStr">
        <is>
          <t>WO:</t>
        </is>
      </c>
      <c r="Q225" s="3" t="n"/>
      <c r="R225" s="302" t="n"/>
      <c r="S225" s="305" t="n"/>
      <c r="T225" s="301" t="n"/>
      <c r="U225" s="302" t="n"/>
      <c r="V225" s="306" t="inlineStr">
        <is>
          <t>A.H.M Designers Ltd.               401 Nugget Ave                    Scarborough, Ontario M1S 4G3</t>
        </is>
      </c>
      <c r="W225" s="301" t="n"/>
      <c r="X225" s="302" t="n"/>
      <c r="Y225" s="3" t="inlineStr">
        <is>
          <t>WO:</t>
        </is>
      </c>
      <c r="Z225" s="3" t="n"/>
      <c r="AA225" s="302" t="n"/>
    </row>
    <row r="226" ht="38.4" customHeight="1" s="2">
      <c r="A226" s="88" t="n"/>
      <c r="C226" s="308" t="n"/>
      <c r="D226" s="88" t="n"/>
      <c r="F226" s="308" t="n"/>
      <c r="G226" s="3" t="inlineStr">
        <is>
          <t>PO:</t>
        </is>
      </c>
      <c r="H226" s="338" t="n">
        <v>4283</v>
      </c>
      <c r="I226" s="302" t="n"/>
      <c r="J226" s="88" t="n"/>
      <c r="L226" s="308" t="n"/>
      <c r="M226" s="88" t="n"/>
      <c r="O226" s="308" t="n"/>
      <c r="P226" s="3" t="inlineStr">
        <is>
          <t>PO:</t>
        </is>
      </c>
      <c r="Q226" s="338" t="n"/>
      <c r="R226" s="302" t="n"/>
      <c r="S226" s="88" t="n"/>
      <c r="U226" s="308" t="n"/>
      <c r="V226" s="88" t="n"/>
      <c r="X226" s="308" t="n"/>
      <c r="Y226" s="3" t="inlineStr">
        <is>
          <t>PO:</t>
        </is>
      </c>
      <c r="Z226" s="338" t="n"/>
      <c r="AA226" s="302" t="n"/>
    </row>
    <row r="227" ht="25.8" customHeight="1" s="2">
      <c r="A227" s="88" t="n"/>
      <c r="C227" s="308" t="n"/>
      <c r="D227" s="88" t="n"/>
      <c r="F227" s="308" t="n"/>
      <c r="G227" s="5" t="inlineStr">
        <is>
          <t>DUE DATE:</t>
        </is>
      </c>
      <c r="H227" s="312" t="n">
        <v>44463</v>
      </c>
      <c r="I227" s="302" t="n"/>
      <c r="J227" s="88" t="n"/>
      <c r="L227" s="308" t="n"/>
      <c r="M227" s="88" t="n"/>
      <c r="O227" s="308" t="n"/>
      <c r="P227" s="5" t="inlineStr">
        <is>
          <t>DUE DATE:</t>
        </is>
      </c>
      <c r="Q227" s="312" t="n"/>
      <c r="R227" s="302" t="n"/>
      <c r="S227" s="88" t="n"/>
      <c r="U227" s="308" t="n"/>
      <c r="V227" s="88" t="n"/>
      <c r="X227" s="308" t="n"/>
      <c r="Y227" s="5" t="inlineStr">
        <is>
          <t>DUE DATE:</t>
        </is>
      </c>
      <c r="Z227" s="332" t="n"/>
      <c r="AA227" s="302" t="n"/>
    </row>
    <row r="228" ht="31.2" customHeight="1" s="2">
      <c r="A228" s="122" t="n"/>
      <c r="B228" s="117" t="n"/>
      <c r="C228" s="315" t="n"/>
      <c r="D228" s="128" t="inlineStr">
        <is>
          <t>LABEL</t>
        </is>
      </c>
      <c r="E228" s="66" t="n"/>
      <c r="F228" s="66" t="n"/>
      <c r="G228" s="316" t="n"/>
      <c r="H228" s="301" t="n"/>
      <c r="I228" s="302" t="n"/>
      <c r="J228" s="122" t="n"/>
      <c r="K228" s="117" t="n"/>
      <c r="L228" s="315" t="n"/>
      <c r="M228" s="128" t="inlineStr">
        <is>
          <t>LABEL</t>
        </is>
      </c>
      <c r="N228" s="66" t="n"/>
      <c r="O228" s="66" t="n"/>
      <c r="P228" s="317" t="n"/>
      <c r="Q228" s="301" t="n"/>
      <c r="R228" s="302" t="n"/>
      <c r="S228" s="122" t="n"/>
      <c r="T228" s="117" t="n"/>
      <c r="U228" s="315" t="n"/>
      <c r="V228" s="318" t="inlineStr">
        <is>
          <t>LABEL</t>
        </is>
      </c>
      <c r="W228" s="66" t="n"/>
      <c r="X228" s="81" t="n"/>
      <c r="Y228" s="317" t="n"/>
      <c r="Z228" s="301" t="n"/>
      <c r="AA228" s="302" t="n"/>
    </row>
    <row r="229" ht="21" customHeight="1" s="2">
      <c r="A229" s="67" t="n"/>
      <c r="B229" s="66" t="n"/>
      <c r="C229" s="66" t="n"/>
      <c r="D229" s="66" t="n"/>
      <c r="E229" s="66" t="n"/>
      <c r="F229" s="66" t="n"/>
      <c r="G229" s="88" t="n"/>
      <c r="I229" s="308" t="n"/>
      <c r="J229" s="67" t="n"/>
      <c r="K229" s="66" t="n"/>
      <c r="L229" s="66" t="n"/>
      <c r="M229" s="66" t="n"/>
      <c r="N229" s="66" t="n"/>
      <c r="O229" s="66" t="n"/>
      <c r="P229" s="88" t="n"/>
      <c r="R229" s="308" t="n"/>
      <c r="S229" s="67" t="n"/>
      <c r="T229" s="66" t="n"/>
      <c r="U229" s="66" t="n"/>
      <c r="V229" s="66" t="n"/>
      <c r="W229" s="66" t="n"/>
      <c r="X229" s="81" t="n"/>
      <c r="Y229" s="88" t="n"/>
      <c r="AA229" s="308" t="n"/>
    </row>
    <row r="230" ht="18" customHeight="1" s="2">
      <c r="A230" s="321" t="inlineStr">
        <is>
          <t xml:space="preserve">STORE NAME: </t>
        </is>
      </c>
      <c r="B230" s="117" t="n"/>
      <c r="C230" s="117" t="n"/>
      <c r="D230" s="117" t="n"/>
      <c r="E230" s="315" t="n"/>
      <c r="F230" s="68" t="n"/>
      <c r="G230" s="122" t="n"/>
      <c r="H230" s="117" t="n"/>
      <c r="I230" s="315" t="n"/>
      <c r="J230" s="321" t="inlineStr">
        <is>
          <t xml:space="preserve">STORE NAME: </t>
        </is>
      </c>
      <c r="K230" s="117" t="n"/>
      <c r="L230" s="117" t="n"/>
      <c r="M230" s="117" t="n"/>
      <c r="N230" s="315" t="n"/>
      <c r="O230" s="68" t="n"/>
      <c r="P230" s="122" t="n"/>
      <c r="Q230" s="117" t="n"/>
      <c r="R230" s="315" t="n"/>
      <c r="S230" s="199" t="inlineStr">
        <is>
          <t xml:space="preserve">STORE NAME: </t>
        </is>
      </c>
      <c r="T230" s="66" t="n"/>
      <c r="U230" s="66" t="n"/>
      <c r="V230" s="66" t="n"/>
      <c r="W230" s="66" t="n"/>
      <c r="X230" s="80" t="n"/>
      <c r="Y230" s="122" t="n"/>
      <c r="Z230" s="117" t="n"/>
      <c r="AA230" s="315" t="n"/>
    </row>
    <row r="231" ht="31.2" customHeight="1" s="2">
      <c r="A231" s="323" t="inlineStr">
        <is>
          <t>BATH DEPOT SUDBURY</t>
        </is>
      </c>
      <c r="B231" s="301" t="n"/>
      <c r="C231" s="301" t="n"/>
      <c r="D231" s="301" t="n"/>
      <c r="E231" s="301" t="n"/>
      <c r="F231" s="301" t="n"/>
      <c r="G231" s="301" t="n"/>
      <c r="H231" s="301" t="n"/>
      <c r="I231" s="302" t="n"/>
      <c r="J231" s="335" t="n"/>
      <c r="K231" s="66" t="n"/>
      <c r="L231" s="66" t="n"/>
      <c r="M231" s="66" t="n"/>
      <c r="N231" s="66" t="n"/>
      <c r="O231" s="66" t="n"/>
      <c r="P231" s="66" t="n"/>
      <c r="Q231" s="66" t="n"/>
      <c r="R231" s="81" t="n"/>
      <c r="S231" s="323" t="n"/>
      <c r="T231" s="301" t="n"/>
      <c r="U231" s="301" t="n"/>
      <c r="V231" s="301" t="n"/>
      <c r="W231" s="301" t="n"/>
      <c r="X231" s="301" t="n"/>
      <c r="Y231" s="301" t="n"/>
      <c r="Z231" s="301" t="n"/>
      <c r="AA231" s="302" t="n"/>
    </row>
    <row r="232" ht="23.4" customHeight="1" s="2">
      <c r="A232" s="4" t="inlineStr">
        <is>
          <t>QTY</t>
        </is>
      </c>
      <c r="B232" s="4" t="inlineStr">
        <is>
          <t>ITEM NO.</t>
        </is>
      </c>
      <c r="C232" s="301" t="n"/>
      <c r="D232" s="301" t="n"/>
      <c r="E232" s="302" t="n"/>
      <c r="F232" s="63" t="inlineStr">
        <is>
          <t>DESCRIPTION</t>
        </is>
      </c>
      <c r="G232" s="66" t="n"/>
      <c r="H232" s="66" t="n"/>
      <c r="I232" s="81" t="n"/>
      <c r="J232" s="4" t="inlineStr">
        <is>
          <t>QTY</t>
        </is>
      </c>
      <c r="K232" s="4" t="inlineStr">
        <is>
          <t>ITEM NO.</t>
        </is>
      </c>
      <c r="L232" s="301" t="n"/>
      <c r="M232" s="301" t="n"/>
      <c r="N232" s="302" t="n"/>
      <c r="O232" s="223" t="inlineStr">
        <is>
          <t>DESCRIPTION</t>
        </is>
      </c>
      <c r="P232" s="301" t="n"/>
      <c r="Q232" s="301" t="n"/>
      <c r="R232" s="302" t="n"/>
      <c r="S232" s="4" t="inlineStr">
        <is>
          <t>QTY</t>
        </is>
      </c>
      <c r="T232" s="4" t="inlineStr">
        <is>
          <t>ITEM NO.</t>
        </is>
      </c>
      <c r="U232" s="301" t="n"/>
      <c r="V232" s="301" t="n"/>
      <c r="W232" s="302" t="n"/>
      <c r="X232" s="223" t="inlineStr">
        <is>
          <t>DESCRIPTION</t>
        </is>
      </c>
      <c r="Y232" s="301" t="n"/>
      <c r="Z232" s="301" t="n"/>
      <c r="AA232" s="302" t="n"/>
    </row>
    <row r="233" ht="21" customHeight="1" s="2">
      <c r="A233" s="17" t="inlineStr">
        <is>
          <t>[1]</t>
        </is>
      </c>
      <c r="B233" s="102" t="inlineStr">
        <is>
          <t>24X6X32</t>
        </is>
      </c>
      <c r="C233" s="301" t="n"/>
      <c r="D233" s="301" t="n"/>
      <c r="E233" s="302" t="n"/>
      <c r="F233" s="239" t="inlineStr">
        <is>
          <t xml:space="preserve">MAPLE </t>
        </is>
      </c>
      <c r="G233" s="218" t="n"/>
      <c r="H233" s="218" t="n"/>
      <c r="I233" s="218" t="n"/>
      <c r="J233" s="45" t="n"/>
      <c r="K233" s="214" t="n"/>
      <c r="L233" s="301" t="n"/>
      <c r="M233" s="301" t="n"/>
      <c r="N233" s="301" t="n"/>
      <c r="O233" s="325" t="n"/>
      <c r="P233" s="301" t="n"/>
      <c r="Q233" s="301" t="n"/>
      <c r="R233" s="302" t="n"/>
      <c r="S233" s="45" t="n"/>
      <c r="T233" s="102" t="n"/>
      <c r="U233" s="301" t="n"/>
      <c r="V233" s="301" t="n"/>
      <c r="W233" s="302" t="n"/>
      <c r="X233" s="325" t="n"/>
      <c r="Y233" s="301" t="n"/>
      <c r="Z233" s="301" t="n"/>
      <c r="AA233" s="302" t="n"/>
    </row>
    <row r="234" ht="18.75" customHeight="1" s="2">
      <c r="A234" s="88" t="n"/>
      <c r="B234" s="326" t="inlineStr">
        <is>
          <t>UPPER- 24"X32" CLASSIC- 2 DR</t>
        </is>
      </c>
      <c r="E234" s="308" t="n"/>
      <c r="F234" s="239" t="inlineStr">
        <is>
          <t xml:space="preserve">CAPRICE FLAT </t>
        </is>
      </c>
      <c r="G234" s="218" t="n"/>
      <c r="H234" s="220" t="n"/>
      <c r="I234" s="220" t="n"/>
      <c r="J234" s="92" t="n"/>
      <c r="K234" s="197" t="n"/>
      <c r="O234" s="327" t="n"/>
      <c r="R234" s="308" t="n"/>
      <c r="S234" s="92" t="n"/>
      <c r="T234" s="326" t="n"/>
      <c r="W234" s="308" t="n"/>
      <c r="X234" s="325" t="n"/>
      <c r="Y234" s="301" t="n"/>
      <c r="Z234" s="301" t="n"/>
      <c r="AA234" s="302" t="n"/>
    </row>
    <row r="235" ht="18.75" customHeight="1" s="2">
      <c r="A235" s="92" t="n"/>
      <c r="B235" s="88" t="n"/>
      <c r="E235" s="308" t="n"/>
      <c r="F235" s="239" t="inlineStr">
        <is>
          <t xml:space="preserve">NATURAL </t>
        </is>
      </c>
      <c r="G235" s="218" t="n"/>
      <c r="H235" s="218" t="n"/>
      <c r="I235" s="218" t="n"/>
      <c r="J235" s="92" t="n"/>
      <c r="O235" s="327" t="n"/>
      <c r="R235" s="308" t="n"/>
      <c r="S235" s="92" t="n"/>
      <c r="T235" s="88" t="n"/>
      <c r="W235" s="308" t="n"/>
      <c r="X235" s="325" t="n"/>
      <c r="Y235" s="301" t="n"/>
      <c r="Z235" s="301" t="n"/>
      <c r="AA235" s="302" t="n"/>
    </row>
    <row r="236" ht="18.75" customHeight="1" s="2">
      <c r="A236" s="92" t="n"/>
      <c r="B236" s="88" t="n"/>
      <c r="E236" s="308" t="n"/>
      <c r="F236" s="86" t="inlineStr">
        <is>
          <t>DR-H6500CH</t>
        </is>
      </c>
      <c r="G236" s="218" t="n"/>
      <c r="H236" s="218" t="n"/>
      <c r="I236" s="218" t="n"/>
      <c r="J236" s="92" t="n"/>
      <c r="K236" s="93" t="n"/>
      <c r="L236" s="93" t="n"/>
      <c r="M236" s="93" t="n"/>
      <c r="N236" s="93" t="n"/>
      <c r="O236" s="337" t="n"/>
      <c r="R236" s="308" t="n"/>
      <c r="S236" s="92" t="n"/>
      <c r="T236" s="326" t="n"/>
      <c r="W236" s="308" t="n"/>
      <c r="X236" s="219" t="n"/>
      <c r="AA236" s="308" t="n"/>
    </row>
    <row r="237" ht="18.75" customHeight="1" s="2">
      <c r="A237" s="18" t="inlineStr">
        <is>
          <t>(1)</t>
        </is>
      </c>
      <c r="B237" s="328" t="inlineStr">
        <is>
          <t>1/2 X  32</t>
        </is>
      </c>
      <c r="E237" s="308" t="n"/>
      <c r="F237" s="239" t="inlineStr">
        <is>
          <t xml:space="preserve">3 X 33 1/2 </t>
        </is>
      </c>
      <c r="G237" s="90" t="n"/>
      <c r="H237" s="90" t="n"/>
      <c r="I237" s="90" t="n"/>
      <c r="J237" s="20" t="n"/>
      <c r="K237" s="253" t="n"/>
      <c r="O237" s="337" t="n"/>
      <c r="R237" s="308" t="n"/>
      <c r="S237" s="20" t="n"/>
      <c r="T237" s="88" t="n"/>
      <c r="W237" s="308" t="n"/>
      <c r="X237" s="219" t="n"/>
      <c r="AA237" s="308" t="n"/>
    </row>
    <row r="238" ht="31.5" customHeight="1" s="2">
      <c r="A238" s="15" t="n"/>
      <c r="B238" s="90" t="n"/>
      <c r="C238" s="90" t="n"/>
      <c r="D238" s="90" t="n"/>
      <c r="E238" s="91" t="n"/>
      <c r="F238" s="218" t="n"/>
      <c r="G238" s="90" t="n"/>
      <c r="H238" s="90" t="n"/>
      <c r="I238" s="90" t="n"/>
      <c r="J238" s="15" t="n"/>
      <c r="K238" s="90" t="n"/>
      <c r="L238" s="90" t="n"/>
      <c r="M238" s="90" t="n"/>
      <c r="N238" s="90" t="n"/>
      <c r="O238" s="57" t="n"/>
      <c r="P238" s="90" t="n"/>
      <c r="Q238" s="90" t="n"/>
      <c r="R238" s="91" t="n"/>
      <c r="S238" s="15" t="n"/>
      <c r="T238" s="90" t="n"/>
      <c r="U238" s="90" t="n"/>
      <c r="V238" s="90" t="n"/>
      <c r="W238" s="91" t="n"/>
      <c r="X238" s="90" t="n"/>
      <c r="Y238" s="90" t="n"/>
      <c r="Z238" s="90" t="n"/>
      <c r="AA238" s="91" t="n"/>
    </row>
    <row r="239" ht="18" customHeight="1" s="2">
      <c r="A239" s="10" t="n"/>
      <c r="B239" s="13" t="n"/>
      <c r="C239" s="11" t="n"/>
      <c r="D239" s="11" t="n"/>
      <c r="E239" s="12" t="n"/>
      <c r="F239" s="50" t="n"/>
      <c r="G239" s="11" t="n"/>
      <c r="H239" s="11" t="n"/>
      <c r="I239" s="11" t="n"/>
      <c r="J239" s="16" t="n"/>
      <c r="K239" s="11" t="n"/>
      <c r="L239" s="11" t="n"/>
      <c r="M239" s="11" t="n"/>
      <c r="N239" s="11" t="n"/>
      <c r="O239" s="13" t="n"/>
      <c r="P239" s="11" t="n"/>
      <c r="Q239" s="11" t="n"/>
      <c r="R239" s="12" t="n"/>
      <c r="S239" s="16" t="n"/>
      <c r="T239" s="13" t="n"/>
      <c r="U239" s="11" t="n"/>
      <c r="V239" s="11" t="n"/>
      <c r="W239" s="12" t="n"/>
      <c r="X239" s="11" t="n"/>
      <c r="Y239" s="11" t="n"/>
      <c r="Z239" s="11" t="n"/>
      <c r="AA239" s="12" t="n"/>
    </row>
    <row r="240" s="2">
      <c r="A240" s="31" t="n"/>
      <c r="B240" s="31" t="n"/>
      <c r="C240" s="31" t="n"/>
      <c r="D240" s="31" t="n"/>
      <c r="E240" s="31" t="n"/>
      <c r="F240" s="47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ht="25.8" customHeight="1" s="2">
      <c r="D241" s="8" t="n"/>
      <c r="E241" s="8" t="n"/>
      <c r="F241" s="48" t="n"/>
      <c r="G241" s="9" t="n"/>
      <c r="H241" s="9" t="n"/>
      <c r="I241" s="9" t="n"/>
      <c r="M241" s="8" t="n"/>
      <c r="N241" s="8" t="n"/>
      <c r="O241" s="8" t="n"/>
      <c r="P241" s="9" t="n"/>
      <c r="Q241" s="9" t="n"/>
      <c r="R241" s="9" t="n"/>
      <c r="V241" s="8" t="n"/>
      <c r="W241" s="8" t="n"/>
      <c r="X241" s="8" t="n"/>
      <c r="Y241" s="9" t="n"/>
      <c r="Z241" s="9" t="n"/>
      <c r="AA241" s="9" t="n"/>
    </row>
    <row r="242" ht="26.25" customHeight="1" s="2">
      <c r="A242" s="305" t="n"/>
      <c r="B242" s="301" t="n"/>
      <c r="C242" s="302" t="n"/>
      <c r="D242" s="303" t="inlineStr">
        <is>
          <t>A.H.M Designers Ltd.               401 Nugget Ave                    Scarborough, Ontario M1S 4G3</t>
        </is>
      </c>
      <c r="E242" s="301" t="n"/>
      <c r="F242" s="302" t="n"/>
      <c r="G242" s="3" t="inlineStr">
        <is>
          <t>WO:</t>
        </is>
      </c>
      <c r="H242" s="3" t="n">
        <v>5682</v>
      </c>
      <c r="I242" s="302" t="n"/>
      <c r="J242" s="305" t="n"/>
      <c r="K242" s="301" t="n"/>
      <c r="L242" s="302" t="n"/>
      <c r="M242" s="303" t="inlineStr">
        <is>
          <t>A.H.M Designers Ltd.               401 Nugget Ave                    Scarborough, Ontario M1S 4G3</t>
        </is>
      </c>
      <c r="N242" s="301" t="n"/>
      <c r="O242" s="302" t="n"/>
      <c r="P242" s="3" t="inlineStr">
        <is>
          <t>WO</t>
        </is>
      </c>
      <c r="Q242" s="3" t="n"/>
      <c r="R242" s="302" t="n"/>
      <c r="S242" s="305" t="n"/>
      <c r="T242" s="301" t="n"/>
      <c r="U242" s="302" t="n"/>
      <c r="V242" s="306" t="inlineStr">
        <is>
          <t>A.H.M Designers Ltd.               401 Nugget Ave                    Scarborough, Ontario M1S 4G3</t>
        </is>
      </c>
      <c r="W242" s="301" t="n"/>
      <c r="X242" s="302" t="n"/>
      <c r="Y242" s="3" t="inlineStr">
        <is>
          <t>WO:</t>
        </is>
      </c>
      <c r="Z242" s="3" t="n"/>
      <c r="AA242" s="302" t="n"/>
    </row>
    <row r="243" ht="25.8" customHeight="1" s="2">
      <c r="A243" s="88" t="n"/>
      <c r="C243" s="308" t="n"/>
      <c r="D243" s="88" t="n"/>
      <c r="F243" s="308" t="n"/>
      <c r="G243" s="3" t="inlineStr">
        <is>
          <t>PO:</t>
        </is>
      </c>
      <c r="H243" s="338" t="inlineStr">
        <is>
          <t>LEAHY CONST</t>
        </is>
      </c>
      <c r="I243" s="302" t="n"/>
      <c r="J243" s="88" t="n"/>
      <c r="L243" s="308" t="n"/>
      <c r="M243" s="88" t="n"/>
      <c r="O243" s="308" t="n"/>
      <c r="P243" s="3" t="inlineStr">
        <is>
          <t>PO:</t>
        </is>
      </c>
      <c r="Q243" s="338" t="n"/>
      <c r="R243" s="302" t="n"/>
      <c r="S243" s="88" t="n"/>
      <c r="U243" s="308" t="n"/>
      <c r="V243" s="88" t="n"/>
      <c r="X243" s="308" t="n"/>
      <c r="Y243" s="3" t="inlineStr">
        <is>
          <t>PO:</t>
        </is>
      </c>
      <c r="Z243" s="338" t="n"/>
      <c r="AA243" s="302" t="n"/>
    </row>
    <row r="244" ht="25.8" customHeight="1" s="2">
      <c r="A244" s="88" t="n"/>
      <c r="C244" s="308" t="n"/>
      <c r="D244" s="88" t="n"/>
      <c r="F244" s="308" t="n"/>
      <c r="G244" s="5" t="inlineStr">
        <is>
          <t>DUE DATE:</t>
        </is>
      </c>
      <c r="H244" s="312" t="n">
        <v>44463</v>
      </c>
      <c r="I244" s="302" t="n"/>
      <c r="J244" s="88" t="n"/>
      <c r="L244" s="308" t="n"/>
      <c r="M244" s="88" t="n"/>
      <c r="O244" s="308" t="n"/>
      <c r="P244" s="5" t="inlineStr">
        <is>
          <t>DUE DATE:</t>
        </is>
      </c>
      <c r="Q244" s="312" t="n"/>
      <c r="R244" s="302" t="n"/>
      <c r="S244" s="88" t="n"/>
      <c r="U244" s="308" t="n"/>
      <c r="V244" s="88" t="n"/>
      <c r="X244" s="308" t="n"/>
      <c r="Y244" s="5" t="inlineStr">
        <is>
          <t>DUE DATE:</t>
        </is>
      </c>
      <c r="Z244" s="332" t="n"/>
      <c r="AA244" s="302" t="n"/>
    </row>
    <row r="245" ht="31.2" customHeight="1" s="2">
      <c r="A245" s="122" t="n"/>
      <c r="B245" s="117" t="n"/>
      <c r="C245" s="315" t="n"/>
      <c r="D245" s="128" t="inlineStr">
        <is>
          <t>LABEL</t>
        </is>
      </c>
      <c r="E245" s="66" t="n"/>
      <c r="F245" s="66" t="n"/>
      <c r="G245" s="316" t="n"/>
      <c r="H245" s="301" t="n"/>
      <c r="I245" s="302" t="n"/>
      <c r="J245" s="122" t="n"/>
      <c r="K245" s="117" t="n"/>
      <c r="L245" s="315" t="n"/>
      <c r="M245" s="128" t="inlineStr">
        <is>
          <t>LABEL</t>
        </is>
      </c>
      <c r="N245" s="66" t="n"/>
      <c r="O245" s="66" t="n"/>
      <c r="P245" s="317" t="n"/>
      <c r="Q245" s="301" t="n"/>
      <c r="R245" s="302" t="n"/>
      <c r="S245" s="122" t="n"/>
      <c r="T245" s="117" t="n"/>
      <c r="U245" s="315" t="n"/>
      <c r="V245" s="128" t="n"/>
      <c r="W245" s="66" t="n"/>
      <c r="X245" s="66" t="n"/>
      <c r="Y245" s="317" t="n"/>
      <c r="Z245" s="301" t="n"/>
      <c r="AA245" s="302" t="n"/>
    </row>
    <row r="246" ht="14.4" customHeight="1" s="2">
      <c r="A246" s="67" t="n"/>
      <c r="B246" s="66" t="n"/>
      <c r="C246" s="66" t="n"/>
      <c r="D246" s="66" t="n"/>
      <c r="E246" s="66" t="n"/>
      <c r="F246" s="66" t="n"/>
      <c r="G246" s="88" t="n"/>
      <c r="I246" s="308" t="n"/>
      <c r="J246" s="67" t="n"/>
      <c r="K246" s="66" t="n"/>
      <c r="L246" s="66" t="n"/>
      <c r="M246" s="66" t="n"/>
      <c r="N246" s="66" t="n"/>
      <c r="O246" s="66" t="n"/>
      <c r="P246" s="88" t="n"/>
      <c r="R246" s="308" t="n"/>
      <c r="S246" s="67" t="n"/>
      <c r="T246" s="66" t="n"/>
      <c r="U246" s="66" t="n"/>
      <c r="V246" s="66" t="n"/>
      <c r="W246" s="66" t="n"/>
      <c r="X246" s="66" t="n"/>
      <c r="Y246" s="88" t="n"/>
      <c r="AA246" s="308" t="n"/>
    </row>
    <row r="247" ht="18" customHeight="1" s="2">
      <c r="A247" s="321" t="inlineStr">
        <is>
          <t xml:space="preserve">STORE NAME: </t>
        </is>
      </c>
      <c r="B247" s="117" t="n"/>
      <c r="C247" s="117" t="n"/>
      <c r="D247" s="117" t="n"/>
      <c r="E247" s="315" t="n"/>
      <c r="F247" s="68" t="n"/>
      <c r="G247" s="122" t="n"/>
      <c r="H247" s="117" t="n"/>
      <c r="I247" s="315" t="n"/>
      <c r="J247" s="199" t="inlineStr">
        <is>
          <t xml:space="preserve">STORE NAME: </t>
        </is>
      </c>
      <c r="K247" s="66" t="n"/>
      <c r="L247" s="66" t="n"/>
      <c r="M247" s="66" t="n"/>
      <c r="N247" s="66" t="n"/>
      <c r="O247" s="79" t="n"/>
      <c r="P247" s="122" t="n"/>
      <c r="Q247" s="117" t="n"/>
      <c r="R247" s="315" t="n"/>
      <c r="S247" s="199" t="n"/>
      <c r="T247" s="66" t="n"/>
      <c r="U247" s="66" t="n"/>
      <c r="V247" s="66" t="n"/>
      <c r="W247" s="66" t="n"/>
      <c r="X247" s="79" t="n"/>
      <c r="Y247" s="122" t="n"/>
      <c r="Z247" s="117" t="n"/>
      <c r="AA247" s="315" t="n"/>
    </row>
    <row r="248" ht="31.2" customHeight="1" s="2">
      <c r="A248" s="335" t="inlineStr">
        <is>
          <t xml:space="preserve">BERARDI BROS PLUMBING </t>
        </is>
      </c>
      <c r="B248" s="66" t="n"/>
      <c r="C248" s="66" t="n"/>
      <c r="D248" s="66" t="n"/>
      <c r="E248" s="66" t="n"/>
      <c r="F248" s="66" t="n"/>
      <c r="G248" s="66" t="n"/>
      <c r="H248" s="66" t="n"/>
      <c r="I248" s="81" t="n"/>
      <c r="J248" s="335" t="n"/>
      <c r="K248" s="66" t="n"/>
      <c r="L248" s="66" t="n"/>
      <c r="M248" s="66" t="n"/>
      <c r="N248" s="66" t="n"/>
      <c r="O248" s="66" t="n"/>
      <c r="P248" s="66" t="n"/>
      <c r="Q248" s="66" t="n"/>
      <c r="R248" s="81" t="n"/>
      <c r="S248" s="323" t="n"/>
      <c r="T248" s="301" t="n"/>
      <c r="U248" s="301" t="n"/>
      <c r="V248" s="301" t="n"/>
      <c r="W248" s="301" t="n"/>
      <c r="X248" s="301" t="n"/>
      <c r="Y248" s="301" t="n"/>
      <c r="Z248" s="301" t="n"/>
      <c r="AA248" s="302" t="n"/>
    </row>
    <row r="249" ht="23.4" customHeight="1" s="2">
      <c r="A249" s="4" t="inlineStr">
        <is>
          <t>QTY</t>
        </is>
      </c>
      <c r="B249" s="4" t="inlineStr">
        <is>
          <t>ITEM NO.</t>
        </is>
      </c>
      <c r="C249" s="301" t="n"/>
      <c r="D249" s="301" t="n"/>
      <c r="E249" s="302" t="n"/>
      <c r="F249" s="161" t="inlineStr">
        <is>
          <t>DESCRIPTION</t>
        </is>
      </c>
      <c r="G249" s="301" t="n"/>
      <c r="H249" s="301" t="n"/>
      <c r="I249" s="302" t="n"/>
      <c r="J249" s="4" t="inlineStr">
        <is>
          <t>QTY</t>
        </is>
      </c>
      <c r="K249" s="4" t="inlineStr">
        <is>
          <t>ITEM NO.</t>
        </is>
      </c>
      <c r="L249" s="301" t="n"/>
      <c r="M249" s="301" t="n"/>
      <c r="N249" s="302" t="n"/>
      <c r="O249" s="161" t="inlineStr">
        <is>
          <t>DESCRIPTION</t>
        </is>
      </c>
      <c r="P249" s="301" t="n"/>
      <c r="Q249" s="301" t="n"/>
      <c r="R249" s="302" t="n"/>
      <c r="S249" s="4" t="n"/>
      <c r="T249" s="4" t="n"/>
      <c r="U249" s="301" t="n"/>
      <c r="V249" s="301" t="n"/>
      <c r="W249" s="302" t="n"/>
      <c r="X249" s="161" t="n"/>
      <c r="Y249" s="301" t="n"/>
      <c r="Z249" s="301" t="n"/>
      <c r="AA249" s="302" t="n"/>
    </row>
    <row r="250" ht="21" customHeight="1" s="2">
      <c r="A250" s="17" t="inlineStr">
        <is>
          <t>[1]</t>
        </is>
      </c>
      <c r="B250" s="102" t="inlineStr">
        <is>
          <t>36X21X32 2DR2DWRS+1DUMMY</t>
        </is>
      </c>
      <c r="C250" s="301" t="n"/>
      <c r="D250" s="301" t="n"/>
      <c r="E250" s="302" t="n"/>
      <c r="F250" s="246" t="inlineStr">
        <is>
          <t>MDF</t>
        </is>
      </c>
      <c r="G250" s="38" t="n"/>
      <c r="H250" s="38" t="n"/>
      <c r="I250" s="39" t="n"/>
      <c r="J250" s="45" t="n"/>
      <c r="K250" s="213" t="n"/>
      <c r="L250" s="301" t="n"/>
      <c r="M250" s="301" t="n"/>
      <c r="N250" s="301" t="n"/>
      <c r="O250" s="325" t="n"/>
      <c r="P250" s="301" t="n"/>
      <c r="Q250" s="301" t="n"/>
      <c r="R250" s="302" t="n"/>
      <c r="S250" s="45" t="n"/>
      <c r="T250" s="102" t="n"/>
      <c r="U250" s="301" t="n"/>
      <c r="V250" s="301" t="n"/>
      <c r="W250" s="302" t="n"/>
      <c r="X250" s="325" t="n"/>
      <c r="Y250" s="301" t="n"/>
      <c r="Z250" s="301" t="n"/>
      <c r="AA250" s="302" t="n"/>
    </row>
    <row r="251" ht="18.75" customHeight="1" s="2">
      <c r="A251" s="88" t="n"/>
      <c r="B251" s="326" t="inlineStr">
        <is>
          <t>OPAL-2 DR 2 DW RS 1 DUMMY DW</t>
        </is>
      </c>
      <c r="E251" s="308" t="n"/>
      <c r="F251" s="239" t="inlineStr">
        <is>
          <t>SIERRA RAISED</t>
        </is>
      </c>
      <c r="G251" s="218" t="n"/>
      <c r="H251" s="220" t="n"/>
      <c r="I251" s="221" t="n"/>
      <c r="J251" s="92" t="n"/>
      <c r="K251" s="196" t="n"/>
      <c r="O251" s="327" t="n"/>
      <c r="R251" s="308" t="n"/>
      <c r="S251" s="92" t="n"/>
      <c r="T251" s="326" t="n"/>
      <c r="W251" s="308" t="n"/>
      <c r="X251" s="325" t="n"/>
      <c r="Y251" s="301" t="n"/>
      <c r="Z251" s="301" t="n"/>
      <c r="AA251" s="302" t="n"/>
    </row>
    <row r="252" ht="18.75" customHeight="1" s="2">
      <c r="A252" s="92" t="n"/>
      <c r="B252" s="88" t="n"/>
      <c r="E252" s="308" t="n"/>
      <c r="F252" s="239" t="inlineStr">
        <is>
          <t>AHM 10 MATTE</t>
        </is>
      </c>
      <c r="G252" s="218" t="n"/>
      <c r="H252" s="218" t="n"/>
      <c r="I252" s="219" t="n"/>
      <c r="J252" s="92" t="n"/>
      <c r="K252" s="88" t="n"/>
      <c r="O252" s="327" t="n"/>
      <c r="R252" s="308" t="n"/>
      <c r="S252" s="92" t="n"/>
      <c r="T252" s="88" t="n"/>
      <c r="W252" s="308" t="n"/>
      <c r="X252" s="325" t="n"/>
      <c r="Y252" s="301" t="n"/>
      <c r="Z252" s="301" t="n"/>
      <c r="AA252" s="302" t="n"/>
    </row>
    <row r="253" ht="18.75" customHeight="1" s="2">
      <c r="A253" s="92" t="n"/>
      <c r="B253" s="88" t="n"/>
      <c r="E253" s="308" t="n"/>
      <c r="F253" s="86" t="inlineStr">
        <is>
          <t>DR-CH</t>
        </is>
      </c>
      <c r="G253" s="218" t="inlineStr">
        <is>
          <t>DW-CH</t>
        </is>
      </c>
      <c r="H253" s="218" t="n"/>
      <c r="I253" s="219" t="n"/>
      <c r="J253" s="92" t="n"/>
      <c r="K253" s="93" t="n"/>
      <c r="L253" s="93" t="n"/>
      <c r="M253" s="93" t="n"/>
      <c r="N253" s="93" t="n"/>
      <c r="O253" s="57" t="n"/>
      <c r="P253" s="90" t="n"/>
      <c r="Q253" s="90" t="n"/>
      <c r="R253" s="91" t="n"/>
      <c r="S253" s="92" t="n"/>
      <c r="T253" s="326" t="n"/>
      <c r="W253" s="308" t="n"/>
      <c r="X253" s="90" t="n"/>
      <c r="Y253" s="90" t="n"/>
      <c r="Z253" s="90" t="n"/>
      <c r="AA253" s="91" t="n"/>
    </row>
    <row r="254" ht="18.75" customHeight="1" s="2">
      <c r="A254" s="18" t="n"/>
      <c r="B254" s="249" t="n"/>
      <c r="E254" s="308" t="n"/>
      <c r="F254" s="239" t="inlineStr">
        <is>
          <t>1/2 X  32</t>
        </is>
      </c>
      <c r="G254" s="90" t="n"/>
      <c r="H254" s="90" t="n"/>
      <c r="I254" s="91" t="n"/>
      <c r="J254" s="18" t="n"/>
      <c r="K254" s="253" t="n"/>
      <c r="O254" s="337" t="n"/>
      <c r="R254" s="308" t="n"/>
      <c r="S254" s="18" t="n"/>
      <c r="T254" s="88" t="n"/>
      <c r="W254" s="308" t="n"/>
      <c r="X254" s="337" t="n"/>
      <c r="AA254" s="308" t="n"/>
    </row>
    <row r="255" ht="18" customHeight="1" s="2">
      <c r="A255" s="15" t="n"/>
      <c r="B255" s="90" t="n"/>
      <c r="C255" s="90" t="n"/>
      <c r="D255" s="90" t="n"/>
      <c r="E255" s="91" t="n"/>
      <c r="F255" s="218" t="n"/>
      <c r="G255" s="90" t="n"/>
      <c r="H255" s="90" t="n"/>
      <c r="I255" s="91" t="n"/>
      <c r="J255" s="15" t="n"/>
      <c r="K255" s="90" t="n"/>
      <c r="L255" s="90" t="n"/>
      <c r="M255" s="90" t="n"/>
      <c r="N255" s="90" t="n"/>
      <c r="O255" s="57" t="n"/>
      <c r="P255" s="90" t="n"/>
      <c r="Q255" s="90" t="n"/>
      <c r="R255" s="91" t="n"/>
      <c r="S255" s="15" t="n"/>
      <c r="T255" s="90" t="n"/>
      <c r="U255" s="90" t="n"/>
      <c r="V255" s="90" t="n"/>
      <c r="W255" s="91" t="n"/>
      <c r="X255" s="90" t="n"/>
      <c r="Y255" s="90" t="n"/>
      <c r="Z255" s="90" t="n"/>
      <c r="AA255" s="91" t="n"/>
    </row>
    <row r="256" ht="18" customHeight="1" s="2">
      <c r="A256" s="16" t="n"/>
      <c r="B256" s="13" t="n"/>
      <c r="C256" s="11" t="n"/>
      <c r="D256" s="11" t="n"/>
      <c r="E256" s="12" t="n"/>
      <c r="F256" s="50" t="n"/>
      <c r="G256" s="11" t="n"/>
      <c r="H256" s="11" t="n"/>
      <c r="I256" s="12" t="n"/>
      <c r="J256" s="16" t="n"/>
      <c r="K256" s="13" t="n"/>
      <c r="L256" s="11" t="n"/>
      <c r="M256" s="11" t="n"/>
      <c r="N256" s="11" t="n"/>
      <c r="O256" s="13" t="n"/>
      <c r="P256" s="11" t="n"/>
      <c r="Q256" s="11" t="n"/>
      <c r="R256" s="12" t="n"/>
      <c r="S256" s="16" t="n"/>
      <c r="T256" s="13" t="n"/>
      <c r="U256" s="11" t="n"/>
      <c r="V256" s="11" t="n"/>
      <c r="W256" s="12" t="n"/>
      <c r="X256" s="11" t="n"/>
      <c r="Y256" s="11" t="n"/>
      <c r="Z256" s="11" t="n"/>
      <c r="AA256" s="12" t="n"/>
    </row>
    <row r="257" ht="25.8" customHeight="1" s="2">
      <c r="A257" s="305" t="n"/>
      <c r="B257" s="301" t="n"/>
      <c r="C257" s="302" t="n"/>
      <c r="D257" s="303" t="inlineStr">
        <is>
          <t>A.H.M Designers Ltd.               401 Nugget Ave                    Scarborough, Ontario M1S 4G3</t>
        </is>
      </c>
      <c r="E257" s="301" t="n"/>
      <c r="F257" s="302" t="n"/>
      <c r="G257" s="3" t="inlineStr">
        <is>
          <t>WO:</t>
        </is>
      </c>
      <c r="H257" s="3" t="n"/>
      <c r="I257" s="302" t="n"/>
      <c r="J257" s="305" t="n"/>
      <c r="K257" s="301" t="n"/>
      <c r="L257" s="302" t="n"/>
      <c r="M257" s="303" t="inlineStr">
        <is>
          <t>A.H.M Designers Ltd.               401 Nugget Ave                    Scarborough, Ontario M1S 4G3</t>
        </is>
      </c>
      <c r="N257" s="301" t="n"/>
      <c r="O257" s="302" t="n"/>
      <c r="P257" s="3" t="inlineStr">
        <is>
          <t>WO</t>
        </is>
      </c>
      <c r="Q257" s="3" t="n"/>
      <c r="R257" s="302" t="n"/>
      <c r="S257" s="305" t="n"/>
      <c r="T257" s="301" t="n"/>
      <c r="U257" s="302" t="n"/>
      <c r="V257" s="306" t="inlineStr">
        <is>
          <t>A.H.M Designers Ltd.               401 Nugget Ave                    Scarborough, Ontario M1S 4G3</t>
        </is>
      </c>
      <c r="W257" s="301" t="n"/>
      <c r="X257" s="302" t="n"/>
      <c r="Y257" s="3" t="inlineStr">
        <is>
          <t>WO:</t>
        </is>
      </c>
      <c r="Z257" s="3" t="n"/>
      <c r="AA257" s="302" t="n"/>
    </row>
    <row r="258" ht="25.8" customHeight="1" s="2">
      <c r="A258" s="88" t="n"/>
      <c r="C258" s="308" t="n"/>
      <c r="D258" s="88" t="n"/>
      <c r="F258" s="308" t="n"/>
      <c r="G258" s="3" t="inlineStr">
        <is>
          <t>PO:</t>
        </is>
      </c>
      <c r="H258" s="338" t="n"/>
      <c r="I258" s="302" t="n"/>
      <c r="J258" s="88" t="n"/>
      <c r="L258" s="308" t="n"/>
      <c r="M258" s="88" t="n"/>
      <c r="O258" s="308" t="n"/>
      <c r="P258" s="3" t="inlineStr">
        <is>
          <t>PO:</t>
        </is>
      </c>
      <c r="Q258" s="338" t="n"/>
      <c r="R258" s="302" t="n"/>
      <c r="S258" s="88" t="n"/>
      <c r="U258" s="308" t="n"/>
      <c r="V258" s="88" t="n"/>
      <c r="X258" s="308" t="n"/>
      <c r="Y258" s="3" t="inlineStr">
        <is>
          <t>PO:</t>
        </is>
      </c>
      <c r="Z258" s="338" t="n"/>
      <c r="AA258" s="302" t="n"/>
    </row>
    <row r="259" ht="38.4" customHeight="1" s="2">
      <c r="A259" s="88" t="n"/>
      <c r="C259" s="308" t="n"/>
      <c r="D259" s="88" t="n"/>
      <c r="F259" s="308" t="n"/>
      <c r="G259" s="5" t="inlineStr">
        <is>
          <t>DUE DATE:</t>
        </is>
      </c>
      <c r="H259" s="312" t="n"/>
      <c r="I259" s="302" t="n"/>
      <c r="J259" s="88" t="n"/>
      <c r="L259" s="308" t="n"/>
      <c r="M259" s="88" t="n"/>
      <c r="O259" s="308" t="n"/>
      <c r="P259" s="5" t="inlineStr">
        <is>
          <t>DUE DATE:</t>
        </is>
      </c>
      <c r="Q259" s="312" t="n"/>
      <c r="R259" s="302" t="n"/>
      <c r="S259" s="88" t="n"/>
      <c r="U259" s="308" t="n"/>
      <c r="V259" s="88" t="n"/>
      <c r="X259" s="308" t="n"/>
      <c r="Y259" s="5" t="inlineStr">
        <is>
          <t>DUE DATE:</t>
        </is>
      </c>
      <c r="Z259" s="332" t="n"/>
      <c r="AA259" s="302" t="n"/>
    </row>
    <row r="260" ht="25.8" customHeight="1" s="2">
      <c r="A260" s="122" t="n"/>
      <c r="B260" s="117" t="n"/>
      <c r="C260" s="315" t="n"/>
      <c r="D260" s="128" t="inlineStr">
        <is>
          <t>LABEL</t>
        </is>
      </c>
      <c r="E260" s="66" t="n"/>
      <c r="F260" s="66" t="n"/>
      <c r="G260" s="316" t="n"/>
      <c r="H260" s="301" t="n"/>
      <c r="I260" s="302" t="n"/>
      <c r="J260" s="122" t="n"/>
      <c r="K260" s="117" t="n"/>
      <c r="L260" s="315" t="n"/>
      <c r="M260" s="128" t="inlineStr">
        <is>
          <t>LABEL</t>
        </is>
      </c>
      <c r="N260" s="66" t="n"/>
      <c r="O260" s="66" t="n"/>
      <c r="P260" s="317" t="n"/>
      <c r="Q260" s="301" t="n"/>
      <c r="R260" s="302" t="n"/>
      <c r="S260" s="122" t="n"/>
      <c r="T260" s="117" t="n"/>
      <c r="U260" s="315" t="n"/>
      <c r="V260" s="128" t="n"/>
      <c r="W260" s="66" t="n"/>
      <c r="X260" s="66" t="n"/>
      <c r="Y260" s="317" t="n"/>
      <c r="Z260" s="301" t="n"/>
      <c r="AA260" s="302" t="n"/>
    </row>
    <row r="261" ht="21" customHeight="1" s="2">
      <c r="A261" s="67" t="n"/>
      <c r="B261" s="66" t="n"/>
      <c r="C261" s="66" t="n"/>
      <c r="D261" s="66" t="n"/>
      <c r="E261" s="66" t="n"/>
      <c r="F261" s="66" t="n"/>
      <c r="G261" s="88" t="n"/>
      <c r="I261" s="308" t="n"/>
      <c r="J261" s="67" t="n"/>
      <c r="K261" s="66" t="n"/>
      <c r="L261" s="66" t="n"/>
      <c r="M261" s="66" t="n"/>
      <c r="N261" s="66" t="n"/>
      <c r="O261" s="66" t="n"/>
      <c r="P261" s="88" t="n"/>
      <c r="R261" s="308" t="n"/>
      <c r="S261" s="67" t="n"/>
      <c r="T261" s="66" t="n"/>
      <c r="U261" s="66" t="n"/>
      <c r="V261" s="66" t="n"/>
      <c r="W261" s="66" t="n"/>
      <c r="X261" s="66" t="n"/>
      <c r="Y261" s="88" t="n"/>
      <c r="AA261" s="308" t="n"/>
    </row>
    <row r="262" ht="21" customHeight="1" s="2">
      <c r="A262" s="321" t="inlineStr">
        <is>
          <t xml:space="preserve">STORE NAME: </t>
        </is>
      </c>
      <c r="B262" s="117" t="n"/>
      <c r="C262" s="117" t="n"/>
      <c r="D262" s="117" t="n"/>
      <c r="E262" s="315" t="n"/>
      <c r="F262" s="68" t="n"/>
      <c r="G262" s="122" t="n"/>
      <c r="H262" s="117" t="n"/>
      <c r="I262" s="315" t="n"/>
      <c r="J262" s="199" t="inlineStr">
        <is>
          <t xml:space="preserve">STORE NAME: </t>
        </is>
      </c>
      <c r="K262" s="66" t="n"/>
      <c r="L262" s="66" t="n"/>
      <c r="M262" s="66" t="n"/>
      <c r="N262" s="66" t="n"/>
      <c r="O262" s="79" t="n"/>
      <c r="P262" s="122" t="n"/>
      <c r="Q262" s="117" t="n"/>
      <c r="R262" s="315" t="n"/>
      <c r="S262" s="199" t="n"/>
      <c r="T262" s="66" t="n"/>
      <c r="U262" s="66" t="n"/>
      <c r="V262" s="66" t="n"/>
      <c r="W262" s="66" t="n"/>
      <c r="X262" s="79" t="n"/>
      <c r="Y262" s="122" t="n"/>
      <c r="Z262" s="117" t="n"/>
      <c r="AA262" s="315" t="n"/>
    </row>
    <row r="263" ht="31.2" customHeight="1" s="2">
      <c r="A263" s="335" t="n"/>
      <c r="B263" s="66" t="n"/>
      <c r="C263" s="66" t="n"/>
      <c r="D263" s="66" t="n"/>
      <c r="E263" s="66" t="n"/>
      <c r="F263" s="66" t="n"/>
      <c r="G263" s="66" t="n"/>
      <c r="H263" s="66" t="n"/>
      <c r="I263" s="81" t="n"/>
      <c r="J263" s="335" t="n"/>
      <c r="K263" s="66" t="n"/>
      <c r="L263" s="66" t="n"/>
      <c r="M263" s="66" t="n"/>
      <c r="N263" s="66" t="n"/>
      <c r="O263" s="66" t="n"/>
      <c r="P263" s="66" t="n"/>
      <c r="Q263" s="66" t="n"/>
      <c r="R263" s="81" t="n"/>
      <c r="S263" s="323" t="n"/>
      <c r="T263" s="301" t="n"/>
      <c r="U263" s="301" t="n"/>
      <c r="V263" s="301" t="n"/>
      <c r="W263" s="301" t="n"/>
      <c r="X263" s="301" t="n"/>
      <c r="Y263" s="301" t="n"/>
      <c r="Z263" s="301" t="n"/>
      <c r="AA263" s="302" t="n"/>
    </row>
    <row r="264" ht="23.4" customHeight="1" s="2">
      <c r="A264" s="4" t="inlineStr">
        <is>
          <t>QTY</t>
        </is>
      </c>
      <c r="B264" s="4" t="inlineStr">
        <is>
          <t>ITEM NO.</t>
        </is>
      </c>
      <c r="C264" s="301" t="n"/>
      <c r="D264" s="301" t="n"/>
      <c r="E264" s="302" t="n"/>
      <c r="F264" s="161" t="inlineStr">
        <is>
          <t>DESCRIPTION</t>
        </is>
      </c>
      <c r="G264" s="301" t="n"/>
      <c r="H264" s="301" t="n"/>
      <c r="I264" s="302" t="n"/>
      <c r="J264" s="4" t="inlineStr">
        <is>
          <t>QTY</t>
        </is>
      </c>
      <c r="K264" s="4" t="inlineStr">
        <is>
          <t>ITEM NO.</t>
        </is>
      </c>
      <c r="L264" s="301" t="n"/>
      <c r="M264" s="301" t="n"/>
      <c r="N264" s="302" t="n"/>
      <c r="O264" s="161" t="inlineStr">
        <is>
          <t>DESCRIPTION</t>
        </is>
      </c>
      <c r="P264" s="301" t="n"/>
      <c r="Q264" s="301" t="n"/>
      <c r="R264" s="302" t="n"/>
      <c r="S264" s="4" t="n"/>
      <c r="T264" s="4" t="n"/>
      <c r="U264" s="301" t="n"/>
      <c r="V264" s="301" t="n"/>
      <c r="W264" s="302" t="n"/>
      <c r="X264" s="161" t="n"/>
      <c r="Y264" s="301" t="n"/>
      <c r="Z264" s="301" t="n"/>
      <c r="AA264" s="302" t="n"/>
    </row>
    <row r="265" ht="21" customHeight="1" s="2">
      <c r="A265" s="17" t="n"/>
      <c r="B265" s="102" t="n"/>
      <c r="C265" s="301" t="n"/>
      <c r="D265" s="301" t="n"/>
      <c r="E265" s="302" t="n"/>
      <c r="F265" s="246" t="n"/>
      <c r="G265" s="38" t="n"/>
      <c r="H265" s="38" t="n"/>
      <c r="I265" s="39" t="n"/>
      <c r="J265" s="45" t="n"/>
      <c r="K265" s="213" t="n"/>
      <c r="L265" s="301" t="n"/>
      <c r="M265" s="301" t="n"/>
      <c r="N265" s="301" t="n"/>
      <c r="O265" s="325" t="n"/>
      <c r="P265" s="301" t="n"/>
      <c r="Q265" s="301" t="n"/>
      <c r="R265" s="302" t="n"/>
      <c r="S265" s="45" t="n"/>
      <c r="T265" s="102" t="n"/>
      <c r="U265" s="301" t="n"/>
      <c r="V265" s="301" t="n"/>
      <c r="W265" s="302" t="n"/>
      <c r="X265" s="325" t="n"/>
      <c r="Y265" s="301" t="n"/>
      <c r="Z265" s="301" t="n"/>
      <c r="AA265" s="302" t="n"/>
    </row>
    <row r="266" ht="21" customHeight="1" s="2">
      <c r="A266" s="88" t="n"/>
      <c r="B266" s="326" t="n"/>
      <c r="E266" s="308" t="n"/>
      <c r="F266" s="239" t="n"/>
      <c r="G266" s="218" t="n"/>
      <c r="H266" s="220" t="n"/>
      <c r="I266" s="221" t="n"/>
      <c r="J266" s="92" t="n"/>
      <c r="K266" s="196" t="n"/>
      <c r="O266" s="327" t="n"/>
      <c r="R266" s="308" t="n"/>
      <c r="S266" s="92" t="n"/>
      <c r="T266" s="326" t="n"/>
      <c r="W266" s="308" t="n"/>
      <c r="X266" s="325" t="n"/>
      <c r="Y266" s="301" t="n"/>
      <c r="Z266" s="301" t="n"/>
      <c r="AA266" s="302" t="n"/>
    </row>
    <row r="267" ht="21" customHeight="1" s="2">
      <c r="A267" s="92" t="n"/>
      <c r="B267" s="88" t="n"/>
      <c r="E267" s="308" t="n"/>
      <c r="F267" s="239" t="n"/>
      <c r="G267" s="218" t="n"/>
      <c r="H267" s="218" t="n"/>
      <c r="I267" s="219" t="n"/>
      <c r="J267" s="92" t="n"/>
      <c r="K267" s="88" t="n"/>
      <c r="O267" s="327" t="n"/>
      <c r="R267" s="308" t="n"/>
      <c r="S267" s="92" t="n"/>
      <c r="T267" s="88" t="n"/>
      <c r="W267" s="308" t="n"/>
      <c r="X267" s="325" t="n"/>
      <c r="Y267" s="301" t="n"/>
      <c r="Z267" s="301" t="n"/>
      <c r="AA267" s="302" t="n"/>
    </row>
    <row r="268" ht="21" customHeight="1" s="2">
      <c r="A268" s="92" t="n"/>
      <c r="B268" s="88" t="n"/>
      <c r="E268" s="308" t="n"/>
      <c r="F268" s="86" t="n"/>
      <c r="G268" s="218" t="n"/>
      <c r="H268" s="218" t="n"/>
      <c r="I268" s="219" t="n"/>
      <c r="J268" s="92" t="n"/>
      <c r="K268" s="93" t="n"/>
      <c r="L268" s="93" t="n"/>
      <c r="M268" s="93" t="n"/>
      <c r="N268" s="93" t="n"/>
      <c r="O268" s="57" t="n"/>
      <c r="P268" s="90" t="n"/>
      <c r="Q268" s="90" t="n"/>
      <c r="R268" s="91" t="n"/>
      <c r="S268" s="92" t="n"/>
      <c r="T268" s="326" t="n"/>
      <c r="W268" s="308" t="n"/>
      <c r="X268" s="90" t="n"/>
      <c r="Y268" s="90" t="n"/>
      <c r="Z268" s="90" t="n"/>
      <c r="AA268" s="91" t="n"/>
    </row>
    <row r="269" ht="21" customHeight="1" s="2">
      <c r="A269" s="18" t="n"/>
      <c r="B269" s="249" t="n"/>
      <c r="E269" s="308" t="n"/>
      <c r="F269" s="239" t="n"/>
      <c r="G269" s="90" t="n"/>
      <c r="H269" s="90" t="n"/>
      <c r="I269" s="91" t="n"/>
      <c r="J269" s="18" t="n"/>
      <c r="K269" s="253" t="n"/>
      <c r="O269" s="337" t="n"/>
      <c r="R269" s="308" t="n"/>
      <c r="S269" s="18" t="n"/>
      <c r="T269" s="88" t="n"/>
      <c r="W269" s="308" t="n"/>
      <c r="X269" s="337" t="n"/>
      <c r="AA269" s="308" t="n"/>
    </row>
    <row r="270" ht="18" customHeight="1" s="2">
      <c r="A270" s="15" t="n"/>
      <c r="B270" s="90" t="n"/>
      <c r="C270" s="90" t="n"/>
      <c r="D270" s="90" t="n"/>
      <c r="E270" s="91" t="n"/>
      <c r="F270" s="218" t="n"/>
      <c r="G270" s="90" t="n"/>
      <c r="H270" s="90" t="n"/>
      <c r="I270" s="91" t="n"/>
      <c r="J270" s="15" t="n"/>
      <c r="K270" s="90" t="n"/>
      <c r="L270" s="90" t="n"/>
      <c r="M270" s="90" t="n"/>
      <c r="N270" s="90" t="n"/>
      <c r="O270" s="57" t="n"/>
      <c r="P270" s="90" t="n"/>
      <c r="Q270" s="90" t="n"/>
      <c r="R270" s="91" t="n"/>
      <c r="S270" s="15" t="n"/>
      <c r="T270" s="90" t="n"/>
      <c r="U270" s="90" t="n"/>
      <c r="V270" s="90" t="n"/>
      <c r="W270" s="91" t="n"/>
      <c r="X270" s="90" t="n"/>
      <c r="Y270" s="90" t="n"/>
      <c r="Z270" s="90" t="n"/>
      <c r="AA270" s="91" t="n"/>
    </row>
    <row r="271" ht="18" customHeight="1" s="2">
      <c r="A271" s="16" t="n"/>
      <c r="B271" s="13" t="n"/>
      <c r="C271" s="11" t="n"/>
      <c r="D271" s="11" t="n"/>
      <c r="E271" s="12" t="n"/>
      <c r="F271" s="50" t="n"/>
      <c r="G271" s="11" t="n"/>
      <c r="H271" s="11" t="n"/>
      <c r="I271" s="12" t="n"/>
      <c r="J271" s="16" t="n"/>
      <c r="K271" s="13" t="n"/>
      <c r="L271" s="11" t="n"/>
      <c r="M271" s="11" t="n"/>
      <c r="N271" s="11" t="n"/>
      <c r="O271" s="13" t="n"/>
      <c r="P271" s="11" t="n"/>
      <c r="Q271" s="11" t="n"/>
      <c r="R271" s="12" t="n"/>
      <c r="S271" s="16" t="n"/>
      <c r="T271" s="13" t="n"/>
      <c r="U271" s="11" t="n"/>
      <c r="V271" s="11" t="n"/>
      <c r="W271" s="12" t="n"/>
      <c r="X271" s="11" t="n"/>
      <c r="Y271" s="11" t="n"/>
      <c r="Z271" s="11" t="n"/>
      <c r="AA271" s="12" t="n"/>
    </row>
    <row r="274" ht="25.8" customHeight="1" s="2">
      <c r="A274" s="305" t="n"/>
      <c r="B274" s="301" t="n"/>
      <c r="C274" s="302" t="n"/>
      <c r="D274" s="303" t="inlineStr">
        <is>
          <t>A.H.M Designers Ltd.               401 Nugget Ave                    Scarborough, Ontario M1S 4G3</t>
        </is>
      </c>
      <c r="E274" s="301" t="n"/>
      <c r="F274" s="302" t="n"/>
      <c r="G274" s="3" t="inlineStr">
        <is>
          <t>WO:</t>
        </is>
      </c>
      <c r="H274" s="3" t="n"/>
      <c r="I274" s="302" t="n"/>
      <c r="J274" s="305" t="n"/>
      <c r="K274" s="301" t="n"/>
      <c r="L274" s="302" t="n"/>
      <c r="M274" s="303" t="inlineStr">
        <is>
          <t>A.H.M Designers Ltd.               401 Nugget Ave                    Scarborough, Ontario M1S 4G3</t>
        </is>
      </c>
      <c r="N274" s="301" t="n"/>
      <c r="O274" s="302" t="n"/>
      <c r="P274" s="3" t="inlineStr">
        <is>
          <t>WO</t>
        </is>
      </c>
      <c r="Q274" s="3" t="n"/>
      <c r="R274" s="302" t="n"/>
      <c r="S274" s="305" t="n"/>
      <c r="T274" s="301" t="n"/>
      <c r="U274" s="302" t="n"/>
      <c r="V274" s="306" t="inlineStr">
        <is>
          <t>A.H.M Designers Ltd.               401 Nugget Ave                    Scarborough, Ontario M1S 4G3</t>
        </is>
      </c>
      <c r="W274" s="301" t="n"/>
      <c r="X274" s="302" t="n"/>
      <c r="Y274" s="3" t="inlineStr">
        <is>
          <t>WO:</t>
        </is>
      </c>
      <c r="Z274" s="3" t="n"/>
      <c r="AA274" s="302" t="n"/>
    </row>
    <row r="275" ht="25.8" customHeight="1" s="2">
      <c r="A275" s="88" t="n"/>
      <c r="C275" s="308" t="n"/>
      <c r="D275" s="88" t="n"/>
      <c r="F275" s="308" t="n"/>
      <c r="G275" s="3" t="inlineStr">
        <is>
          <t>PO:</t>
        </is>
      </c>
      <c r="H275" s="338" t="n"/>
      <c r="I275" s="302" t="n"/>
      <c r="J275" s="88" t="n"/>
      <c r="L275" s="308" t="n"/>
      <c r="M275" s="88" t="n"/>
      <c r="O275" s="308" t="n"/>
      <c r="P275" s="3" t="inlineStr">
        <is>
          <t>PO:</t>
        </is>
      </c>
      <c r="Q275" s="338" t="n"/>
      <c r="R275" s="302" t="n"/>
      <c r="S275" s="88" t="n"/>
      <c r="U275" s="308" t="n"/>
      <c r="V275" s="88" t="n"/>
      <c r="X275" s="308" t="n"/>
      <c r="Y275" s="3" t="inlineStr">
        <is>
          <t>PO:</t>
        </is>
      </c>
      <c r="Z275" s="338" t="n"/>
      <c r="AA275" s="302" t="n"/>
    </row>
    <row r="276" ht="25.8" customHeight="1" s="2">
      <c r="A276" s="88" t="n"/>
      <c r="C276" s="308" t="n"/>
      <c r="D276" s="88" t="n"/>
      <c r="F276" s="308" t="n"/>
      <c r="G276" s="5" t="inlineStr">
        <is>
          <t>DUE DATE:</t>
        </is>
      </c>
      <c r="H276" s="312" t="n"/>
      <c r="I276" s="302" t="n"/>
      <c r="J276" s="88" t="n"/>
      <c r="L276" s="308" t="n"/>
      <c r="M276" s="88" t="n"/>
      <c r="O276" s="308" t="n"/>
      <c r="P276" s="5" t="inlineStr">
        <is>
          <t>DUE DATE:</t>
        </is>
      </c>
      <c r="Q276" s="312" t="n"/>
      <c r="R276" s="302" t="n"/>
      <c r="S276" s="88" t="n"/>
      <c r="U276" s="308" t="n"/>
      <c r="V276" s="88" t="n"/>
      <c r="X276" s="308" t="n"/>
      <c r="Y276" s="5" t="inlineStr">
        <is>
          <t>DUE DATE:</t>
        </is>
      </c>
      <c r="Z276" s="332" t="n"/>
      <c r="AA276" s="302" t="n"/>
    </row>
    <row r="277" ht="31.2" customHeight="1" s="2">
      <c r="A277" s="122" t="n"/>
      <c r="B277" s="117" t="n"/>
      <c r="C277" s="315" t="n"/>
      <c r="D277" s="128" t="inlineStr">
        <is>
          <t>LABEL</t>
        </is>
      </c>
      <c r="E277" s="66" t="n"/>
      <c r="F277" s="66" t="n"/>
      <c r="G277" s="316" t="n"/>
      <c r="H277" s="301" t="n"/>
      <c r="I277" s="302" t="n"/>
      <c r="J277" s="122" t="n"/>
      <c r="K277" s="117" t="n"/>
      <c r="L277" s="315" t="n"/>
      <c r="M277" s="128" t="inlineStr">
        <is>
          <t>LABEL</t>
        </is>
      </c>
      <c r="N277" s="66" t="n"/>
      <c r="O277" s="66" t="n"/>
      <c r="P277" s="317" t="n"/>
      <c r="Q277" s="301" t="n"/>
      <c r="R277" s="302" t="n"/>
      <c r="S277" s="122" t="n"/>
      <c r="T277" s="117" t="n"/>
      <c r="U277" s="315" t="n"/>
      <c r="V277" s="128" t="n"/>
      <c r="W277" s="66" t="n"/>
      <c r="X277" s="66" t="n"/>
      <c r="Y277" s="317" t="n"/>
      <c r="Z277" s="301" t="n"/>
      <c r="AA277" s="302" t="n"/>
    </row>
    <row r="278" ht="14.4" customHeight="1" s="2">
      <c r="A278" s="67" t="n"/>
      <c r="B278" s="66" t="n"/>
      <c r="C278" s="66" t="n"/>
      <c r="D278" s="66" t="n"/>
      <c r="E278" s="66" t="n"/>
      <c r="F278" s="66" t="n"/>
      <c r="G278" s="88" t="n"/>
      <c r="I278" s="308" t="n"/>
      <c r="J278" s="67" t="n"/>
      <c r="K278" s="66" t="n"/>
      <c r="L278" s="66" t="n"/>
      <c r="M278" s="66" t="n"/>
      <c r="N278" s="66" t="n"/>
      <c r="O278" s="66" t="n"/>
      <c r="P278" s="88" t="n"/>
      <c r="R278" s="308" t="n"/>
      <c r="S278" s="67" t="n"/>
      <c r="T278" s="66" t="n"/>
      <c r="U278" s="66" t="n"/>
      <c r="V278" s="66" t="n"/>
      <c r="W278" s="66" t="n"/>
      <c r="X278" s="66" t="n"/>
      <c r="Y278" s="88" t="n"/>
      <c r="AA278" s="308" t="n"/>
    </row>
    <row r="279" ht="18" customHeight="1" s="2">
      <c r="A279" s="321" t="inlineStr">
        <is>
          <t xml:space="preserve">STORE NAME: </t>
        </is>
      </c>
      <c r="B279" s="117" t="n"/>
      <c r="C279" s="117" t="n"/>
      <c r="D279" s="117" t="n"/>
      <c r="E279" s="315" t="n"/>
      <c r="F279" s="68" t="n"/>
      <c r="G279" s="122" t="n"/>
      <c r="H279" s="117" t="n"/>
      <c r="I279" s="315" t="n"/>
      <c r="J279" s="199" t="inlineStr">
        <is>
          <t xml:space="preserve">STORE NAME: </t>
        </is>
      </c>
      <c r="K279" s="66" t="n"/>
      <c r="L279" s="66" t="n"/>
      <c r="M279" s="66" t="n"/>
      <c r="N279" s="66" t="n"/>
      <c r="O279" s="79" t="n"/>
      <c r="P279" s="122" t="n"/>
      <c r="Q279" s="117" t="n"/>
      <c r="R279" s="315" t="n"/>
      <c r="S279" s="199" t="n"/>
      <c r="T279" s="66" t="n"/>
      <c r="U279" s="66" t="n"/>
      <c r="V279" s="66" t="n"/>
      <c r="W279" s="66" t="n"/>
      <c r="X279" s="79" t="n"/>
      <c r="Y279" s="122" t="n"/>
      <c r="Z279" s="117" t="n"/>
      <c r="AA279" s="315" t="n"/>
    </row>
    <row r="280" ht="31.2" customHeight="1" s="2">
      <c r="A280" s="335" t="n"/>
      <c r="B280" s="66" t="n"/>
      <c r="C280" s="66" t="n"/>
      <c r="D280" s="66" t="n"/>
      <c r="E280" s="66" t="n"/>
      <c r="F280" s="66" t="n"/>
      <c r="G280" s="66" t="n"/>
      <c r="H280" s="66" t="n"/>
      <c r="I280" s="81" t="n"/>
      <c r="J280" s="335" t="n"/>
      <c r="K280" s="66" t="n"/>
      <c r="L280" s="66" t="n"/>
      <c r="M280" s="66" t="n"/>
      <c r="N280" s="66" t="n"/>
      <c r="O280" s="66" t="n"/>
      <c r="P280" s="66" t="n"/>
      <c r="Q280" s="66" t="n"/>
      <c r="R280" s="81" t="n"/>
      <c r="S280" s="323" t="n"/>
      <c r="T280" s="301" t="n"/>
      <c r="U280" s="301" t="n"/>
      <c r="V280" s="301" t="n"/>
      <c r="W280" s="301" t="n"/>
      <c r="X280" s="301" t="n"/>
      <c r="Y280" s="301" t="n"/>
      <c r="Z280" s="301" t="n"/>
      <c r="AA280" s="302" t="n"/>
    </row>
    <row r="281" ht="23.4" customHeight="1" s="2">
      <c r="A281" s="4" t="inlineStr">
        <is>
          <t>QTY</t>
        </is>
      </c>
      <c r="B281" s="4" t="inlineStr">
        <is>
          <t>ITEM NO.</t>
        </is>
      </c>
      <c r="C281" s="301" t="n"/>
      <c r="D281" s="301" t="n"/>
      <c r="E281" s="302" t="n"/>
      <c r="F281" s="161" t="inlineStr">
        <is>
          <t>DESCRIPTION</t>
        </is>
      </c>
      <c r="G281" s="301" t="n"/>
      <c r="H281" s="301" t="n"/>
      <c r="I281" s="302" t="n"/>
      <c r="J281" s="4" t="inlineStr">
        <is>
          <t>QTY</t>
        </is>
      </c>
      <c r="K281" s="4" t="inlineStr">
        <is>
          <t>ITEM NO.</t>
        </is>
      </c>
      <c r="L281" s="301" t="n"/>
      <c r="M281" s="301" t="n"/>
      <c r="N281" s="302" t="n"/>
      <c r="O281" s="161" t="inlineStr">
        <is>
          <t>DESCRIPTION</t>
        </is>
      </c>
      <c r="P281" s="301" t="n"/>
      <c r="Q281" s="301" t="n"/>
      <c r="R281" s="302" t="n"/>
      <c r="S281" s="4" t="n"/>
      <c r="T281" s="4" t="n"/>
      <c r="U281" s="301" t="n"/>
      <c r="V281" s="301" t="n"/>
      <c r="W281" s="302" t="n"/>
      <c r="X281" s="161" t="n"/>
      <c r="Y281" s="301" t="n"/>
      <c r="Z281" s="301" t="n"/>
      <c r="AA281" s="302" t="n"/>
    </row>
    <row r="282" ht="21" customHeight="1" s="2">
      <c r="A282" s="17" t="n"/>
      <c r="B282" s="102" t="n"/>
      <c r="C282" s="301" t="n"/>
      <c r="D282" s="301" t="n"/>
      <c r="E282" s="302" t="n"/>
      <c r="F282" s="246" t="n"/>
      <c r="G282" s="38" t="n"/>
      <c r="H282" s="38" t="n"/>
      <c r="I282" s="39" t="n"/>
      <c r="J282" s="45" t="n"/>
      <c r="K282" s="213" t="n"/>
      <c r="L282" s="301" t="n"/>
      <c r="M282" s="301" t="n"/>
      <c r="N282" s="301" t="n"/>
      <c r="O282" s="325" t="n"/>
      <c r="P282" s="301" t="n"/>
      <c r="Q282" s="301" t="n"/>
      <c r="R282" s="302" t="n"/>
      <c r="S282" s="45" t="n"/>
      <c r="T282" s="102" t="n"/>
      <c r="U282" s="301" t="n"/>
      <c r="V282" s="301" t="n"/>
      <c r="W282" s="302" t="n"/>
      <c r="X282" s="325" t="n"/>
      <c r="Y282" s="301" t="n"/>
      <c r="Z282" s="301" t="n"/>
      <c r="AA282" s="302" t="n"/>
    </row>
    <row r="283" ht="21" customHeight="1" s="2">
      <c r="A283" s="88" t="n"/>
      <c r="B283" s="326" t="n"/>
      <c r="E283" s="308" t="n"/>
      <c r="F283" s="239" t="n"/>
      <c r="G283" s="218" t="n"/>
      <c r="H283" s="220" t="n"/>
      <c r="I283" s="221" t="n"/>
      <c r="J283" s="92" t="n"/>
      <c r="K283" s="196" t="n"/>
      <c r="O283" s="327" t="n"/>
      <c r="R283" s="308" t="n"/>
      <c r="S283" s="92" t="n"/>
      <c r="T283" s="326" t="n"/>
      <c r="W283" s="308" t="n"/>
      <c r="X283" s="325" t="n"/>
      <c r="Y283" s="301" t="n"/>
      <c r="Z283" s="301" t="n"/>
      <c r="AA283" s="302" t="n"/>
    </row>
    <row r="284" ht="21" customHeight="1" s="2">
      <c r="A284" s="92" t="n"/>
      <c r="B284" s="88" t="n"/>
      <c r="E284" s="308" t="n"/>
      <c r="F284" s="239" t="n"/>
      <c r="G284" s="218" t="n"/>
      <c r="H284" s="218" t="n"/>
      <c r="I284" s="219" t="n"/>
      <c r="J284" s="92" t="n"/>
      <c r="K284" s="88" t="n"/>
      <c r="O284" s="327" t="n"/>
      <c r="R284" s="308" t="n"/>
      <c r="S284" s="92" t="n"/>
      <c r="T284" s="88" t="n"/>
      <c r="W284" s="308" t="n"/>
      <c r="X284" s="325" t="n"/>
      <c r="Y284" s="301" t="n"/>
      <c r="Z284" s="301" t="n"/>
      <c r="AA284" s="302" t="n"/>
    </row>
    <row r="285" ht="21" customHeight="1" s="2">
      <c r="A285" s="92" t="n"/>
      <c r="B285" s="88" t="n"/>
      <c r="E285" s="308" t="n"/>
      <c r="F285" s="86" t="n"/>
      <c r="G285" s="218" t="n"/>
      <c r="H285" s="218" t="n"/>
      <c r="I285" s="219" t="n"/>
      <c r="J285" s="92" t="n"/>
      <c r="K285" s="93" t="n"/>
      <c r="L285" s="93" t="n"/>
      <c r="M285" s="93" t="n"/>
      <c r="N285" s="93" t="n"/>
      <c r="O285" s="57" t="n"/>
      <c r="P285" s="90" t="n"/>
      <c r="Q285" s="90" t="n"/>
      <c r="R285" s="91" t="n"/>
      <c r="S285" s="92" t="n"/>
      <c r="T285" s="326" t="n"/>
      <c r="W285" s="308" t="n"/>
      <c r="X285" s="90" t="n"/>
      <c r="Y285" s="90" t="n"/>
      <c r="Z285" s="90" t="n"/>
      <c r="AA285" s="91" t="n"/>
    </row>
    <row r="286" ht="21" customHeight="1" s="2">
      <c r="A286" s="18" t="n"/>
      <c r="B286" s="249" t="n"/>
      <c r="E286" s="308" t="n"/>
      <c r="F286" s="239" t="n"/>
      <c r="G286" s="90" t="n"/>
      <c r="H286" s="90" t="n"/>
      <c r="I286" s="91" t="n"/>
      <c r="J286" s="18" t="n"/>
      <c r="K286" s="253" t="n"/>
      <c r="O286" s="337" t="n"/>
      <c r="R286" s="308" t="n"/>
      <c r="S286" s="18" t="n"/>
      <c r="T286" s="88" t="n"/>
      <c r="W286" s="308" t="n"/>
      <c r="X286" s="337" t="n"/>
      <c r="AA286" s="308" t="n"/>
    </row>
    <row r="287" ht="18" customHeight="1" s="2">
      <c r="A287" s="15" t="n"/>
      <c r="B287" s="90" t="n"/>
      <c r="C287" s="90" t="n"/>
      <c r="D287" s="90" t="n"/>
      <c r="E287" s="91" t="n"/>
      <c r="F287" s="218" t="n"/>
      <c r="G287" s="90" t="n"/>
      <c r="H287" s="90" t="n"/>
      <c r="I287" s="91" t="n"/>
      <c r="J287" s="15" t="n"/>
      <c r="K287" s="90" t="n"/>
      <c r="L287" s="90" t="n"/>
      <c r="M287" s="90" t="n"/>
      <c r="N287" s="90" t="n"/>
      <c r="O287" s="57" t="n"/>
      <c r="P287" s="90" t="n"/>
      <c r="Q287" s="90" t="n"/>
      <c r="R287" s="91" t="n"/>
      <c r="S287" s="15" t="n"/>
      <c r="T287" s="90" t="n"/>
      <c r="U287" s="90" t="n"/>
      <c r="V287" s="90" t="n"/>
      <c r="W287" s="91" t="n"/>
      <c r="X287" s="90" t="n"/>
      <c r="Y287" s="90" t="n"/>
      <c r="Z287" s="90" t="n"/>
      <c r="AA287" s="91" t="n"/>
    </row>
    <row r="288" ht="18" customHeight="1" s="2">
      <c r="A288" s="16" t="n"/>
      <c r="B288" s="13" t="n"/>
      <c r="C288" s="11" t="n"/>
      <c r="D288" s="11" t="n"/>
      <c r="E288" s="12" t="n"/>
      <c r="F288" s="50" t="n"/>
      <c r="G288" s="11" t="n"/>
      <c r="H288" s="11" t="n"/>
      <c r="I288" s="12" t="n"/>
      <c r="J288" s="16" t="n"/>
      <c r="K288" s="13" t="n"/>
      <c r="L288" s="11" t="n"/>
      <c r="M288" s="11" t="n"/>
      <c r="N288" s="11" t="n"/>
      <c r="O288" s="13" t="n"/>
      <c r="P288" s="11" t="n"/>
      <c r="Q288" s="11" t="n"/>
      <c r="R288" s="12" t="n"/>
      <c r="S288" s="16" t="n"/>
      <c r="T288" s="13" t="n"/>
      <c r="U288" s="11" t="n"/>
      <c r="V288" s="11" t="n"/>
      <c r="W288" s="12" t="n"/>
      <c r="X288" s="11" t="n"/>
      <c r="Y288" s="11" t="n"/>
      <c r="Z288" s="11" t="n"/>
      <c r="AA288" s="12" t="n"/>
    </row>
    <row r="289" ht="25.8" customHeight="1" s="2">
      <c r="A289" s="305" t="n"/>
      <c r="B289" s="301" t="n"/>
      <c r="C289" s="302" t="n"/>
      <c r="D289" s="303" t="inlineStr">
        <is>
          <t>A.H.M Designers Ltd.               401 Nugget Ave                    Scarborough, Ontario M1S 4G3</t>
        </is>
      </c>
      <c r="E289" s="301" t="n"/>
      <c r="F289" s="302" t="n"/>
      <c r="G289" s="3" t="inlineStr">
        <is>
          <t>WO:</t>
        </is>
      </c>
      <c r="H289" s="3" t="n"/>
      <c r="I289" s="302" t="n"/>
      <c r="J289" s="305" t="n"/>
      <c r="K289" s="301" t="n"/>
      <c r="L289" s="302" t="n"/>
      <c r="M289" s="303" t="inlineStr">
        <is>
          <t>A.H.M Designers Ltd.               401 Nugget Ave                    Scarborough, Ontario M1S 4G3</t>
        </is>
      </c>
      <c r="N289" s="301" t="n"/>
      <c r="O289" s="302" t="n"/>
      <c r="P289" s="3" t="inlineStr">
        <is>
          <t>WO</t>
        </is>
      </c>
      <c r="Q289" s="3" t="n"/>
      <c r="R289" s="302" t="n"/>
      <c r="S289" s="305" t="n"/>
      <c r="T289" s="301" t="n"/>
      <c r="U289" s="302" t="n"/>
      <c r="V289" s="306" t="inlineStr">
        <is>
          <t>A.H.M Designers Ltd.               401 Nugget Ave                    Scarborough, Ontario M1S 4G3</t>
        </is>
      </c>
      <c r="W289" s="301" t="n"/>
      <c r="X289" s="302" t="n"/>
      <c r="Y289" s="3" t="inlineStr">
        <is>
          <t>WO:</t>
        </is>
      </c>
      <c r="Z289" s="3" t="n"/>
      <c r="AA289" s="302" t="n"/>
    </row>
    <row r="290" ht="25.8" customHeight="1" s="2">
      <c r="A290" s="88" t="n"/>
      <c r="C290" s="308" t="n"/>
      <c r="D290" s="88" t="n"/>
      <c r="F290" s="308" t="n"/>
      <c r="G290" s="3" t="inlineStr">
        <is>
          <t>PO:</t>
        </is>
      </c>
      <c r="H290" s="338" t="n"/>
      <c r="I290" s="302" t="n"/>
      <c r="J290" s="88" t="n"/>
      <c r="L290" s="308" t="n"/>
      <c r="M290" s="88" t="n"/>
      <c r="O290" s="308" t="n"/>
      <c r="P290" s="3" t="inlineStr">
        <is>
          <t>PO:</t>
        </is>
      </c>
      <c r="Q290" s="338" t="n"/>
      <c r="R290" s="302" t="n"/>
      <c r="S290" s="88" t="n"/>
      <c r="U290" s="308" t="n"/>
      <c r="V290" s="88" t="n"/>
      <c r="X290" s="308" t="n"/>
      <c r="Y290" s="3" t="inlineStr">
        <is>
          <t>PO:</t>
        </is>
      </c>
      <c r="Z290" s="338" t="n"/>
      <c r="AA290" s="302" t="n"/>
    </row>
    <row r="291" ht="25.8" customHeight="1" s="2">
      <c r="A291" s="88" t="n"/>
      <c r="C291" s="308" t="n"/>
      <c r="D291" s="88" t="n"/>
      <c r="F291" s="308" t="n"/>
      <c r="G291" s="5" t="inlineStr">
        <is>
          <t>DUE DATE:</t>
        </is>
      </c>
      <c r="H291" s="312" t="n"/>
      <c r="I291" s="302" t="n"/>
      <c r="J291" s="88" t="n"/>
      <c r="L291" s="308" t="n"/>
      <c r="M291" s="88" t="n"/>
      <c r="O291" s="308" t="n"/>
      <c r="P291" s="5" t="inlineStr">
        <is>
          <t>DUE DATE:</t>
        </is>
      </c>
      <c r="Q291" s="312" t="n"/>
      <c r="R291" s="302" t="n"/>
      <c r="S291" s="88" t="n"/>
      <c r="U291" s="308" t="n"/>
      <c r="V291" s="88" t="n"/>
      <c r="X291" s="308" t="n"/>
      <c r="Y291" s="5" t="inlineStr">
        <is>
          <t>DUE DATE:</t>
        </is>
      </c>
      <c r="Z291" s="332" t="n"/>
      <c r="AA291" s="302" t="n"/>
    </row>
    <row r="292" ht="31.2" customHeight="1" s="2">
      <c r="A292" s="122" t="n"/>
      <c r="B292" s="117" t="n"/>
      <c r="C292" s="315" t="n"/>
      <c r="D292" s="128" t="inlineStr">
        <is>
          <t>LABEL</t>
        </is>
      </c>
      <c r="E292" s="66" t="n"/>
      <c r="F292" s="66" t="n"/>
      <c r="G292" s="316" t="n"/>
      <c r="H292" s="301" t="n"/>
      <c r="I292" s="302" t="n"/>
      <c r="J292" s="122" t="n"/>
      <c r="K292" s="117" t="n"/>
      <c r="L292" s="315" t="n"/>
      <c r="M292" s="128" t="inlineStr">
        <is>
          <t>LABEL</t>
        </is>
      </c>
      <c r="N292" s="66" t="n"/>
      <c r="O292" s="66" t="n"/>
      <c r="P292" s="317" t="n"/>
      <c r="Q292" s="301" t="n"/>
      <c r="R292" s="302" t="n"/>
      <c r="S292" s="122" t="n"/>
      <c r="T292" s="117" t="n"/>
      <c r="U292" s="315" t="n"/>
      <c r="V292" s="128" t="n"/>
      <c r="W292" s="66" t="n"/>
      <c r="X292" s="66" t="n"/>
      <c r="Y292" s="317" t="n"/>
      <c r="Z292" s="301" t="n"/>
      <c r="AA292" s="302" t="n"/>
    </row>
    <row r="293" ht="14.4" customHeight="1" s="2">
      <c r="A293" s="67" t="n"/>
      <c r="B293" s="66" t="n"/>
      <c r="C293" s="66" t="n"/>
      <c r="D293" s="66" t="n"/>
      <c r="E293" s="66" t="n"/>
      <c r="F293" s="66" t="n"/>
      <c r="G293" s="88" t="n"/>
      <c r="I293" s="308" t="n"/>
      <c r="J293" s="67" t="n"/>
      <c r="K293" s="66" t="n"/>
      <c r="L293" s="66" t="n"/>
      <c r="M293" s="66" t="n"/>
      <c r="N293" s="66" t="n"/>
      <c r="O293" s="66" t="n"/>
      <c r="P293" s="88" t="n"/>
      <c r="R293" s="308" t="n"/>
      <c r="S293" s="67" t="n"/>
      <c r="T293" s="66" t="n"/>
      <c r="U293" s="66" t="n"/>
      <c r="V293" s="66" t="n"/>
      <c r="W293" s="66" t="n"/>
      <c r="X293" s="66" t="n"/>
      <c r="Y293" s="88" t="n"/>
      <c r="AA293" s="308" t="n"/>
    </row>
    <row r="294" ht="18" customHeight="1" s="2">
      <c r="A294" s="321" t="inlineStr">
        <is>
          <t xml:space="preserve">STORE NAME: </t>
        </is>
      </c>
      <c r="B294" s="117" t="n"/>
      <c r="C294" s="117" t="n"/>
      <c r="D294" s="117" t="n"/>
      <c r="E294" s="315" t="n"/>
      <c r="F294" s="68" t="n"/>
      <c r="G294" s="122" t="n"/>
      <c r="H294" s="117" t="n"/>
      <c r="I294" s="315" t="n"/>
      <c r="J294" s="199" t="inlineStr">
        <is>
          <t xml:space="preserve">STORE NAME: </t>
        </is>
      </c>
      <c r="K294" s="66" t="n"/>
      <c r="L294" s="66" t="n"/>
      <c r="M294" s="66" t="n"/>
      <c r="N294" s="66" t="n"/>
      <c r="O294" s="79" t="n"/>
      <c r="P294" s="122" t="n"/>
      <c r="Q294" s="117" t="n"/>
      <c r="R294" s="315" t="n"/>
      <c r="S294" s="199" t="n"/>
      <c r="T294" s="66" t="n"/>
      <c r="U294" s="66" t="n"/>
      <c r="V294" s="66" t="n"/>
      <c r="W294" s="66" t="n"/>
      <c r="X294" s="79" t="n"/>
      <c r="Y294" s="122" t="n"/>
      <c r="Z294" s="117" t="n"/>
      <c r="AA294" s="315" t="n"/>
    </row>
    <row r="295" ht="31.2" customHeight="1" s="2">
      <c r="A295" s="335" t="n"/>
      <c r="B295" s="66" t="n"/>
      <c r="C295" s="66" t="n"/>
      <c r="D295" s="66" t="n"/>
      <c r="E295" s="66" t="n"/>
      <c r="F295" s="66" t="n"/>
      <c r="G295" s="66" t="n"/>
      <c r="H295" s="66" t="n"/>
      <c r="I295" s="81" t="n"/>
      <c r="J295" s="335" t="n"/>
      <c r="K295" s="66" t="n"/>
      <c r="L295" s="66" t="n"/>
      <c r="M295" s="66" t="n"/>
      <c r="N295" s="66" t="n"/>
      <c r="O295" s="66" t="n"/>
      <c r="P295" s="66" t="n"/>
      <c r="Q295" s="66" t="n"/>
      <c r="R295" s="81" t="n"/>
      <c r="S295" s="323" t="n"/>
      <c r="T295" s="301" t="n"/>
      <c r="U295" s="301" t="n"/>
      <c r="V295" s="301" t="n"/>
      <c r="W295" s="301" t="n"/>
      <c r="X295" s="301" t="n"/>
      <c r="Y295" s="301" t="n"/>
      <c r="Z295" s="301" t="n"/>
      <c r="AA295" s="302" t="n"/>
    </row>
    <row r="296" ht="23.4" customHeight="1" s="2">
      <c r="A296" s="4" t="inlineStr">
        <is>
          <t>QTY</t>
        </is>
      </c>
      <c r="B296" s="4" t="inlineStr">
        <is>
          <t>ITEM NO.</t>
        </is>
      </c>
      <c r="C296" s="301" t="n"/>
      <c r="D296" s="301" t="n"/>
      <c r="E296" s="302" t="n"/>
      <c r="F296" s="161" t="inlineStr">
        <is>
          <t>DESCRIPTION</t>
        </is>
      </c>
      <c r="G296" s="301" t="n"/>
      <c r="H296" s="301" t="n"/>
      <c r="I296" s="302" t="n"/>
      <c r="J296" s="4" t="inlineStr">
        <is>
          <t>QTY</t>
        </is>
      </c>
      <c r="K296" s="4" t="inlineStr">
        <is>
          <t>ITEM NO.</t>
        </is>
      </c>
      <c r="L296" s="301" t="n"/>
      <c r="M296" s="301" t="n"/>
      <c r="N296" s="302" t="n"/>
      <c r="O296" s="161" t="inlineStr">
        <is>
          <t>DESCRIPTION</t>
        </is>
      </c>
      <c r="P296" s="301" t="n"/>
      <c r="Q296" s="301" t="n"/>
      <c r="R296" s="302" t="n"/>
      <c r="S296" s="4" t="n"/>
      <c r="T296" s="4" t="n"/>
      <c r="U296" s="301" t="n"/>
      <c r="V296" s="301" t="n"/>
      <c r="W296" s="302" t="n"/>
      <c r="X296" s="161" t="n"/>
      <c r="Y296" s="301" t="n"/>
      <c r="Z296" s="301" t="n"/>
      <c r="AA296" s="302" t="n"/>
    </row>
    <row r="297" ht="21" customHeight="1" s="2">
      <c r="A297" s="17" t="n"/>
      <c r="B297" s="102" t="n"/>
      <c r="C297" s="301" t="n"/>
      <c r="D297" s="301" t="n"/>
      <c r="E297" s="302" t="n"/>
      <c r="F297" s="246" t="n"/>
      <c r="G297" s="38" t="n"/>
      <c r="H297" s="38" t="n"/>
      <c r="I297" s="39" t="n"/>
      <c r="J297" s="45" t="n"/>
      <c r="K297" s="213" t="n"/>
      <c r="L297" s="301" t="n"/>
      <c r="M297" s="301" t="n"/>
      <c r="N297" s="301" t="n"/>
      <c r="O297" s="325" t="n"/>
      <c r="P297" s="301" t="n"/>
      <c r="Q297" s="301" t="n"/>
      <c r="R297" s="302" t="n"/>
      <c r="S297" s="45" t="n"/>
      <c r="T297" s="102" t="n"/>
      <c r="U297" s="301" t="n"/>
      <c r="V297" s="301" t="n"/>
      <c r="W297" s="302" t="n"/>
      <c r="X297" s="325" t="n"/>
      <c r="Y297" s="301" t="n"/>
      <c r="Z297" s="301" t="n"/>
      <c r="AA297" s="302" t="n"/>
    </row>
    <row r="298" ht="21" customHeight="1" s="2">
      <c r="A298" s="88" t="n"/>
      <c r="B298" s="326" t="n"/>
      <c r="E298" s="308" t="n"/>
      <c r="F298" s="239" t="n"/>
      <c r="G298" s="218" t="n"/>
      <c r="H298" s="220" t="n"/>
      <c r="I298" s="221" t="n"/>
      <c r="J298" s="92" t="n"/>
      <c r="K298" s="196" t="n"/>
      <c r="O298" s="327" t="n"/>
      <c r="R298" s="308" t="n"/>
      <c r="S298" s="92" t="n"/>
      <c r="T298" s="326" t="n"/>
      <c r="W298" s="308" t="n"/>
      <c r="X298" s="325" t="n"/>
      <c r="Y298" s="301" t="n"/>
      <c r="Z298" s="301" t="n"/>
      <c r="AA298" s="302" t="n"/>
    </row>
    <row r="299" ht="21" customHeight="1" s="2">
      <c r="A299" s="92" t="n"/>
      <c r="B299" s="88" t="n"/>
      <c r="E299" s="308" t="n"/>
      <c r="F299" s="239" t="n"/>
      <c r="G299" s="218" t="n"/>
      <c r="H299" s="218" t="n"/>
      <c r="I299" s="219" t="n"/>
      <c r="J299" s="92" t="n"/>
      <c r="K299" s="88" t="n"/>
      <c r="O299" s="327" t="n"/>
      <c r="R299" s="308" t="n"/>
      <c r="S299" s="92" t="n"/>
      <c r="T299" s="88" t="n"/>
      <c r="W299" s="308" t="n"/>
      <c r="X299" s="325" t="n"/>
      <c r="Y299" s="301" t="n"/>
      <c r="Z299" s="301" t="n"/>
      <c r="AA299" s="302" t="n"/>
    </row>
    <row r="300" ht="21" customHeight="1" s="2">
      <c r="A300" s="92" t="n"/>
      <c r="B300" s="88" t="n"/>
      <c r="E300" s="308" t="n"/>
      <c r="F300" s="86" t="n"/>
      <c r="G300" s="218" t="n"/>
      <c r="H300" s="218" t="n"/>
      <c r="I300" s="219" t="n"/>
      <c r="J300" s="92" t="n"/>
      <c r="K300" s="93" t="n"/>
      <c r="L300" s="93" t="n"/>
      <c r="M300" s="93" t="n"/>
      <c r="N300" s="93" t="n"/>
      <c r="O300" s="57" t="n"/>
      <c r="P300" s="90" t="n"/>
      <c r="Q300" s="90" t="n"/>
      <c r="R300" s="91" t="n"/>
      <c r="S300" s="92" t="n"/>
      <c r="T300" s="326" t="n"/>
      <c r="W300" s="308" t="n"/>
      <c r="X300" s="90" t="n"/>
      <c r="Y300" s="90" t="n"/>
      <c r="Z300" s="90" t="n"/>
      <c r="AA300" s="91" t="n"/>
    </row>
    <row r="301" ht="21" customHeight="1" s="2">
      <c r="A301" s="18" t="n"/>
      <c r="B301" s="249" t="n"/>
      <c r="E301" s="308" t="n"/>
      <c r="F301" s="239" t="n"/>
      <c r="G301" s="90" t="n"/>
      <c r="H301" s="90" t="n"/>
      <c r="I301" s="91" t="n"/>
      <c r="J301" s="18" t="n"/>
      <c r="K301" s="253" t="n"/>
      <c r="O301" s="337" t="n"/>
      <c r="R301" s="308" t="n"/>
      <c r="S301" s="18" t="n"/>
      <c r="T301" s="88" t="n"/>
      <c r="W301" s="308" t="n"/>
      <c r="X301" s="337" t="n"/>
      <c r="AA301" s="308" t="n"/>
    </row>
    <row r="302" ht="18" customHeight="1" s="2">
      <c r="A302" s="15" t="n"/>
      <c r="B302" s="90" t="n"/>
      <c r="C302" s="90" t="n"/>
      <c r="D302" s="90" t="n"/>
      <c r="E302" s="91" t="n"/>
      <c r="F302" s="218" t="n"/>
      <c r="G302" s="90" t="n"/>
      <c r="H302" s="90" t="n"/>
      <c r="I302" s="91" t="n"/>
      <c r="J302" s="15" t="n"/>
      <c r="K302" s="90" t="n"/>
      <c r="L302" s="90" t="n"/>
      <c r="M302" s="90" t="n"/>
      <c r="N302" s="90" t="n"/>
      <c r="O302" s="57" t="n"/>
      <c r="P302" s="90" t="n"/>
      <c r="Q302" s="90" t="n"/>
      <c r="R302" s="91" t="n"/>
      <c r="S302" s="15" t="n"/>
      <c r="T302" s="90" t="n"/>
      <c r="U302" s="90" t="n"/>
      <c r="V302" s="90" t="n"/>
      <c r="W302" s="91" t="n"/>
      <c r="X302" s="90" t="n"/>
      <c r="Y302" s="90" t="n"/>
      <c r="Z302" s="90" t="n"/>
      <c r="AA302" s="91" t="n"/>
    </row>
    <row r="303" ht="18" customHeight="1" s="2">
      <c r="A303" s="16" t="n"/>
      <c r="B303" s="13" t="n"/>
      <c r="C303" s="11" t="n"/>
      <c r="D303" s="11" t="n"/>
      <c r="E303" s="12" t="n"/>
      <c r="F303" s="50" t="n"/>
      <c r="G303" s="11" t="n"/>
      <c r="H303" s="11" t="n"/>
      <c r="I303" s="12" t="n"/>
      <c r="J303" s="16" t="n"/>
      <c r="K303" s="13" t="n"/>
      <c r="L303" s="11" t="n"/>
      <c r="M303" s="11" t="n"/>
      <c r="N303" s="11" t="n"/>
      <c r="O303" s="13" t="n"/>
      <c r="P303" s="11" t="n"/>
      <c r="Q303" s="11" t="n"/>
      <c r="R303" s="12" t="n"/>
      <c r="S303" s="16" t="n"/>
      <c r="T303" s="13" t="n"/>
      <c r="U303" s="11" t="n"/>
      <c r="V303" s="11" t="n"/>
      <c r="W303" s="12" t="n"/>
      <c r="X303" s="11" t="n"/>
      <c r="Y303" s="11" t="n"/>
      <c r="Z303" s="11" t="n"/>
      <c r="AA303" s="12" t="n"/>
    </row>
    <row r="306" ht="25.8" customHeight="1" s="2">
      <c r="A306" s="305" t="n"/>
      <c r="B306" s="301" t="n"/>
      <c r="C306" s="302" t="n"/>
      <c r="D306" s="303" t="inlineStr">
        <is>
          <t>A.H.M Designers Ltd.               401 Nugget Ave                    Scarborough, Ontario M1S 4G3</t>
        </is>
      </c>
      <c r="E306" s="301" t="n"/>
      <c r="F306" s="302" t="n"/>
      <c r="G306" s="3" t="inlineStr">
        <is>
          <t>WO:</t>
        </is>
      </c>
      <c r="H306" s="3" t="n"/>
      <c r="I306" s="302" t="n"/>
      <c r="J306" s="305" t="n"/>
      <c r="K306" s="301" t="n"/>
      <c r="L306" s="302" t="n"/>
      <c r="M306" s="303" t="inlineStr">
        <is>
          <t>A.H.M Designers Ltd.               401 Nugget Ave                    Scarborough, Ontario M1S 4G3</t>
        </is>
      </c>
      <c r="N306" s="301" t="n"/>
      <c r="O306" s="302" t="n"/>
      <c r="P306" s="3" t="inlineStr">
        <is>
          <t>WO</t>
        </is>
      </c>
      <c r="Q306" s="3" t="n"/>
      <c r="R306" s="302" t="n"/>
      <c r="S306" s="305" t="n"/>
      <c r="T306" s="301" t="n"/>
      <c r="U306" s="302" t="n"/>
      <c r="V306" s="306" t="inlineStr">
        <is>
          <t>A.H.M Designers Ltd.               401 Nugget Ave                    Scarborough, Ontario M1S 4G3</t>
        </is>
      </c>
      <c r="W306" s="301" t="n"/>
      <c r="X306" s="302" t="n"/>
      <c r="Y306" s="3" t="inlineStr">
        <is>
          <t>WO:</t>
        </is>
      </c>
      <c r="Z306" s="3" t="n"/>
      <c r="AA306" s="302" t="n"/>
    </row>
    <row r="307" ht="25.8" customHeight="1" s="2">
      <c r="A307" s="88" t="n"/>
      <c r="C307" s="308" t="n"/>
      <c r="D307" s="88" t="n"/>
      <c r="F307" s="308" t="n"/>
      <c r="G307" s="3" t="inlineStr">
        <is>
          <t>PO:</t>
        </is>
      </c>
      <c r="H307" s="338" t="n"/>
      <c r="I307" s="302" t="n"/>
      <c r="J307" s="88" t="n"/>
      <c r="L307" s="308" t="n"/>
      <c r="M307" s="88" t="n"/>
      <c r="O307" s="308" t="n"/>
      <c r="P307" s="3" t="inlineStr">
        <is>
          <t>PO:</t>
        </is>
      </c>
      <c r="Q307" s="338" t="n"/>
      <c r="R307" s="302" t="n"/>
      <c r="S307" s="88" t="n"/>
      <c r="U307" s="308" t="n"/>
      <c r="V307" s="88" t="n"/>
      <c r="X307" s="308" t="n"/>
      <c r="Y307" s="3" t="inlineStr">
        <is>
          <t>PO:</t>
        </is>
      </c>
      <c r="Z307" s="338" t="n"/>
      <c r="AA307" s="302" t="n"/>
    </row>
    <row r="308" ht="25.8" customHeight="1" s="2">
      <c r="A308" s="88" t="n"/>
      <c r="C308" s="308" t="n"/>
      <c r="D308" s="88" t="n"/>
      <c r="F308" s="308" t="n"/>
      <c r="G308" s="5" t="inlineStr">
        <is>
          <t>DUE DATE:</t>
        </is>
      </c>
      <c r="H308" s="312" t="n"/>
      <c r="I308" s="302" t="n"/>
      <c r="J308" s="88" t="n"/>
      <c r="L308" s="308" t="n"/>
      <c r="M308" s="88" t="n"/>
      <c r="O308" s="308" t="n"/>
      <c r="P308" s="5" t="inlineStr">
        <is>
          <t>DUE DATE:</t>
        </is>
      </c>
      <c r="Q308" s="312" t="n"/>
      <c r="R308" s="302" t="n"/>
      <c r="S308" s="88" t="n"/>
      <c r="U308" s="308" t="n"/>
      <c r="V308" s="88" t="n"/>
      <c r="X308" s="308" t="n"/>
      <c r="Y308" s="5" t="inlineStr">
        <is>
          <t>DUE DATE:</t>
        </is>
      </c>
      <c r="Z308" s="332" t="n"/>
      <c r="AA308" s="302" t="n"/>
    </row>
    <row r="309" ht="31.2" customHeight="1" s="2">
      <c r="A309" s="122" t="n"/>
      <c r="B309" s="117" t="n"/>
      <c r="C309" s="315" t="n"/>
      <c r="D309" s="128" t="inlineStr">
        <is>
          <t>LABEL</t>
        </is>
      </c>
      <c r="E309" s="66" t="n"/>
      <c r="F309" s="66" t="n"/>
      <c r="G309" s="316" t="n"/>
      <c r="H309" s="301" t="n"/>
      <c r="I309" s="302" t="n"/>
      <c r="J309" s="122" t="n"/>
      <c r="K309" s="117" t="n"/>
      <c r="L309" s="315" t="n"/>
      <c r="M309" s="128" t="inlineStr">
        <is>
          <t>LABEL</t>
        </is>
      </c>
      <c r="N309" s="66" t="n"/>
      <c r="O309" s="66" t="n"/>
      <c r="P309" s="317" t="n"/>
      <c r="Q309" s="301" t="n"/>
      <c r="R309" s="302" t="n"/>
      <c r="S309" s="122" t="n"/>
      <c r="T309" s="117" t="n"/>
      <c r="U309" s="315" t="n"/>
      <c r="V309" s="128" t="n"/>
      <c r="W309" s="66" t="n"/>
      <c r="X309" s="66" t="n"/>
      <c r="Y309" s="317" t="n"/>
      <c r="Z309" s="301" t="n"/>
      <c r="AA309" s="302" t="n"/>
    </row>
    <row r="310" ht="14.4" customHeight="1" s="2">
      <c r="A310" s="67" t="n"/>
      <c r="B310" s="66" t="n"/>
      <c r="C310" s="66" t="n"/>
      <c r="D310" s="66" t="n"/>
      <c r="E310" s="66" t="n"/>
      <c r="F310" s="66" t="n"/>
      <c r="G310" s="88" t="n"/>
      <c r="I310" s="308" t="n"/>
      <c r="J310" s="67" t="n"/>
      <c r="K310" s="66" t="n"/>
      <c r="L310" s="66" t="n"/>
      <c r="M310" s="66" t="n"/>
      <c r="N310" s="66" t="n"/>
      <c r="O310" s="66" t="n"/>
      <c r="P310" s="88" t="n"/>
      <c r="R310" s="308" t="n"/>
      <c r="S310" s="67" t="n"/>
      <c r="T310" s="66" t="n"/>
      <c r="U310" s="66" t="n"/>
      <c r="V310" s="66" t="n"/>
      <c r="W310" s="66" t="n"/>
      <c r="X310" s="66" t="n"/>
      <c r="Y310" s="88" t="n"/>
      <c r="AA310" s="308" t="n"/>
    </row>
    <row r="311" ht="18" customHeight="1" s="2">
      <c r="A311" s="321" t="inlineStr">
        <is>
          <t xml:space="preserve">STORE NAME: </t>
        </is>
      </c>
      <c r="B311" s="117" t="n"/>
      <c r="C311" s="117" t="n"/>
      <c r="D311" s="117" t="n"/>
      <c r="E311" s="315" t="n"/>
      <c r="F311" s="68" t="n"/>
      <c r="G311" s="122" t="n"/>
      <c r="H311" s="117" t="n"/>
      <c r="I311" s="315" t="n"/>
      <c r="J311" s="199" t="inlineStr">
        <is>
          <t xml:space="preserve">STORE NAME: </t>
        </is>
      </c>
      <c r="K311" s="66" t="n"/>
      <c r="L311" s="66" t="n"/>
      <c r="M311" s="66" t="n"/>
      <c r="N311" s="66" t="n"/>
      <c r="O311" s="79" t="n"/>
      <c r="P311" s="122" t="n"/>
      <c r="Q311" s="117" t="n"/>
      <c r="R311" s="315" t="n"/>
      <c r="S311" s="199" t="n"/>
      <c r="T311" s="66" t="n"/>
      <c r="U311" s="66" t="n"/>
      <c r="V311" s="66" t="n"/>
      <c r="W311" s="66" t="n"/>
      <c r="X311" s="79" t="n"/>
      <c r="Y311" s="122" t="n"/>
      <c r="Z311" s="117" t="n"/>
      <c r="AA311" s="315" t="n"/>
    </row>
    <row r="312" ht="31.2" customHeight="1" s="2">
      <c r="A312" s="335" t="n"/>
      <c r="B312" s="66" t="n"/>
      <c r="C312" s="66" t="n"/>
      <c r="D312" s="66" t="n"/>
      <c r="E312" s="66" t="n"/>
      <c r="F312" s="66" t="n"/>
      <c r="G312" s="66" t="n"/>
      <c r="H312" s="66" t="n"/>
      <c r="I312" s="81" t="n"/>
      <c r="J312" s="335" t="n"/>
      <c r="K312" s="66" t="n"/>
      <c r="L312" s="66" t="n"/>
      <c r="M312" s="66" t="n"/>
      <c r="N312" s="66" t="n"/>
      <c r="O312" s="66" t="n"/>
      <c r="P312" s="66" t="n"/>
      <c r="Q312" s="66" t="n"/>
      <c r="R312" s="81" t="n"/>
      <c r="S312" s="323" t="n"/>
      <c r="T312" s="301" t="n"/>
      <c r="U312" s="301" t="n"/>
      <c r="V312" s="301" t="n"/>
      <c r="W312" s="301" t="n"/>
      <c r="X312" s="301" t="n"/>
      <c r="Y312" s="301" t="n"/>
      <c r="Z312" s="301" t="n"/>
      <c r="AA312" s="302" t="n"/>
    </row>
    <row r="313" ht="23.4" customHeight="1" s="2">
      <c r="A313" s="4" t="inlineStr">
        <is>
          <t>QTY</t>
        </is>
      </c>
      <c r="B313" s="4" t="inlineStr">
        <is>
          <t>ITEM NO.</t>
        </is>
      </c>
      <c r="C313" s="301" t="n"/>
      <c r="D313" s="301" t="n"/>
      <c r="E313" s="302" t="n"/>
      <c r="F313" s="161" t="inlineStr">
        <is>
          <t>DESCRIPTION</t>
        </is>
      </c>
      <c r="G313" s="301" t="n"/>
      <c r="H313" s="301" t="n"/>
      <c r="I313" s="302" t="n"/>
      <c r="J313" s="4" t="inlineStr">
        <is>
          <t>QTY</t>
        </is>
      </c>
      <c r="K313" s="4" t="inlineStr">
        <is>
          <t>ITEM NO.</t>
        </is>
      </c>
      <c r="L313" s="301" t="n"/>
      <c r="M313" s="301" t="n"/>
      <c r="N313" s="302" t="n"/>
      <c r="O313" s="161" t="inlineStr">
        <is>
          <t>DESCRIPTION</t>
        </is>
      </c>
      <c r="P313" s="301" t="n"/>
      <c r="Q313" s="301" t="n"/>
      <c r="R313" s="302" t="n"/>
      <c r="S313" s="4" t="n"/>
      <c r="T313" s="4" t="n"/>
      <c r="U313" s="301" t="n"/>
      <c r="V313" s="301" t="n"/>
      <c r="W313" s="302" t="n"/>
      <c r="X313" s="161" t="n"/>
      <c r="Y313" s="301" t="n"/>
      <c r="Z313" s="301" t="n"/>
      <c r="AA313" s="302" t="n"/>
    </row>
    <row r="314" ht="21" customHeight="1" s="2">
      <c r="A314" s="17" t="n"/>
      <c r="B314" s="102" t="n"/>
      <c r="C314" s="301" t="n"/>
      <c r="D314" s="301" t="n"/>
      <c r="E314" s="302" t="n"/>
      <c r="F314" s="246" t="n"/>
      <c r="G314" s="38" t="n"/>
      <c r="H314" s="38" t="n"/>
      <c r="I314" s="39" t="n"/>
      <c r="J314" s="45" t="n"/>
      <c r="K314" s="213" t="n"/>
      <c r="L314" s="301" t="n"/>
      <c r="M314" s="301" t="n"/>
      <c r="N314" s="301" t="n"/>
      <c r="O314" s="325" t="n"/>
      <c r="P314" s="301" t="n"/>
      <c r="Q314" s="301" t="n"/>
      <c r="R314" s="302" t="n"/>
      <c r="S314" s="45" t="n"/>
      <c r="T314" s="102" t="n"/>
      <c r="U314" s="301" t="n"/>
      <c r="V314" s="301" t="n"/>
      <c r="W314" s="302" t="n"/>
      <c r="X314" s="325" t="n"/>
      <c r="Y314" s="301" t="n"/>
      <c r="Z314" s="301" t="n"/>
      <c r="AA314" s="302" t="n"/>
    </row>
    <row r="315" ht="21" customHeight="1" s="2">
      <c r="A315" s="88" t="n"/>
      <c r="B315" s="326" t="n"/>
      <c r="E315" s="308" t="n"/>
      <c r="F315" s="239" t="n"/>
      <c r="G315" s="218" t="n"/>
      <c r="H315" s="220" t="n"/>
      <c r="I315" s="221" t="n"/>
      <c r="J315" s="92" t="n"/>
      <c r="K315" s="196" t="n"/>
      <c r="O315" s="327" t="n"/>
      <c r="R315" s="308" t="n"/>
      <c r="S315" s="92" t="n"/>
      <c r="T315" s="326" t="n"/>
      <c r="W315" s="308" t="n"/>
      <c r="X315" s="325" t="n"/>
      <c r="Y315" s="301" t="n"/>
      <c r="Z315" s="301" t="n"/>
      <c r="AA315" s="302" t="n"/>
    </row>
    <row r="316" ht="21" customHeight="1" s="2">
      <c r="A316" s="92" t="n"/>
      <c r="B316" s="88" t="n"/>
      <c r="E316" s="308" t="n"/>
      <c r="F316" s="239" t="n"/>
      <c r="G316" s="218" t="n"/>
      <c r="H316" s="218" t="n"/>
      <c r="I316" s="219" t="n"/>
      <c r="J316" s="92" t="n"/>
      <c r="K316" s="88" t="n"/>
      <c r="O316" s="327" t="n"/>
      <c r="R316" s="308" t="n"/>
      <c r="S316" s="92" t="n"/>
      <c r="T316" s="88" t="n"/>
      <c r="W316" s="308" t="n"/>
      <c r="X316" s="325" t="n"/>
      <c r="Y316" s="301" t="n"/>
      <c r="Z316" s="301" t="n"/>
      <c r="AA316" s="302" t="n"/>
    </row>
    <row r="317" ht="21" customHeight="1" s="2">
      <c r="A317" s="92" t="n"/>
      <c r="B317" s="88" t="n"/>
      <c r="E317" s="308" t="n"/>
      <c r="F317" s="86" t="n"/>
      <c r="G317" s="218" t="n"/>
      <c r="H317" s="218" t="n"/>
      <c r="I317" s="219" t="n"/>
      <c r="J317" s="92" t="n"/>
      <c r="K317" s="93" t="n"/>
      <c r="L317" s="93" t="n"/>
      <c r="M317" s="93" t="n"/>
      <c r="N317" s="93" t="n"/>
      <c r="O317" s="57" t="n"/>
      <c r="P317" s="90" t="n"/>
      <c r="Q317" s="90" t="n"/>
      <c r="R317" s="91" t="n"/>
      <c r="S317" s="92" t="n"/>
      <c r="T317" s="326" t="n"/>
      <c r="W317" s="308" t="n"/>
      <c r="X317" s="90" t="n"/>
      <c r="Y317" s="90" t="n"/>
      <c r="Z317" s="90" t="n"/>
      <c r="AA317" s="91" t="n"/>
    </row>
    <row r="318" ht="21" customHeight="1" s="2">
      <c r="A318" s="18" t="n"/>
      <c r="B318" s="249" t="n"/>
      <c r="E318" s="308" t="n"/>
      <c r="F318" s="239" t="n"/>
      <c r="G318" s="90" t="n"/>
      <c r="H318" s="90" t="n"/>
      <c r="I318" s="91" t="n"/>
      <c r="J318" s="18" t="n"/>
      <c r="K318" s="253" t="n"/>
      <c r="O318" s="337" t="n"/>
      <c r="R318" s="308" t="n"/>
      <c r="S318" s="18" t="n"/>
      <c r="T318" s="88" t="n"/>
      <c r="W318" s="308" t="n"/>
      <c r="X318" s="337" t="n"/>
      <c r="AA318" s="308" t="n"/>
    </row>
    <row r="319" ht="18" customHeight="1" s="2">
      <c r="A319" s="15" t="n"/>
      <c r="B319" s="90" t="n"/>
      <c r="C319" s="90" t="n"/>
      <c r="D319" s="90" t="n"/>
      <c r="E319" s="91" t="n"/>
      <c r="F319" s="218" t="n"/>
      <c r="G319" s="90" t="n"/>
      <c r="H319" s="90" t="n"/>
      <c r="I319" s="91" t="n"/>
      <c r="J319" s="15" t="n"/>
      <c r="K319" s="90" t="n"/>
      <c r="L319" s="90" t="n"/>
      <c r="M319" s="90" t="n"/>
      <c r="N319" s="90" t="n"/>
      <c r="O319" s="57" t="n"/>
      <c r="P319" s="90" t="n"/>
      <c r="Q319" s="90" t="n"/>
      <c r="R319" s="91" t="n"/>
      <c r="S319" s="15" t="n"/>
      <c r="T319" s="90" t="n"/>
      <c r="U319" s="90" t="n"/>
      <c r="V319" s="90" t="n"/>
      <c r="W319" s="91" t="n"/>
      <c r="X319" s="90" t="n"/>
      <c r="Y319" s="90" t="n"/>
      <c r="Z319" s="90" t="n"/>
      <c r="AA319" s="91" t="n"/>
    </row>
    <row r="320" ht="18" customHeight="1" s="2">
      <c r="A320" s="16" t="n"/>
      <c r="B320" s="13" t="n"/>
      <c r="C320" s="11" t="n"/>
      <c r="D320" s="11" t="n"/>
      <c r="E320" s="12" t="n"/>
      <c r="F320" s="50" t="n"/>
      <c r="G320" s="11" t="n"/>
      <c r="H320" s="11" t="n"/>
      <c r="I320" s="12" t="n"/>
      <c r="J320" s="16" t="n"/>
      <c r="K320" s="13" t="n"/>
      <c r="L320" s="11" t="n"/>
      <c r="M320" s="11" t="n"/>
      <c r="N320" s="11" t="n"/>
      <c r="O320" s="13" t="n"/>
      <c r="P320" s="11" t="n"/>
      <c r="Q320" s="11" t="n"/>
      <c r="R320" s="12" t="n"/>
      <c r="S320" s="16" t="n"/>
      <c r="T320" s="13" t="n"/>
      <c r="U320" s="11" t="n"/>
      <c r="V320" s="11" t="n"/>
      <c r="W320" s="12" t="n"/>
      <c r="X320" s="11" t="n"/>
      <c r="Y320" s="11" t="n"/>
      <c r="Z320" s="11" t="n"/>
      <c r="AA320" s="12" t="n"/>
    </row>
  </sheetData>
  <mergeCells count="1212">
    <mergeCell ref="AC187:AF187"/>
    <mergeCell ref="AD188:AE188"/>
    <mergeCell ref="AC190:AF191"/>
    <mergeCell ref="AC169:AF169"/>
    <mergeCell ref="AC170:AF170"/>
    <mergeCell ref="AD171:AE171"/>
    <mergeCell ref="AC173:AF174"/>
    <mergeCell ref="AB178:AD181"/>
    <mergeCell ref="AE178:AG180"/>
    <mergeCell ref="AI178:AJ178"/>
    <mergeCell ref="AI179:AJ179"/>
    <mergeCell ref="AI180:AJ180"/>
    <mergeCell ref="AE181:AG181"/>
    <mergeCell ref="AI181:AJ181"/>
    <mergeCell ref="AI182:AJ183"/>
    <mergeCell ref="AB183:AF183"/>
    <mergeCell ref="AB184:AJ184"/>
    <mergeCell ref="AC185:AF185"/>
    <mergeCell ref="AG185:AJ185"/>
    <mergeCell ref="AC186:AF186"/>
    <mergeCell ref="AC153:AF153"/>
    <mergeCell ref="AG153:AJ153"/>
    <mergeCell ref="AC154:AF154"/>
    <mergeCell ref="AC155:AF155"/>
    <mergeCell ref="AD156:AE156"/>
    <mergeCell ref="AC158:AF159"/>
    <mergeCell ref="AB161:AD164"/>
    <mergeCell ref="AE161:AG163"/>
    <mergeCell ref="AI161:AJ161"/>
    <mergeCell ref="AI162:AJ162"/>
    <mergeCell ref="AI163:AJ163"/>
    <mergeCell ref="AE164:AG164"/>
    <mergeCell ref="AI164:AJ164"/>
    <mergeCell ref="AI165:AJ166"/>
    <mergeCell ref="AB166:AF166"/>
    <mergeCell ref="AB167:AJ167"/>
    <mergeCell ref="AC168:AF168"/>
    <mergeCell ref="AG168:AJ168"/>
    <mergeCell ref="AB135:AJ135"/>
    <mergeCell ref="AC136:AF136"/>
    <mergeCell ref="AG136:AJ136"/>
    <mergeCell ref="AC137:AF137"/>
    <mergeCell ref="AC138:AF138"/>
    <mergeCell ref="AD139:AE139"/>
    <mergeCell ref="AC141:AF142"/>
    <mergeCell ref="AB146:AD149"/>
    <mergeCell ref="AE146:AG148"/>
    <mergeCell ref="AI146:AJ146"/>
    <mergeCell ref="AI147:AJ147"/>
    <mergeCell ref="AI148:AJ148"/>
    <mergeCell ref="AE149:AG149"/>
    <mergeCell ref="AI149:AJ149"/>
    <mergeCell ref="AI150:AJ151"/>
    <mergeCell ref="AB151:AF151"/>
    <mergeCell ref="AB152:AJ152"/>
    <mergeCell ref="AI118:AJ119"/>
    <mergeCell ref="AB119:AF119"/>
    <mergeCell ref="AB120:AJ120"/>
    <mergeCell ref="AC121:AF121"/>
    <mergeCell ref="AG121:AJ121"/>
    <mergeCell ref="AC122:AF122"/>
    <mergeCell ref="AC123:AF123"/>
    <mergeCell ref="AD124:AE124"/>
    <mergeCell ref="AC126:AF127"/>
    <mergeCell ref="AB129:AD132"/>
    <mergeCell ref="AE129:AG131"/>
    <mergeCell ref="AI129:AJ129"/>
    <mergeCell ref="AI130:AJ130"/>
    <mergeCell ref="AI131:AJ131"/>
    <mergeCell ref="AE132:AG132"/>
    <mergeCell ref="AI132:AJ132"/>
    <mergeCell ref="AI133:AJ134"/>
    <mergeCell ref="AB134:AF134"/>
    <mergeCell ref="AB97:AD100"/>
    <mergeCell ref="AE97:AG99"/>
    <mergeCell ref="AI97:AJ97"/>
    <mergeCell ref="AI98:AJ98"/>
    <mergeCell ref="AI99:AJ99"/>
    <mergeCell ref="AE100:AG100"/>
    <mergeCell ref="AI100:AJ100"/>
    <mergeCell ref="AI101:AJ102"/>
    <mergeCell ref="AB102:AF102"/>
    <mergeCell ref="AB103:AJ103"/>
    <mergeCell ref="AC104:AF104"/>
    <mergeCell ref="AG104:AJ104"/>
    <mergeCell ref="AC105:AF105"/>
    <mergeCell ref="AC106:AF106"/>
    <mergeCell ref="AD107:AE107"/>
    <mergeCell ref="AC109:AF110"/>
    <mergeCell ref="AB114:AD117"/>
    <mergeCell ref="AE114:AG116"/>
    <mergeCell ref="AI114:AJ114"/>
    <mergeCell ref="AI115:AJ115"/>
    <mergeCell ref="AI116:AJ116"/>
    <mergeCell ref="AE117:AG117"/>
    <mergeCell ref="AI117:AJ117"/>
    <mergeCell ref="B315:E317"/>
    <mergeCell ref="K315:N316"/>
    <mergeCell ref="O315:R315"/>
    <mergeCell ref="T315:W316"/>
    <mergeCell ref="X315:AA315"/>
    <mergeCell ref="O316:R316"/>
    <mergeCell ref="X316:AA316"/>
    <mergeCell ref="T317:W318"/>
    <mergeCell ref="B318:E318"/>
    <mergeCell ref="K318:N318"/>
    <mergeCell ref="O318:R318"/>
    <mergeCell ref="X318:AA318"/>
    <mergeCell ref="A312:I312"/>
    <mergeCell ref="J312:R312"/>
    <mergeCell ref="S312:AA312"/>
    <mergeCell ref="B313:E313"/>
    <mergeCell ref="F313:I313"/>
    <mergeCell ref="K313:N313"/>
    <mergeCell ref="O313:R313"/>
    <mergeCell ref="T313:W313"/>
    <mergeCell ref="X313:AA313"/>
    <mergeCell ref="B314:E314"/>
    <mergeCell ref="K314:N314"/>
    <mergeCell ref="O314:R314"/>
    <mergeCell ref="T314:W314"/>
    <mergeCell ref="X314:AA314"/>
    <mergeCell ref="B298:E300"/>
    <mergeCell ref="K298:N299"/>
    <mergeCell ref="O298:R298"/>
    <mergeCell ref="T298:W299"/>
    <mergeCell ref="X298:AA298"/>
    <mergeCell ref="O299:R299"/>
    <mergeCell ref="X299:AA299"/>
    <mergeCell ref="T300:W301"/>
    <mergeCell ref="B301:E301"/>
    <mergeCell ref="K301:N301"/>
    <mergeCell ref="O301:R301"/>
    <mergeCell ref="X301:AA301"/>
    <mergeCell ref="A306:C309"/>
    <mergeCell ref="D306:F308"/>
    <mergeCell ref="H306:I306"/>
    <mergeCell ref="J306:L309"/>
    <mergeCell ref="M306:O308"/>
    <mergeCell ref="Q306:R306"/>
    <mergeCell ref="S306:U309"/>
    <mergeCell ref="V306:X308"/>
    <mergeCell ref="Z306:AA306"/>
    <mergeCell ref="H307:I307"/>
    <mergeCell ref="Q307:R307"/>
    <mergeCell ref="Z307:AA307"/>
    <mergeCell ref="H308:I308"/>
    <mergeCell ref="Q308:R308"/>
    <mergeCell ref="Z308:AA308"/>
    <mergeCell ref="D309:F309"/>
    <mergeCell ref="G309:I311"/>
    <mergeCell ref="M309:O309"/>
    <mergeCell ref="A295:I295"/>
    <mergeCell ref="J295:R295"/>
    <mergeCell ref="S295:AA295"/>
    <mergeCell ref="B296:E296"/>
    <mergeCell ref="F296:I296"/>
    <mergeCell ref="K296:N296"/>
    <mergeCell ref="O296:R296"/>
    <mergeCell ref="T296:W296"/>
    <mergeCell ref="X296:AA296"/>
    <mergeCell ref="P309:R311"/>
    <mergeCell ref="V309:X309"/>
    <mergeCell ref="Y309:AA311"/>
    <mergeCell ref="A311:E311"/>
    <mergeCell ref="J311:N311"/>
    <mergeCell ref="S311:W311"/>
    <mergeCell ref="P292:R294"/>
    <mergeCell ref="V292:X292"/>
    <mergeCell ref="Y292:AA294"/>
    <mergeCell ref="A294:E294"/>
    <mergeCell ref="J294:N294"/>
    <mergeCell ref="S294:W294"/>
    <mergeCell ref="B297:E297"/>
    <mergeCell ref="K297:N297"/>
    <mergeCell ref="O297:R297"/>
    <mergeCell ref="T297:W297"/>
    <mergeCell ref="X297:AA297"/>
    <mergeCell ref="A289:C292"/>
    <mergeCell ref="D289:F291"/>
    <mergeCell ref="H289:I289"/>
    <mergeCell ref="J289:L292"/>
    <mergeCell ref="M289:O291"/>
    <mergeCell ref="Q289:R289"/>
    <mergeCell ref="S289:U292"/>
    <mergeCell ref="V289:X291"/>
    <mergeCell ref="Z289:AA289"/>
    <mergeCell ref="H290:I290"/>
    <mergeCell ref="Q290:R290"/>
    <mergeCell ref="Z290:AA290"/>
    <mergeCell ref="H291:I291"/>
    <mergeCell ref="Q291:R291"/>
    <mergeCell ref="Z291:AA291"/>
    <mergeCell ref="D292:F292"/>
    <mergeCell ref="G292:I294"/>
    <mergeCell ref="M292:O292"/>
    <mergeCell ref="B282:E282"/>
    <mergeCell ref="K282:N282"/>
    <mergeCell ref="O282:R282"/>
    <mergeCell ref="T282:W282"/>
    <mergeCell ref="X282:AA282"/>
    <mergeCell ref="B283:E285"/>
    <mergeCell ref="K283:N284"/>
    <mergeCell ref="O283:R283"/>
    <mergeCell ref="T283:W284"/>
    <mergeCell ref="X283:AA283"/>
    <mergeCell ref="O284:R284"/>
    <mergeCell ref="X284:AA284"/>
    <mergeCell ref="T285:W286"/>
    <mergeCell ref="B286:E286"/>
    <mergeCell ref="K286:N286"/>
    <mergeCell ref="O286:R286"/>
    <mergeCell ref="X286:AA286"/>
    <mergeCell ref="A279:E279"/>
    <mergeCell ref="J279:N279"/>
    <mergeCell ref="S279:W279"/>
    <mergeCell ref="A280:I280"/>
    <mergeCell ref="J280:R280"/>
    <mergeCell ref="S280:AA280"/>
    <mergeCell ref="B281:E281"/>
    <mergeCell ref="F281:I281"/>
    <mergeCell ref="K281:N281"/>
    <mergeCell ref="O281:R281"/>
    <mergeCell ref="T281:W281"/>
    <mergeCell ref="X281:AA281"/>
    <mergeCell ref="H275:I275"/>
    <mergeCell ref="Q275:R275"/>
    <mergeCell ref="Z275:AA275"/>
    <mergeCell ref="H276:I276"/>
    <mergeCell ref="Q276:R276"/>
    <mergeCell ref="Z276:AA276"/>
    <mergeCell ref="G277:I279"/>
    <mergeCell ref="M277:O277"/>
    <mergeCell ref="P277:R279"/>
    <mergeCell ref="V277:X277"/>
    <mergeCell ref="Y277:AA279"/>
    <mergeCell ref="A274:C277"/>
    <mergeCell ref="D274:F276"/>
    <mergeCell ref="H274:I274"/>
    <mergeCell ref="J274:L277"/>
    <mergeCell ref="M274:O276"/>
    <mergeCell ref="Q274:R274"/>
    <mergeCell ref="S274:U277"/>
    <mergeCell ref="V274:X276"/>
    <mergeCell ref="Z274:AA274"/>
    <mergeCell ref="P260:R262"/>
    <mergeCell ref="V260:X260"/>
    <mergeCell ref="A263:I263"/>
    <mergeCell ref="B265:E265"/>
    <mergeCell ref="B269:E269"/>
    <mergeCell ref="D277:F277"/>
    <mergeCell ref="K265:N265"/>
    <mergeCell ref="O265:R265"/>
    <mergeCell ref="T265:W265"/>
    <mergeCell ref="X265:AA265"/>
    <mergeCell ref="B266:E268"/>
    <mergeCell ref="K266:N267"/>
    <mergeCell ref="O266:R266"/>
    <mergeCell ref="T266:W267"/>
    <mergeCell ref="X266:AA266"/>
    <mergeCell ref="O267:R267"/>
    <mergeCell ref="X267:AA267"/>
    <mergeCell ref="T268:W269"/>
    <mergeCell ref="K269:N269"/>
    <mergeCell ref="Y260:AA262"/>
    <mergeCell ref="J262:N262"/>
    <mergeCell ref="S262:W262"/>
    <mergeCell ref="AI84:AJ84"/>
    <mergeCell ref="AE85:AG85"/>
    <mergeCell ref="AB87:AF87"/>
    <mergeCell ref="AC89:AF89"/>
    <mergeCell ref="AG89:AJ89"/>
    <mergeCell ref="AC91:AF91"/>
    <mergeCell ref="AD92:AE92"/>
    <mergeCell ref="AC94:AF95"/>
    <mergeCell ref="O252:R252"/>
    <mergeCell ref="K251:N252"/>
    <mergeCell ref="T253:W254"/>
    <mergeCell ref="O269:R269"/>
    <mergeCell ref="X269:AA269"/>
    <mergeCell ref="J263:R263"/>
    <mergeCell ref="S263:AA263"/>
    <mergeCell ref="B264:E264"/>
    <mergeCell ref="F264:I264"/>
    <mergeCell ref="K264:N264"/>
    <mergeCell ref="O264:R264"/>
    <mergeCell ref="T264:W264"/>
    <mergeCell ref="X264:AA264"/>
    <mergeCell ref="J257:L260"/>
    <mergeCell ref="M257:O259"/>
    <mergeCell ref="Q257:R257"/>
    <mergeCell ref="S257:U260"/>
    <mergeCell ref="V257:X259"/>
    <mergeCell ref="Z257:AA257"/>
    <mergeCell ref="Q258:R258"/>
    <mergeCell ref="Z258:AA258"/>
    <mergeCell ref="Q259:R259"/>
    <mergeCell ref="Z259:AA259"/>
    <mergeCell ref="M260:O260"/>
    <mergeCell ref="AB39:AJ39"/>
    <mergeCell ref="AC41:AF41"/>
    <mergeCell ref="AB50:AD53"/>
    <mergeCell ref="AE50:AG52"/>
    <mergeCell ref="AI50:AJ50"/>
    <mergeCell ref="AI51:AJ51"/>
    <mergeCell ref="AI52:AJ52"/>
    <mergeCell ref="AE53:AG53"/>
    <mergeCell ref="AB55:AF55"/>
    <mergeCell ref="AI54:AJ55"/>
    <mergeCell ref="AC57:AF57"/>
    <mergeCell ref="AG57:AJ57"/>
    <mergeCell ref="AC59:AF59"/>
    <mergeCell ref="AB88:AJ88"/>
    <mergeCell ref="AC90:AF90"/>
    <mergeCell ref="AD60:AE60"/>
    <mergeCell ref="AC62:AF63"/>
    <mergeCell ref="AI68:AJ68"/>
    <mergeCell ref="AI69:AJ70"/>
    <mergeCell ref="AC72:AF72"/>
    <mergeCell ref="AG72:AJ72"/>
    <mergeCell ref="AC74:AF74"/>
    <mergeCell ref="AD75:AE75"/>
    <mergeCell ref="AC77:AF78"/>
    <mergeCell ref="AI85:AJ85"/>
    <mergeCell ref="AI86:AJ87"/>
    <mergeCell ref="AB71:AJ71"/>
    <mergeCell ref="AC73:AF73"/>
    <mergeCell ref="AB82:AD85"/>
    <mergeCell ref="AE82:AG84"/>
    <mergeCell ref="AI82:AJ82"/>
    <mergeCell ref="AI83:AJ83"/>
    <mergeCell ref="AB33:AD36"/>
    <mergeCell ref="AE33:AG35"/>
    <mergeCell ref="AI33:AJ33"/>
    <mergeCell ref="AI34:AJ34"/>
    <mergeCell ref="AI35:AJ35"/>
    <mergeCell ref="AE36:AG36"/>
    <mergeCell ref="AB38:AF38"/>
    <mergeCell ref="Y4:AA6"/>
    <mergeCell ref="Y21:AA23"/>
    <mergeCell ref="Y36:AA38"/>
    <mergeCell ref="Y53:AA55"/>
    <mergeCell ref="K254:N254"/>
    <mergeCell ref="O254:R254"/>
    <mergeCell ref="K27:N28"/>
    <mergeCell ref="K42:N43"/>
    <mergeCell ref="K59:N60"/>
    <mergeCell ref="K74:N75"/>
    <mergeCell ref="K91:N92"/>
    <mergeCell ref="K106:N107"/>
    <mergeCell ref="K123:N124"/>
    <mergeCell ref="J247:N247"/>
    <mergeCell ref="J248:R248"/>
    <mergeCell ref="K249:N249"/>
    <mergeCell ref="O249:R249"/>
    <mergeCell ref="K250:N250"/>
    <mergeCell ref="O250:R250"/>
    <mergeCell ref="O251:R251"/>
    <mergeCell ref="AB56:AJ56"/>
    <mergeCell ref="AC58:AF58"/>
    <mergeCell ref="AB65:AD68"/>
    <mergeCell ref="AE65:AG67"/>
    <mergeCell ref="AI65:AJ65"/>
    <mergeCell ref="K237:N237"/>
    <mergeCell ref="O237:R237"/>
    <mergeCell ref="J242:L245"/>
    <mergeCell ref="M242:O244"/>
    <mergeCell ref="Q242:R242"/>
    <mergeCell ref="Q243:R243"/>
    <mergeCell ref="Q244:R244"/>
    <mergeCell ref="M245:O245"/>
    <mergeCell ref="J230:N230"/>
    <mergeCell ref="J231:R231"/>
    <mergeCell ref="K232:N232"/>
    <mergeCell ref="O232:R232"/>
    <mergeCell ref="K233:N233"/>
    <mergeCell ref="O233:R233"/>
    <mergeCell ref="O234:R234"/>
    <mergeCell ref="O235:R235"/>
    <mergeCell ref="O236:R236"/>
    <mergeCell ref="K234:N235"/>
    <mergeCell ref="P228:R230"/>
    <mergeCell ref="P245:R247"/>
    <mergeCell ref="K222:N222"/>
    <mergeCell ref="O222:R222"/>
    <mergeCell ref="J225:L228"/>
    <mergeCell ref="M225:O227"/>
    <mergeCell ref="Q225:R225"/>
    <mergeCell ref="Q226:R226"/>
    <mergeCell ref="Q227:R227"/>
    <mergeCell ref="M228:O228"/>
    <mergeCell ref="J215:N215"/>
    <mergeCell ref="J216:R216"/>
    <mergeCell ref="K217:N217"/>
    <mergeCell ref="O217:R217"/>
    <mergeCell ref="K218:N218"/>
    <mergeCell ref="O218:R218"/>
    <mergeCell ref="O219:R219"/>
    <mergeCell ref="O220:R220"/>
    <mergeCell ref="K219:N220"/>
    <mergeCell ref="P213:R215"/>
    <mergeCell ref="O204:R204"/>
    <mergeCell ref="K202:N203"/>
    <mergeCell ref="K205:N205"/>
    <mergeCell ref="O205:R205"/>
    <mergeCell ref="J210:L213"/>
    <mergeCell ref="M210:O212"/>
    <mergeCell ref="Q210:R210"/>
    <mergeCell ref="Q211:R211"/>
    <mergeCell ref="Q212:R212"/>
    <mergeCell ref="M213:O213"/>
    <mergeCell ref="J198:N198"/>
    <mergeCell ref="J199:R199"/>
    <mergeCell ref="K200:N200"/>
    <mergeCell ref="O200:R200"/>
    <mergeCell ref="K201:N201"/>
    <mergeCell ref="O201:R201"/>
    <mergeCell ref="O202:R202"/>
    <mergeCell ref="O203:R203"/>
    <mergeCell ref="P196:R198"/>
    <mergeCell ref="K190:N190"/>
    <mergeCell ref="O190:R190"/>
    <mergeCell ref="J193:L196"/>
    <mergeCell ref="M193:O195"/>
    <mergeCell ref="Q193:R193"/>
    <mergeCell ref="Q194:R194"/>
    <mergeCell ref="Q195:R195"/>
    <mergeCell ref="M196:O196"/>
    <mergeCell ref="J183:N183"/>
    <mergeCell ref="J184:R184"/>
    <mergeCell ref="K185:N185"/>
    <mergeCell ref="O185:R185"/>
    <mergeCell ref="K186:N186"/>
    <mergeCell ref="O186:R186"/>
    <mergeCell ref="O187:R187"/>
    <mergeCell ref="O188:R188"/>
    <mergeCell ref="K187:N188"/>
    <mergeCell ref="P181:R183"/>
    <mergeCell ref="O172:R172"/>
    <mergeCell ref="K170:N171"/>
    <mergeCell ref="K173:N173"/>
    <mergeCell ref="O173:R173"/>
    <mergeCell ref="J178:L181"/>
    <mergeCell ref="M178:O180"/>
    <mergeCell ref="Q178:R178"/>
    <mergeCell ref="Q179:R179"/>
    <mergeCell ref="Q180:R180"/>
    <mergeCell ref="M181:O181"/>
    <mergeCell ref="J166:N166"/>
    <mergeCell ref="J167:R167"/>
    <mergeCell ref="K168:N168"/>
    <mergeCell ref="O168:R168"/>
    <mergeCell ref="K169:N169"/>
    <mergeCell ref="O169:R169"/>
    <mergeCell ref="O170:R170"/>
    <mergeCell ref="O171:R171"/>
    <mergeCell ref="P164:R166"/>
    <mergeCell ref="K158:N158"/>
    <mergeCell ref="O158:R158"/>
    <mergeCell ref="J161:L164"/>
    <mergeCell ref="M161:O163"/>
    <mergeCell ref="Q161:R161"/>
    <mergeCell ref="Q162:R162"/>
    <mergeCell ref="Q163:R163"/>
    <mergeCell ref="M164:O164"/>
    <mergeCell ref="J151:N151"/>
    <mergeCell ref="J152:R152"/>
    <mergeCell ref="K153:N153"/>
    <mergeCell ref="O153:R153"/>
    <mergeCell ref="K154:N154"/>
    <mergeCell ref="O154:R154"/>
    <mergeCell ref="K155:N156"/>
    <mergeCell ref="O155:R155"/>
    <mergeCell ref="O156:R156"/>
    <mergeCell ref="P149:R151"/>
    <mergeCell ref="K141:N141"/>
    <mergeCell ref="O141:R141"/>
    <mergeCell ref="J146:L149"/>
    <mergeCell ref="M146:O148"/>
    <mergeCell ref="Q146:R146"/>
    <mergeCell ref="Q147:R147"/>
    <mergeCell ref="Q148:R148"/>
    <mergeCell ref="M149:O149"/>
    <mergeCell ref="J135:R135"/>
    <mergeCell ref="K136:N136"/>
    <mergeCell ref="O136:R136"/>
    <mergeCell ref="K137:N137"/>
    <mergeCell ref="O137:R137"/>
    <mergeCell ref="K138:N139"/>
    <mergeCell ref="O138:R138"/>
    <mergeCell ref="O139:R139"/>
    <mergeCell ref="O140:R140"/>
    <mergeCell ref="O126:R126"/>
    <mergeCell ref="J129:L132"/>
    <mergeCell ref="M129:O131"/>
    <mergeCell ref="Q129:R129"/>
    <mergeCell ref="Q130:R130"/>
    <mergeCell ref="Q131:R131"/>
    <mergeCell ref="M132:O132"/>
    <mergeCell ref="J134:N134"/>
    <mergeCell ref="P132:R134"/>
    <mergeCell ref="O124:R124"/>
    <mergeCell ref="K109:N109"/>
    <mergeCell ref="O109:R109"/>
    <mergeCell ref="J114:L117"/>
    <mergeCell ref="M114:O116"/>
    <mergeCell ref="Q114:R114"/>
    <mergeCell ref="Q115:R115"/>
    <mergeCell ref="Q116:R116"/>
    <mergeCell ref="M117:O117"/>
    <mergeCell ref="J119:N119"/>
    <mergeCell ref="J120:R120"/>
    <mergeCell ref="K121:N121"/>
    <mergeCell ref="O121:R121"/>
    <mergeCell ref="K122:N122"/>
    <mergeCell ref="O122:R122"/>
    <mergeCell ref="O123:R123"/>
    <mergeCell ref="P117:R119"/>
    <mergeCell ref="K126:N126"/>
    <mergeCell ref="O107:R107"/>
    <mergeCell ref="O108:R108"/>
    <mergeCell ref="K94:N94"/>
    <mergeCell ref="O94:R94"/>
    <mergeCell ref="J97:L100"/>
    <mergeCell ref="M97:O99"/>
    <mergeCell ref="Q97:R97"/>
    <mergeCell ref="Q98:R98"/>
    <mergeCell ref="Q99:R99"/>
    <mergeCell ref="M100:O100"/>
    <mergeCell ref="J102:N102"/>
    <mergeCell ref="J103:R103"/>
    <mergeCell ref="K104:N104"/>
    <mergeCell ref="O104:R104"/>
    <mergeCell ref="K105:N105"/>
    <mergeCell ref="O105:R105"/>
    <mergeCell ref="O106:R106"/>
    <mergeCell ref="P100:R102"/>
    <mergeCell ref="O92:R92"/>
    <mergeCell ref="K77:N77"/>
    <mergeCell ref="O77:R77"/>
    <mergeCell ref="J82:L85"/>
    <mergeCell ref="M82:O84"/>
    <mergeCell ref="Q82:R82"/>
    <mergeCell ref="Q83:R83"/>
    <mergeCell ref="Q84:R84"/>
    <mergeCell ref="M85:O85"/>
    <mergeCell ref="J87:N87"/>
    <mergeCell ref="J88:R88"/>
    <mergeCell ref="K89:N89"/>
    <mergeCell ref="O89:R89"/>
    <mergeCell ref="K90:N90"/>
    <mergeCell ref="O90:R90"/>
    <mergeCell ref="O91:R91"/>
    <mergeCell ref="P85:R87"/>
    <mergeCell ref="O75:R75"/>
    <mergeCell ref="O76:R76"/>
    <mergeCell ref="K62:N62"/>
    <mergeCell ref="O62:R62"/>
    <mergeCell ref="J65:L68"/>
    <mergeCell ref="M65:O67"/>
    <mergeCell ref="Q65:R65"/>
    <mergeCell ref="Q66:R66"/>
    <mergeCell ref="Q67:R67"/>
    <mergeCell ref="M68:O68"/>
    <mergeCell ref="J70:N70"/>
    <mergeCell ref="J71:R71"/>
    <mergeCell ref="K72:N72"/>
    <mergeCell ref="O72:R72"/>
    <mergeCell ref="K73:N73"/>
    <mergeCell ref="O73:R73"/>
    <mergeCell ref="O74:R74"/>
    <mergeCell ref="P68:R70"/>
    <mergeCell ref="O60:R60"/>
    <mergeCell ref="K45:N45"/>
    <mergeCell ref="O45:R45"/>
    <mergeCell ref="J50:L53"/>
    <mergeCell ref="M50:O52"/>
    <mergeCell ref="Q50:R50"/>
    <mergeCell ref="Q51:R51"/>
    <mergeCell ref="Q52:R52"/>
    <mergeCell ref="M53:O53"/>
    <mergeCell ref="J55:N55"/>
    <mergeCell ref="J56:R56"/>
    <mergeCell ref="K57:N57"/>
    <mergeCell ref="O57:R57"/>
    <mergeCell ref="K58:N58"/>
    <mergeCell ref="O58:R58"/>
    <mergeCell ref="O59:R59"/>
    <mergeCell ref="P53:R55"/>
    <mergeCell ref="O27:R27"/>
    <mergeCell ref="P21:R23"/>
    <mergeCell ref="O43:R43"/>
    <mergeCell ref="O44:R44"/>
    <mergeCell ref="K30:N30"/>
    <mergeCell ref="O30:R30"/>
    <mergeCell ref="J33:L36"/>
    <mergeCell ref="M33:O35"/>
    <mergeCell ref="Q33:R33"/>
    <mergeCell ref="Q34:R34"/>
    <mergeCell ref="Q35:R35"/>
    <mergeCell ref="M36:O36"/>
    <mergeCell ref="J38:N38"/>
    <mergeCell ref="J39:R39"/>
    <mergeCell ref="K40:N40"/>
    <mergeCell ref="O40:R40"/>
    <mergeCell ref="K41:N41"/>
    <mergeCell ref="O41:R41"/>
    <mergeCell ref="O42:R42"/>
    <mergeCell ref="P36:R38"/>
    <mergeCell ref="J1:L4"/>
    <mergeCell ref="M1:O3"/>
    <mergeCell ref="Q1:R1"/>
    <mergeCell ref="Q2:R2"/>
    <mergeCell ref="Q3:R3"/>
    <mergeCell ref="M4:O4"/>
    <mergeCell ref="J6:N6"/>
    <mergeCell ref="P4:R6"/>
    <mergeCell ref="J7:R7"/>
    <mergeCell ref="F121:I121"/>
    <mergeCell ref="B123:E125"/>
    <mergeCell ref="G117:I119"/>
    <mergeCell ref="K8:N8"/>
    <mergeCell ref="B105:E105"/>
    <mergeCell ref="B106:E108"/>
    <mergeCell ref="A102:E102"/>
    <mergeCell ref="A103:I103"/>
    <mergeCell ref="B104:E104"/>
    <mergeCell ref="F104:I104"/>
    <mergeCell ref="B109:E109"/>
    <mergeCell ref="A114:C117"/>
    <mergeCell ref="D114:F116"/>
    <mergeCell ref="H114:I114"/>
    <mergeCell ref="H115:I115"/>
    <mergeCell ref="H116:I116"/>
    <mergeCell ref="D117:F117"/>
    <mergeCell ref="A88:I88"/>
    <mergeCell ref="K9:N9"/>
    <mergeCell ref="O28:R28"/>
    <mergeCell ref="K13:N13"/>
    <mergeCell ref="O13:R13"/>
    <mergeCell ref="J18:L21"/>
    <mergeCell ref="A70:E70"/>
    <mergeCell ref="H66:I66"/>
    <mergeCell ref="H67:I67"/>
    <mergeCell ref="D68:F68"/>
    <mergeCell ref="A65:C68"/>
    <mergeCell ref="D65:F67"/>
    <mergeCell ref="B58:E58"/>
    <mergeCell ref="B62:E62"/>
    <mergeCell ref="G68:I70"/>
    <mergeCell ref="H65:I65"/>
    <mergeCell ref="A23:E23"/>
    <mergeCell ref="B26:E26"/>
    <mergeCell ref="A24:I24"/>
    <mergeCell ref="F25:I25"/>
    <mergeCell ref="B25:E25"/>
    <mergeCell ref="B59:E61"/>
    <mergeCell ref="A56:I56"/>
    <mergeCell ref="B57:E57"/>
    <mergeCell ref="F57:I57"/>
    <mergeCell ref="G21:I23"/>
    <mergeCell ref="D50:F52"/>
    <mergeCell ref="H50:I50"/>
    <mergeCell ref="H51:I51"/>
    <mergeCell ref="H52:I52"/>
    <mergeCell ref="D53:F53"/>
    <mergeCell ref="B45:E45"/>
    <mergeCell ref="B42:E44"/>
    <mergeCell ref="A50:C53"/>
    <mergeCell ref="G53:I55"/>
    <mergeCell ref="A55:E55"/>
    <mergeCell ref="D21:F21"/>
    <mergeCell ref="A1:C4"/>
    <mergeCell ref="A7:I7"/>
    <mergeCell ref="A6:E6"/>
    <mergeCell ref="H2:I2"/>
    <mergeCell ref="H3:I3"/>
    <mergeCell ref="D1:F3"/>
    <mergeCell ref="D4:F4"/>
    <mergeCell ref="H1:I1"/>
    <mergeCell ref="G4:I6"/>
    <mergeCell ref="B10:E12"/>
    <mergeCell ref="B9:E9"/>
    <mergeCell ref="B27:E29"/>
    <mergeCell ref="H10:I10"/>
    <mergeCell ref="A39:I39"/>
    <mergeCell ref="B40:E40"/>
    <mergeCell ref="F40:I40"/>
    <mergeCell ref="B41:E41"/>
    <mergeCell ref="H35:I35"/>
    <mergeCell ref="B30:E30"/>
    <mergeCell ref="G36:I38"/>
    <mergeCell ref="D36:F36"/>
    <mergeCell ref="A38:E38"/>
    <mergeCell ref="A33:C36"/>
    <mergeCell ref="D33:F35"/>
    <mergeCell ref="H33:I33"/>
    <mergeCell ref="H34:I34"/>
    <mergeCell ref="B13:E13"/>
    <mergeCell ref="A18:C21"/>
    <mergeCell ref="D18:F20"/>
    <mergeCell ref="H18:I18"/>
    <mergeCell ref="H19:I19"/>
    <mergeCell ref="H20:I20"/>
    <mergeCell ref="H130:I130"/>
    <mergeCell ref="H131:I131"/>
    <mergeCell ref="D132:F132"/>
    <mergeCell ref="G132:I134"/>
    <mergeCell ref="B89:E89"/>
    <mergeCell ref="F89:I89"/>
    <mergeCell ref="B91:E93"/>
    <mergeCell ref="B94:E94"/>
    <mergeCell ref="A97:C100"/>
    <mergeCell ref="D97:F99"/>
    <mergeCell ref="H97:I97"/>
    <mergeCell ref="H98:I98"/>
    <mergeCell ref="H99:I99"/>
    <mergeCell ref="D100:F100"/>
    <mergeCell ref="G100:I102"/>
    <mergeCell ref="B126:E126"/>
    <mergeCell ref="B122:E122"/>
    <mergeCell ref="A119:E119"/>
    <mergeCell ref="A120:I120"/>
    <mergeCell ref="B121:E121"/>
    <mergeCell ref="B141:E141"/>
    <mergeCell ref="A146:C149"/>
    <mergeCell ref="D146:F148"/>
    <mergeCell ref="H146:I146"/>
    <mergeCell ref="H147:I147"/>
    <mergeCell ref="H148:I148"/>
    <mergeCell ref="D149:F149"/>
    <mergeCell ref="A135:I135"/>
    <mergeCell ref="B136:E136"/>
    <mergeCell ref="F136:I136"/>
    <mergeCell ref="B137:E137"/>
    <mergeCell ref="B138:E140"/>
    <mergeCell ref="B90:E90"/>
    <mergeCell ref="A71:I71"/>
    <mergeCell ref="B72:E72"/>
    <mergeCell ref="F72:I72"/>
    <mergeCell ref="B78:E78"/>
    <mergeCell ref="B77:E77"/>
    <mergeCell ref="A82:C85"/>
    <mergeCell ref="D82:F84"/>
    <mergeCell ref="H82:I82"/>
    <mergeCell ref="H83:I83"/>
    <mergeCell ref="H84:I84"/>
    <mergeCell ref="D85:F85"/>
    <mergeCell ref="B73:E73"/>
    <mergeCell ref="B74:E76"/>
    <mergeCell ref="G85:I87"/>
    <mergeCell ref="A87:E87"/>
    <mergeCell ref="A134:E134"/>
    <mergeCell ref="A129:C132"/>
    <mergeCell ref="D129:F131"/>
    <mergeCell ref="H129:I129"/>
    <mergeCell ref="B158:E158"/>
    <mergeCell ref="A161:C164"/>
    <mergeCell ref="D161:F163"/>
    <mergeCell ref="H161:I161"/>
    <mergeCell ref="H162:I162"/>
    <mergeCell ref="H163:I163"/>
    <mergeCell ref="D164:F164"/>
    <mergeCell ref="A151:E151"/>
    <mergeCell ref="A152:I152"/>
    <mergeCell ref="B153:E153"/>
    <mergeCell ref="F153:I153"/>
    <mergeCell ref="B154:E154"/>
    <mergeCell ref="B155:E157"/>
    <mergeCell ref="B173:E173"/>
    <mergeCell ref="A178:C181"/>
    <mergeCell ref="D178:F180"/>
    <mergeCell ref="H178:I178"/>
    <mergeCell ref="H179:I179"/>
    <mergeCell ref="H180:I180"/>
    <mergeCell ref="D181:F181"/>
    <mergeCell ref="A166:E166"/>
    <mergeCell ref="A167:I167"/>
    <mergeCell ref="B168:E168"/>
    <mergeCell ref="F168:I168"/>
    <mergeCell ref="B169:E169"/>
    <mergeCell ref="B170:E172"/>
    <mergeCell ref="G149:I151"/>
    <mergeCell ref="G164:I166"/>
    <mergeCell ref="B190:E190"/>
    <mergeCell ref="A193:C196"/>
    <mergeCell ref="D193:F195"/>
    <mergeCell ref="H193:I193"/>
    <mergeCell ref="H194:I194"/>
    <mergeCell ref="H195:I195"/>
    <mergeCell ref="D196:F196"/>
    <mergeCell ref="A183:E183"/>
    <mergeCell ref="A184:I184"/>
    <mergeCell ref="B185:E185"/>
    <mergeCell ref="F185:I185"/>
    <mergeCell ref="B186:E186"/>
    <mergeCell ref="B187:E189"/>
    <mergeCell ref="B205:E205"/>
    <mergeCell ref="B206:E206"/>
    <mergeCell ref="A210:C213"/>
    <mergeCell ref="D210:F212"/>
    <mergeCell ref="H210:I210"/>
    <mergeCell ref="H211:I211"/>
    <mergeCell ref="H212:I212"/>
    <mergeCell ref="D213:F213"/>
    <mergeCell ref="A198:E198"/>
    <mergeCell ref="A199:I199"/>
    <mergeCell ref="B200:E200"/>
    <mergeCell ref="F200:I200"/>
    <mergeCell ref="B201:E201"/>
    <mergeCell ref="B202:E204"/>
    <mergeCell ref="G181:I183"/>
    <mergeCell ref="G196:I198"/>
    <mergeCell ref="G213:I215"/>
    <mergeCell ref="H225:I225"/>
    <mergeCell ref="H226:I226"/>
    <mergeCell ref="H227:I227"/>
    <mergeCell ref="D228:F228"/>
    <mergeCell ref="G228:I230"/>
    <mergeCell ref="A215:E215"/>
    <mergeCell ref="A216:I216"/>
    <mergeCell ref="B217:E217"/>
    <mergeCell ref="F217:I217"/>
    <mergeCell ref="B218:E218"/>
    <mergeCell ref="B219:E221"/>
    <mergeCell ref="A230:E230"/>
    <mergeCell ref="B254:E254"/>
    <mergeCell ref="A247:E247"/>
    <mergeCell ref="A248:I248"/>
    <mergeCell ref="B249:E249"/>
    <mergeCell ref="F249:I249"/>
    <mergeCell ref="B250:E250"/>
    <mergeCell ref="B251:E253"/>
    <mergeCell ref="B237:E237"/>
    <mergeCell ref="A242:C245"/>
    <mergeCell ref="D242:F244"/>
    <mergeCell ref="H242:I242"/>
    <mergeCell ref="H243:I243"/>
    <mergeCell ref="H244:I244"/>
    <mergeCell ref="D245:F245"/>
    <mergeCell ref="G245:I247"/>
    <mergeCell ref="A231:I231"/>
    <mergeCell ref="B232:E232"/>
    <mergeCell ref="F232:I232"/>
    <mergeCell ref="B233:E233"/>
    <mergeCell ref="B234:E236"/>
    <mergeCell ref="B222:E222"/>
    <mergeCell ref="A225:C228"/>
    <mergeCell ref="D225:F227"/>
    <mergeCell ref="S38:W38"/>
    <mergeCell ref="S71:AA71"/>
    <mergeCell ref="T72:W72"/>
    <mergeCell ref="X72:AA72"/>
    <mergeCell ref="T73:W73"/>
    <mergeCell ref="X73:AA73"/>
    <mergeCell ref="T74:W75"/>
    <mergeCell ref="X74:AA74"/>
    <mergeCell ref="X75:AA75"/>
    <mergeCell ref="X76:AA76"/>
    <mergeCell ref="X77:AA77"/>
    <mergeCell ref="S82:U85"/>
    <mergeCell ref="V82:X84"/>
    <mergeCell ref="Z82:AA82"/>
    <mergeCell ref="Z83:AA83"/>
    <mergeCell ref="Z84:AA84"/>
    <mergeCell ref="Z51:AA51"/>
    <mergeCell ref="Z52:AA52"/>
    <mergeCell ref="V53:X53"/>
    <mergeCell ref="T41:W41"/>
    <mergeCell ref="X41:AA41"/>
    <mergeCell ref="T42:W43"/>
    <mergeCell ref="X42:AA42"/>
    <mergeCell ref="X43:AA43"/>
    <mergeCell ref="X44:AA44"/>
    <mergeCell ref="X40:AA40"/>
    <mergeCell ref="T40:W40"/>
    <mergeCell ref="S39:AA39"/>
    <mergeCell ref="X62:AA62"/>
    <mergeCell ref="S1:U4"/>
    <mergeCell ref="V1:X3"/>
    <mergeCell ref="Z1:AA1"/>
    <mergeCell ref="Z2:AA2"/>
    <mergeCell ref="Z3:AA3"/>
    <mergeCell ref="V4:X4"/>
    <mergeCell ref="S6:W6"/>
    <mergeCell ref="S7:AA7"/>
    <mergeCell ref="T8:W8"/>
    <mergeCell ref="X8:AA8"/>
    <mergeCell ref="T9:W9"/>
    <mergeCell ref="X9:AA9"/>
    <mergeCell ref="T12:W13"/>
    <mergeCell ref="X10:AA10"/>
    <mergeCell ref="X26:AA26"/>
    <mergeCell ref="T26:W26"/>
    <mergeCell ref="T25:W25"/>
    <mergeCell ref="X25:AA25"/>
    <mergeCell ref="X11:AA11"/>
    <mergeCell ref="X12:AA12"/>
    <mergeCell ref="X13:AA13"/>
    <mergeCell ref="Z18:AA18"/>
    <mergeCell ref="T10:W11"/>
    <mergeCell ref="O8:R8"/>
    <mergeCell ref="Z19:AA19"/>
    <mergeCell ref="Z20:AA20"/>
    <mergeCell ref="V21:X21"/>
    <mergeCell ref="S23:W23"/>
    <mergeCell ref="S24:AA24"/>
    <mergeCell ref="Z35:AA35"/>
    <mergeCell ref="Z34:AA34"/>
    <mergeCell ref="Z33:AA33"/>
    <mergeCell ref="V33:X35"/>
    <mergeCell ref="S33:U36"/>
    <mergeCell ref="X28:AA28"/>
    <mergeCell ref="X27:AA27"/>
    <mergeCell ref="T27:W28"/>
    <mergeCell ref="S18:U21"/>
    <mergeCell ref="V18:X20"/>
    <mergeCell ref="V36:X36"/>
    <mergeCell ref="O9:R9"/>
    <mergeCell ref="O10:R10"/>
    <mergeCell ref="O11:R11"/>
    <mergeCell ref="O12:R12"/>
    <mergeCell ref="M18:O20"/>
    <mergeCell ref="Q18:R18"/>
    <mergeCell ref="Q19:R19"/>
    <mergeCell ref="Q20:R20"/>
    <mergeCell ref="M21:O21"/>
    <mergeCell ref="J23:N23"/>
    <mergeCell ref="J24:R24"/>
    <mergeCell ref="K25:N25"/>
    <mergeCell ref="O25:R25"/>
    <mergeCell ref="K26:N26"/>
    <mergeCell ref="O26:R26"/>
    <mergeCell ref="V65:X67"/>
    <mergeCell ref="Z65:AA65"/>
    <mergeCell ref="Z66:AA66"/>
    <mergeCell ref="Z67:AA67"/>
    <mergeCell ref="V68:X68"/>
    <mergeCell ref="S55:W55"/>
    <mergeCell ref="S56:AA56"/>
    <mergeCell ref="T57:W57"/>
    <mergeCell ref="X57:AA57"/>
    <mergeCell ref="T58:W58"/>
    <mergeCell ref="X58:AA58"/>
    <mergeCell ref="T59:W60"/>
    <mergeCell ref="X59:AA59"/>
    <mergeCell ref="X60:AA60"/>
    <mergeCell ref="Y68:AA70"/>
    <mergeCell ref="S70:W70"/>
    <mergeCell ref="X45:AA45"/>
    <mergeCell ref="S50:U53"/>
    <mergeCell ref="V50:X52"/>
    <mergeCell ref="Z50:AA50"/>
    <mergeCell ref="V85:X85"/>
    <mergeCell ref="T76:W77"/>
    <mergeCell ref="Y85:AA87"/>
    <mergeCell ref="X94:AA94"/>
    <mergeCell ref="S97:U100"/>
    <mergeCell ref="V97:X99"/>
    <mergeCell ref="Z97:AA97"/>
    <mergeCell ref="Z98:AA98"/>
    <mergeCell ref="Z99:AA99"/>
    <mergeCell ref="V100:X100"/>
    <mergeCell ref="S87:W87"/>
    <mergeCell ref="S88:AA88"/>
    <mergeCell ref="T89:W89"/>
    <mergeCell ref="X89:AA89"/>
    <mergeCell ref="T90:W90"/>
    <mergeCell ref="X90:AA90"/>
    <mergeCell ref="T91:W92"/>
    <mergeCell ref="X91:AA91"/>
    <mergeCell ref="X92:AA92"/>
    <mergeCell ref="T93:W94"/>
    <mergeCell ref="Y100:AA102"/>
    <mergeCell ref="S102:W102"/>
    <mergeCell ref="S103:AA103"/>
    <mergeCell ref="T104:W104"/>
    <mergeCell ref="X104:AA104"/>
    <mergeCell ref="T105:W105"/>
    <mergeCell ref="X105:AA105"/>
    <mergeCell ref="T106:W107"/>
    <mergeCell ref="X106:AA106"/>
    <mergeCell ref="X107:AA107"/>
    <mergeCell ref="X108:AA108"/>
    <mergeCell ref="X109:AA109"/>
    <mergeCell ref="S114:U117"/>
    <mergeCell ref="V114:X116"/>
    <mergeCell ref="Z114:AA114"/>
    <mergeCell ref="Z115:AA115"/>
    <mergeCell ref="Z116:AA116"/>
    <mergeCell ref="V117:X117"/>
    <mergeCell ref="T108:W109"/>
    <mergeCell ref="Y117:AA119"/>
    <mergeCell ref="S119:W119"/>
    <mergeCell ref="S120:AA120"/>
    <mergeCell ref="T121:W121"/>
    <mergeCell ref="X121:AA121"/>
    <mergeCell ref="T122:W122"/>
    <mergeCell ref="X122:AA122"/>
    <mergeCell ref="T123:W124"/>
    <mergeCell ref="X123:AA123"/>
    <mergeCell ref="X124:AA124"/>
    <mergeCell ref="X126:AA126"/>
    <mergeCell ref="S129:U132"/>
    <mergeCell ref="V129:X131"/>
    <mergeCell ref="Z129:AA129"/>
    <mergeCell ref="Z130:AA130"/>
    <mergeCell ref="Z131:AA131"/>
    <mergeCell ref="V132:X132"/>
    <mergeCell ref="T125:W126"/>
    <mergeCell ref="Y132:AA134"/>
    <mergeCell ref="S134:W134"/>
    <mergeCell ref="Y164:AA166"/>
    <mergeCell ref="S166:W166"/>
    <mergeCell ref="S135:AA135"/>
    <mergeCell ref="T136:W136"/>
    <mergeCell ref="X136:AA136"/>
    <mergeCell ref="T137:W137"/>
    <mergeCell ref="X137:AA137"/>
    <mergeCell ref="T138:W139"/>
    <mergeCell ref="X138:AA138"/>
    <mergeCell ref="X139:AA139"/>
    <mergeCell ref="X140:AA140"/>
    <mergeCell ref="X141:AA141"/>
    <mergeCell ref="S146:U149"/>
    <mergeCell ref="V146:X148"/>
    <mergeCell ref="Z146:AA146"/>
    <mergeCell ref="Z147:AA147"/>
    <mergeCell ref="Z148:AA148"/>
    <mergeCell ref="V149:X149"/>
    <mergeCell ref="T140:W141"/>
    <mergeCell ref="Y149:AA151"/>
    <mergeCell ref="S151:W151"/>
    <mergeCell ref="Z242:AA242"/>
    <mergeCell ref="Z243:AA243"/>
    <mergeCell ref="Z244:AA244"/>
    <mergeCell ref="V245:X245"/>
    <mergeCell ref="S230:W230"/>
    <mergeCell ref="S231:AA231"/>
    <mergeCell ref="T232:W232"/>
    <mergeCell ref="X232:AA232"/>
    <mergeCell ref="T233:W233"/>
    <mergeCell ref="X233:AA233"/>
    <mergeCell ref="T234:W235"/>
    <mergeCell ref="X234:AA234"/>
    <mergeCell ref="X254:AA254"/>
    <mergeCell ref="S248:AA248"/>
    <mergeCell ref="T249:W249"/>
    <mergeCell ref="X249:AA249"/>
    <mergeCell ref="T250:W250"/>
    <mergeCell ref="X250:AA250"/>
    <mergeCell ref="T251:W252"/>
    <mergeCell ref="X251:AA251"/>
    <mergeCell ref="X252:AA252"/>
    <mergeCell ref="S247:W247"/>
    <mergeCell ref="X236:AA236"/>
    <mergeCell ref="X235:AA235"/>
    <mergeCell ref="T236:W237"/>
    <mergeCell ref="Z225:AA225"/>
    <mergeCell ref="Z226:AA226"/>
    <mergeCell ref="Z227:AA227"/>
    <mergeCell ref="V228:X228"/>
    <mergeCell ref="Y228:AA230"/>
    <mergeCell ref="S215:W215"/>
    <mergeCell ref="S216:AA216"/>
    <mergeCell ref="T217:W217"/>
    <mergeCell ref="X217:AA217"/>
    <mergeCell ref="T218:W218"/>
    <mergeCell ref="X218:AA218"/>
    <mergeCell ref="T219:W220"/>
    <mergeCell ref="X219:AA219"/>
    <mergeCell ref="X220:AA220"/>
    <mergeCell ref="X205:AA205"/>
    <mergeCell ref="S210:U213"/>
    <mergeCell ref="S198:W198"/>
    <mergeCell ref="T204:W205"/>
    <mergeCell ref="X204:AA204"/>
    <mergeCell ref="V225:X227"/>
    <mergeCell ref="V210:X212"/>
    <mergeCell ref="Z210:AA210"/>
    <mergeCell ref="Z211:AA211"/>
    <mergeCell ref="Z212:AA212"/>
    <mergeCell ref="V213:X213"/>
    <mergeCell ref="Y213:AA215"/>
    <mergeCell ref="T44:W45"/>
    <mergeCell ref="T61:W62"/>
    <mergeCell ref="S65:U68"/>
    <mergeCell ref="X173:AA173"/>
    <mergeCell ref="S178:U181"/>
    <mergeCell ref="V178:X180"/>
    <mergeCell ref="Z178:AA178"/>
    <mergeCell ref="Z179:AA179"/>
    <mergeCell ref="Z180:AA180"/>
    <mergeCell ref="V181:X181"/>
    <mergeCell ref="T172:W173"/>
    <mergeCell ref="S167:AA167"/>
    <mergeCell ref="T168:W168"/>
    <mergeCell ref="X168:AA168"/>
    <mergeCell ref="T169:W169"/>
    <mergeCell ref="X169:AA169"/>
    <mergeCell ref="S152:AA152"/>
    <mergeCell ref="T153:W153"/>
    <mergeCell ref="X153:AA153"/>
    <mergeCell ref="T154:W154"/>
    <mergeCell ref="X154:AA154"/>
    <mergeCell ref="T155:W156"/>
    <mergeCell ref="X155:AA155"/>
    <mergeCell ref="X156:AA156"/>
    <mergeCell ref="X158:AA158"/>
    <mergeCell ref="S161:U164"/>
    <mergeCell ref="V161:X163"/>
    <mergeCell ref="Z161:AA161"/>
    <mergeCell ref="Z162:AA162"/>
    <mergeCell ref="Z163:AA163"/>
    <mergeCell ref="V164:X164"/>
    <mergeCell ref="T157:W158"/>
    <mergeCell ref="Y196:AA198"/>
    <mergeCell ref="X185:AA185"/>
    <mergeCell ref="T186:W186"/>
    <mergeCell ref="X186:AA186"/>
    <mergeCell ref="T187:W188"/>
    <mergeCell ref="G12:H12"/>
    <mergeCell ref="G29:H29"/>
    <mergeCell ref="G44:H44"/>
    <mergeCell ref="Y245:AA247"/>
    <mergeCell ref="X222:AA222"/>
    <mergeCell ref="S225:U228"/>
    <mergeCell ref="S242:U245"/>
    <mergeCell ref="V242:X244"/>
    <mergeCell ref="H27:I27"/>
    <mergeCell ref="S199:AA199"/>
    <mergeCell ref="T200:W200"/>
    <mergeCell ref="X200:AA200"/>
    <mergeCell ref="T201:W201"/>
    <mergeCell ref="X201:AA201"/>
    <mergeCell ref="X190:AA190"/>
    <mergeCell ref="S193:U196"/>
    <mergeCell ref="V193:X195"/>
    <mergeCell ref="Z193:AA193"/>
    <mergeCell ref="Z194:AA194"/>
    <mergeCell ref="X237:AA237"/>
    <mergeCell ref="T221:W222"/>
    <mergeCell ref="T170:W171"/>
    <mergeCell ref="X170:AA170"/>
    <mergeCell ref="X171:AA171"/>
    <mergeCell ref="X172:AA172"/>
    <mergeCell ref="X30:AA30"/>
    <mergeCell ref="T29:W30"/>
    <mergeCell ref="AG25:AJ25"/>
    <mergeCell ref="AC27:AF27"/>
    <mergeCell ref="AD28:AE28"/>
    <mergeCell ref="AC30:AF31"/>
    <mergeCell ref="AI36:AJ36"/>
    <mergeCell ref="AI37:AJ38"/>
    <mergeCell ref="AC40:AF40"/>
    <mergeCell ref="AG40:AJ40"/>
    <mergeCell ref="AC42:AF42"/>
    <mergeCell ref="AD43:AE43"/>
    <mergeCell ref="AC45:AF46"/>
    <mergeCell ref="AI53:AJ53"/>
    <mergeCell ref="H259:I259"/>
    <mergeCell ref="A257:C260"/>
    <mergeCell ref="D257:F259"/>
    <mergeCell ref="H257:I257"/>
    <mergeCell ref="H258:I258"/>
    <mergeCell ref="D260:F260"/>
    <mergeCell ref="G260:I262"/>
    <mergeCell ref="A262:E262"/>
    <mergeCell ref="Z195:AA195"/>
    <mergeCell ref="V196:X196"/>
    <mergeCell ref="T189:W190"/>
    <mergeCell ref="S183:W183"/>
    <mergeCell ref="S184:AA184"/>
    <mergeCell ref="T185:W185"/>
    <mergeCell ref="T202:W203"/>
    <mergeCell ref="X202:AA202"/>
    <mergeCell ref="X203:AA203"/>
    <mergeCell ref="Y181:AA183"/>
    <mergeCell ref="X187:AA187"/>
    <mergeCell ref="X188:AA188"/>
    <mergeCell ref="AI66:AJ66"/>
    <mergeCell ref="AI67:AJ67"/>
    <mergeCell ref="AE68:AG68"/>
    <mergeCell ref="AB70:AF70"/>
    <mergeCell ref="AC9:AF9"/>
    <mergeCell ref="AB7:AJ7"/>
    <mergeCell ref="AB6:AF6"/>
    <mergeCell ref="AE4:AG4"/>
    <mergeCell ref="AI3:AJ3"/>
    <mergeCell ref="AI2:AJ2"/>
    <mergeCell ref="AI1:AJ1"/>
    <mergeCell ref="AE1:AG3"/>
    <mergeCell ref="AB1:AD4"/>
    <mergeCell ref="AI4:AJ4"/>
    <mergeCell ref="AI5:AJ6"/>
    <mergeCell ref="AC8:AF8"/>
    <mergeCell ref="AG8:AJ8"/>
    <mergeCell ref="AC10:AF10"/>
    <mergeCell ref="AD11:AE11"/>
    <mergeCell ref="AC13:AF14"/>
    <mergeCell ref="AC26:AF26"/>
    <mergeCell ref="AB24:AJ24"/>
    <mergeCell ref="AB23:AF23"/>
    <mergeCell ref="AE21:AG21"/>
    <mergeCell ref="AI20:AJ20"/>
    <mergeCell ref="AI19:AJ19"/>
    <mergeCell ref="AI18:AJ18"/>
    <mergeCell ref="AE18:AG20"/>
    <mergeCell ref="AB18:AD21"/>
    <mergeCell ref="AI21:AJ21"/>
    <mergeCell ref="AI22:AJ23"/>
    <mergeCell ref="AC25:AF25"/>
  </mergeCells>
  <pageMargins left="0.2678571428571428" right="0.28125" top="0.3869047619047619" bottom="0.3125" header="0.3" footer="0.3"/>
  <pageSetup orientation="portrait"/>
  <headerFooter>
    <oddHeader>&amp;C&amp;P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2016-08-05T15:29:13Z</dcterms:created>
  <dcterms:modified xsi:type="dcterms:W3CDTF">2021-12-07T15:43:10Z</dcterms:modified>
  <cp:lastModifiedBy>ANITHTHA</cp:lastModifiedBy>
  <cp:lastPrinted>2021-10-07T16:24:23Z</cp:lastPrinted>
</cp:coreProperties>
</file>