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J:\Mi unidad\DEPARTAMENTO DE COMPRAS LATINO-DECOKASA\PEDIDOS 2026\ECUADOR 2026\PEDIDOS DPT COMPRAS 2026\19. PANEL RANURADO EXTERIOR\"/>
    </mc:Choice>
  </mc:AlternateContent>
  <xr:revisionPtr revIDLastSave="0" documentId="13_ncr:1_{447DD4D3-3C29-4626-B021-2F45C95CC57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Orden de Pedido" sheetId="1" r:id="rId1"/>
    <sheet name="CODIGO DE BARRAS" sheetId="2" r:id="rId2"/>
  </sheets>
  <calcPr calcId="191029"/>
</workbook>
</file>

<file path=xl/calcChain.xml><?xml version="1.0" encoding="utf-8"?>
<calcChain xmlns="http://schemas.openxmlformats.org/spreadsheetml/2006/main">
  <c r="C43" i="1" l="1"/>
  <c r="C42" i="1"/>
  <c r="F37" i="1"/>
  <c r="E37" i="1"/>
  <c r="C44" i="1"/>
  <c r="F36" i="1"/>
  <c r="F35" i="1"/>
  <c r="F34" i="1"/>
  <c r="F33" i="1"/>
  <c r="F32" i="1"/>
  <c r="F31" i="1"/>
  <c r="F30" i="1"/>
  <c r="F29" i="1"/>
</calcChain>
</file>

<file path=xl/sharedStrings.xml><?xml version="1.0" encoding="utf-8"?>
<sst xmlns="http://schemas.openxmlformats.org/spreadsheetml/2006/main" count="97" uniqueCount="78">
  <si>
    <t>ORDEN DE PEDIDO — DECOKASA S.A.S.</t>
  </si>
  <si>
    <t>Panel ranurado exterior WPC — Productos de Alta Rotación</t>
  </si>
  <si>
    <t>Fecha de pedido</t>
  </si>
  <si>
    <t>Responsable del pedido</t>
  </si>
  <si>
    <t>Juan Carlos Tulcán — Departamento de Compras</t>
  </si>
  <si>
    <t>Gestión China</t>
  </si>
  <si>
    <t>David Tulcán — Latinoamérica World</t>
  </si>
  <si>
    <t>N.º de referencias</t>
  </si>
  <si>
    <t xml:space="preserve">TOTAL </t>
  </si>
  <si>
    <t>TOTAL GENERAL DEL PEDIDO</t>
  </si>
  <si>
    <t>1. Cronograma Logístico</t>
  </si>
  <si>
    <t>Etapa</t>
  </si>
  <si>
    <t>Fecha</t>
  </si>
  <si>
    <t>Jueves 20 agosto 2026</t>
  </si>
  <si>
    <t>Inicio de fabricación</t>
  </si>
  <si>
    <t>Viernes 28 agosto 2026</t>
  </si>
  <si>
    <t>Fin de fabricación</t>
  </si>
  <si>
    <t>Lunes 28 septiembre 2026</t>
  </si>
  <si>
    <t>Fecha de embarque</t>
  </si>
  <si>
    <t>Martes 03 noviembre 2026</t>
  </si>
  <si>
    <t>Llegada a Ecuador</t>
  </si>
  <si>
    <t>Lunes 09 noviembre 2026</t>
  </si>
  <si>
    <t>TOTAL DÍAS (pedido → llegada Ecuador)</t>
  </si>
  <si>
    <t>81 días</t>
  </si>
  <si>
    <t>✓ Todas las fechas verificadas contra el calendario real: coinciden con el día de la semana indicado.</t>
  </si>
  <si>
    <t xml:space="preserve">2. Línea PANEL EXTERIOR WPC — ÁNGULO </t>
  </si>
  <si>
    <t>Código</t>
  </si>
  <si>
    <t>Imagen y color referencial</t>
  </si>
  <si>
    <t>Código chinos</t>
  </si>
  <si>
    <t>Total ranurados
(Stock Mín.)</t>
  </si>
  <si>
    <t>ÁNGULO</t>
  </si>
  <si>
    <t>EXT10</t>
  </si>
  <si>
    <t>EXT 02 /10</t>
  </si>
  <si>
    <t>EXT20</t>
  </si>
  <si>
    <t>EXT 02 /20</t>
  </si>
  <si>
    <t>EXT30</t>
  </si>
  <si>
    <t>EXT 02 /30</t>
  </si>
  <si>
    <t>EXT40</t>
  </si>
  <si>
    <t>EXT 02 /40</t>
  </si>
  <si>
    <t>EXT50</t>
  </si>
  <si>
    <t>EXT 02 /50</t>
  </si>
  <si>
    <t>EXT60</t>
  </si>
  <si>
    <t>EXT70</t>
  </si>
  <si>
    <t>EXT80</t>
  </si>
  <si>
    <t>4. Resumen General del Pedido</t>
  </si>
  <si>
    <t>Categoría</t>
  </si>
  <si>
    <t>Cantidad</t>
  </si>
  <si>
    <t>5. Observaciones Estratégicas</t>
  </si>
  <si>
    <t>•  Responsable del pedido y Gestión China se completaron con los valores estándar de Decokasa (Juan Carlos Tulcán / David Tulcán) porque ninguno de los dos archivos fuente los especificaba.</t>
  </si>
  <si>
    <t>•  Todas las fechas del cronograma se verificaron contra el calendario real y coinciden con el día de la semana indicado.</t>
  </si>
  <si>
    <t>Se recomienda venir empacado con plástico para evitar rayaduras</t>
  </si>
  <si>
    <t>6. Aprobación</t>
  </si>
  <si>
    <t>Elaborado por:</t>
  </si>
  <si>
    <t>Mirian — Área de Compras &amp; Marketing</t>
  </si>
  <si>
    <t>Responsable del pedido:</t>
  </si>
  <si>
    <t>Gestión China:</t>
  </si>
  <si>
    <t>Autorización Gerencia:</t>
  </si>
  <si>
    <t>____________________</t>
  </si>
  <si>
    <t>Código Decokasa</t>
  </si>
  <si>
    <t>Imagen</t>
  </si>
  <si>
    <t>código chino referencia</t>
  </si>
  <si>
    <t>CÓDIGO VERTICAL</t>
  </si>
  <si>
    <t>CÓDIGO HORIZONTAL</t>
  </si>
  <si>
    <t>IMAGEN</t>
  </si>
  <si>
    <t>CÓDIGO VERTICAL/ ÁNGULO</t>
  </si>
  <si>
    <t>CÓDIGO HORIZONTAL / ÁNGULO</t>
  </si>
  <si>
    <t>EXT 01  /10</t>
  </si>
  <si>
    <t>EXT 01 /20</t>
  </si>
  <si>
    <t>EXT 01 /30</t>
  </si>
  <si>
    <t>EXT 01 /40</t>
  </si>
  <si>
    <t>EXT 01 /50</t>
  </si>
  <si>
    <t>30% en perfil</t>
  </si>
  <si>
    <t>Paneles ranurados exterior Total s (8 códigos)</t>
  </si>
  <si>
    <t>Angulos para ranurados exterior (30%)</t>
  </si>
  <si>
    <t xml:space="preserve">• 3 de las 8 referencias PANEL RANURADO EXTERIOR no tenían foto en el archivo fuente  </t>
  </si>
  <si>
    <t>CANTIDAD</t>
  </si>
  <si>
    <r>
      <t>Cantidad total = Stock Mínimo del reporte de inventario. Por cada referencia:</t>
    </r>
    <r>
      <rPr>
        <i/>
        <sz val="10"/>
        <color rgb="FFFF0000"/>
        <rFont val="Calibri"/>
        <charset val="134"/>
      </rPr>
      <t xml:space="preserve"> LOS ANGULOS PARA PANELES EXTERIORES 30% en perfil</t>
    </r>
  </si>
  <si>
    <t>8 PANELES DE EXTERIOR WPC+PERFILERIA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</si>
</sst>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"/>
    </font>
    <font>
      <b/>
      <sz val="10"/>
      <color rgb="FFFFFFFF"/>
      <name val="Calibri"/>
      <charset val="134"/>
    </font>
    <font>
      <sz val="11"/>
      <color indexed="63"/>
      <name val="Calibri"/>
      <charset val="134"/>
    </font>
    <font>
      <u/>
      <sz val="11"/>
      <color theme="1"/>
      <name val="Calibri"/>
      <charset val="1"/>
    </font>
    <font>
      <b/>
      <sz val="18"/>
      <color rgb="FF2E4057"/>
      <name val="Calibri"/>
      <charset val="134"/>
    </font>
    <font>
      <b/>
      <sz val="12"/>
      <color rgb="FF444444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3"/>
      <color rgb="FF2E4057"/>
      <name val="Calibri"/>
      <charset val="134"/>
    </font>
    <font>
      <i/>
      <sz val="10"/>
      <color rgb="FF1B7A3D"/>
      <name val="Calibri"/>
      <charset val="134"/>
    </font>
    <font>
      <i/>
      <sz val="10"/>
      <color rgb="FF000000"/>
      <name val="Calibri"/>
      <charset val="134"/>
    </font>
    <font>
      <b/>
      <sz val="11"/>
      <color indexed="63"/>
      <name val="Calibri"/>
      <charset val="134"/>
    </font>
    <font>
      <i/>
      <sz val="10"/>
      <color rgb="FFB00020"/>
      <name val="Calibri"/>
      <charset val="134"/>
    </font>
    <font>
      <b/>
      <sz val="10"/>
      <color theme="0"/>
      <name val="Calibri"/>
      <charset val="134"/>
    </font>
    <font>
      <sz val="10"/>
      <name val="Calibri"/>
      <charset val="134"/>
    </font>
    <font>
      <i/>
      <sz val="10"/>
      <color rgb="FFFF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44444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3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1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2" fontId="0" fillId="0" borderId="0" xfId="0" applyNumberFormat="1"/>
    <xf numFmtId="0" fontId="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1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00020"/>
      <rgbColor rgb="001B7A3D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44444"/>
      <rgbColor rgb="00993300"/>
      <rgbColor rgb="00993366"/>
      <rgbColor rgb="00333399"/>
      <rgbColor rgb="00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jpe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jpe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jpe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8" Type="http://schemas.openxmlformats.org/officeDocument/2006/relationships/image" Target="../media/image9.png"/><Relationship Id="rId3" Type="http://schemas.openxmlformats.org/officeDocument/2006/relationships/image" Target="../media/image4.jpeg"/><Relationship Id="rId12" Type="http://schemas.openxmlformats.org/officeDocument/2006/relationships/image" Target="../media/image13.jpe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360000</xdr:colOff>
      <xdr:row>2</xdr:row>
      <xdr:rowOff>171360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435" cy="57086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120316</xdr:colOff>
      <xdr:row>28</xdr:row>
      <xdr:rowOff>110288</xdr:rowOff>
    </xdr:from>
    <xdr:to>
      <xdr:col>2</xdr:col>
      <xdr:colOff>546435</xdr:colOff>
      <xdr:row>28</xdr:row>
      <xdr:rowOff>536407</xdr:rowOff>
    </xdr:to>
    <xdr:pic>
      <xdr:nvPicPr>
        <xdr:cNvPr id="10" name="EXT10" descr="PANEL EXTERIOR WPC RANURADO  EXT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6715" y="7415530"/>
          <a:ext cx="426085" cy="426085"/>
        </a:xfrm>
        <a:prstGeom prst="rect">
          <a:avLst/>
        </a:prstGeom>
      </xdr:spPr>
    </xdr:pic>
    <xdr:clientData/>
  </xdr:twoCellAnchor>
  <xdr:twoCellAnchor editAs="oneCell">
    <xdr:from>
      <xdr:col>2</xdr:col>
      <xdr:colOff>124327</xdr:colOff>
      <xdr:row>29</xdr:row>
      <xdr:rowOff>86058</xdr:rowOff>
    </xdr:from>
    <xdr:to>
      <xdr:col>2</xdr:col>
      <xdr:colOff>550446</xdr:colOff>
      <xdr:row>29</xdr:row>
      <xdr:rowOff>512177</xdr:rowOff>
    </xdr:to>
    <xdr:pic>
      <xdr:nvPicPr>
        <xdr:cNvPr id="11" name="EXT20" descr="PANEL EXTERIOR WPC RANURADO  EXT2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8086725"/>
          <a:ext cx="426085" cy="426085"/>
        </a:xfrm>
        <a:prstGeom prst="rect">
          <a:avLst/>
        </a:prstGeom>
      </xdr:spPr>
    </xdr:pic>
    <xdr:clientData/>
  </xdr:twoCellAnchor>
  <xdr:twoCellAnchor editAs="oneCell">
    <xdr:from>
      <xdr:col>2</xdr:col>
      <xdr:colOff>139366</xdr:colOff>
      <xdr:row>30</xdr:row>
      <xdr:rowOff>139531</xdr:rowOff>
    </xdr:from>
    <xdr:to>
      <xdr:col>2</xdr:col>
      <xdr:colOff>565485</xdr:colOff>
      <xdr:row>30</xdr:row>
      <xdr:rowOff>565650</xdr:rowOff>
    </xdr:to>
    <xdr:pic>
      <xdr:nvPicPr>
        <xdr:cNvPr id="12" name="EXT30" descr="PANEL EXTERIOR WPC RANURADO  EXT3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5765" y="8835390"/>
          <a:ext cx="426085" cy="426085"/>
        </a:xfrm>
        <a:prstGeom prst="rect">
          <a:avLst/>
        </a:prstGeom>
      </xdr:spPr>
    </xdr:pic>
    <xdr:clientData/>
  </xdr:twoCellAnchor>
  <xdr:twoCellAnchor editAs="oneCell">
    <xdr:from>
      <xdr:col>2</xdr:col>
      <xdr:colOff>174458</xdr:colOff>
      <xdr:row>31</xdr:row>
      <xdr:rowOff>77703</xdr:rowOff>
    </xdr:from>
    <xdr:to>
      <xdr:col>2</xdr:col>
      <xdr:colOff>600577</xdr:colOff>
      <xdr:row>31</xdr:row>
      <xdr:rowOff>503822</xdr:rowOff>
    </xdr:to>
    <xdr:pic>
      <xdr:nvPicPr>
        <xdr:cNvPr id="13" name="EXT40" descr="PANEL EXTERIOR WPC RANURADO  EXT4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50690" y="9469120"/>
          <a:ext cx="426085" cy="426085"/>
        </a:xfrm>
        <a:prstGeom prst="rect">
          <a:avLst/>
        </a:prstGeom>
      </xdr:spPr>
    </xdr:pic>
    <xdr:clientData/>
  </xdr:twoCellAnchor>
  <xdr:twoCellAnchor editAs="oneCell">
    <xdr:from>
      <xdr:col>2</xdr:col>
      <xdr:colOff>139366</xdr:colOff>
      <xdr:row>32</xdr:row>
      <xdr:rowOff>111123</xdr:rowOff>
    </xdr:from>
    <xdr:to>
      <xdr:col>2</xdr:col>
      <xdr:colOff>565485</xdr:colOff>
      <xdr:row>32</xdr:row>
      <xdr:rowOff>537242</xdr:rowOff>
    </xdr:to>
    <xdr:pic>
      <xdr:nvPicPr>
        <xdr:cNvPr id="14" name="EXT50" descr="PANEL EXTERIOR WPC RANURADO  EXT5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765" y="10197465"/>
          <a:ext cx="426085" cy="42672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33</xdr:row>
      <xdr:rowOff>161192</xdr:rowOff>
    </xdr:from>
    <xdr:to>
      <xdr:col>2</xdr:col>
      <xdr:colOff>573559</xdr:colOff>
      <xdr:row>33</xdr:row>
      <xdr:rowOff>571604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71950" y="10942955"/>
          <a:ext cx="478155" cy="410845"/>
        </a:xfrm>
        <a:prstGeom prst="rect">
          <a:avLst/>
        </a:prstGeom>
      </xdr:spPr>
    </xdr:pic>
    <xdr:clientData/>
  </xdr:twoCellAnchor>
  <xdr:twoCellAnchor editAs="oneCell">
    <xdr:from>
      <xdr:col>2</xdr:col>
      <xdr:colOff>160495</xdr:colOff>
      <xdr:row>34</xdr:row>
      <xdr:rowOff>211616</xdr:rowOff>
    </xdr:from>
    <xdr:to>
      <xdr:col>2</xdr:col>
      <xdr:colOff>553306</xdr:colOff>
      <xdr:row>34</xdr:row>
      <xdr:rowOff>579379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36720" y="11689080"/>
          <a:ext cx="393065" cy="367665"/>
        </a:xfrm>
        <a:prstGeom prst="rect">
          <a:avLst/>
        </a:prstGeom>
      </xdr:spPr>
    </xdr:pic>
    <xdr:clientData/>
  </xdr:twoCellAnchor>
  <xdr:twoCellAnchor editAs="oneCell">
    <xdr:from>
      <xdr:col>2</xdr:col>
      <xdr:colOff>123603</xdr:colOff>
      <xdr:row>35</xdr:row>
      <xdr:rowOff>32125</xdr:rowOff>
    </xdr:from>
    <xdr:to>
      <xdr:col>2</xdr:col>
      <xdr:colOff>558420</xdr:colOff>
      <xdr:row>35</xdr:row>
      <xdr:rowOff>672336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99890" y="12204700"/>
          <a:ext cx="434975" cy="640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157517</xdr:colOff>
      <xdr:row>1</xdr:row>
      <xdr:rowOff>272963</xdr:rowOff>
    </xdr:from>
    <xdr:to>
      <xdr:col>1</xdr:col>
      <xdr:colOff>946155</xdr:colOff>
      <xdr:row>1</xdr:row>
      <xdr:rowOff>1061601</xdr:rowOff>
    </xdr:to>
    <xdr:pic>
      <xdr:nvPicPr>
        <xdr:cNvPr id="6" name="EXT10" descr="PANEL EXTERIOR WPC RANURADO  EXT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005" y="596265"/>
          <a:ext cx="788670" cy="788670"/>
        </a:xfrm>
        <a:prstGeom prst="rect">
          <a:avLst/>
        </a:prstGeom>
      </xdr:spPr>
    </xdr:pic>
    <xdr:clientData/>
  </xdr:twoCellAnchor>
  <xdr:twoCellAnchor editAs="oneCell">
    <xdr:from>
      <xdr:col>1</xdr:col>
      <xdr:colOff>147921</xdr:colOff>
      <xdr:row>2</xdr:row>
      <xdr:rowOff>275685</xdr:rowOff>
    </xdr:from>
    <xdr:to>
      <xdr:col>1</xdr:col>
      <xdr:colOff>936559</xdr:colOff>
      <xdr:row>2</xdr:row>
      <xdr:rowOff>1070603</xdr:rowOff>
    </xdr:to>
    <xdr:pic>
      <xdr:nvPicPr>
        <xdr:cNvPr id="7" name="EXT20" descr="PANEL EXTERIOR WPC RANURADO  EXT20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845" y="1942465"/>
          <a:ext cx="788670" cy="794385"/>
        </a:xfrm>
        <a:prstGeom prst="rect">
          <a:avLst/>
        </a:prstGeom>
      </xdr:spPr>
    </xdr:pic>
    <xdr:clientData/>
  </xdr:twoCellAnchor>
  <xdr:twoCellAnchor editAs="oneCell">
    <xdr:from>
      <xdr:col>1</xdr:col>
      <xdr:colOff>176567</xdr:colOff>
      <xdr:row>3</xdr:row>
      <xdr:rowOff>250783</xdr:rowOff>
    </xdr:from>
    <xdr:to>
      <xdr:col>1</xdr:col>
      <xdr:colOff>965205</xdr:colOff>
      <xdr:row>3</xdr:row>
      <xdr:rowOff>1039421</xdr:rowOff>
    </xdr:to>
    <xdr:pic>
      <xdr:nvPicPr>
        <xdr:cNvPr id="8" name="EXT30" descr="PANEL EXTERIOR WPC RANURADO  EXT3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8055" y="3260090"/>
          <a:ext cx="788670" cy="788670"/>
        </a:xfrm>
        <a:prstGeom prst="rect">
          <a:avLst/>
        </a:prstGeom>
      </xdr:spPr>
    </xdr:pic>
    <xdr:clientData/>
  </xdr:twoCellAnchor>
  <xdr:twoCellAnchor editAs="oneCell">
    <xdr:from>
      <xdr:col>1</xdr:col>
      <xdr:colOff>170837</xdr:colOff>
      <xdr:row>4</xdr:row>
      <xdr:rowOff>316974</xdr:rowOff>
    </xdr:from>
    <xdr:to>
      <xdr:col>1</xdr:col>
      <xdr:colOff>959475</xdr:colOff>
      <xdr:row>4</xdr:row>
      <xdr:rowOff>1111892</xdr:rowOff>
    </xdr:to>
    <xdr:pic>
      <xdr:nvPicPr>
        <xdr:cNvPr id="9" name="EXT40" descr="PANEL EXTERIOR WPC RANURADO  EXT4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340" y="4669790"/>
          <a:ext cx="788035" cy="795020"/>
        </a:xfrm>
        <a:prstGeom prst="rect">
          <a:avLst/>
        </a:prstGeom>
      </xdr:spPr>
    </xdr:pic>
    <xdr:clientData/>
  </xdr:twoCellAnchor>
  <xdr:twoCellAnchor editAs="oneCell">
    <xdr:from>
      <xdr:col>1</xdr:col>
      <xdr:colOff>162960</xdr:colOff>
      <xdr:row>5</xdr:row>
      <xdr:rowOff>264947</xdr:rowOff>
    </xdr:from>
    <xdr:to>
      <xdr:col>1</xdr:col>
      <xdr:colOff>951598</xdr:colOff>
      <xdr:row>5</xdr:row>
      <xdr:rowOff>1053585</xdr:rowOff>
    </xdr:to>
    <xdr:pic>
      <xdr:nvPicPr>
        <xdr:cNvPr id="10" name="EXT50" descr="PANEL EXTERIOR WPC RANURADO  EXT5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4085" y="5960745"/>
          <a:ext cx="788670" cy="788670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6</xdr:row>
      <xdr:rowOff>415074</xdr:rowOff>
    </xdr:from>
    <xdr:to>
      <xdr:col>1</xdr:col>
      <xdr:colOff>1273425</xdr:colOff>
      <xdr:row>6</xdr:row>
      <xdr:rowOff>1499563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1050" y="7453630"/>
          <a:ext cx="1263650" cy="1084580"/>
        </a:xfrm>
        <a:prstGeom prst="rect">
          <a:avLst/>
        </a:prstGeom>
      </xdr:spPr>
    </xdr:pic>
    <xdr:clientData/>
  </xdr:twoCellAnchor>
  <xdr:twoCellAnchor editAs="oneCell">
    <xdr:from>
      <xdr:col>1</xdr:col>
      <xdr:colOff>250617</xdr:colOff>
      <xdr:row>7</xdr:row>
      <xdr:rowOff>469048</xdr:rowOff>
    </xdr:from>
    <xdr:to>
      <xdr:col>1</xdr:col>
      <xdr:colOff>1288596</xdr:colOff>
      <xdr:row>7</xdr:row>
      <xdr:rowOff>1440839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1715" y="9422130"/>
          <a:ext cx="1038225" cy="972185"/>
        </a:xfrm>
        <a:prstGeom prst="rect">
          <a:avLst/>
        </a:prstGeom>
      </xdr:spPr>
    </xdr:pic>
    <xdr:clientData/>
  </xdr:twoCellAnchor>
  <xdr:twoCellAnchor editAs="oneCell">
    <xdr:from>
      <xdr:col>1</xdr:col>
      <xdr:colOff>147783</xdr:colOff>
      <xdr:row>8</xdr:row>
      <xdr:rowOff>54429</xdr:rowOff>
    </xdr:from>
    <xdr:to>
      <xdr:col>1</xdr:col>
      <xdr:colOff>1296761</xdr:colOff>
      <xdr:row>8</xdr:row>
      <xdr:rowOff>1746148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8845" y="10979150"/>
          <a:ext cx="1149350" cy="1691640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1</xdr:row>
      <xdr:rowOff>143407</xdr:rowOff>
    </xdr:from>
    <xdr:to>
      <xdr:col>6</xdr:col>
      <xdr:colOff>1838325</xdr:colOff>
      <xdr:row>1</xdr:row>
      <xdr:rowOff>1191157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0" y="466725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2</xdr:row>
      <xdr:rowOff>149269</xdr:rowOff>
    </xdr:from>
    <xdr:to>
      <xdr:col>6</xdr:col>
      <xdr:colOff>1838325</xdr:colOff>
      <xdr:row>2</xdr:row>
      <xdr:rowOff>1197019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0" y="181610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3</xdr:row>
      <xdr:rowOff>121227</xdr:rowOff>
    </xdr:from>
    <xdr:to>
      <xdr:col>6</xdr:col>
      <xdr:colOff>1838325</xdr:colOff>
      <xdr:row>3</xdr:row>
      <xdr:rowOff>1168977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0" y="31305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4</xdr:row>
      <xdr:rowOff>190558</xdr:rowOff>
    </xdr:from>
    <xdr:to>
      <xdr:col>6</xdr:col>
      <xdr:colOff>1838325</xdr:colOff>
      <xdr:row>4</xdr:row>
      <xdr:rowOff>1238308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0" y="4543425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5</xdr:row>
      <xdr:rowOff>135391</xdr:rowOff>
    </xdr:from>
    <xdr:to>
      <xdr:col>6</xdr:col>
      <xdr:colOff>1838325</xdr:colOff>
      <xdr:row>5</xdr:row>
      <xdr:rowOff>1183141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0" y="5831205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1005568</xdr:colOff>
      <xdr:row>6</xdr:row>
      <xdr:rowOff>190501</xdr:rowOff>
    </xdr:from>
    <xdr:to>
      <xdr:col>6</xdr:col>
      <xdr:colOff>2136321</xdr:colOff>
      <xdr:row>6</xdr:row>
      <xdr:rowOff>1724135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49430" y="7229475"/>
          <a:ext cx="1130935" cy="1533525"/>
        </a:xfrm>
        <a:prstGeom prst="rect">
          <a:avLst/>
        </a:prstGeom>
      </xdr:spPr>
    </xdr:pic>
    <xdr:clientData/>
  </xdr:twoCellAnchor>
  <xdr:twoCellAnchor editAs="oneCell">
    <xdr:from>
      <xdr:col>6</xdr:col>
      <xdr:colOff>1069766</xdr:colOff>
      <xdr:row>7</xdr:row>
      <xdr:rowOff>95250</xdr:rowOff>
    </xdr:from>
    <xdr:to>
      <xdr:col>6</xdr:col>
      <xdr:colOff>2179562</xdr:colOff>
      <xdr:row>7</xdr:row>
      <xdr:rowOff>1814637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13565" y="9048750"/>
          <a:ext cx="1109980" cy="1718945"/>
        </a:xfrm>
        <a:prstGeom prst="rect">
          <a:avLst/>
        </a:prstGeom>
      </xdr:spPr>
    </xdr:pic>
    <xdr:clientData/>
  </xdr:twoCellAnchor>
  <xdr:twoCellAnchor editAs="oneCell">
    <xdr:from>
      <xdr:col>6</xdr:col>
      <xdr:colOff>1143825</xdr:colOff>
      <xdr:row>8</xdr:row>
      <xdr:rowOff>70253</xdr:rowOff>
    </xdr:from>
    <xdr:to>
      <xdr:col>6</xdr:col>
      <xdr:colOff>1982968</xdr:colOff>
      <xdr:row>8</xdr:row>
      <xdr:rowOff>1730324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87860" y="10995025"/>
          <a:ext cx="838835" cy="1659890"/>
        </a:xfrm>
        <a:prstGeom prst="rect">
          <a:avLst/>
        </a:prstGeom>
      </xdr:spPr>
    </xdr:pic>
    <xdr:clientData/>
  </xdr:twoCellAnchor>
  <xdr:twoCellAnchor editAs="oneCell">
    <xdr:from>
      <xdr:col>6</xdr:col>
      <xdr:colOff>388203</xdr:colOff>
      <xdr:row>6</xdr:row>
      <xdr:rowOff>283765</xdr:rowOff>
    </xdr:from>
    <xdr:to>
      <xdr:col>6</xdr:col>
      <xdr:colOff>1074964</xdr:colOff>
      <xdr:row>6</xdr:row>
      <xdr:rowOff>1630871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92" t="15703" r="14675"/>
        <a:stretch>
          <a:fillRect/>
        </a:stretch>
      </xdr:blipFill>
      <xdr:spPr>
        <a:xfrm>
          <a:off x="11332210" y="7322185"/>
          <a:ext cx="686435" cy="1347470"/>
        </a:xfrm>
        <a:prstGeom prst="rect">
          <a:avLst/>
        </a:prstGeom>
      </xdr:spPr>
    </xdr:pic>
    <xdr:clientData/>
  </xdr:twoCellAnchor>
  <xdr:twoCellAnchor editAs="oneCell">
    <xdr:from>
      <xdr:col>6</xdr:col>
      <xdr:colOff>388203</xdr:colOff>
      <xdr:row>7</xdr:row>
      <xdr:rowOff>211994</xdr:rowOff>
    </xdr:from>
    <xdr:to>
      <xdr:col>6</xdr:col>
      <xdr:colOff>1145721</xdr:colOff>
      <xdr:row>7</xdr:row>
      <xdr:rowOff>1697893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92" t="15703" r="14675"/>
        <a:stretch>
          <a:fillRect/>
        </a:stretch>
      </xdr:blipFill>
      <xdr:spPr>
        <a:xfrm>
          <a:off x="11332210" y="9164955"/>
          <a:ext cx="757555" cy="1485900"/>
        </a:xfrm>
        <a:prstGeom prst="rect">
          <a:avLst/>
        </a:prstGeom>
      </xdr:spPr>
    </xdr:pic>
    <xdr:clientData/>
  </xdr:twoCellAnchor>
  <xdr:twoCellAnchor editAs="oneCell">
    <xdr:from>
      <xdr:col>6</xdr:col>
      <xdr:colOff>362856</xdr:colOff>
      <xdr:row>8</xdr:row>
      <xdr:rowOff>183192</xdr:rowOff>
    </xdr:from>
    <xdr:to>
      <xdr:col>6</xdr:col>
      <xdr:colOff>1094014</xdr:colOff>
      <xdr:row>8</xdr:row>
      <xdr:rowOff>1617385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92" t="15703" r="14675"/>
        <a:stretch>
          <a:fillRect/>
        </a:stretch>
      </xdr:blipFill>
      <xdr:spPr>
        <a:xfrm>
          <a:off x="11306810" y="11108055"/>
          <a:ext cx="730885" cy="1434465"/>
        </a:xfrm>
        <a:prstGeom prst="rect">
          <a:avLst/>
        </a:prstGeom>
      </xdr:spPr>
    </xdr:pic>
    <xdr:clientData/>
  </xdr:twoCellAnchor>
  <xdr:twoCellAnchor editAs="oneCell">
    <xdr:from>
      <xdr:col>5</xdr:col>
      <xdr:colOff>172452</xdr:colOff>
      <xdr:row>1</xdr:row>
      <xdr:rowOff>149305</xdr:rowOff>
    </xdr:from>
    <xdr:to>
      <xdr:col>5</xdr:col>
      <xdr:colOff>3623693</xdr:colOff>
      <xdr:row>1</xdr:row>
      <xdr:rowOff>1185259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835" y="473075"/>
          <a:ext cx="3451225" cy="1035685"/>
        </a:xfrm>
        <a:prstGeom prst="rect">
          <a:avLst/>
        </a:prstGeom>
      </xdr:spPr>
    </xdr:pic>
    <xdr:clientData/>
  </xdr:twoCellAnchor>
  <xdr:twoCellAnchor editAs="oneCell">
    <xdr:from>
      <xdr:col>5</xdr:col>
      <xdr:colOff>172452</xdr:colOff>
      <xdr:row>2</xdr:row>
      <xdr:rowOff>155167</xdr:rowOff>
    </xdr:from>
    <xdr:to>
      <xdr:col>5</xdr:col>
      <xdr:colOff>3623693</xdr:colOff>
      <xdr:row>2</xdr:row>
      <xdr:rowOff>1191121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835" y="1821815"/>
          <a:ext cx="3451225" cy="1035685"/>
        </a:xfrm>
        <a:prstGeom prst="rect">
          <a:avLst/>
        </a:prstGeom>
      </xdr:spPr>
    </xdr:pic>
    <xdr:clientData/>
  </xdr:twoCellAnchor>
  <xdr:twoCellAnchor editAs="oneCell">
    <xdr:from>
      <xdr:col>5</xdr:col>
      <xdr:colOff>174307</xdr:colOff>
      <xdr:row>3</xdr:row>
      <xdr:rowOff>125270</xdr:rowOff>
    </xdr:from>
    <xdr:to>
      <xdr:col>5</xdr:col>
      <xdr:colOff>3621837</xdr:colOff>
      <xdr:row>3</xdr:row>
      <xdr:rowOff>1164935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7740" y="3134995"/>
          <a:ext cx="3447415" cy="1039495"/>
        </a:xfrm>
        <a:prstGeom prst="rect">
          <a:avLst/>
        </a:prstGeom>
      </xdr:spPr>
    </xdr:pic>
    <xdr:clientData/>
  </xdr:twoCellAnchor>
  <xdr:twoCellAnchor editAs="oneCell">
    <xdr:from>
      <xdr:col>5</xdr:col>
      <xdr:colOff>174307</xdr:colOff>
      <xdr:row>4</xdr:row>
      <xdr:rowOff>194601</xdr:rowOff>
    </xdr:from>
    <xdr:to>
      <xdr:col>5</xdr:col>
      <xdr:colOff>3621837</xdr:colOff>
      <xdr:row>4</xdr:row>
      <xdr:rowOff>1234266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7740" y="4547235"/>
          <a:ext cx="3447415" cy="1039495"/>
        </a:xfrm>
        <a:prstGeom prst="rect">
          <a:avLst/>
        </a:prstGeom>
      </xdr:spPr>
    </xdr:pic>
    <xdr:clientData/>
  </xdr:twoCellAnchor>
  <xdr:twoCellAnchor editAs="oneCell">
    <xdr:from>
      <xdr:col>5</xdr:col>
      <xdr:colOff>174307</xdr:colOff>
      <xdr:row>5</xdr:row>
      <xdr:rowOff>139434</xdr:rowOff>
    </xdr:from>
    <xdr:to>
      <xdr:col>5</xdr:col>
      <xdr:colOff>3621837</xdr:colOff>
      <xdr:row>5</xdr:row>
      <xdr:rowOff>1179099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7740" y="5835015"/>
          <a:ext cx="3447415" cy="1039495"/>
        </a:xfrm>
        <a:prstGeom prst="rect">
          <a:avLst/>
        </a:prstGeom>
      </xdr:spPr>
    </xdr:pic>
    <xdr:clientData/>
  </xdr:twoCellAnchor>
  <xdr:twoCellAnchor editAs="oneCell">
    <xdr:from>
      <xdr:col>5</xdr:col>
      <xdr:colOff>174307</xdr:colOff>
      <xdr:row>6</xdr:row>
      <xdr:rowOff>437486</xdr:rowOff>
    </xdr:from>
    <xdr:to>
      <xdr:col>5</xdr:col>
      <xdr:colOff>3621837</xdr:colOff>
      <xdr:row>6</xdr:row>
      <xdr:rowOff>1477151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7740" y="7475855"/>
          <a:ext cx="3447415" cy="1040130"/>
        </a:xfrm>
        <a:prstGeom prst="rect">
          <a:avLst/>
        </a:prstGeom>
      </xdr:spPr>
    </xdr:pic>
    <xdr:clientData/>
  </xdr:twoCellAnchor>
  <xdr:twoCellAnchor editAs="oneCell">
    <xdr:from>
      <xdr:col>5</xdr:col>
      <xdr:colOff>174307</xdr:colOff>
      <xdr:row>7</xdr:row>
      <xdr:rowOff>435111</xdr:rowOff>
    </xdr:from>
    <xdr:to>
      <xdr:col>5</xdr:col>
      <xdr:colOff>3621837</xdr:colOff>
      <xdr:row>7</xdr:row>
      <xdr:rowOff>1474776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7740" y="9388475"/>
          <a:ext cx="3447415" cy="1039495"/>
        </a:xfrm>
        <a:prstGeom prst="rect">
          <a:avLst/>
        </a:prstGeom>
      </xdr:spPr>
    </xdr:pic>
    <xdr:clientData/>
  </xdr:twoCellAnchor>
  <xdr:twoCellAnchor editAs="oneCell">
    <xdr:from>
      <xdr:col>5</xdr:col>
      <xdr:colOff>174307</xdr:colOff>
      <xdr:row>8</xdr:row>
      <xdr:rowOff>380456</xdr:rowOff>
    </xdr:from>
    <xdr:to>
      <xdr:col>5</xdr:col>
      <xdr:colOff>3621837</xdr:colOff>
      <xdr:row>8</xdr:row>
      <xdr:rowOff>1420121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7740" y="11305540"/>
          <a:ext cx="3447415" cy="1039495"/>
        </a:xfrm>
        <a:prstGeom prst="rect">
          <a:avLst/>
        </a:prstGeom>
      </xdr:spPr>
    </xdr:pic>
    <xdr:clientData/>
  </xdr:twoCellAnchor>
  <xdr:twoCellAnchor editAs="oneCell">
    <xdr:from>
      <xdr:col>8</xdr:col>
      <xdr:colOff>254167</xdr:colOff>
      <xdr:row>1</xdr:row>
      <xdr:rowOff>149305</xdr:rowOff>
    </xdr:from>
    <xdr:to>
      <xdr:col>8</xdr:col>
      <xdr:colOff>3701697</xdr:colOff>
      <xdr:row>1</xdr:row>
      <xdr:rowOff>1185259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625" y="473075"/>
          <a:ext cx="3447415" cy="1035685"/>
        </a:xfrm>
        <a:prstGeom prst="rect">
          <a:avLst/>
        </a:prstGeom>
      </xdr:spPr>
    </xdr:pic>
    <xdr:clientData/>
  </xdr:twoCellAnchor>
  <xdr:twoCellAnchor editAs="oneCell">
    <xdr:from>
      <xdr:col>8</xdr:col>
      <xdr:colOff>254167</xdr:colOff>
      <xdr:row>2</xdr:row>
      <xdr:rowOff>155167</xdr:rowOff>
    </xdr:from>
    <xdr:to>
      <xdr:col>8</xdr:col>
      <xdr:colOff>3701697</xdr:colOff>
      <xdr:row>2</xdr:row>
      <xdr:rowOff>1191121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625" y="1821815"/>
          <a:ext cx="3447415" cy="1035685"/>
        </a:xfrm>
        <a:prstGeom prst="rect">
          <a:avLst/>
        </a:prstGeom>
      </xdr:spPr>
    </xdr:pic>
    <xdr:clientData/>
  </xdr:twoCellAnchor>
  <xdr:twoCellAnchor editAs="oneCell">
    <xdr:from>
      <xdr:col>8</xdr:col>
      <xdr:colOff>252312</xdr:colOff>
      <xdr:row>3</xdr:row>
      <xdr:rowOff>127125</xdr:rowOff>
    </xdr:from>
    <xdr:to>
      <xdr:col>8</xdr:col>
      <xdr:colOff>3703553</xdr:colOff>
      <xdr:row>3</xdr:row>
      <xdr:rowOff>1163079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0720" y="3136900"/>
          <a:ext cx="3451225" cy="1035685"/>
        </a:xfrm>
        <a:prstGeom prst="rect">
          <a:avLst/>
        </a:prstGeom>
      </xdr:spPr>
    </xdr:pic>
    <xdr:clientData/>
  </xdr:twoCellAnchor>
  <xdr:twoCellAnchor editAs="oneCell">
    <xdr:from>
      <xdr:col>8</xdr:col>
      <xdr:colOff>252312</xdr:colOff>
      <xdr:row>4</xdr:row>
      <xdr:rowOff>201219</xdr:rowOff>
    </xdr:from>
    <xdr:to>
      <xdr:col>8</xdr:col>
      <xdr:colOff>3703553</xdr:colOff>
      <xdr:row>4</xdr:row>
      <xdr:rowOff>1227648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0720" y="4553585"/>
          <a:ext cx="3451225" cy="1026795"/>
        </a:xfrm>
        <a:prstGeom prst="rect">
          <a:avLst/>
        </a:prstGeom>
      </xdr:spPr>
    </xdr:pic>
    <xdr:clientData/>
  </xdr:twoCellAnchor>
  <xdr:twoCellAnchor editAs="oneCell">
    <xdr:from>
      <xdr:col>8</xdr:col>
      <xdr:colOff>252312</xdr:colOff>
      <xdr:row>5</xdr:row>
      <xdr:rowOff>141289</xdr:rowOff>
    </xdr:from>
    <xdr:to>
      <xdr:col>8</xdr:col>
      <xdr:colOff>3703553</xdr:colOff>
      <xdr:row>5</xdr:row>
      <xdr:rowOff>1177243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0720" y="5836920"/>
          <a:ext cx="3451225" cy="1035685"/>
        </a:xfrm>
        <a:prstGeom prst="rect">
          <a:avLst/>
        </a:prstGeom>
      </xdr:spPr>
    </xdr:pic>
    <xdr:clientData/>
  </xdr:twoCellAnchor>
  <xdr:twoCellAnchor editAs="oneCell">
    <xdr:from>
      <xdr:col>8</xdr:col>
      <xdr:colOff>252312</xdr:colOff>
      <xdr:row>6</xdr:row>
      <xdr:rowOff>439341</xdr:rowOff>
    </xdr:from>
    <xdr:to>
      <xdr:col>8</xdr:col>
      <xdr:colOff>3703553</xdr:colOff>
      <xdr:row>6</xdr:row>
      <xdr:rowOff>1475295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0720" y="7477760"/>
          <a:ext cx="3451225" cy="1036320"/>
        </a:xfrm>
        <a:prstGeom prst="rect">
          <a:avLst/>
        </a:prstGeom>
      </xdr:spPr>
    </xdr:pic>
    <xdr:clientData/>
  </xdr:twoCellAnchor>
  <xdr:twoCellAnchor editAs="oneCell">
    <xdr:from>
      <xdr:col>8</xdr:col>
      <xdr:colOff>252312</xdr:colOff>
      <xdr:row>7</xdr:row>
      <xdr:rowOff>436966</xdr:rowOff>
    </xdr:from>
    <xdr:to>
      <xdr:col>8</xdr:col>
      <xdr:colOff>3703553</xdr:colOff>
      <xdr:row>7</xdr:row>
      <xdr:rowOff>1472920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0720" y="9390380"/>
          <a:ext cx="3451225" cy="1035685"/>
        </a:xfrm>
        <a:prstGeom prst="rect">
          <a:avLst/>
        </a:prstGeom>
      </xdr:spPr>
    </xdr:pic>
    <xdr:clientData/>
  </xdr:twoCellAnchor>
  <xdr:twoCellAnchor editAs="oneCell">
    <xdr:from>
      <xdr:col>8</xdr:col>
      <xdr:colOff>252312</xdr:colOff>
      <xdr:row>8</xdr:row>
      <xdr:rowOff>382311</xdr:rowOff>
    </xdr:from>
    <xdr:to>
      <xdr:col>8</xdr:col>
      <xdr:colOff>3703553</xdr:colOff>
      <xdr:row>8</xdr:row>
      <xdr:rowOff>1418265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0720" y="11307445"/>
          <a:ext cx="3451225" cy="1035685"/>
        </a:xfrm>
        <a:prstGeom prst="rect">
          <a:avLst/>
        </a:prstGeom>
      </xdr:spPr>
    </xdr:pic>
    <xdr:clientData/>
  </xdr:twoCellAnchor>
  <xdr:twoCellAnchor editAs="oneCell">
    <xdr:from>
      <xdr:col>4</xdr:col>
      <xdr:colOff>149592</xdr:colOff>
      <xdr:row>1</xdr:row>
      <xdr:rowOff>153041</xdr:rowOff>
    </xdr:from>
    <xdr:to>
      <xdr:col>4</xdr:col>
      <xdr:colOff>1763059</xdr:colOff>
      <xdr:row>1</xdr:row>
      <xdr:rowOff>1181524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175" y="476885"/>
          <a:ext cx="1613535" cy="1028065"/>
        </a:xfrm>
        <a:prstGeom prst="rect">
          <a:avLst/>
        </a:prstGeom>
      </xdr:spPr>
    </xdr:pic>
    <xdr:clientData/>
  </xdr:twoCellAnchor>
  <xdr:twoCellAnchor editAs="oneCell">
    <xdr:from>
      <xdr:col>4</xdr:col>
      <xdr:colOff>149592</xdr:colOff>
      <xdr:row>2</xdr:row>
      <xdr:rowOff>158903</xdr:rowOff>
    </xdr:from>
    <xdr:to>
      <xdr:col>4</xdr:col>
      <xdr:colOff>1763059</xdr:colOff>
      <xdr:row>2</xdr:row>
      <xdr:rowOff>1187386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175" y="1825625"/>
          <a:ext cx="1613535" cy="1028065"/>
        </a:xfrm>
        <a:prstGeom prst="rect">
          <a:avLst/>
        </a:prstGeom>
      </xdr:spPr>
    </xdr:pic>
    <xdr:clientData/>
  </xdr:twoCellAnchor>
  <xdr:twoCellAnchor editAs="oneCell">
    <xdr:from>
      <xdr:col>4</xdr:col>
      <xdr:colOff>149592</xdr:colOff>
      <xdr:row>3</xdr:row>
      <xdr:rowOff>130861</xdr:rowOff>
    </xdr:from>
    <xdr:to>
      <xdr:col>4</xdr:col>
      <xdr:colOff>1763059</xdr:colOff>
      <xdr:row>3</xdr:row>
      <xdr:rowOff>1159344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175" y="3140710"/>
          <a:ext cx="1613535" cy="1028065"/>
        </a:xfrm>
        <a:prstGeom prst="rect">
          <a:avLst/>
        </a:prstGeom>
      </xdr:spPr>
    </xdr:pic>
    <xdr:clientData/>
  </xdr:twoCellAnchor>
  <xdr:twoCellAnchor editAs="oneCell">
    <xdr:from>
      <xdr:col>4</xdr:col>
      <xdr:colOff>149592</xdr:colOff>
      <xdr:row>4</xdr:row>
      <xdr:rowOff>200192</xdr:rowOff>
    </xdr:from>
    <xdr:to>
      <xdr:col>4</xdr:col>
      <xdr:colOff>1763059</xdr:colOff>
      <xdr:row>4</xdr:row>
      <xdr:rowOff>1228675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175" y="4552950"/>
          <a:ext cx="1613535" cy="1028065"/>
        </a:xfrm>
        <a:prstGeom prst="rect">
          <a:avLst/>
        </a:prstGeom>
      </xdr:spPr>
    </xdr:pic>
    <xdr:clientData/>
  </xdr:twoCellAnchor>
  <xdr:twoCellAnchor editAs="oneCell">
    <xdr:from>
      <xdr:col>4</xdr:col>
      <xdr:colOff>149592</xdr:colOff>
      <xdr:row>5</xdr:row>
      <xdr:rowOff>145025</xdr:rowOff>
    </xdr:from>
    <xdr:to>
      <xdr:col>4</xdr:col>
      <xdr:colOff>1763059</xdr:colOff>
      <xdr:row>5</xdr:row>
      <xdr:rowOff>1173508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175" y="5840730"/>
          <a:ext cx="1613535" cy="1028700"/>
        </a:xfrm>
        <a:prstGeom prst="rect">
          <a:avLst/>
        </a:prstGeom>
      </xdr:spPr>
    </xdr:pic>
    <xdr:clientData/>
  </xdr:twoCellAnchor>
  <xdr:twoCellAnchor editAs="oneCell">
    <xdr:from>
      <xdr:col>4</xdr:col>
      <xdr:colOff>149592</xdr:colOff>
      <xdr:row>6</xdr:row>
      <xdr:rowOff>443077</xdr:rowOff>
    </xdr:from>
    <xdr:to>
      <xdr:col>4</xdr:col>
      <xdr:colOff>1763059</xdr:colOff>
      <xdr:row>6</xdr:row>
      <xdr:rowOff>1471560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175" y="7481570"/>
          <a:ext cx="1613535" cy="1028700"/>
        </a:xfrm>
        <a:prstGeom prst="rect">
          <a:avLst/>
        </a:prstGeom>
      </xdr:spPr>
    </xdr:pic>
    <xdr:clientData/>
  </xdr:twoCellAnchor>
  <xdr:twoCellAnchor editAs="oneCell">
    <xdr:from>
      <xdr:col>4</xdr:col>
      <xdr:colOff>149592</xdr:colOff>
      <xdr:row>7</xdr:row>
      <xdr:rowOff>440702</xdr:rowOff>
    </xdr:from>
    <xdr:to>
      <xdr:col>4</xdr:col>
      <xdr:colOff>1763059</xdr:colOff>
      <xdr:row>7</xdr:row>
      <xdr:rowOff>1469185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175" y="9394190"/>
          <a:ext cx="1613535" cy="1028065"/>
        </a:xfrm>
        <a:prstGeom prst="rect">
          <a:avLst/>
        </a:prstGeom>
      </xdr:spPr>
    </xdr:pic>
    <xdr:clientData/>
  </xdr:twoCellAnchor>
  <xdr:twoCellAnchor editAs="oneCell">
    <xdr:from>
      <xdr:col>4</xdr:col>
      <xdr:colOff>149592</xdr:colOff>
      <xdr:row>8</xdr:row>
      <xdr:rowOff>386047</xdr:rowOff>
    </xdr:from>
    <xdr:to>
      <xdr:col>4</xdr:col>
      <xdr:colOff>1763059</xdr:colOff>
      <xdr:row>8</xdr:row>
      <xdr:rowOff>1414530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175" y="11310620"/>
          <a:ext cx="1613535" cy="1028700"/>
        </a:xfrm>
        <a:prstGeom prst="rect">
          <a:avLst/>
        </a:prstGeom>
      </xdr:spPr>
    </xdr:pic>
    <xdr:clientData/>
  </xdr:twoCellAnchor>
  <xdr:twoCellAnchor editAs="oneCell">
    <xdr:from>
      <xdr:col>7</xdr:col>
      <xdr:colOff>330887</xdr:colOff>
      <xdr:row>1</xdr:row>
      <xdr:rowOff>153041</xdr:rowOff>
    </xdr:from>
    <xdr:to>
      <xdr:col>7</xdr:col>
      <xdr:colOff>1944354</xdr:colOff>
      <xdr:row>1</xdr:row>
      <xdr:rowOff>1181524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4885" y="476885"/>
          <a:ext cx="1612900" cy="1028065"/>
        </a:xfrm>
        <a:prstGeom prst="rect">
          <a:avLst/>
        </a:prstGeom>
      </xdr:spPr>
    </xdr:pic>
    <xdr:clientData/>
  </xdr:twoCellAnchor>
  <xdr:twoCellAnchor editAs="oneCell">
    <xdr:from>
      <xdr:col>7</xdr:col>
      <xdr:colOff>330887</xdr:colOff>
      <xdr:row>2</xdr:row>
      <xdr:rowOff>158449</xdr:rowOff>
    </xdr:from>
    <xdr:to>
      <xdr:col>7</xdr:col>
      <xdr:colOff>1944354</xdr:colOff>
      <xdr:row>2</xdr:row>
      <xdr:rowOff>1187839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4885" y="1824990"/>
          <a:ext cx="1612900" cy="1029335"/>
        </a:xfrm>
        <a:prstGeom prst="rect">
          <a:avLst/>
        </a:prstGeom>
      </xdr:spPr>
    </xdr:pic>
    <xdr:clientData/>
  </xdr:twoCellAnchor>
  <xdr:twoCellAnchor editAs="oneCell">
    <xdr:from>
      <xdr:col>7</xdr:col>
      <xdr:colOff>330887</xdr:colOff>
      <xdr:row>3</xdr:row>
      <xdr:rowOff>130861</xdr:rowOff>
    </xdr:from>
    <xdr:to>
      <xdr:col>7</xdr:col>
      <xdr:colOff>1944354</xdr:colOff>
      <xdr:row>3</xdr:row>
      <xdr:rowOff>1159344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4885" y="3140710"/>
          <a:ext cx="1612900" cy="1028065"/>
        </a:xfrm>
        <a:prstGeom prst="rect">
          <a:avLst/>
        </a:prstGeom>
      </xdr:spPr>
    </xdr:pic>
    <xdr:clientData/>
  </xdr:twoCellAnchor>
  <xdr:twoCellAnchor editAs="oneCell">
    <xdr:from>
      <xdr:col>7</xdr:col>
      <xdr:colOff>330887</xdr:colOff>
      <xdr:row>4</xdr:row>
      <xdr:rowOff>200192</xdr:rowOff>
    </xdr:from>
    <xdr:to>
      <xdr:col>7</xdr:col>
      <xdr:colOff>1944354</xdr:colOff>
      <xdr:row>4</xdr:row>
      <xdr:rowOff>1228675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4885" y="4552950"/>
          <a:ext cx="1612900" cy="1028065"/>
        </a:xfrm>
        <a:prstGeom prst="rect">
          <a:avLst/>
        </a:prstGeom>
      </xdr:spPr>
    </xdr:pic>
    <xdr:clientData/>
  </xdr:twoCellAnchor>
  <xdr:twoCellAnchor editAs="oneCell">
    <xdr:from>
      <xdr:col>7</xdr:col>
      <xdr:colOff>330887</xdr:colOff>
      <xdr:row>5</xdr:row>
      <xdr:rowOff>145025</xdr:rowOff>
    </xdr:from>
    <xdr:to>
      <xdr:col>7</xdr:col>
      <xdr:colOff>1944354</xdr:colOff>
      <xdr:row>5</xdr:row>
      <xdr:rowOff>1173508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4885" y="5840730"/>
          <a:ext cx="1612900" cy="1028700"/>
        </a:xfrm>
        <a:prstGeom prst="rect">
          <a:avLst/>
        </a:prstGeom>
      </xdr:spPr>
    </xdr:pic>
    <xdr:clientData/>
  </xdr:twoCellAnchor>
  <xdr:twoCellAnchor editAs="oneCell">
    <xdr:from>
      <xdr:col>7</xdr:col>
      <xdr:colOff>330887</xdr:colOff>
      <xdr:row>6</xdr:row>
      <xdr:rowOff>443077</xdr:rowOff>
    </xdr:from>
    <xdr:to>
      <xdr:col>7</xdr:col>
      <xdr:colOff>1944354</xdr:colOff>
      <xdr:row>6</xdr:row>
      <xdr:rowOff>1471560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4885" y="7481570"/>
          <a:ext cx="1612900" cy="1028700"/>
        </a:xfrm>
        <a:prstGeom prst="rect">
          <a:avLst/>
        </a:prstGeom>
      </xdr:spPr>
    </xdr:pic>
    <xdr:clientData/>
  </xdr:twoCellAnchor>
  <xdr:twoCellAnchor editAs="oneCell">
    <xdr:from>
      <xdr:col>7</xdr:col>
      <xdr:colOff>330887</xdr:colOff>
      <xdr:row>7</xdr:row>
      <xdr:rowOff>440702</xdr:rowOff>
    </xdr:from>
    <xdr:to>
      <xdr:col>7</xdr:col>
      <xdr:colOff>1944354</xdr:colOff>
      <xdr:row>7</xdr:row>
      <xdr:rowOff>1469185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4885" y="9394190"/>
          <a:ext cx="1612900" cy="1028065"/>
        </a:xfrm>
        <a:prstGeom prst="rect">
          <a:avLst/>
        </a:prstGeom>
      </xdr:spPr>
    </xdr:pic>
    <xdr:clientData/>
  </xdr:twoCellAnchor>
  <xdr:twoCellAnchor editAs="oneCell">
    <xdr:from>
      <xdr:col>7</xdr:col>
      <xdr:colOff>330887</xdr:colOff>
      <xdr:row>8</xdr:row>
      <xdr:rowOff>386047</xdr:rowOff>
    </xdr:from>
    <xdr:to>
      <xdr:col>7</xdr:col>
      <xdr:colOff>1944354</xdr:colOff>
      <xdr:row>8</xdr:row>
      <xdr:rowOff>1414530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4885" y="11310620"/>
          <a:ext cx="16129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56"/>
  <sheetViews>
    <sheetView showGridLines="0" tabSelected="1" topLeftCell="B5" zoomScale="130" zoomScaleNormal="130" workbookViewId="0">
      <selection activeCell="C11" sqref="C11:F11"/>
    </sheetView>
  </sheetViews>
  <sheetFormatPr baseColWidth="10" defaultColWidth="8.7109375" defaultRowHeight="15"/>
  <cols>
    <col min="1" max="1" width="3" customWidth="1"/>
    <col min="2" max="2" width="58.140625" customWidth="1"/>
    <col min="3" max="3" width="10" customWidth="1"/>
    <col min="4" max="4" width="13.7109375" customWidth="1"/>
    <col min="5" max="5" width="12.42578125" customWidth="1"/>
    <col min="6" max="6" width="13.42578125" customWidth="1"/>
    <col min="7" max="7" width="9.140625" customWidth="1"/>
    <col min="8" max="11" width="10" customWidth="1"/>
  </cols>
  <sheetData>
    <row r="1" spans="2:6" ht="15.75" customHeight="1"/>
    <row r="2" spans="2:6" ht="15.75" customHeight="1"/>
    <row r="3" spans="2:6" ht="15.75" customHeight="1"/>
    <row r="4" spans="2:6" ht="15.75" customHeight="1"/>
    <row r="5" spans="2:6" ht="24" customHeight="1">
      <c r="B5" s="5" t="s">
        <v>0</v>
      </c>
    </row>
    <row r="6" spans="2:6" ht="18" customHeight="1">
      <c r="B6" s="6" t="s">
        <v>1</v>
      </c>
    </row>
    <row r="7" spans="2:6" ht="15.75" customHeight="1"/>
    <row r="8" spans="2:6" ht="18" customHeight="1">
      <c r="B8" s="7" t="s">
        <v>2</v>
      </c>
      <c r="C8" s="17" t="s">
        <v>13</v>
      </c>
      <c r="D8" s="17"/>
      <c r="E8" s="17"/>
      <c r="F8" s="17"/>
    </row>
    <row r="9" spans="2:6" ht="25.5" customHeight="1">
      <c r="B9" s="7" t="s">
        <v>3</v>
      </c>
      <c r="C9" s="17" t="s">
        <v>4</v>
      </c>
      <c r="D9" s="17"/>
      <c r="E9" s="17"/>
      <c r="F9" s="17"/>
    </row>
    <row r="10" spans="2:6" ht="18" customHeight="1">
      <c r="B10" s="7" t="s">
        <v>5</v>
      </c>
      <c r="C10" s="17" t="s">
        <v>6</v>
      </c>
      <c r="D10" s="17"/>
      <c r="E10" s="17"/>
      <c r="F10" s="17"/>
    </row>
    <row r="11" spans="2:6" ht="25.5" customHeight="1">
      <c r="B11" s="7" t="s">
        <v>7</v>
      </c>
      <c r="C11" s="17" t="s">
        <v>77</v>
      </c>
      <c r="D11" s="17"/>
      <c r="E11" s="17"/>
      <c r="F11" s="17"/>
    </row>
    <row r="12" spans="2:6" ht="25.5" customHeight="1">
      <c r="B12" s="8" t="s">
        <v>8</v>
      </c>
      <c r="C12" s="18"/>
      <c r="D12" s="18"/>
      <c r="E12" s="18"/>
      <c r="F12" s="18"/>
    </row>
    <row r="13" spans="2:6" ht="25.5" customHeight="1">
      <c r="B13" s="8" t="s">
        <v>9</v>
      </c>
      <c r="C13" s="18"/>
      <c r="D13" s="18"/>
      <c r="E13" s="18"/>
      <c r="F13" s="18"/>
    </row>
    <row r="14" spans="2:6" ht="15.75" customHeight="1"/>
    <row r="15" spans="2:6" ht="19.5" customHeight="1">
      <c r="B15" s="9" t="s">
        <v>10</v>
      </c>
    </row>
    <row r="16" spans="2:6" ht="15.75" customHeight="1">
      <c r="B16" s="1" t="s">
        <v>11</v>
      </c>
      <c r="C16" s="19" t="s">
        <v>12</v>
      </c>
      <c r="D16" s="19"/>
      <c r="E16" s="19"/>
      <c r="F16" s="19"/>
    </row>
    <row r="17" spans="2:11" ht="19.5" customHeight="1">
      <c r="B17" s="10" t="s">
        <v>2</v>
      </c>
      <c r="C17" s="17" t="s">
        <v>13</v>
      </c>
      <c r="D17" s="17"/>
      <c r="E17" s="17"/>
      <c r="F17" s="17"/>
    </row>
    <row r="18" spans="2:11" ht="19.5" customHeight="1">
      <c r="B18" s="7" t="s">
        <v>14</v>
      </c>
      <c r="C18" s="20" t="s">
        <v>15</v>
      </c>
      <c r="D18" s="20"/>
      <c r="E18" s="20"/>
      <c r="F18" s="20"/>
    </row>
    <row r="19" spans="2:11" ht="19.5" customHeight="1">
      <c r="B19" s="10" t="s">
        <v>16</v>
      </c>
      <c r="C19" s="17" t="s">
        <v>17</v>
      </c>
      <c r="D19" s="17"/>
      <c r="E19" s="17"/>
      <c r="F19" s="17"/>
    </row>
    <row r="20" spans="2:11" ht="19.5" customHeight="1">
      <c r="B20" s="7" t="s">
        <v>18</v>
      </c>
      <c r="C20" s="20" t="s">
        <v>19</v>
      </c>
      <c r="D20" s="20"/>
      <c r="E20" s="20"/>
      <c r="F20" s="20"/>
    </row>
    <row r="21" spans="2:11" ht="19.5" customHeight="1">
      <c r="B21" s="10" t="s">
        <v>20</v>
      </c>
      <c r="C21" s="17" t="s">
        <v>21</v>
      </c>
      <c r="D21" s="17"/>
      <c r="E21" s="17"/>
      <c r="F21" s="17"/>
    </row>
    <row r="22" spans="2:11" ht="31.5" customHeight="1">
      <c r="B22" s="8" t="s">
        <v>22</v>
      </c>
      <c r="C22" s="18" t="s">
        <v>23</v>
      </c>
      <c r="D22" s="18"/>
      <c r="E22" s="18"/>
      <c r="F22" s="18"/>
    </row>
    <row r="23" spans="2:11" ht="15.75" customHeight="1"/>
    <row r="24" spans="2:11" ht="18" customHeight="1">
      <c r="B24" s="21" t="s">
        <v>24</v>
      </c>
      <c r="C24" s="21"/>
      <c r="D24" s="21"/>
      <c r="E24" s="21"/>
      <c r="F24" s="21"/>
      <c r="G24" s="21"/>
      <c r="H24" s="21"/>
      <c r="I24" s="21"/>
      <c r="J24" s="21"/>
      <c r="K24" s="21"/>
    </row>
    <row r="26" spans="2:11" ht="19.5" customHeight="1">
      <c r="B26" s="9" t="s">
        <v>25</v>
      </c>
    </row>
    <row r="27" spans="2:11" ht="30" customHeight="1">
      <c r="B27" s="22" t="s">
        <v>76</v>
      </c>
      <c r="C27" s="22"/>
      <c r="D27" s="22"/>
      <c r="E27" s="22"/>
      <c r="F27" s="22"/>
      <c r="G27" s="22"/>
      <c r="H27" s="22"/>
      <c r="I27" s="22"/>
      <c r="J27" s="22"/>
      <c r="K27" s="22"/>
    </row>
    <row r="28" spans="2:11" ht="38.25">
      <c r="B28" s="11" t="s">
        <v>26</v>
      </c>
      <c r="C28" s="11" t="s">
        <v>27</v>
      </c>
      <c r="D28" s="11" t="s">
        <v>28</v>
      </c>
      <c r="E28" s="11" t="s">
        <v>29</v>
      </c>
      <c r="F28" s="11" t="s">
        <v>30</v>
      </c>
    </row>
    <row r="29" spans="2:11" ht="54.75" customHeight="1">
      <c r="B29" s="12" t="s">
        <v>31</v>
      </c>
      <c r="C29" s="12"/>
      <c r="D29" s="12" t="s">
        <v>32</v>
      </c>
      <c r="E29" s="12">
        <v>640</v>
      </c>
      <c r="F29" s="13">
        <f>+E29*0.3</f>
        <v>192</v>
      </c>
    </row>
    <row r="30" spans="2:11" ht="54.75" customHeight="1">
      <c r="B30" s="12" t="s">
        <v>33</v>
      </c>
      <c r="C30" s="12"/>
      <c r="D30" s="12" t="s">
        <v>34</v>
      </c>
      <c r="E30" s="12">
        <v>880</v>
      </c>
      <c r="F30" s="13">
        <f>+E30*0.3</f>
        <v>264</v>
      </c>
    </row>
    <row r="31" spans="2:11" ht="54.75" customHeight="1">
      <c r="B31" s="12" t="s">
        <v>35</v>
      </c>
      <c r="C31" s="12"/>
      <c r="D31" s="12" t="s">
        <v>36</v>
      </c>
      <c r="E31" s="12">
        <v>640</v>
      </c>
      <c r="F31" s="13">
        <f t="shared" ref="F31:F36" si="0">+E31*0.3</f>
        <v>192</v>
      </c>
    </row>
    <row r="32" spans="2:11" ht="54.75" customHeight="1">
      <c r="B32" s="12" t="s">
        <v>37</v>
      </c>
      <c r="C32" s="12"/>
      <c r="D32" s="12" t="s">
        <v>38</v>
      </c>
      <c r="E32" s="12">
        <v>350</v>
      </c>
      <c r="F32" s="13">
        <f t="shared" si="0"/>
        <v>105</v>
      </c>
      <c r="I32" s="4"/>
    </row>
    <row r="33" spans="2:11" ht="54.75" customHeight="1">
      <c r="B33" s="12" t="s">
        <v>39</v>
      </c>
      <c r="C33" s="12"/>
      <c r="D33" s="12" t="s">
        <v>40</v>
      </c>
      <c r="E33" s="12">
        <v>880</v>
      </c>
      <c r="F33" s="13">
        <f t="shared" si="0"/>
        <v>264</v>
      </c>
    </row>
    <row r="34" spans="2:11" ht="54.75" customHeight="1">
      <c r="B34" s="12" t="s">
        <v>41</v>
      </c>
      <c r="C34" s="12"/>
      <c r="D34" s="12" t="s">
        <v>41</v>
      </c>
      <c r="E34" s="12">
        <v>640</v>
      </c>
      <c r="F34" s="13">
        <f t="shared" si="0"/>
        <v>192</v>
      </c>
    </row>
    <row r="35" spans="2:11" ht="54.75" customHeight="1">
      <c r="B35" s="12" t="s">
        <v>42</v>
      </c>
      <c r="C35" s="12"/>
      <c r="D35" s="12" t="s">
        <v>42</v>
      </c>
      <c r="E35" s="12">
        <v>640</v>
      </c>
      <c r="F35" s="13">
        <f t="shared" si="0"/>
        <v>192</v>
      </c>
      <c r="G35" s="14"/>
    </row>
    <row r="36" spans="2:11" ht="54.75" customHeight="1">
      <c r="B36" s="12" t="s">
        <v>43</v>
      </c>
      <c r="C36" s="12"/>
      <c r="D36" s="12" t="s">
        <v>43</v>
      </c>
      <c r="E36" s="12">
        <v>640</v>
      </c>
      <c r="F36" s="13">
        <f t="shared" si="0"/>
        <v>192</v>
      </c>
    </row>
    <row r="37" spans="2:11" ht="15.75" customHeight="1">
      <c r="E37">
        <f>SUM(E29:E36)</f>
        <v>5310</v>
      </c>
      <c r="F37" s="30">
        <f>SUM(F29:F36)</f>
        <v>1593</v>
      </c>
    </row>
    <row r="38" spans="2:11" ht="25.5" customHeight="1"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2:11" ht="15.75" customHeight="1"/>
    <row r="40" spans="2:11" ht="19.5" customHeight="1">
      <c r="B40" s="9" t="s">
        <v>44</v>
      </c>
    </row>
    <row r="41" spans="2:11" ht="15.75" customHeight="1">
      <c r="B41" s="1" t="s">
        <v>45</v>
      </c>
      <c r="C41" s="24" t="s">
        <v>46</v>
      </c>
      <c r="D41" s="24"/>
      <c r="E41" s="24"/>
      <c r="F41" s="24"/>
    </row>
    <row r="42" spans="2:11" ht="21.75" customHeight="1">
      <c r="B42" s="15" t="s">
        <v>72</v>
      </c>
      <c r="C42" s="25">
        <f>E37</f>
        <v>5310</v>
      </c>
      <c r="D42" s="25"/>
      <c r="E42" s="25"/>
      <c r="F42" s="25"/>
    </row>
    <row r="43" spans="2:11" ht="21.75" customHeight="1">
      <c r="B43" s="16" t="s">
        <v>73</v>
      </c>
      <c r="C43" s="26">
        <f>F37</f>
        <v>1593</v>
      </c>
      <c r="D43" s="26"/>
      <c r="E43" s="26"/>
      <c r="F43" s="26"/>
    </row>
    <row r="44" spans="2:11" ht="21.75" customHeight="1">
      <c r="B44" s="8" t="s">
        <v>9</v>
      </c>
      <c r="C44" s="27">
        <f>+C42+C43</f>
        <v>6903</v>
      </c>
      <c r="D44" s="28"/>
      <c r="E44" s="28"/>
      <c r="F44" s="28"/>
    </row>
    <row r="45" spans="2:11" ht="15.75" customHeight="1"/>
    <row r="46" spans="2:11" ht="19.5" customHeight="1">
      <c r="B46" s="9" t="s">
        <v>47</v>
      </c>
    </row>
    <row r="47" spans="2:11" ht="30" customHeight="1">
      <c r="B47" s="29" t="s">
        <v>74</v>
      </c>
      <c r="C47" s="29"/>
      <c r="D47" s="29"/>
      <c r="E47" s="29"/>
      <c r="F47" s="29"/>
      <c r="G47" s="29"/>
      <c r="H47" s="29"/>
      <c r="I47" s="29"/>
      <c r="J47" s="29"/>
      <c r="K47" s="29"/>
    </row>
    <row r="48" spans="2:11" ht="42" customHeight="1">
      <c r="B48" s="29" t="s">
        <v>48</v>
      </c>
      <c r="C48" s="29"/>
      <c r="D48" s="29"/>
      <c r="E48" s="29"/>
      <c r="F48" s="29"/>
      <c r="G48" s="29"/>
      <c r="H48" s="29"/>
      <c r="I48" s="29"/>
      <c r="J48" s="29"/>
      <c r="K48" s="29"/>
    </row>
    <row r="49" spans="2:11" ht="30" customHeight="1">
      <c r="B49" s="29" t="s">
        <v>49</v>
      </c>
      <c r="C49" s="29"/>
      <c r="D49" s="29"/>
      <c r="E49" s="29"/>
      <c r="F49" s="29"/>
      <c r="G49" s="29"/>
      <c r="H49" s="29"/>
      <c r="I49" s="29"/>
      <c r="J49" s="29"/>
      <c r="K49" s="29"/>
    </row>
    <row r="50" spans="2:11" ht="15.75" customHeight="1">
      <c r="B50" s="3" t="s">
        <v>50</v>
      </c>
    </row>
    <row r="51" spans="2:11" ht="19.5" customHeight="1">
      <c r="B51" s="9" t="s">
        <v>51</v>
      </c>
    </row>
    <row r="52" spans="2:11" ht="30" customHeight="1">
      <c r="B52" s="7" t="s">
        <v>52</v>
      </c>
      <c r="C52" s="17" t="s">
        <v>53</v>
      </c>
      <c r="D52" s="17"/>
      <c r="E52" s="17"/>
      <c r="F52" s="17"/>
    </row>
    <row r="53" spans="2:11" ht="30" customHeight="1">
      <c r="B53" s="7" t="s">
        <v>54</v>
      </c>
      <c r="C53" s="17" t="s">
        <v>4</v>
      </c>
      <c r="D53" s="17"/>
      <c r="E53" s="17"/>
      <c r="F53" s="17"/>
    </row>
    <row r="54" spans="2:11" ht="19.5" customHeight="1">
      <c r="B54" s="7" t="s">
        <v>55</v>
      </c>
      <c r="C54" s="17" t="s">
        <v>6</v>
      </c>
      <c r="D54" s="17"/>
      <c r="E54" s="17"/>
      <c r="F54" s="17"/>
    </row>
    <row r="55" spans="2:11" ht="19.5" customHeight="1">
      <c r="B55" s="7" t="s">
        <v>56</v>
      </c>
      <c r="C55" s="17" t="s">
        <v>57</v>
      </c>
      <c r="D55" s="17"/>
      <c r="E55" s="17"/>
      <c r="F55" s="17"/>
    </row>
    <row r="56" spans="2:11" ht="15.75" customHeight="1"/>
  </sheetData>
  <mergeCells count="27">
    <mergeCell ref="C54:F54"/>
    <mergeCell ref="C55:F55"/>
    <mergeCell ref="B47:K47"/>
    <mergeCell ref="B48:K48"/>
    <mergeCell ref="B49:K49"/>
    <mergeCell ref="C52:F52"/>
    <mergeCell ref="C53:F53"/>
    <mergeCell ref="B38:K38"/>
    <mergeCell ref="C41:F41"/>
    <mergeCell ref="C42:F42"/>
    <mergeCell ref="C43:F43"/>
    <mergeCell ref="C44:F44"/>
    <mergeCell ref="C20:F20"/>
    <mergeCell ref="C21:F21"/>
    <mergeCell ref="C22:F22"/>
    <mergeCell ref="B24:K24"/>
    <mergeCell ref="B27:K27"/>
    <mergeCell ref="C13:F13"/>
    <mergeCell ref="C16:F16"/>
    <mergeCell ref="C17:F17"/>
    <mergeCell ref="C18:F18"/>
    <mergeCell ref="C19:F19"/>
    <mergeCell ref="C8:F8"/>
    <mergeCell ref="C9:F9"/>
    <mergeCell ref="C10:F10"/>
    <mergeCell ref="C11:F11"/>
    <mergeCell ref="C12:F12"/>
  </mergeCells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zoomScale="70" zoomScaleNormal="70" workbookViewId="0">
      <selection activeCell="J5" sqref="J5"/>
    </sheetView>
  </sheetViews>
  <sheetFormatPr baseColWidth="10" defaultColWidth="11" defaultRowHeight="15"/>
  <cols>
    <col min="1" max="1" width="11.5703125" customWidth="1"/>
    <col min="2" max="2" width="22.28515625" customWidth="1"/>
    <col min="3" max="3" width="25.7109375" customWidth="1"/>
    <col min="4" max="4" width="20.140625" customWidth="1"/>
    <col min="5" max="5" width="27.42578125" customWidth="1"/>
    <col min="6" max="6" width="57" customWidth="1"/>
    <col min="7" max="7" width="36.140625" customWidth="1"/>
    <col min="8" max="8" width="34.7109375" customWidth="1"/>
    <col min="9" max="9" width="57.5703125" customWidth="1"/>
  </cols>
  <sheetData>
    <row r="1" spans="1:9" ht="25.5">
      <c r="A1" s="1" t="s">
        <v>58</v>
      </c>
      <c r="B1" s="1" t="s">
        <v>59</v>
      </c>
      <c r="C1" s="1" t="s">
        <v>75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 ht="105.75" customHeight="1">
      <c r="A2" s="2" t="s">
        <v>31</v>
      </c>
      <c r="B2" s="2"/>
      <c r="C2" s="2">
        <v>640</v>
      </c>
      <c r="D2" s="2" t="s">
        <v>66</v>
      </c>
      <c r="E2" s="2"/>
      <c r="F2" s="2"/>
      <c r="G2" s="2"/>
      <c r="H2" s="2"/>
      <c r="I2" s="2"/>
    </row>
    <row r="3" spans="1:9" ht="105.75" customHeight="1">
      <c r="A3" s="2" t="s">
        <v>33</v>
      </c>
      <c r="B3" s="2"/>
      <c r="C3" s="2">
        <v>880</v>
      </c>
      <c r="D3" s="2" t="s">
        <v>67</v>
      </c>
      <c r="E3" s="2"/>
      <c r="F3" s="2"/>
      <c r="G3" s="2"/>
      <c r="H3" s="2"/>
      <c r="I3" s="2"/>
    </row>
    <row r="4" spans="1:9" ht="105.75" customHeight="1">
      <c r="A4" s="2" t="s">
        <v>35</v>
      </c>
      <c r="B4" s="2"/>
      <c r="C4" s="2">
        <v>640</v>
      </c>
      <c r="D4" s="2" t="s">
        <v>68</v>
      </c>
      <c r="E4" s="2"/>
      <c r="F4" s="2"/>
      <c r="G4" s="2"/>
      <c r="H4" s="2"/>
      <c r="I4" s="2"/>
    </row>
    <row r="5" spans="1:9" ht="105.75" customHeight="1">
      <c r="A5" s="2" t="s">
        <v>37</v>
      </c>
      <c r="B5" s="2"/>
      <c r="C5" s="2">
        <v>350</v>
      </c>
      <c r="D5" s="2" t="s">
        <v>69</v>
      </c>
      <c r="E5" s="2"/>
      <c r="F5" s="2"/>
      <c r="G5" s="2"/>
      <c r="H5" s="2"/>
      <c r="I5" s="2"/>
    </row>
    <row r="6" spans="1:9" ht="105.75" customHeight="1">
      <c r="A6" s="2" t="s">
        <v>39</v>
      </c>
      <c r="B6" s="2"/>
      <c r="C6" s="2">
        <v>880</v>
      </c>
      <c r="D6" s="2" t="s">
        <v>70</v>
      </c>
      <c r="E6" s="2"/>
      <c r="F6" s="2"/>
      <c r="G6" s="2"/>
      <c r="H6" s="2"/>
      <c r="I6" s="2"/>
    </row>
    <row r="7" spans="1:9" ht="150.75" customHeight="1">
      <c r="A7" s="2" t="s">
        <v>41</v>
      </c>
      <c r="B7" s="2"/>
      <c r="C7" s="2">
        <v>640</v>
      </c>
      <c r="D7" s="2" t="s">
        <v>41</v>
      </c>
      <c r="E7" s="2"/>
      <c r="F7" s="2"/>
      <c r="G7" s="2"/>
      <c r="H7" s="2"/>
      <c r="I7" s="2"/>
    </row>
    <row r="8" spans="1:9" ht="155.25" customHeight="1">
      <c r="A8" s="2" t="s">
        <v>42</v>
      </c>
      <c r="B8" s="2"/>
      <c r="C8" s="2">
        <v>640</v>
      </c>
      <c r="D8" s="2" t="s">
        <v>42</v>
      </c>
      <c r="E8" s="2"/>
      <c r="F8" s="2"/>
      <c r="G8" s="2"/>
      <c r="H8" s="2"/>
      <c r="I8" s="2"/>
    </row>
    <row r="9" spans="1:9" ht="144" customHeight="1">
      <c r="A9" s="2" t="s">
        <v>43</v>
      </c>
      <c r="B9" s="2"/>
      <c r="C9" s="2">
        <v>640</v>
      </c>
      <c r="D9" s="2" t="s">
        <v>43</v>
      </c>
      <c r="E9" s="2"/>
      <c r="F9" s="2"/>
      <c r="G9" s="2"/>
      <c r="H9" s="2"/>
      <c r="I9" s="2"/>
    </row>
    <row r="10" spans="1:9" ht="126" customHeight="1">
      <c r="A10" s="2"/>
      <c r="C10" s="3" t="s">
        <v>71</v>
      </c>
      <c r="F10" s="4"/>
      <c r="G1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Orden de Pedido</vt:lpstr>
      <vt:lpstr>CODIGO DE BARRAS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Mirian Franco</cp:lastModifiedBy>
  <cp:revision>0</cp:revision>
  <dcterms:created xsi:type="dcterms:W3CDTF">2026-08-07T20:43:00Z</dcterms:created>
  <dcterms:modified xsi:type="dcterms:W3CDTF">2026-08-24T13:32:28Z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98E9553D17FE4883BD515D9D7B317585_12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