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mc:AlternateContent xmlns:mc="http://schemas.openxmlformats.org/markup-compatibility/2006">
    <mc:Choice Requires="x15">
      <x15ac:absPath xmlns:x15ac="http://schemas.microsoft.com/office/spreadsheetml/2010/11/ac" url="C:\Users\eced7403\Desktop\QC\Supported Programs\Abbott\FMEA - Abbott\"/>
    </mc:Choice>
  </mc:AlternateContent>
  <xr:revisionPtr revIDLastSave="0" documentId="11_0447302ACB151562FF5A093B1D95F55547562821" xr6:coauthVersionLast="45" xr6:coauthVersionMax="45" xr10:uidLastSave="{00000000-0000-0000-0000-000000000000}"/>
  <bookViews>
    <workbookView xWindow="930" yWindow="0" windowWidth="19560" windowHeight="8205" xr2:uid="{00000000-000D-0000-FFFF-FFFF00000000}"/>
  </bookViews>
  <sheets>
    <sheet name="Abbott"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1" i="1" l="1"/>
  <c r="P11" i="1"/>
  <c r="K11" i="1"/>
  <c r="Z10" i="1"/>
  <c r="P10" i="1"/>
  <c r="K10" i="1"/>
  <c r="Z9" i="1"/>
  <c r="P9" i="1"/>
  <c r="K9" i="1"/>
  <c r="Z8" i="1"/>
  <c r="P8" i="1"/>
  <c r="K8" i="1"/>
  <c r="Z7" i="1"/>
  <c r="P7" i="1"/>
  <c r="K7" i="1"/>
  <c r="Z6" i="1"/>
  <c r="P6" i="1"/>
  <c r="K6" i="1"/>
  <c r="Z5" i="1"/>
  <c r="P5" i="1"/>
  <c r="K5" i="1"/>
  <c r="Z4" i="1"/>
  <c r="P4" i="1"/>
  <c r="K4" i="1"/>
  <c r="Z3" i="1"/>
  <c r="P3" i="1"/>
  <c r="K3" i="1"/>
</calcChain>
</file>

<file path=xl/sharedStrings.xml><?xml version="1.0" encoding="utf-8"?>
<sst xmlns="http://schemas.openxmlformats.org/spreadsheetml/2006/main" count="176" uniqueCount="118">
  <si>
    <t>KCRP</t>
  </si>
  <si>
    <t>Item/ Function</t>
  </si>
  <si>
    <t>Potential Failure 
Mode</t>
  </si>
  <si>
    <t>How to ID Defaulter</t>
  </si>
  <si>
    <t>Potential Effects 
of Failure</t>
  </si>
  <si>
    <t>SEV</t>
  </si>
  <si>
    <t>Potential Causes 
of Failure</t>
  </si>
  <si>
    <t>OCC</t>
  </si>
  <si>
    <t>Current Design Controls</t>
  </si>
  <si>
    <t>DET</t>
  </si>
  <si>
    <t>RPN</t>
  </si>
  <si>
    <t>Recommended 
Actions (To reduce RPN)</t>
  </si>
  <si>
    <t>Frequency of each action in column L</t>
  </si>
  <si>
    <t>Sample of each action in column L</t>
  </si>
  <si>
    <t>Max Number of Audits / Defaulter</t>
  </si>
  <si>
    <t>Forecast Audit based on 2 Defaulters / month</t>
  </si>
  <si>
    <t>Owner</t>
  </si>
  <si>
    <t>Owner of each action in column L</t>
  </si>
  <si>
    <t>Challenges (if any in executing action in column L)</t>
  </si>
  <si>
    <t>Actions Taken/ Recommended for Challenges in Column P</t>
  </si>
  <si>
    <t>Client
Responsibility for Actions Suggested in Column Q (If Required)</t>
  </si>
  <si>
    <t>Internal Owner for Actions Suggested in Column Q (If Required)</t>
  </si>
  <si>
    <t>New SEV</t>
  </si>
  <si>
    <t>New OCC</t>
  </si>
  <si>
    <t>New DET</t>
  </si>
  <si>
    <t>New RPN</t>
  </si>
  <si>
    <t>Risk Priority
Reduction</t>
  </si>
  <si>
    <t>Consideration - Addtitional Audit / week</t>
  </si>
  <si>
    <t>Consideration - Addtitional Audit / month</t>
  </si>
  <si>
    <t>Inbound</t>
  </si>
  <si>
    <t>Work/Call Avoidance</t>
  </si>
  <si>
    <r>
      <rPr>
        <b/>
        <sz val="8"/>
        <rFont val="Calibri"/>
        <family val="2"/>
      </rPr>
      <t>Agent deliberately disconnecting the call prematurely without resolution:</t>
    </r>
    <r>
      <rPr>
        <sz val="8"/>
        <rFont val="Calibri"/>
        <family val="2"/>
      </rPr>
      <t xml:space="preserve"> Agents pressing either the end / release call on AVAYA or soft phone</t>
    </r>
  </si>
  <si>
    <t>1. Identify top 2 agents with highest number of released calls in AVAYA report.</t>
  </si>
  <si>
    <t>1. Customer Complaint / client escalation
2. Negative effect on service metric - Agent AHT to decrease, Customer to call back again (causing spike in queue)</t>
  </si>
  <si>
    <t>1. Lower down AHT
2. Adhere to BRK / LUN
3. Monetary Benefit / Agent Behaviour
4. Irate / Difficult Issue</t>
  </si>
  <si>
    <t>1. Transaction Monitoring
2. Flor walking
3. DSAT Scrubbing</t>
  </si>
  <si>
    <t>1. Check AVAYA report for top agents with highest disconnected calls or agents with high instances of short calls
2. Conduct Special Audits for top agents with short calls to identify the issues</t>
  </si>
  <si>
    <t xml:space="preserve">1. Weekly
</t>
  </si>
  <si>
    <t xml:space="preserve">1-2. Top 10 defaulters, evaluate 30% of their total disconnected / low AHT calls
</t>
  </si>
  <si>
    <t>TL</t>
  </si>
  <si>
    <t xml:space="preserve">1-2. RTA,WFM,Command Center, TL
</t>
  </si>
  <si>
    <t>1. Data availability  and TL bandwidth</t>
  </si>
  <si>
    <t>1. Check with RTA / WFM / Command Center if report is available and Request additional resources. Review adhoc tasks to be transferred to other members of the team - to gain bandwidth, time and motion study to be conducted to check if TL's shift cannot cover the additional tasks</t>
  </si>
  <si>
    <t xml:space="preserve"> -Request additional resource/s to take on additional / transferred tasks from the team leads</t>
  </si>
  <si>
    <t xml:space="preserve"> - RTA,WFM,Command Center, TL, OM</t>
  </si>
  <si>
    <t>Risk will be reduced, however still exists</t>
  </si>
  <si>
    <r>
      <rPr>
        <b/>
        <sz val="8"/>
        <rFont val="Calibri"/>
        <family val="2"/>
      </rPr>
      <t>No response to the Customer resulting in Customer Disconnects the Call:</t>
    </r>
    <r>
      <rPr>
        <sz val="8"/>
        <rFont val="Calibri"/>
        <family val="2"/>
      </rPr>
      <t xml:space="preserve"> Agent not responding to the customer's question/ query and customer disconnects the call when no response is received</t>
    </r>
  </si>
  <si>
    <t>1. Identify top 2 agents with highest number of hold duration calls in AVAYA report.</t>
  </si>
  <si>
    <t>1. Use AVAYA report to identify agents with highest hold time / talk time</t>
  </si>
  <si>
    <t>1. Top 10 defaulters, evaluate 30% of their total calls with long hold time and talk time</t>
  </si>
  <si>
    <t xml:space="preserve">1. RTA,WFM,Command Center, TL
</t>
  </si>
  <si>
    <t>1. Data availability  and TL bandwitdh</t>
  </si>
  <si>
    <r>
      <rPr>
        <b/>
        <sz val="8"/>
        <rFont val="Calibri"/>
        <family val="2"/>
      </rPr>
      <t xml:space="preserve">Call Riding: </t>
    </r>
    <r>
      <rPr>
        <sz val="8"/>
        <rFont val="Calibri"/>
        <family val="2"/>
      </rPr>
      <t>Agent will not release the call</t>
    </r>
    <r>
      <rPr>
        <b/>
        <sz val="8"/>
        <rFont val="Calibri"/>
        <family val="2"/>
      </rPr>
      <t xml:space="preserve"> </t>
    </r>
    <r>
      <rPr>
        <sz val="8"/>
        <rFont val="Calibri"/>
        <family val="2"/>
      </rPr>
      <t>when conducting transfer to other department.</t>
    </r>
  </si>
  <si>
    <t xml:space="preserve">1. Use AVAYA report to identify agents with highest instances of conference </t>
  </si>
  <si>
    <t>1. Negative effect on service metric - Agent AHT to increase, queue to spike due to lack of people answering calls</t>
  </si>
  <si>
    <t>1. Adhere to BRK / LUN
2. Monetary Benefit / Agent Behaviour</t>
  </si>
  <si>
    <t xml:space="preserve">1. Transaction Monitoring
2. Flor walking
</t>
  </si>
  <si>
    <t>1. Top 10 defaulters, evaluate 30% of their total calls with conference instances</t>
  </si>
  <si>
    <r>
      <rPr>
        <b/>
        <sz val="8"/>
        <rFont val="Calibri"/>
        <family val="2"/>
      </rPr>
      <t xml:space="preserve">Level 2 agent did not accept case in the system - promised call back was not done: </t>
    </r>
    <r>
      <rPr>
        <sz val="8"/>
        <rFont val="Calibri"/>
        <family val="2"/>
      </rPr>
      <t>When L1 agents transfer the call to an L2 agent, L2 will not accept the transfer instead advise L1 to schedule a callback. L2 will also not accept case on CRM and will not follow scheduled call back.</t>
    </r>
  </si>
  <si>
    <t>1. Random check on case call back tracker</t>
  </si>
  <si>
    <t>1. Negative effect on service metric - Customer will call inbound to get support</t>
  </si>
  <si>
    <t>1. Adhere to BRK / LUN
2. Irate / Difficult Issue
3. Monetary Benefit / Agent Behaviour</t>
  </si>
  <si>
    <t>1. Transaction Monitoring
2. DSAT Scrubbing</t>
  </si>
  <si>
    <t>1. Review transferred cases to L2 vs AVAYA Report</t>
  </si>
  <si>
    <t>1. Daily</t>
  </si>
  <si>
    <t>1. Only has 1 agent for digital specialist</t>
  </si>
  <si>
    <t>1. RTA / TL</t>
  </si>
  <si>
    <t xml:space="preserve"> - RTA , TL</t>
  </si>
  <si>
    <r>
      <rPr>
        <b/>
        <sz val="8"/>
        <rFont val="Calibri"/>
        <family val="2"/>
      </rPr>
      <t xml:space="preserve">Toggling Aux: </t>
    </r>
    <r>
      <rPr>
        <sz val="8"/>
        <rFont val="Calibri"/>
        <family val="2"/>
      </rPr>
      <t xml:space="preserve"> Change aux from avail to any aux codes to skip queue.</t>
    </r>
  </si>
  <si>
    <t>1. Identify top 2 agents with lowest number of answered calls</t>
  </si>
  <si>
    <t>1. Agents' utilization and productivity will decrease
2. Negative effect on service metric - either AHT will increase / decrease depending on agents' performance</t>
  </si>
  <si>
    <t>1. Floor walking
2. Real Time Monitoring</t>
  </si>
  <si>
    <t>1. Use AVAYA/CMS report to identify agents with high minutes of non-production auxes</t>
  </si>
  <si>
    <t>1. Place top 5 defaulters on "Trace" in CMS to identify aux status change per day for investigation</t>
  </si>
  <si>
    <t>NA</t>
  </si>
  <si>
    <t>Inbound, Outbound, Email, Warranty, Complaint Form</t>
  </si>
  <si>
    <t>Data Manipulation (Others)</t>
  </si>
  <si>
    <r>
      <rPr>
        <b/>
        <sz val="8"/>
        <rFont val="Calibri"/>
        <family val="2"/>
      </rPr>
      <t xml:space="preserve">Incorrect documentation: </t>
    </r>
    <r>
      <rPr>
        <sz val="8"/>
        <rFont val="Calibri"/>
        <family val="2"/>
      </rPr>
      <t>Salesforce Documentation is incomplete which may lead to incorrect/incomplete resolution.</t>
    </r>
  </si>
  <si>
    <t>1. Identify top 2 agents with highest number of case error from Quality Team in PH</t>
  </si>
  <si>
    <t>1. Customer Complaint / client escalation
2. Negative effect on service metric - Agent AHT to decrease, less wrap up time to document)
3. Negative effect on CNX Credibility 
4. Next agent may not be able to search for the customer's records or cannot review previous call transaction</t>
  </si>
  <si>
    <t>1. Adhere to BRK / LUN
2. Monetary Benefit / Agent Behaviour
3. Mislead people conducting case scrubbing / analysis</t>
  </si>
  <si>
    <t>1 Transaction Monitoring
2. Accuracy report from QA Team in PH
3. DSAT Scrubbing</t>
  </si>
  <si>
    <t>1. Random case monitoring audits</t>
  </si>
  <si>
    <t>1. 5% each of agents recorded calls (inbound and outbound) and email</t>
  </si>
  <si>
    <t>1. TL</t>
  </si>
  <si>
    <t>1.TL bandwitdh</t>
  </si>
  <si>
    <t>1. Review adhoc tasks to be transferred to other members of the team - to gain bandwidth, time and motion study to be conducted to check if TL's shift cannot cover the additional tasks</t>
  </si>
  <si>
    <t xml:space="preserve"> - OM, TL</t>
  </si>
  <si>
    <t>Inbound / Outbound</t>
  </si>
  <si>
    <t>Metric Manipulation: CSAT</t>
  </si>
  <si>
    <r>
      <rPr>
        <b/>
        <sz val="8"/>
        <rFont val="Calibri"/>
        <family val="2"/>
      </rPr>
      <t>Incorrect case number tagging:</t>
    </r>
    <r>
      <rPr>
        <sz val="8"/>
        <rFont val="Calibri"/>
        <family val="2"/>
      </rPr>
      <t xml:space="preserve"> Agent will enter an incorrect case number when redirecting the customer to the survey line </t>
    </r>
  </si>
  <si>
    <t>1. 100% detractor calls are cheked</t>
  </si>
  <si>
    <t xml:space="preserve">1. Inaccurate CSAT analysis
2. Client escalation
3. Negative effect on CNX Credibility </t>
  </si>
  <si>
    <t xml:space="preserve">1.Mislead people conducting case scrubbing / analysis
2. Avoid negative survey
3. Monetary Benefit / Agent Behaviour
</t>
  </si>
  <si>
    <t>1. CSAT report -track survey data if in sync with Sales Force</t>
  </si>
  <si>
    <t>1. Automated survey system - to avoid manually transferring customers to the IVR survey system</t>
  </si>
  <si>
    <t>1. All inbound calls</t>
  </si>
  <si>
    <t>1. Client</t>
  </si>
  <si>
    <t>1. Effectivity of automated survey system</t>
  </si>
  <si>
    <t>1. Check with client on effectivity and consistent follow up to be done</t>
  </si>
  <si>
    <t>1. Information on when can the automated survey system to be in effect</t>
  </si>
  <si>
    <t xml:space="preserve"> -OM, TL, Client</t>
  </si>
  <si>
    <t>Inbound / Outbound / eMail</t>
  </si>
  <si>
    <r>
      <rPr>
        <b/>
        <sz val="8"/>
        <rFont val="Calibri"/>
        <family val="2"/>
      </rPr>
      <t xml:space="preserve">Sending Goodwill Sensor: </t>
    </r>
    <r>
      <rPr>
        <sz val="8"/>
        <rFont val="Calibri"/>
        <family val="2"/>
      </rPr>
      <t>Agents can send multiple goodwill sensors, even if the initial sensor is working or not in use (14 days warranty &amp; 6 months, if not used) – Goodwill Sensor ANZ and JP</t>
    </r>
  </si>
  <si>
    <t>1. Random check on 2 agents to see if replacement process was adhered</t>
  </si>
  <si>
    <t>1. Business / Profit loss
2. Inaccurate CSAT results / analysis
3. Client escalation</t>
  </si>
  <si>
    <t>1. Avoid negative survey
2. Monetary Benefit / Agent Behaviour</t>
  </si>
  <si>
    <t xml:space="preserve">1. Transaction Monitoring
</t>
  </si>
  <si>
    <t>1. Check orders on daily basis by generating report from OneStep using perception code.</t>
  </si>
  <si>
    <t xml:space="preserve">1. Daily
</t>
  </si>
  <si>
    <t>1. Top 3 defaulters, Review cases where goodwill sensors were provided</t>
  </si>
  <si>
    <t>1. Report availability
2. TL bandwitdh</t>
  </si>
  <si>
    <t>1. Inquire with client if such reports exists, if not - check if report can be created for the team
2. Review adhoc tasks to be transferred to other members of the team - to gain bandwidth, time and motion study to be conducted to check if TL's shift cannot cover the additional tasks</t>
  </si>
  <si>
    <t>-</t>
  </si>
  <si>
    <r>
      <rPr>
        <b/>
        <sz val="8"/>
        <rFont val="Calibri"/>
        <family val="2"/>
      </rPr>
      <t xml:space="preserve">Answering own Survey: </t>
    </r>
    <r>
      <rPr>
        <sz val="8"/>
        <rFont val="Calibri"/>
        <family val="2"/>
      </rPr>
      <t>Agent answers the IVR survey themselves (will not transfer the customer)</t>
    </r>
  </si>
  <si>
    <t>1. Random check on 2 agents  - review call recording to check for Survey IVR</t>
  </si>
  <si>
    <t xml:space="preserve">1. Inaccurate CSAT results / analysis
2. Client escalation
3. Negative effect on CNX Credibility </t>
  </si>
  <si>
    <t xml:space="preserve">1. Automated survey system - to avoid manually transferring customers to the IVR survey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</si>
</sst>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000000"/>
      <name val="Calibri"/>
      <family val="2"/>
    </font>
    <font>
      <b/>
      <sz val="8"/>
      <color rgb="FFFFFFFF"/>
      <name val="Calibri"/>
      <family val="2"/>
    </font>
    <font>
      <b/>
      <sz val="8"/>
      <name val="Calibri"/>
      <family val="2"/>
    </font>
    <font>
      <sz val="11"/>
      <name val="Calibri"/>
      <family val="2"/>
    </font>
    <font>
      <sz val="8"/>
      <name val="Calibri"/>
      <family val="2"/>
    </font>
    <font>
      <sz val="8"/>
      <color theme="1"/>
      <name val="Calibri"/>
      <family val="2"/>
    </font>
  </fonts>
  <fills count="10">
    <fill>
      <patternFill patternType="none"/>
    </fill>
    <fill>
      <patternFill patternType="gray125"/>
    </fill>
    <fill>
      <patternFill patternType="solid">
        <fgColor rgb="FF3D85C6"/>
        <bgColor rgb="FF3D85C6"/>
      </patternFill>
    </fill>
    <fill>
      <patternFill patternType="solid">
        <fgColor theme="5" tint="0.39997558519241921"/>
        <bgColor rgb="FF3D85C6"/>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0000"/>
        <bgColor rgb="FFFF0000"/>
      </patternFill>
    </fill>
    <fill>
      <patternFill patternType="solid">
        <fgColor theme="5"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1" fillId="0" borderId="0"/>
  </cellStyleXfs>
  <cellXfs count="27">
    <xf numFmtId="0" fontId="0" fillId="0" borderId="0" xfId="0"/>
    <xf numFmtId="0" fontId="0" fillId="0" borderId="1" xfId="0" applyBorder="1" applyAlignment="1">
      <alignment vertical="center"/>
    </xf>
    <xf numFmtId="0" fontId="5" fillId="0" borderId="1" xfId="1" applyFont="1" applyFill="1" applyBorder="1" applyAlignment="1">
      <alignment horizontal="left" vertical="center" wrapText="1"/>
    </xf>
    <xf numFmtId="0" fontId="5" fillId="0" borderId="1" xfId="1" applyFont="1" applyFill="1" applyBorder="1" applyAlignment="1">
      <alignment vertical="center" wrapText="1"/>
    </xf>
    <xf numFmtId="0" fontId="5" fillId="0" borderId="1" xfId="1" applyFont="1" applyBorder="1" applyAlignment="1">
      <alignment horizontal="left" vertical="center" wrapText="1"/>
    </xf>
    <xf numFmtId="0" fontId="5" fillId="4" borderId="1" xfId="1" applyFont="1" applyFill="1" applyBorder="1" applyAlignment="1">
      <alignment horizontal="center" vertical="center" wrapText="1"/>
    </xf>
    <xf numFmtId="0" fontId="5" fillId="5" borderId="1" xfId="1" applyFont="1" applyFill="1" applyBorder="1" applyAlignment="1">
      <alignment horizontal="center" vertical="center" wrapText="1"/>
    </xf>
    <xf numFmtId="0" fontId="5" fillId="6" borderId="1" xfId="1" applyFont="1" applyFill="1" applyBorder="1" applyAlignment="1">
      <alignment horizontal="center" vertical="center" wrapText="1"/>
    </xf>
    <xf numFmtId="0" fontId="3" fillId="7" borderId="1" xfId="1" applyFont="1" applyFill="1" applyBorder="1" applyAlignment="1">
      <alignment horizontal="left" vertical="center" wrapText="1"/>
    </xf>
    <xf numFmtId="0" fontId="5" fillId="0" borderId="1" xfId="1" applyFont="1" applyBorder="1" applyAlignment="1">
      <alignment vertical="center" wrapText="1"/>
    </xf>
    <xf numFmtId="0" fontId="5" fillId="8" borderId="1" xfId="1" applyFont="1" applyFill="1" applyBorder="1" applyAlignment="1">
      <alignment vertical="center" wrapText="1"/>
    </xf>
    <xf numFmtId="0" fontId="5" fillId="0" borderId="1" xfId="1" applyFont="1" applyBorder="1" applyAlignment="1">
      <alignment horizontal="center" vertical="center" wrapText="1"/>
    </xf>
    <xf numFmtId="0" fontId="6" fillId="0" borderId="1" xfId="1" applyFont="1" applyBorder="1" applyAlignment="1">
      <alignment horizontal="center" vertical="center" wrapText="1"/>
    </xf>
    <xf numFmtId="0" fontId="3" fillId="7" borderId="1" xfId="1" applyFont="1" applyFill="1" applyBorder="1" applyAlignment="1">
      <alignment horizontal="center" vertical="center" wrapText="1"/>
    </xf>
    <xf numFmtId="0" fontId="5" fillId="9" borderId="1" xfId="1" applyFont="1" applyFill="1" applyBorder="1" applyAlignment="1">
      <alignment vertical="center" wrapText="1"/>
    </xf>
    <xf numFmtId="0" fontId="0" fillId="0" borderId="1" xfId="0" applyBorder="1" applyAlignment="1">
      <alignment vertical="center" wrapText="1"/>
    </xf>
    <xf numFmtId="0" fontId="3" fillId="0" borderId="1" xfId="1" applyFont="1" applyFill="1" applyBorder="1" applyAlignment="1">
      <alignment horizontal="center" vertical="center" wrapText="1"/>
    </xf>
    <xf numFmtId="16" fontId="5" fillId="0" borderId="1" xfId="1" applyNumberFormat="1" applyFont="1" applyBorder="1" applyAlignment="1">
      <alignment vertical="center" wrapText="1"/>
    </xf>
    <xf numFmtId="0" fontId="5" fillId="0" borderId="1" xfId="1" quotePrefix="1" applyFont="1" applyBorder="1" applyAlignment="1">
      <alignment horizontal="center" vertical="center" wrapText="1"/>
    </xf>
    <xf numFmtId="0" fontId="0" fillId="0" borderId="0" xfId="0" applyAlignment="1">
      <alignment vertical="center"/>
    </xf>
    <xf numFmtId="0" fontId="2" fillId="2" borderId="1" xfId="1" applyFont="1" applyFill="1" applyBorder="1" applyAlignment="1">
      <alignment horizontal="center" vertical="center" wrapText="1"/>
    </xf>
    <xf numFmtId="0" fontId="4" fillId="0" borderId="1" xfId="1" applyFont="1" applyBorder="1" applyAlignment="1"/>
    <xf numFmtId="0" fontId="3" fillId="0" borderId="2"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3" fillId="3" borderId="2" xfId="2" applyFont="1" applyFill="1" applyBorder="1" applyAlignment="1">
      <alignment horizontal="center" vertical="center" wrapText="1"/>
    </xf>
    <xf numFmtId="0" fontId="3" fillId="3" borderId="3" xfId="2"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
  <sheetViews>
    <sheetView tabSelected="1" workbookViewId="0">
      <selection sqref="A1:A2"/>
    </sheetView>
  </sheetViews>
  <sheetFormatPr defaultRowHeight="15"/>
  <cols>
    <col min="1" max="1" width="10" style="19" bestFit="1" customWidth="1"/>
    <col min="3" max="3" width="21.42578125" customWidth="1"/>
    <col min="4" max="4" width="21.42578125" hidden="1" customWidth="1"/>
    <col min="5" max="5" width="22.42578125" customWidth="1"/>
    <col min="6" max="6" width="4.140625" customWidth="1"/>
    <col min="7" max="7" width="19" customWidth="1"/>
    <col min="8" max="8" width="4.140625" customWidth="1"/>
    <col min="9" max="9" width="20.140625" customWidth="1"/>
    <col min="10" max="10" width="9.140625" customWidth="1"/>
    <col min="11" max="11" width="4.140625" customWidth="1"/>
    <col min="12" max="12" width="18.42578125" customWidth="1"/>
    <col min="14" max="14" width="15.42578125" customWidth="1"/>
    <col min="20" max="20" width="22.28515625" customWidth="1"/>
    <col min="21" max="21" width="18.7109375" customWidth="1"/>
  </cols>
  <sheetData>
    <row r="1" spans="1:27">
      <c r="A1" s="20" t="s">
        <v>0</v>
      </c>
      <c r="B1" s="20" t="s">
        <v>1</v>
      </c>
      <c r="C1" s="20" t="s">
        <v>2</v>
      </c>
      <c r="D1" s="20" t="s">
        <v>3</v>
      </c>
      <c r="E1" s="20" t="s">
        <v>4</v>
      </c>
      <c r="F1" s="20" t="s">
        <v>5</v>
      </c>
      <c r="G1" s="20" t="s">
        <v>6</v>
      </c>
      <c r="H1" s="20" t="s">
        <v>7</v>
      </c>
      <c r="I1" s="20" t="s">
        <v>8</v>
      </c>
      <c r="J1" s="20" t="s">
        <v>9</v>
      </c>
      <c r="K1" s="20" t="s">
        <v>10</v>
      </c>
      <c r="L1" s="20" t="s">
        <v>11</v>
      </c>
      <c r="M1" s="20" t="s">
        <v>12</v>
      </c>
      <c r="N1" s="20" t="s">
        <v>13</v>
      </c>
      <c r="O1" s="25" t="s">
        <v>14</v>
      </c>
      <c r="P1" s="25" t="s">
        <v>15</v>
      </c>
      <c r="Q1" s="25" t="s">
        <v>16</v>
      </c>
      <c r="R1" s="20" t="s">
        <v>17</v>
      </c>
      <c r="S1" s="20" t="s">
        <v>18</v>
      </c>
      <c r="T1" s="20" t="s">
        <v>19</v>
      </c>
      <c r="U1" s="20" t="s">
        <v>20</v>
      </c>
      <c r="V1" s="20" t="s">
        <v>21</v>
      </c>
      <c r="W1" s="20" t="s">
        <v>22</v>
      </c>
      <c r="X1" s="20" t="s">
        <v>23</v>
      </c>
      <c r="Y1" s="20" t="s">
        <v>24</v>
      </c>
      <c r="Z1" s="20" t="s">
        <v>25</v>
      </c>
      <c r="AA1" s="20" t="s">
        <v>26</v>
      </c>
    </row>
    <row r="2" spans="1:27">
      <c r="A2" s="21"/>
      <c r="B2" s="21"/>
      <c r="C2" s="21"/>
      <c r="D2" s="21"/>
      <c r="E2" s="21"/>
      <c r="F2" s="21"/>
      <c r="G2" s="21"/>
      <c r="H2" s="21"/>
      <c r="I2" s="21"/>
      <c r="J2" s="21"/>
      <c r="K2" s="21"/>
      <c r="L2" s="21"/>
      <c r="M2" s="21"/>
      <c r="N2" s="21"/>
      <c r="O2" s="26" t="s">
        <v>27</v>
      </c>
      <c r="P2" s="26" t="s">
        <v>28</v>
      </c>
      <c r="Q2" s="26"/>
      <c r="R2" s="21"/>
      <c r="S2" s="21"/>
      <c r="T2" s="21"/>
      <c r="U2" s="21"/>
      <c r="V2" s="21"/>
      <c r="W2" s="20"/>
      <c r="X2" s="20"/>
      <c r="Y2" s="20"/>
      <c r="Z2" s="20"/>
      <c r="AA2" s="21"/>
    </row>
    <row r="3" spans="1:27" ht="112.5">
      <c r="A3" s="1" t="s">
        <v>29</v>
      </c>
      <c r="B3" s="22" t="s">
        <v>30</v>
      </c>
      <c r="C3" s="2" t="s">
        <v>31</v>
      </c>
      <c r="D3" s="3" t="s">
        <v>32</v>
      </c>
      <c r="E3" s="4" t="s">
        <v>33</v>
      </c>
      <c r="F3" s="5">
        <v>8</v>
      </c>
      <c r="G3" s="4" t="s">
        <v>34</v>
      </c>
      <c r="H3" s="6">
        <v>2</v>
      </c>
      <c r="I3" s="4" t="s">
        <v>35</v>
      </c>
      <c r="J3" s="7">
        <v>8</v>
      </c>
      <c r="K3" s="8">
        <f t="shared" ref="K3:K11" si="0">F3*H3*J3</f>
        <v>128</v>
      </c>
      <c r="L3" s="9" t="s">
        <v>36</v>
      </c>
      <c r="M3" s="9" t="s">
        <v>37</v>
      </c>
      <c r="N3" s="9" t="s">
        <v>38</v>
      </c>
      <c r="O3" s="10">
        <v>2</v>
      </c>
      <c r="P3" s="10">
        <f>IFERROR(O3*1,"NA")</f>
        <v>2</v>
      </c>
      <c r="Q3" s="10" t="s">
        <v>39</v>
      </c>
      <c r="R3" s="9" t="s">
        <v>40</v>
      </c>
      <c r="S3" s="9" t="s">
        <v>41</v>
      </c>
      <c r="T3" s="9" t="s">
        <v>42</v>
      </c>
      <c r="U3" s="11" t="s">
        <v>43</v>
      </c>
      <c r="V3" s="11" t="s">
        <v>44</v>
      </c>
      <c r="W3" s="12">
        <v>3</v>
      </c>
      <c r="X3" s="12">
        <v>1</v>
      </c>
      <c r="Y3" s="12">
        <v>3</v>
      </c>
      <c r="Z3" s="13">
        <f t="shared" ref="Z3:Z11" si="1">W3*X3*Y3</f>
        <v>9</v>
      </c>
      <c r="AA3" s="11" t="s">
        <v>45</v>
      </c>
    </row>
    <row r="4" spans="1:27" ht="112.5">
      <c r="A4" s="1" t="s">
        <v>29</v>
      </c>
      <c r="B4" s="23"/>
      <c r="C4" s="2" t="s">
        <v>46</v>
      </c>
      <c r="D4" s="3" t="s">
        <v>47</v>
      </c>
      <c r="E4" s="4" t="s">
        <v>33</v>
      </c>
      <c r="F4" s="5">
        <v>7</v>
      </c>
      <c r="G4" s="4" t="s">
        <v>34</v>
      </c>
      <c r="H4" s="6">
        <v>2</v>
      </c>
      <c r="I4" s="4" t="s">
        <v>35</v>
      </c>
      <c r="J4" s="7">
        <v>8</v>
      </c>
      <c r="K4" s="8">
        <f t="shared" si="0"/>
        <v>112</v>
      </c>
      <c r="L4" s="9" t="s">
        <v>48</v>
      </c>
      <c r="M4" s="9" t="s">
        <v>37</v>
      </c>
      <c r="N4" s="9" t="s">
        <v>49</v>
      </c>
      <c r="O4" s="10">
        <v>2</v>
      </c>
      <c r="P4" s="10">
        <f t="shared" ref="P4:P11" si="2">IFERROR(O4*1,"NA")</f>
        <v>2</v>
      </c>
      <c r="Q4" s="10" t="s">
        <v>39</v>
      </c>
      <c r="R4" s="9" t="s">
        <v>50</v>
      </c>
      <c r="S4" s="9" t="s">
        <v>51</v>
      </c>
      <c r="T4" s="9" t="s">
        <v>42</v>
      </c>
      <c r="U4" s="11" t="s">
        <v>43</v>
      </c>
      <c r="V4" s="11" t="s">
        <v>44</v>
      </c>
      <c r="W4" s="11">
        <v>3</v>
      </c>
      <c r="X4" s="11">
        <v>1</v>
      </c>
      <c r="Y4" s="11">
        <v>5</v>
      </c>
      <c r="Z4" s="13">
        <f t="shared" si="1"/>
        <v>15</v>
      </c>
      <c r="AA4" s="11" t="s">
        <v>45</v>
      </c>
    </row>
    <row r="5" spans="1:27" ht="112.5">
      <c r="A5" s="1" t="s">
        <v>29</v>
      </c>
      <c r="B5" s="23"/>
      <c r="C5" s="2" t="s">
        <v>52</v>
      </c>
      <c r="D5" s="14" t="s">
        <v>53</v>
      </c>
      <c r="E5" s="4" t="s">
        <v>54</v>
      </c>
      <c r="F5" s="5">
        <v>6</v>
      </c>
      <c r="G5" s="4" t="s">
        <v>55</v>
      </c>
      <c r="H5" s="6">
        <v>1</v>
      </c>
      <c r="I5" s="4" t="s">
        <v>56</v>
      </c>
      <c r="J5" s="7">
        <v>8</v>
      </c>
      <c r="K5" s="8">
        <f t="shared" si="0"/>
        <v>48</v>
      </c>
      <c r="L5" s="9" t="s">
        <v>53</v>
      </c>
      <c r="M5" s="9" t="s">
        <v>37</v>
      </c>
      <c r="N5" s="9" t="s">
        <v>57</v>
      </c>
      <c r="O5" s="10">
        <v>2</v>
      </c>
      <c r="P5" s="10">
        <f t="shared" si="2"/>
        <v>2</v>
      </c>
      <c r="Q5" s="10" t="s">
        <v>39</v>
      </c>
      <c r="R5" s="9" t="s">
        <v>50</v>
      </c>
      <c r="S5" s="9" t="s">
        <v>51</v>
      </c>
      <c r="T5" s="9" t="s">
        <v>42</v>
      </c>
      <c r="U5" s="11" t="s">
        <v>43</v>
      </c>
      <c r="V5" s="11" t="s">
        <v>44</v>
      </c>
      <c r="W5" s="11">
        <v>3</v>
      </c>
      <c r="X5" s="11">
        <v>1</v>
      </c>
      <c r="Y5" s="11">
        <v>5</v>
      </c>
      <c r="Z5" s="13">
        <f t="shared" si="1"/>
        <v>15</v>
      </c>
      <c r="AA5" s="11" t="s">
        <v>45</v>
      </c>
    </row>
    <row r="6" spans="1:27" ht="123.75">
      <c r="A6" s="1" t="s">
        <v>29</v>
      </c>
      <c r="B6" s="23"/>
      <c r="C6" s="4" t="s">
        <v>58</v>
      </c>
      <c r="D6" s="9" t="s">
        <v>59</v>
      </c>
      <c r="E6" s="4" t="s">
        <v>60</v>
      </c>
      <c r="F6" s="5">
        <v>7</v>
      </c>
      <c r="G6" s="2" t="s">
        <v>61</v>
      </c>
      <c r="H6" s="6">
        <v>2</v>
      </c>
      <c r="I6" s="4" t="s">
        <v>62</v>
      </c>
      <c r="J6" s="7">
        <v>8</v>
      </c>
      <c r="K6" s="8">
        <f t="shared" si="0"/>
        <v>112</v>
      </c>
      <c r="L6" s="9" t="s">
        <v>63</v>
      </c>
      <c r="M6" s="9" t="s">
        <v>64</v>
      </c>
      <c r="N6" s="9" t="s">
        <v>65</v>
      </c>
      <c r="O6" s="10">
        <v>2</v>
      </c>
      <c r="P6" s="10">
        <f t="shared" si="2"/>
        <v>2</v>
      </c>
      <c r="Q6" s="10" t="s">
        <v>39</v>
      </c>
      <c r="R6" s="9" t="s">
        <v>66</v>
      </c>
      <c r="S6" s="9" t="s">
        <v>51</v>
      </c>
      <c r="T6" s="9" t="s">
        <v>42</v>
      </c>
      <c r="U6" s="11" t="s">
        <v>43</v>
      </c>
      <c r="V6" s="11" t="s">
        <v>67</v>
      </c>
      <c r="W6" s="11">
        <v>3</v>
      </c>
      <c r="X6" s="11">
        <v>1</v>
      </c>
      <c r="Y6" s="11">
        <v>4</v>
      </c>
      <c r="Z6" s="13">
        <f t="shared" si="1"/>
        <v>12</v>
      </c>
      <c r="AA6" s="11" t="s">
        <v>45</v>
      </c>
    </row>
    <row r="7" spans="1:27" ht="112.5">
      <c r="A7" s="1" t="s">
        <v>29</v>
      </c>
      <c r="B7" s="24"/>
      <c r="C7" s="2" t="s">
        <v>68</v>
      </c>
      <c r="D7" s="3" t="s">
        <v>69</v>
      </c>
      <c r="E7" s="4" t="s">
        <v>70</v>
      </c>
      <c r="F7" s="5">
        <v>3</v>
      </c>
      <c r="G7" s="4" t="s">
        <v>55</v>
      </c>
      <c r="H7" s="6">
        <v>3</v>
      </c>
      <c r="I7" s="2" t="s">
        <v>71</v>
      </c>
      <c r="J7" s="7">
        <v>9</v>
      </c>
      <c r="K7" s="8">
        <f t="shared" si="0"/>
        <v>81</v>
      </c>
      <c r="L7" s="9" t="s">
        <v>72</v>
      </c>
      <c r="M7" s="9" t="s">
        <v>37</v>
      </c>
      <c r="N7" s="9" t="s">
        <v>73</v>
      </c>
      <c r="O7" s="10" t="s">
        <v>74</v>
      </c>
      <c r="P7" s="10" t="str">
        <f t="shared" si="2"/>
        <v>NA</v>
      </c>
      <c r="Q7" s="10" t="s">
        <v>39</v>
      </c>
      <c r="R7" s="9" t="s">
        <v>50</v>
      </c>
      <c r="S7" s="9" t="s">
        <v>51</v>
      </c>
      <c r="T7" s="9" t="s">
        <v>42</v>
      </c>
      <c r="U7" s="11" t="s">
        <v>43</v>
      </c>
      <c r="V7" s="11" t="s">
        <v>44</v>
      </c>
      <c r="W7" s="11">
        <v>2</v>
      </c>
      <c r="X7" s="11">
        <v>1</v>
      </c>
      <c r="Y7" s="11">
        <v>5</v>
      </c>
      <c r="Z7" s="13">
        <f t="shared" si="1"/>
        <v>10</v>
      </c>
      <c r="AA7" s="11" t="s">
        <v>45</v>
      </c>
    </row>
    <row r="8" spans="1:27" ht="135">
      <c r="A8" s="15" t="s">
        <v>75</v>
      </c>
      <c r="B8" s="16" t="s">
        <v>76</v>
      </c>
      <c r="C8" s="2" t="s">
        <v>77</v>
      </c>
      <c r="D8" s="3" t="s">
        <v>78</v>
      </c>
      <c r="E8" s="4" t="s">
        <v>79</v>
      </c>
      <c r="F8" s="5">
        <v>7</v>
      </c>
      <c r="G8" s="4" t="s">
        <v>80</v>
      </c>
      <c r="H8" s="6">
        <v>3</v>
      </c>
      <c r="I8" s="4" t="s">
        <v>81</v>
      </c>
      <c r="J8" s="7">
        <v>8</v>
      </c>
      <c r="K8" s="8">
        <f t="shared" si="0"/>
        <v>168</v>
      </c>
      <c r="L8" s="4" t="s">
        <v>82</v>
      </c>
      <c r="M8" s="9" t="s">
        <v>37</v>
      </c>
      <c r="N8" s="9" t="s">
        <v>83</v>
      </c>
      <c r="O8" s="10">
        <v>2</v>
      </c>
      <c r="P8" s="10">
        <f t="shared" si="2"/>
        <v>2</v>
      </c>
      <c r="Q8" s="10" t="s">
        <v>39</v>
      </c>
      <c r="R8" s="9" t="s">
        <v>84</v>
      </c>
      <c r="S8" s="9" t="s">
        <v>85</v>
      </c>
      <c r="T8" s="9" t="s">
        <v>86</v>
      </c>
      <c r="U8" s="11" t="s">
        <v>43</v>
      </c>
      <c r="V8" s="11" t="s">
        <v>87</v>
      </c>
      <c r="W8" s="11">
        <v>3</v>
      </c>
      <c r="X8" s="11">
        <v>1</v>
      </c>
      <c r="Y8" s="11">
        <v>4</v>
      </c>
      <c r="Z8" s="13">
        <f t="shared" si="1"/>
        <v>12</v>
      </c>
      <c r="AA8" s="11" t="s">
        <v>45</v>
      </c>
    </row>
    <row r="9" spans="1:27" ht="78.75">
      <c r="A9" s="15" t="s">
        <v>88</v>
      </c>
      <c r="B9" s="22" t="s">
        <v>89</v>
      </c>
      <c r="C9" s="2" t="s">
        <v>90</v>
      </c>
      <c r="D9" s="3" t="s">
        <v>91</v>
      </c>
      <c r="E9" s="4" t="s">
        <v>92</v>
      </c>
      <c r="F9" s="5">
        <v>8</v>
      </c>
      <c r="G9" s="4" t="s">
        <v>93</v>
      </c>
      <c r="H9" s="6">
        <v>3</v>
      </c>
      <c r="I9" s="4" t="s">
        <v>94</v>
      </c>
      <c r="J9" s="7">
        <v>9</v>
      </c>
      <c r="K9" s="8">
        <f t="shared" si="0"/>
        <v>216</v>
      </c>
      <c r="L9" s="4" t="s">
        <v>95</v>
      </c>
      <c r="M9" s="9" t="s">
        <v>96</v>
      </c>
      <c r="N9" s="9" t="s">
        <v>96</v>
      </c>
      <c r="O9" s="10">
        <v>2</v>
      </c>
      <c r="P9" s="10">
        <f t="shared" si="2"/>
        <v>2</v>
      </c>
      <c r="Q9" s="10" t="s">
        <v>39</v>
      </c>
      <c r="R9" s="9" t="s">
        <v>97</v>
      </c>
      <c r="S9" s="9" t="s">
        <v>98</v>
      </c>
      <c r="T9" s="9" t="s">
        <v>99</v>
      </c>
      <c r="U9" s="9" t="s">
        <v>100</v>
      </c>
      <c r="V9" s="11" t="s">
        <v>101</v>
      </c>
      <c r="W9" s="11">
        <v>3</v>
      </c>
      <c r="X9" s="11">
        <v>1</v>
      </c>
      <c r="Y9" s="11">
        <v>3</v>
      </c>
      <c r="Z9" s="13">
        <f t="shared" si="1"/>
        <v>9</v>
      </c>
      <c r="AA9" s="11"/>
    </row>
    <row r="10" spans="1:27" ht="123.75">
      <c r="A10" s="15" t="s">
        <v>102</v>
      </c>
      <c r="B10" s="23"/>
      <c r="C10" s="4" t="s">
        <v>103</v>
      </c>
      <c r="D10" s="9" t="s">
        <v>104</v>
      </c>
      <c r="E10" s="4" t="s">
        <v>105</v>
      </c>
      <c r="F10" s="5">
        <v>8</v>
      </c>
      <c r="G10" s="4" t="s">
        <v>106</v>
      </c>
      <c r="H10" s="6">
        <v>3</v>
      </c>
      <c r="I10" s="4" t="s">
        <v>107</v>
      </c>
      <c r="J10" s="7">
        <v>8</v>
      </c>
      <c r="K10" s="8">
        <f t="shared" si="0"/>
        <v>192</v>
      </c>
      <c r="L10" s="4" t="s">
        <v>108</v>
      </c>
      <c r="M10" s="9" t="s">
        <v>109</v>
      </c>
      <c r="N10" s="9" t="s">
        <v>110</v>
      </c>
      <c r="O10" s="10">
        <v>2</v>
      </c>
      <c r="P10" s="10">
        <f t="shared" si="2"/>
        <v>2</v>
      </c>
      <c r="Q10" s="10" t="s">
        <v>39</v>
      </c>
      <c r="R10" s="9" t="s">
        <v>84</v>
      </c>
      <c r="S10" s="17" t="s">
        <v>111</v>
      </c>
      <c r="T10" s="9" t="s">
        <v>112</v>
      </c>
      <c r="U10" s="11" t="s">
        <v>43</v>
      </c>
      <c r="V10" s="11" t="s">
        <v>101</v>
      </c>
      <c r="W10" s="11">
        <v>3</v>
      </c>
      <c r="X10" s="11">
        <v>1</v>
      </c>
      <c r="Y10" s="11">
        <v>3</v>
      </c>
      <c r="Z10" s="13">
        <f t="shared" si="1"/>
        <v>9</v>
      </c>
      <c r="AA10" s="18" t="s">
        <v>113</v>
      </c>
    </row>
    <row r="11" spans="1:27" ht="56.25">
      <c r="A11" s="15" t="s">
        <v>88</v>
      </c>
      <c r="B11" s="24"/>
      <c r="C11" s="2" t="s">
        <v>114</v>
      </c>
      <c r="D11" s="3" t="s">
        <v>115</v>
      </c>
      <c r="E11" s="4" t="s">
        <v>116</v>
      </c>
      <c r="F11" s="5">
        <v>8</v>
      </c>
      <c r="G11" s="4" t="s">
        <v>106</v>
      </c>
      <c r="H11" s="6">
        <v>3</v>
      </c>
      <c r="I11" s="4" t="s">
        <v>107</v>
      </c>
      <c r="J11" s="7">
        <v>8</v>
      </c>
      <c r="K11" s="8">
        <f t="shared" si="0"/>
        <v>192</v>
      </c>
      <c r="L11" s="4" t="s">
        <v>117</v>
      </c>
      <c r="M11" s="9" t="s">
        <v>96</v>
      </c>
      <c r="N11" s="9" t="s">
        <v>96</v>
      </c>
      <c r="O11" s="10">
        <v>2</v>
      </c>
      <c r="P11" s="10">
        <f t="shared" si="2"/>
        <v>2</v>
      </c>
      <c r="Q11" s="10" t="s">
        <v>39</v>
      </c>
      <c r="R11" s="9" t="s">
        <v>97</v>
      </c>
      <c r="S11" s="9" t="s">
        <v>98</v>
      </c>
      <c r="T11" s="9" t="s">
        <v>99</v>
      </c>
      <c r="U11" s="9" t="s">
        <v>100</v>
      </c>
      <c r="V11" s="11" t="s">
        <v>101</v>
      </c>
      <c r="W11" s="11">
        <v>3</v>
      </c>
      <c r="X11" s="11">
        <v>1</v>
      </c>
      <c r="Y11" s="11">
        <v>3</v>
      </c>
      <c r="Z11" s="13">
        <f t="shared" si="1"/>
        <v>9</v>
      </c>
      <c r="AA11" s="18" t="s">
        <v>113</v>
      </c>
    </row>
    <row r="12" spans="1:27">
      <c r="P12" s="10"/>
    </row>
  </sheetData>
  <mergeCells count="29">
    <mergeCell ref="F1:F2"/>
    <mergeCell ref="A1:A2"/>
    <mergeCell ref="B1:B2"/>
    <mergeCell ref="C1:C2"/>
    <mergeCell ref="D1:D2"/>
    <mergeCell ref="E1:E2"/>
    <mergeCell ref="R1:R2"/>
    <mergeCell ref="G1:G2"/>
    <mergeCell ref="H1:H2"/>
    <mergeCell ref="I1:I2"/>
    <mergeCell ref="J1:J2"/>
    <mergeCell ref="K1:K2"/>
    <mergeCell ref="L1:L2"/>
    <mergeCell ref="Y1:Y2"/>
    <mergeCell ref="Z1:Z2"/>
    <mergeCell ref="AA1:AA2"/>
    <mergeCell ref="B3:B7"/>
    <mergeCell ref="B9:B11"/>
    <mergeCell ref="S1:S2"/>
    <mergeCell ref="T1:T2"/>
    <mergeCell ref="U1:U2"/>
    <mergeCell ref="V1:V2"/>
    <mergeCell ref="W1:W2"/>
    <mergeCell ref="X1:X2"/>
    <mergeCell ref="M1:M2"/>
    <mergeCell ref="N1:N2"/>
    <mergeCell ref="O1:O2"/>
    <mergeCell ref="P1:P2"/>
    <mergeCell ref="Q1: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Convergys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Edwin Cedula Jr</dc:creator>
  <cp:keywords/>
  <dc:description/>
  <cp:lastModifiedBy>Hiroshi Yokota</cp:lastModifiedBy>
  <cp:revision/>
  <dcterms:created xsi:type="dcterms:W3CDTF">2019-06-07T06:15:58Z</dcterms:created>
  <dcterms:modified xsi:type="dcterms:W3CDTF">2020-10-29T00:49:24Z</dcterms:modified>
  <cp:category/>
  <cp:contentStatus/>
</cp:coreProperties>
</file>