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ley4108\Desktop\Quality\"/>
    </mc:Choice>
  </mc:AlternateContent>
  <bookViews>
    <workbookView xWindow="0" yWindow="1920" windowWidth="15390" windowHeight="6915" tabRatio="758" activeTab="3"/>
  </bookViews>
  <sheets>
    <sheet name="Reference Guide" sheetId="8" r:id="rId1"/>
    <sheet name="Chat" sheetId="11" r:id="rId2"/>
    <sheet name="Email" sheetId="12" r:id="rId3"/>
    <sheet name="Voice" sheetId="14" r:id="rId4"/>
    <sheet name="Document Control" sheetId="15" r:id="rId5"/>
  </sheets>
  <definedNames>
    <definedName name="_xlnm._FilterDatabase" localSheetId="1" hidden="1">Chat!$A$1:$Z$11</definedName>
    <definedName name="_xlnm._FilterDatabase" localSheetId="2" hidden="1">Email!$A$1:$U$9</definedName>
  </definedNames>
  <calcPr calcId="162913"/>
</workbook>
</file>

<file path=xl/calcChain.xml><?xml version="1.0" encoding="utf-8"?>
<calcChain xmlns="http://schemas.openxmlformats.org/spreadsheetml/2006/main">
  <c r="I5" i="12" l="1"/>
  <c r="I8" i="11"/>
  <c r="T10" i="11" l="1"/>
  <c r="I10" i="11"/>
  <c r="T11" i="11"/>
  <c r="I11" i="11"/>
  <c r="I7" i="11"/>
  <c r="I9" i="11"/>
  <c r="T4" i="11"/>
  <c r="I4" i="11"/>
  <c r="T3" i="14" l="1"/>
  <c r="I3" i="14"/>
  <c r="T10" i="12" l="1"/>
  <c r="I10" i="12"/>
  <c r="T9" i="12" l="1"/>
  <c r="I9" i="12"/>
  <c r="T8" i="12"/>
  <c r="I8" i="12"/>
  <c r="T7" i="12"/>
  <c r="I7" i="12"/>
  <c r="T6" i="12"/>
  <c r="I6" i="12"/>
  <c r="T4" i="12"/>
  <c r="I4" i="12"/>
  <c r="T3" i="12"/>
  <c r="I3" i="12"/>
  <c r="T6" i="11" l="1"/>
  <c r="I6" i="11"/>
  <c r="T5" i="11"/>
  <c r="I5" i="11"/>
  <c r="T3" i="11" l="1"/>
  <c r="I3" i="11"/>
</calcChain>
</file>

<file path=xl/sharedStrings.xml><?xml version="1.0" encoding="utf-8"?>
<sst xmlns="http://schemas.openxmlformats.org/spreadsheetml/2006/main" count="293" uniqueCount="157">
  <si>
    <t>Item/Function</t>
  </si>
  <si>
    <t>SEV</t>
  </si>
  <si>
    <t>OCC</t>
  </si>
  <si>
    <t>Current Design Controls</t>
  </si>
  <si>
    <t>DET</t>
  </si>
  <si>
    <t>RPN</t>
  </si>
  <si>
    <t>New SEV</t>
  </si>
  <si>
    <t>New PROB</t>
  </si>
  <si>
    <t>New DET</t>
  </si>
  <si>
    <t>New RPN</t>
  </si>
  <si>
    <t>Risk Priority
Reduction</t>
  </si>
  <si>
    <t>Reduced , Risk still exists</t>
  </si>
  <si>
    <t>NA</t>
  </si>
  <si>
    <t>Owner
(Internal)</t>
  </si>
  <si>
    <t>Challenges</t>
  </si>
  <si>
    <t>Frequency</t>
  </si>
  <si>
    <t>Sample</t>
  </si>
  <si>
    <t>Recommended 
Actions</t>
  </si>
  <si>
    <t>Potential Causes 
of Failure</t>
  </si>
  <si>
    <t>Potential Effects 
of Failure</t>
  </si>
  <si>
    <t>Potential Failure 
Mode</t>
  </si>
  <si>
    <t xml:space="preserve">Actions Taken/ Recommended
</t>
  </si>
  <si>
    <t>Client
Responsibility/Action Suggested (If Required)</t>
  </si>
  <si>
    <t>Actions as per DG</t>
  </si>
  <si>
    <t>Quality/Operations/HR</t>
  </si>
  <si>
    <t>Daily/Weekly/Fortnightly</t>
  </si>
  <si>
    <t>Client/ Internal Management</t>
  </si>
  <si>
    <t>As in when required</t>
  </si>
  <si>
    <t>Reduced , Risk Mitigated</t>
  </si>
  <si>
    <t>Data Manipulation</t>
  </si>
  <si>
    <t xml:space="preserve">1. Improved agent case productivity figures
2. Reduction of case backlog for the agent 
3. Monetary benefit /performance ratings 
4. Client Escalations
</t>
  </si>
  <si>
    <t>1. Agent behavior (Monetary benefit /performance ratings) 
2. Performance Management 
3. Lack of product/process knowledge</t>
  </si>
  <si>
    <t>Email Avoidance</t>
  </si>
  <si>
    <t>New Occ</t>
  </si>
  <si>
    <t>Actions As per DG</t>
  </si>
  <si>
    <t>1. Voice QA Monitoring (recorded calls) 
2. Case backlog report 
3. Performance Coaching Process</t>
  </si>
  <si>
    <t>Agent chose wrong tagging e.g Duplicate, Spam will not be counted in the KPI</t>
  </si>
  <si>
    <t xml:space="preserve">Daily/Weekly/Fornightly/Monthly </t>
  </si>
  <si>
    <t xml:space="preserve">1. Impact on Productivity
2. Negative customer experience leading to escalation
3.Escalation from the client
4. High No Interaction
</t>
  </si>
  <si>
    <t xml:space="preserve">1. Impact on Productivity
2. Negative customer experience leading to escalation
3.Escalation from the client
4. High No Interaction
</t>
  </si>
  <si>
    <t>RTA/Operations/HR</t>
  </si>
  <si>
    <t>Quality/Training/Operations</t>
  </si>
  <si>
    <t xml:space="preserve">1. Impact on Productivity
2. Negative customer experience leading to escalation
3.Escalation from the client
4. High TRT (Turn Around Time)
</t>
  </si>
  <si>
    <t xml:space="preserve">1. Agent behavior (monetary benefit/performance ratings due to high TRT)
2. Complex Issues/Irate customer
</t>
  </si>
  <si>
    <t>Financial Fraud</t>
  </si>
  <si>
    <t xml:space="preserve">1. Client Escalation
2. Breach of client Regulatory compliance 
3. Potential revenue loss for Concentrix due to Fraudulent/integrity issues
</t>
  </si>
  <si>
    <t xml:space="preserve">1. Agent Behaviour [monetary, personal benefits]
</t>
  </si>
  <si>
    <t>Potential missed follow up</t>
  </si>
  <si>
    <t>Open Facebook access</t>
  </si>
  <si>
    <t>Agents have access to their personal Facebook as required by the client. Customer PII is exposed and can be sent via their personal Facebook messenger.</t>
  </si>
  <si>
    <t>1. Potential Client Escalations
2. Customer escalation and potential fraud
3. Concentrix's credibility
4. Compliance breach on customer's PII</t>
  </si>
  <si>
    <t>1. Agent behavior
2. Personal benefits</t>
  </si>
  <si>
    <t>1. Send the voucher code only to the assigned agent instead of sending the list to all
2. Usage compliance report from Facebook</t>
  </si>
  <si>
    <t>Daily/Weekly/Quarterly/Annually</t>
  </si>
  <si>
    <t>1. Agent behavior (Monetary benefit /performance ratings) 
2. Performance Management 
3. Lack of product/process knowledge
4. Complex Issues/Irate Customer</t>
  </si>
  <si>
    <t xml:space="preserve">1. Impact on RR as it will either be included or excluded in the KPI [RR, TRT]
2. Impact on the Productivity
3. Escalation from client
4. Monetary benefit /performance ratings 
</t>
  </si>
  <si>
    <t>Concentrix has no way to check the usage [who, when, where] of the vouchers.</t>
  </si>
  <si>
    <t>Only Facebook has the way to check the usage of the vouchers.</t>
  </si>
  <si>
    <t>Concentrix has no access to usage report of these vouchers.</t>
  </si>
  <si>
    <t>This is dependent on Facebook.</t>
  </si>
  <si>
    <t>Need to share this with clients to get more insight and put more controls</t>
  </si>
  <si>
    <t>Daily/Weekly/Monthly</t>
  </si>
  <si>
    <t xml:space="preserve">
 - 4 Audits/Agent/Month (Quality Monitoring)
- Case scrubbing on daily basis</t>
  </si>
  <si>
    <t xml:space="preserve"> - 4 Audits/Agent/Month (Quality Monitoring based on VMP)
</t>
  </si>
  <si>
    <t>1. Quality Monitoring
2. Communication/Teasers
3. Live remote audits
4. Enforce no personal chats while handling customer issues [add to the QA form]</t>
  </si>
  <si>
    <t xml:space="preserve">The QA form is from Facebook and needs client approval for any changes. </t>
  </si>
  <si>
    <t>Agents did not follow up with the customer as promised/required.</t>
  </si>
  <si>
    <t>1. Potential Client Escalations
2. End-user escalations and customer experience hampered
3. Concentrix's credibility
4. Increased in chat volume as customers may unnecessarily contact support for follow-ups
5. Increased in customer dissatisfaction</t>
  </si>
  <si>
    <t xml:space="preserve">
 - 4 Audits/Agent/Month (Quality audits (recorded calls) based on VMP)</t>
  </si>
  <si>
    <t xml:space="preserve">1. Agent behavior 
2. During Shift logout / agent breaks
3. Complex Issues
4. System Issues e.g. agent is on email but chat was assigned/came in
</t>
  </si>
  <si>
    <t>1. Impact on performance metrices as it will either be included or excluded in the KPI [RR, TRT]
2. Impact on the Productivity
3. Escalation from client
4. Hampered customer experience
5. Concentrix's credibility</t>
  </si>
  <si>
    <t>1. Agent proficiency/skills/product knowledge
2. Agent behavior [monetary, perfomance metrics]
3. During Shift Logout 
4. Complex Issues/Irate Customer</t>
  </si>
  <si>
    <r>
      <rPr>
        <b/>
        <sz val="11"/>
        <rFont val="Calibri"/>
        <family val="2"/>
        <scheme val="minor"/>
      </rPr>
      <t>Chat Not Accepted by the Agent:</t>
    </r>
    <r>
      <rPr>
        <sz val="11"/>
        <rFont val="Calibri"/>
        <family val="2"/>
        <scheme val="minor"/>
      </rPr>
      <t xml:space="preserve"> [When a chat was assigned, agent did not pick it up.]</t>
    </r>
  </si>
  <si>
    <r>
      <rPr>
        <b/>
        <sz val="11"/>
        <rFont val="Calibri"/>
        <family val="2"/>
        <scheme val="minor"/>
      </rPr>
      <t xml:space="preserve">Delayed Response [Agent]: </t>
    </r>
    <r>
      <rPr>
        <sz val="11"/>
        <rFont val="Calibri"/>
        <family val="2"/>
        <scheme val="minor"/>
      </rPr>
      <t>[Did not respond to customer/Delayed response to customer]</t>
    </r>
  </si>
  <si>
    <r>
      <rPr>
        <b/>
        <u/>
        <sz val="11"/>
        <rFont val="Calibri"/>
        <family val="2"/>
        <scheme val="minor"/>
      </rPr>
      <t>Email closed without any response</t>
    </r>
    <r>
      <rPr>
        <sz val="11"/>
        <rFont val="Calibri"/>
        <family val="2"/>
        <scheme val="minor"/>
      </rPr>
      <t xml:space="preserve"> (Agent closes email without replying to the customer &amp; there is no evidence of system issue).</t>
    </r>
  </si>
  <si>
    <r>
      <rPr>
        <b/>
        <sz val="11"/>
        <rFont val="Calibri"/>
        <family val="2"/>
        <scheme val="minor"/>
      </rPr>
      <t xml:space="preserve">Delayed Response: </t>
    </r>
    <r>
      <rPr>
        <sz val="11"/>
        <rFont val="Calibri"/>
        <family val="2"/>
        <scheme val="minor"/>
      </rPr>
      <t>Did not respond to customer/Delayed response to customer. Took longer than usual to respond, beyond the SLA threshold for answering emails e.g. customer-facing bugs</t>
    </r>
  </si>
  <si>
    <r>
      <rPr>
        <b/>
        <u/>
        <sz val="11"/>
        <rFont val="Calibri"/>
        <family val="2"/>
        <scheme val="minor"/>
      </rPr>
      <t xml:space="preserve">Incorrect Case Tagging [Issue Reason and Status]: </t>
    </r>
    <r>
      <rPr>
        <sz val="11"/>
        <rFont val="Calibri"/>
        <family val="2"/>
        <scheme val="minor"/>
      </rPr>
      <t>Incorrect Issue Reason will result to skewed data reporting for market insights. Incorrect Status may lead to incorrect KPI metrics e.g. duplicate cases are excluded from the RR</t>
    </r>
  </si>
  <si>
    <r>
      <rPr>
        <b/>
        <u/>
        <sz val="11"/>
        <rFont val="Calibri"/>
        <family val="2"/>
        <scheme val="minor"/>
      </rPr>
      <t xml:space="preserve">Incorrect Job Cloning: </t>
    </r>
    <r>
      <rPr>
        <sz val="11"/>
        <rFont val="Calibri"/>
        <family val="2"/>
        <scheme val="minor"/>
      </rPr>
      <t>Creating incorrect job clones will result to fraudulent productivity performance.</t>
    </r>
  </si>
  <si>
    <r>
      <rPr>
        <b/>
        <sz val="11"/>
        <rFont val="Calibri"/>
        <family val="2"/>
        <scheme val="minor"/>
      </rPr>
      <t>Misuse of vouchers:</t>
    </r>
    <r>
      <rPr>
        <sz val="11"/>
        <rFont val="Calibri"/>
        <family val="2"/>
        <scheme val="minor"/>
      </rPr>
      <t xml:space="preserve"> Agent using someone else's voucher for personal benefit. Agent sold his voucher to FB Advertisers.</t>
    </r>
  </si>
  <si>
    <r>
      <t xml:space="preserve">Business Manager Whitelisting: </t>
    </r>
    <r>
      <rPr>
        <sz val="11"/>
        <rFont val="Calibri"/>
        <family val="2"/>
        <scheme val="minor"/>
      </rPr>
      <t>Agent deliberately whitelist the BM to increase Ad Account creation limit for personal benefits.</t>
    </r>
  </si>
  <si>
    <t>Chat Avoidance</t>
  </si>
  <si>
    <r>
      <rPr>
        <b/>
        <sz val="11"/>
        <rFont val="Calibri"/>
        <family val="2"/>
        <scheme val="minor"/>
      </rPr>
      <t>Chat Disconnected by Agents: [</t>
    </r>
    <r>
      <rPr>
        <sz val="11"/>
        <rFont val="Calibri"/>
        <family val="2"/>
        <scheme val="minor"/>
      </rPr>
      <t>Agent deliberately clicked on End Chat even though the issue has not been addressed yet]</t>
    </r>
  </si>
  <si>
    <r>
      <rPr>
        <b/>
        <sz val="11"/>
        <rFont val="Calibri"/>
        <family val="2"/>
        <scheme val="minor"/>
      </rPr>
      <t>Chat Disconnected by system:</t>
    </r>
    <r>
      <rPr>
        <sz val="11"/>
        <rFont val="Calibri"/>
        <family val="2"/>
        <scheme val="minor"/>
      </rPr>
      <t xml:space="preserve"> Tools issues that caused the chat to disconnect.</t>
    </r>
  </si>
  <si>
    <t xml:space="preserve">1. Agent behavior (monetary benefit/performance ratings due to high AHT and high productivity)
2. Complex Issues/Irate customer
3. Tools issue from the client end
4. Delayed response from advertisers and agents lack of knowledge on the process
</t>
  </si>
  <si>
    <t xml:space="preserve"> - 4 Audits/Agent/Month (Quality Monitoring based on SOW)
- 100% RR No Scrubbing
</t>
  </si>
  <si>
    <t>It would be best to add more functionalities to the SRT reporting tool</t>
  </si>
  <si>
    <t>Client/Internal Management/Quality/Operations/HR</t>
  </si>
  <si>
    <t xml:space="preserve">
1. Alignment on the ownership of agent coachings for RR no findings
2. SRT Tool limitation e.g. limited searching/sorting interaction owner. There is no way to see the chat AHT and the number of times it was assigned to an agent</t>
  </si>
  <si>
    <t>1. FB system issues
2. CNX Network issues</t>
  </si>
  <si>
    <t xml:space="preserve">1- Quality Monitoring and RR Analysis
2- 3 random samples for  monitoring per agent in a month
</t>
  </si>
  <si>
    <t>1- Quality Monitoring and RR Analysis
2-3 random samples for  monitoring per agent in a month
3- Network failover tests performed by CNX ITs
4- PIE process for FB tools issue escalation</t>
  </si>
  <si>
    <t>FB tools issue is beyond CNX's control.</t>
  </si>
  <si>
    <t>Client/Internal Management/ITOperations</t>
  </si>
  <si>
    <t>There is no business continuity plan if Facebook tools are down.</t>
  </si>
  <si>
    <t>FB needs to create a back-up tool if the current system/tools are down.</t>
  </si>
  <si>
    <t xml:space="preserve">1- Quality Monitoring and RR Analysis
2- RTA/TLS real-time case monitoring
3- ZTP for QA monitoring
</t>
  </si>
  <si>
    <t xml:space="preserve">1- Quality Monitoring and RR Analysis
2. RTA/TLs screen monitoring 
</t>
  </si>
  <si>
    <t>1. Quality Monitoring
2. Communication/Teasers
3. RR Analysis
4. Refresher Trainings 
5. Compliance training
6. Reinforce strict implementation of disciplinary actions</t>
  </si>
  <si>
    <t xml:space="preserve"> -Lack of resource for screen monitoring</t>
  </si>
  <si>
    <t>Quality/Training/Operations/Compliance</t>
  </si>
  <si>
    <t xml:space="preserve">1- Quality Monitoring and RR Analysis
</t>
  </si>
  <si>
    <t>1. Quality Monitoring
2. Communication/Teasers
3. RR Analysis
4. Refresher Trainings 
5. Stringent case scrubbing to identify validity
6. Strict implementation of ZTP and disciplinary actions</t>
  </si>
  <si>
    <t xml:space="preserve"> - 4 Audits/Agent/Month (Quality Monitoring)
- 100% RR No Scrubbing</t>
  </si>
  <si>
    <t xml:space="preserve"> -Limited resource for case status scrubbing</t>
  </si>
  <si>
    <r>
      <rPr>
        <b/>
        <sz val="11"/>
        <rFont val="Calibri"/>
        <family val="2"/>
        <scheme val="minor"/>
      </rPr>
      <t xml:space="preserve">Chat Riding: </t>
    </r>
    <r>
      <rPr>
        <sz val="11"/>
        <rFont val="Calibri"/>
        <family val="2"/>
        <scheme val="minor"/>
      </rPr>
      <t>Agents not ending the chat accordingly to avoid receving new chats</t>
    </r>
  </si>
  <si>
    <t>1. Impact on Productivity
2. Negative customer experience leading to escalation
3.Escalation from the client
4. High No Interaction</t>
  </si>
  <si>
    <t xml:space="preserve">1. Agent doing chats for personal reasons e.g. with friends, relatives, etc.
2. Agent proficiency/skills/product knowledge
3. Agent behavior e.g browsing non-related sites while attending customer chats
4. During Shift logout 
</t>
  </si>
  <si>
    <t>1. Agent doing chats for personal reasons e.g. with friends, relatives, etc.
2. Agent proficiency/skills/product knowledge
3. Agent behavior e.g browsing non-related sites while attending customer chats
4. During Shift logout 
5. Complex Issues/Irate Customer</t>
  </si>
  <si>
    <t>1- Quality Monitoring and RR Analysis</t>
  </si>
  <si>
    <t>1. Low-AHT email audits
2. Quality Monitoring
3. Communication/ Teasers
4- DSAT Analysis</t>
  </si>
  <si>
    <t>1. Agent behavior 
2. Multiple cases to handle
3. During Shift logout 
4. Complex Issues/Irate Customer
5. Delayed response from FB escalation team</t>
  </si>
  <si>
    <t xml:space="preserve"> - 4 Audits/Agent/Month (Quality Monitoring based on VMP)
-RR Analysis
</t>
  </si>
  <si>
    <t xml:space="preserve"> - The QA form is from Facebook and needs client approval for any changes. 
- FB Escalation Team takes longer than the SLA to respond </t>
  </si>
  <si>
    <t>1. Email QA Monitoring 
2. Case backlog reports sent by the RTA 
3. Performance Coaching Process
4. RR Analysis</t>
  </si>
  <si>
    <t xml:space="preserve"> - 4 Audits/Agent/Month (Quality Monitoring based on VMP)
- RR Analysis
- Any observation from BA's backlog report
</t>
  </si>
  <si>
    <t xml:space="preserve"> - Cloning audit per market</t>
  </si>
  <si>
    <t xml:space="preserve"> -Clarification on the cloned case audits/QA form for monitoring </t>
  </si>
  <si>
    <t>1. Team Leaders monitor the requests and approve only if valid/criterias are met.</t>
  </si>
  <si>
    <t xml:space="preserve">1. Client Escalation
2. Breach of client Regulatory compliance 
3. Potential revenue loss for Concentrix due to Fraudulent/integrity issues
4. Damaged Concentrix business reputation
</t>
  </si>
  <si>
    <t>1. Random checks on the floor 
2. Side by side audits
3. Annual compliance trainings for all FB employees
4. QA Monitoring</t>
  </si>
  <si>
    <t xml:space="preserve">1. Compliance Refresher Trainings
2. Live Remote audits
3. Strict implementation of ZTP. 
4. ZTP Policy acknowledgment during QA discussion for new hires
5. Enforce no personal chats while handling customer issues [add to the QA form]
6. Screen Recording for QA monitoring
</t>
  </si>
  <si>
    <t xml:space="preserve">
1. QA Form needs client approval for any changes
</t>
  </si>
  <si>
    <t>1. Agent behavior (Monetary benefit /performance ratings) 
2. Performance Management 
3. Lack of product/process knowledge
4. Lack of product/process knowledge/skills proficiency</t>
  </si>
  <si>
    <t>1. Chat QA Monitoring 
2. Performance Coaching Process
3. RR Analysis</t>
  </si>
  <si>
    <t xml:space="preserve"> - 4 Audits/Agent/Month (Quality Monitoring based on VMP)
- RR Analysis
</t>
  </si>
  <si>
    <t>Client/Quality/Operations/HR</t>
  </si>
  <si>
    <t>1. Agent behaviour
2. Lack of call reminder tool</t>
  </si>
  <si>
    <t xml:space="preserve"> - Create a tool for callback reminders
</t>
  </si>
  <si>
    <t>Client/ Internal Management/Operations/Compliance</t>
  </si>
  <si>
    <t>1. Key process steps in the first column are listed based on highest ranked items of your C&amp;E matrix /Vulnarabilities</t>
  </si>
  <si>
    <r>
      <t>2. Potential failure mode for each process step</t>
    </r>
    <r>
      <rPr>
        <sz val="11"/>
        <color indexed="63"/>
        <rFont val="Calibri"/>
        <family val="2"/>
        <scheme val="minor"/>
      </rPr>
      <t>. In other words, how this process step or input could go wrong.</t>
    </r>
  </si>
  <si>
    <r>
      <t xml:space="preserve">3. </t>
    </r>
    <r>
      <rPr>
        <b/>
        <sz val="11"/>
        <color indexed="10"/>
        <rFont val="Calibri"/>
        <family val="2"/>
        <scheme val="minor"/>
      </rPr>
      <t>Effects of this failure</t>
    </r>
    <r>
      <rPr>
        <sz val="11"/>
        <color indexed="10"/>
        <rFont val="Calibri"/>
        <family val="2"/>
        <scheme val="minor"/>
      </rPr>
      <t xml:space="preserve"> </t>
    </r>
    <r>
      <rPr>
        <sz val="11"/>
        <color theme="1"/>
        <rFont val="Calibri"/>
        <family val="2"/>
        <scheme val="minor"/>
      </rPr>
      <t>mode</t>
    </r>
    <r>
      <rPr>
        <sz val="11"/>
        <color indexed="63"/>
        <rFont val="Calibri"/>
        <family val="2"/>
        <scheme val="minor"/>
      </rPr>
      <t>. If the failure mode occurs what does this mean to us and our customer… in short what is the effect?</t>
    </r>
  </si>
  <si>
    <r>
      <t xml:space="preserve">4. Rating </t>
    </r>
    <r>
      <rPr>
        <b/>
        <sz val="11"/>
        <color indexed="10"/>
        <rFont val="Calibri"/>
        <family val="2"/>
        <scheme val="minor"/>
      </rPr>
      <t>Severity</t>
    </r>
    <r>
      <rPr>
        <b/>
        <sz val="11"/>
        <color indexed="8"/>
        <rFont val="Calibri"/>
        <family val="2"/>
        <scheme val="minor"/>
      </rPr>
      <t xml:space="preserve"> </t>
    </r>
    <r>
      <rPr>
        <sz val="11"/>
        <color theme="1"/>
        <rFont val="Calibri"/>
        <family val="2"/>
        <scheme val="minor"/>
      </rPr>
      <t>severe this effect is</t>
    </r>
    <r>
      <rPr>
        <sz val="11"/>
        <color indexed="63"/>
        <rFont val="Calibri"/>
        <family val="2"/>
        <scheme val="minor"/>
      </rPr>
      <t xml:space="preserve"> with 1 being not severe at all and 10 being extremely severe.  Ensure the team understands and agrees to the scale before you start.  Also, make this ranking system “your own” and don’t bother trying to copy it out of a book.</t>
    </r>
  </si>
  <si>
    <r>
      <t xml:space="preserve">6. Identified controls in place to detect the issue </t>
    </r>
    <r>
      <rPr>
        <sz val="11"/>
        <color indexed="63"/>
        <rFont val="Calibri"/>
        <family val="2"/>
        <scheme val="minor"/>
      </rPr>
      <t xml:space="preserve">and its effectiveness ranking in the </t>
    </r>
    <r>
      <rPr>
        <b/>
        <sz val="11"/>
        <color indexed="10"/>
        <rFont val="Calibri"/>
        <family val="2"/>
        <scheme val="minor"/>
      </rPr>
      <t>Detection</t>
    </r>
    <r>
      <rPr>
        <sz val="11"/>
        <color indexed="63"/>
        <rFont val="Calibri"/>
        <family val="2"/>
        <scheme val="minor"/>
      </rPr>
      <t xml:space="preserve"> column.  Here a score of 1 would mean we have excellent controls and 10 would mean we have no controls or extremely weak controls.  If a SOP is noted here (a weak control in my opinion) you should note the SOP number.</t>
    </r>
  </si>
  <si>
    <r>
      <t>7. Multiplied severity, occurrence, and detection numbers</t>
    </r>
    <r>
      <rPr>
        <sz val="11"/>
        <color indexed="63"/>
        <rFont val="Calibri"/>
        <family val="2"/>
        <scheme val="minor"/>
      </rPr>
      <t xml:space="preserve"> and store this value in the </t>
    </r>
    <r>
      <rPr>
        <b/>
        <sz val="11"/>
        <color indexed="10"/>
        <rFont val="Calibri"/>
        <family val="2"/>
        <scheme val="minor"/>
      </rPr>
      <t>RPN (risk priority number)</t>
    </r>
    <r>
      <rPr>
        <sz val="11"/>
        <color indexed="63"/>
        <rFont val="Calibri"/>
        <family val="2"/>
        <scheme val="minor"/>
      </rPr>
      <t xml:space="preserve"> column.  This is the key number that will be used to identify where the team should focus first.  If, for example, we had a severity of 10 (very severe), occurrence of 10 (happens all the time), and detection of 10 (cannot detect it) our RPN is 1000.  This means all hands on deck… we have a serious issue!</t>
    </r>
  </si>
  <si>
    <r>
      <t xml:space="preserve">8. Sort by </t>
    </r>
    <r>
      <rPr>
        <sz val="11"/>
        <color indexed="10"/>
        <rFont val="Calibri"/>
        <family val="2"/>
        <scheme val="minor"/>
      </rPr>
      <t>RPN</t>
    </r>
    <r>
      <rPr>
        <sz val="11"/>
        <color theme="1"/>
        <rFont val="Calibri"/>
        <family val="2"/>
        <scheme val="minor"/>
      </rPr>
      <t xml:space="preserve"> number and identify most critical issues</t>
    </r>
    <r>
      <rPr>
        <sz val="11"/>
        <color indexed="63"/>
        <rFont val="Calibri"/>
        <family val="2"/>
        <scheme val="minor"/>
      </rPr>
      <t>.The team must decide where to focus first. since data is categorized, it is not sorted</t>
    </r>
  </si>
  <si>
    <r>
      <t>9. Assign specific actions with responsible persons</t>
    </r>
    <r>
      <rPr>
        <sz val="11"/>
        <color indexed="63"/>
        <rFont val="Calibri"/>
        <family val="2"/>
        <scheme val="minor"/>
      </rPr>
      <t>.Also, be sure to include the date for when this action is expected to be complete.</t>
    </r>
  </si>
  <si>
    <r>
      <t xml:space="preserve">10. Once actions have been completed, re-score the occurrence and detection. In most cases </t>
    </r>
    <r>
      <rPr>
        <b/>
        <sz val="11"/>
        <color indexed="10"/>
        <rFont val="Calibri"/>
        <family val="2"/>
        <scheme val="minor"/>
      </rPr>
      <t>we will not change the severity score unless the customer decides this is not an important issue.</t>
    </r>
  </si>
  <si>
    <r>
      <t xml:space="preserve">11. </t>
    </r>
    <r>
      <rPr>
        <b/>
        <sz val="11"/>
        <color indexed="10"/>
        <rFont val="Calibri"/>
        <family val="2"/>
        <scheme val="minor"/>
      </rPr>
      <t>New</t>
    </r>
    <r>
      <rPr>
        <sz val="11"/>
        <color indexed="10"/>
        <rFont val="Calibri"/>
        <family val="2"/>
        <scheme val="minor"/>
      </rPr>
      <t xml:space="preserve"> </t>
    </r>
    <r>
      <rPr>
        <b/>
        <sz val="11"/>
        <color indexed="10"/>
        <rFont val="Calibri"/>
        <family val="2"/>
        <scheme val="minor"/>
      </rPr>
      <t>RPN less than 100</t>
    </r>
    <r>
      <rPr>
        <sz val="11"/>
        <color theme="1"/>
        <rFont val="Calibri"/>
        <family val="2"/>
        <scheme val="minor"/>
      </rPr>
      <t xml:space="preserve"> is considered to be a low risk item while it continues to be a risk for the business</t>
    </r>
  </si>
  <si>
    <r>
      <t xml:space="preserve">12. Actions in </t>
    </r>
    <r>
      <rPr>
        <b/>
        <sz val="11"/>
        <color indexed="10"/>
        <rFont val="Calibri"/>
        <family val="2"/>
        <scheme val="minor"/>
      </rPr>
      <t>red text</t>
    </r>
    <r>
      <rPr>
        <sz val="11"/>
        <color theme="1"/>
        <rFont val="Calibri"/>
        <family val="2"/>
        <scheme val="minor"/>
      </rPr>
      <t xml:space="preserve"> are yet to be implemented however New RPN is assumed on the basis of its implementation</t>
    </r>
  </si>
  <si>
    <r>
      <rPr>
        <b/>
        <sz val="11"/>
        <rFont val="Calibri"/>
        <family val="2"/>
        <scheme val="minor"/>
      </rPr>
      <t xml:space="preserve">Incorrect Job Cloning: </t>
    </r>
    <r>
      <rPr>
        <sz val="11"/>
        <rFont val="Calibri"/>
        <family val="2"/>
        <scheme val="minor"/>
      </rPr>
      <t>Creating incorrect job clones will result to fraudulent productivity performance.</t>
    </r>
  </si>
  <si>
    <r>
      <t xml:space="preserve">5. Identify causes of the </t>
    </r>
    <r>
      <rPr>
        <b/>
        <sz val="11"/>
        <color indexed="10"/>
        <rFont val="Calibri"/>
        <family val="2"/>
        <scheme val="minor"/>
      </rPr>
      <t>failure mode/effect</t>
    </r>
    <r>
      <rPr>
        <sz val="11"/>
        <color indexed="63"/>
        <rFont val="Calibri"/>
        <family val="2"/>
        <scheme val="minor"/>
      </rPr>
      <t xml:space="preserve"> and rank it as you did the effects in the </t>
    </r>
    <r>
      <rPr>
        <b/>
        <sz val="11"/>
        <color indexed="10"/>
        <rFont val="Calibri"/>
        <family val="2"/>
        <scheme val="minor"/>
      </rPr>
      <t>Occurence</t>
    </r>
    <r>
      <rPr>
        <sz val="11"/>
        <color indexed="63"/>
        <rFont val="Calibri"/>
        <family val="2"/>
        <scheme val="minor"/>
      </rPr>
      <t xml:space="preserve"> column.  This time, as the name implies, we are scoring how likely this cause will occur.  So, 1 means it is highly unlikely to ever occur and 10 means we expect it to happen all the time.</t>
    </r>
  </si>
  <si>
    <t xml:space="preserve">1. Short Chat/Call Audit 
2. Communication/Teasers for quality and processes
3- RR No Analysis
4- Monthly assessments for staff
5- QA monitoring to be done by FB internal staff [no ETA]
6- Strict implementation of disciplinary actions
</t>
  </si>
  <si>
    <t xml:space="preserve"> - Religious tracking of ZTPs
- Strict implementation of disciplinary actions</t>
  </si>
  <si>
    <t>4-5 - Low impact</t>
  </si>
  <si>
    <t>2-3 - Very low impact</t>
  </si>
  <si>
    <t>1 - No impact at all</t>
  </si>
  <si>
    <t>Severity used for this FMEA</t>
  </si>
  <si>
    <t xml:space="preserve">10 - Extremely high impact to business, customer experience, compliance, CVA </t>
  </si>
  <si>
    <t xml:space="preserve">8-9 - High impact to business, customer experience, compliance, CVA </t>
  </si>
  <si>
    <t xml:space="preserve">6-7 - Moderate impact to business, customer experience, compliance, CVA </t>
  </si>
  <si>
    <t>Revision Date</t>
  </si>
  <si>
    <t>Version Number</t>
  </si>
  <si>
    <t>Author’s First and Last Name</t>
  </si>
  <si>
    <t>Reason for revision/ Description of changes</t>
  </si>
  <si>
    <t>Marlon Mallari</t>
  </si>
  <si>
    <t>Survey Avoidance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</si>
</sst>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1"/>
      <name val="Calibri"/>
      <family val="2"/>
      <scheme val="minor"/>
    </font>
    <font>
      <b/>
      <sz val="11"/>
      <name val="Calibri"/>
      <family val="2"/>
      <scheme val="minor"/>
    </font>
    <font>
      <sz val="10"/>
      <color theme="1"/>
      <name val="Calibri"/>
      <family val="2"/>
      <scheme val="minor"/>
    </font>
    <font>
      <sz val="10"/>
      <name val="Calibri"/>
      <family val="2"/>
      <scheme val="minor"/>
    </font>
    <font>
      <b/>
      <sz val="10"/>
      <color indexed="9"/>
      <name val="Calibri"/>
      <family val="2"/>
      <scheme val="minor"/>
    </font>
    <font>
      <b/>
      <sz val="10"/>
      <color theme="1"/>
      <name val="Calibri"/>
      <family val="2"/>
      <scheme val="minor"/>
    </font>
    <font>
      <b/>
      <sz val="10"/>
      <color theme="0"/>
      <name val="Calibri"/>
      <family val="2"/>
      <scheme val="minor"/>
    </font>
    <font>
      <b/>
      <sz val="10"/>
      <name val="Calibri"/>
      <family val="2"/>
      <scheme val="minor"/>
    </font>
    <font>
      <b/>
      <u/>
      <sz val="11"/>
      <name val="Calibri"/>
      <family val="2"/>
      <scheme val="minor"/>
    </font>
    <font>
      <sz val="11"/>
      <color indexed="63"/>
      <name val="Calibri"/>
      <family val="2"/>
      <scheme val="minor"/>
    </font>
    <font>
      <b/>
      <sz val="11"/>
      <color indexed="10"/>
      <name val="Calibri"/>
      <family val="2"/>
      <scheme val="minor"/>
    </font>
    <font>
      <sz val="11"/>
      <color indexed="10"/>
      <name val="Calibri"/>
      <family val="2"/>
      <scheme val="minor"/>
    </font>
    <font>
      <b/>
      <sz val="11"/>
      <color indexed="8"/>
      <name val="Calibri"/>
      <family val="2"/>
      <scheme val="minor"/>
    </font>
    <font>
      <b/>
      <sz val="11"/>
      <color theme="1"/>
      <name val="Calibri"/>
      <family val="2"/>
      <scheme val="minor"/>
    </font>
    <font>
      <b/>
      <sz val="12"/>
      <color rgb="FFFFFFFF"/>
      <name val="Calibri"/>
      <family val="2"/>
      <scheme val="minor"/>
    </font>
    <font>
      <sz val="11"/>
      <color rgb="FF19194D"/>
      <name val="Calibri"/>
      <family val="2"/>
      <scheme val="minor"/>
    </font>
  </fonts>
  <fills count="10">
    <fill>
      <patternFill patternType="none"/>
    </fill>
    <fill>
      <patternFill patternType="gray125"/>
    </fill>
    <fill>
      <patternFill patternType="solid">
        <fgColor indexed="55"/>
        <bgColor indexed="64"/>
      </patternFill>
    </fill>
    <fill>
      <patternFill patternType="solid">
        <fgColor indexed="42"/>
        <bgColor indexed="64"/>
      </patternFill>
    </fill>
    <fill>
      <patternFill patternType="solid">
        <fgColor indexed="44"/>
        <bgColor indexed="64"/>
      </patternFill>
    </fill>
    <fill>
      <patternFill patternType="solid">
        <fgColor theme="0" tint="-0.34998626667073579"/>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2E74B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6">
    <xf numFmtId="0" fontId="0" fillId="0" borderId="0" xfId="0"/>
    <xf numFmtId="0" fontId="0" fillId="0" borderId="0" xfId="0" applyAlignment="1">
      <alignment vertical="center"/>
    </xf>
    <xf numFmtId="0" fontId="2" fillId="0" borderId="0" xfId="2" applyFont="1" applyBorder="1" applyAlignment="1">
      <alignment horizontal="left" vertical="center" wrapText="1"/>
    </xf>
    <xf numFmtId="0" fontId="2" fillId="0" borderId="1" xfId="2" applyFont="1" applyBorder="1" applyAlignment="1">
      <alignment horizontal="left" vertical="center" wrapText="1"/>
    </xf>
    <xf numFmtId="0" fontId="2" fillId="3" borderId="1" xfId="2" applyFont="1" applyFill="1" applyBorder="1" applyAlignment="1">
      <alignment horizontal="left" vertical="center" wrapText="1"/>
    </xf>
    <xf numFmtId="0" fontId="3" fillId="3" borderId="1" xfId="2" applyFont="1" applyFill="1" applyBorder="1" applyAlignment="1">
      <alignment horizontal="left" vertical="center" wrapText="1"/>
    </xf>
    <xf numFmtId="0" fontId="2" fillId="0" borderId="0" xfId="2" applyFont="1" applyBorder="1" applyAlignment="1">
      <alignment horizontal="center" vertical="center" wrapText="1"/>
    </xf>
    <xf numFmtId="0" fontId="2" fillId="3" borderId="1" xfId="2" applyFont="1" applyFill="1" applyBorder="1" applyAlignment="1">
      <alignment horizontal="center" vertical="center" wrapText="1"/>
    </xf>
    <xf numFmtId="0" fontId="3" fillId="4" borderId="1" xfId="2" applyFont="1" applyFill="1" applyBorder="1" applyAlignment="1">
      <alignment horizontal="center" vertical="center" wrapText="1"/>
    </xf>
    <xf numFmtId="0" fontId="5" fillId="3" borderId="1" xfId="2" applyFont="1" applyFill="1" applyBorder="1" applyAlignment="1">
      <alignment horizontal="left" vertical="center" wrapText="1"/>
    </xf>
    <xf numFmtId="0" fontId="5" fillId="0" borderId="1" xfId="2" applyFont="1" applyBorder="1" applyAlignment="1">
      <alignment horizontal="left" vertical="center" wrapText="1"/>
    </xf>
    <xf numFmtId="0" fontId="4" fillId="3" borderId="1" xfId="2" quotePrefix="1" applyFont="1" applyFill="1" applyBorder="1" applyAlignment="1">
      <alignment horizontal="left" vertical="center" wrapText="1"/>
    </xf>
    <xf numFmtId="0" fontId="4" fillId="3" borderId="1" xfId="2" applyFont="1" applyFill="1" applyBorder="1" applyAlignment="1">
      <alignment horizontal="center" vertical="center" wrapText="1"/>
    </xf>
    <xf numFmtId="0" fontId="9" fillId="3" borderId="1" xfId="2" applyFont="1" applyFill="1" applyBorder="1" applyAlignment="1">
      <alignment horizontal="left" vertical="center" wrapText="1"/>
    </xf>
    <xf numFmtId="0" fontId="7" fillId="3" borderId="1" xfId="2" applyFont="1" applyFill="1" applyBorder="1" applyAlignment="1">
      <alignment horizontal="center" vertical="center" wrapText="1"/>
    </xf>
    <xf numFmtId="0" fontId="0" fillId="0" borderId="0" xfId="0" applyAlignment="1">
      <alignment horizontal="center"/>
    </xf>
    <xf numFmtId="0" fontId="8" fillId="5" borderId="1" xfId="2" applyFont="1" applyFill="1" applyBorder="1" applyAlignment="1">
      <alignment horizontal="center" vertical="center" wrapText="1"/>
    </xf>
    <xf numFmtId="0" fontId="8" fillId="6" borderId="1" xfId="2" applyFont="1" applyFill="1" applyBorder="1" applyAlignment="1">
      <alignment horizontal="center" vertical="center" wrapText="1"/>
    </xf>
    <xf numFmtId="0" fontId="5" fillId="3" borderId="1" xfId="2" applyFont="1" applyFill="1" applyBorder="1" applyAlignment="1">
      <alignment horizontal="center" vertical="center" wrapText="1"/>
    </xf>
    <xf numFmtId="0" fontId="6" fillId="5" borderId="1" xfId="2" applyFont="1" applyFill="1" applyBorder="1" applyAlignment="1">
      <alignment horizontal="left" vertical="center" wrapText="1"/>
    </xf>
    <xf numFmtId="0" fontId="6" fillId="2" borderId="1" xfId="2" applyFont="1" applyFill="1" applyBorder="1" applyAlignment="1">
      <alignment horizontal="center" vertical="center" textRotation="90" wrapText="1"/>
    </xf>
    <xf numFmtId="0" fontId="9" fillId="4" borderId="1" xfId="2" applyFont="1" applyFill="1" applyBorder="1" applyAlignment="1">
      <alignment horizontal="center" vertical="center" wrapText="1"/>
    </xf>
    <xf numFmtId="0" fontId="6" fillId="6" borderId="1" xfId="2" applyFont="1" applyFill="1" applyBorder="1" applyAlignment="1">
      <alignment horizontal="center" vertical="center" wrapText="1"/>
    </xf>
    <xf numFmtId="0" fontId="3" fillId="5" borderId="1" xfId="2" applyFont="1" applyFill="1" applyBorder="1" applyAlignment="1">
      <alignment horizontal="left" vertical="center" wrapText="1"/>
    </xf>
    <xf numFmtId="0" fontId="3" fillId="5" borderId="1" xfId="2" applyFont="1" applyFill="1" applyBorder="1" applyAlignment="1">
      <alignment horizontal="center" vertical="center" wrapText="1"/>
    </xf>
    <xf numFmtId="0" fontId="3" fillId="6" borderId="1" xfId="2" applyFont="1" applyFill="1" applyBorder="1" applyAlignment="1">
      <alignment horizontal="center" vertical="center" wrapText="1"/>
    </xf>
    <xf numFmtId="0" fontId="2" fillId="3" borderId="1" xfId="2" quotePrefix="1" applyFont="1" applyFill="1" applyBorder="1" applyAlignment="1">
      <alignment horizontal="left" vertical="center" wrapText="1"/>
    </xf>
    <xf numFmtId="0" fontId="3" fillId="3" borderId="1" xfId="2" applyFont="1" applyFill="1" applyBorder="1" applyAlignment="1">
      <alignment horizontal="center" vertical="center" wrapText="1"/>
    </xf>
    <xf numFmtId="0" fontId="3" fillId="0" borderId="0" xfId="2" applyFont="1" applyFill="1" applyBorder="1" applyAlignment="1">
      <alignment horizontal="center" vertical="center" wrapText="1"/>
    </xf>
    <xf numFmtId="0" fontId="3" fillId="0" borderId="0" xfId="2" applyFont="1" applyBorder="1" applyAlignment="1">
      <alignment horizontal="center" vertical="center" wrapText="1"/>
    </xf>
    <xf numFmtId="0" fontId="9" fillId="5" borderId="1" xfId="2" applyFont="1" applyFill="1" applyBorder="1" applyAlignment="1">
      <alignment horizontal="left" vertical="center" wrapText="1"/>
    </xf>
    <xf numFmtId="0" fontId="9" fillId="2" borderId="1" xfId="2" applyFont="1" applyFill="1" applyBorder="1" applyAlignment="1">
      <alignment horizontal="center" vertical="center" textRotation="90" wrapText="1"/>
    </xf>
    <xf numFmtId="0" fontId="15" fillId="0" borderId="0" xfId="0" applyFont="1" applyAlignment="1">
      <alignment vertical="center"/>
    </xf>
    <xf numFmtId="14" fontId="17" fillId="0" borderId="7" xfId="0" applyNumberFormat="1" applyFont="1" applyBorder="1" applyAlignment="1">
      <alignment horizontal="center" vertical="center" wrapText="1"/>
    </xf>
    <xf numFmtId="0" fontId="17" fillId="0" borderId="8" xfId="0" applyFont="1" applyBorder="1" applyAlignment="1">
      <alignment horizontal="center" vertical="center" wrapText="1"/>
    </xf>
    <xf numFmtId="0" fontId="16" fillId="9" borderId="5" xfId="0" applyFont="1" applyFill="1" applyBorder="1" applyAlignment="1">
      <alignment horizontal="center" vertical="center"/>
    </xf>
    <xf numFmtId="0" fontId="16" fillId="9" borderId="6" xfId="0" applyFont="1" applyFill="1" applyBorder="1" applyAlignment="1">
      <alignment horizontal="center" vertical="center"/>
    </xf>
    <xf numFmtId="0" fontId="3" fillId="5" borderId="1" xfId="2" applyFont="1" applyFill="1" applyBorder="1" applyAlignment="1">
      <alignment horizontal="center" vertical="center" wrapText="1"/>
    </xf>
    <xf numFmtId="0" fontId="3" fillId="3" borderId="4" xfId="2" applyFont="1" applyFill="1" applyBorder="1" applyAlignment="1">
      <alignment horizontal="center" vertical="center" wrapText="1"/>
    </xf>
    <xf numFmtId="0" fontId="0" fillId="8" borderId="0" xfId="0" applyFont="1" applyFill="1" applyAlignment="1">
      <alignment horizontal="left" vertical="center" wrapText="1"/>
    </xf>
    <xf numFmtId="0" fontId="0" fillId="7" borderId="0" xfId="0" applyFont="1" applyFill="1" applyAlignment="1">
      <alignment horizontal="left" vertical="center" wrapText="1"/>
    </xf>
    <xf numFmtId="0" fontId="3" fillId="3" borderId="2" xfId="2" applyFont="1" applyFill="1" applyBorder="1" applyAlignment="1">
      <alignment horizontal="center" vertical="center" wrapText="1"/>
    </xf>
    <xf numFmtId="0" fontId="3" fillId="3" borderId="4" xfId="2" applyFont="1" applyFill="1" applyBorder="1" applyAlignment="1">
      <alignment horizontal="center" vertical="center" wrapText="1"/>
    </xf>
    <xf numFmtId="0" fontId="3" fillId="3" borderId="3" xfId="2" applyFont="1" applyFill="1" applyBorder="1" applyAlignment="1">
      <alignment horizontal="center" vertical="center" wrapText="1"/>
    </xf>
    <xf numFmtId="0" fontId="3" fillId="5" borderId="1" xfId="2" applyFont="1" applyFill="1" applyBorder="1" applyAlignment="1">
      <alignment horizontal="left" vertical="center" wrapText="1"/>
    </xf>
    <xf numFmtId="0" fontId="3" fillId="5" borderId="1" xfId="2" applyFont="1" applyFill="1" applyBorder="1" applyAlignment="1">
      <alignment horizontal="center" vertical="center" wrapText="1"/>
    </xf>
    <xf numFmtId="0" fontId="9" fillId="5" borderId="1"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3" xfId="2" applyFont="1" applyFill="1" applyBorder="1" applyAlignment="1">
      <alignment horizontal="center" vertical="center" wrapText="1"/>
    </xf>
    <xf numFmtId="0" fontId="3" fillId="5" borderId="2" xfId="2" applyFont="1" applyFill="1" applyBorder="1" applyAlignment="1">
      <alignment horizontal="left" vertical="center" wrapText="1"/>
    </xf>
    <xf numFmtId="0" fontId="3" fillId="5" borderId="3" xfId="2" applyFont="1" applyFill="1" applyBorder="1" applyAlignment="1">
      <alignment horizontal="left" vertical="center" wrapText="1"/>
    </xf>
    <xf numFmtId="0" fontId="3" fillId="5" borderId="9" xfId="2" applyFont="1" applyFill="1" applyBorder="1" applyAlignment="1">
      <alignment horizontal="center" vertical="center" wrapText="1"/>
    </xf>
    <xf numFmtId="0" fontId="3" fillId="5" borderId="10" xfId="2" applyFont="1" applyFill="1" applyBorder="1" applyAlignment="1">
      <alignment horizontal="center" vertical="center" wrapText="1"/>
    </xf>
    <xf numFmtId="0" fontId="3" fillId="5" borderId="11" xfId="2" applyFont="1" applyFill="1" applyBorder="1" applyAlignment="1">
      <alignment horizontal="center" vertical="center" wrapText="1"/>
    </xf>
    <xf numFmtId="0" fontId="6" fillId="5" borderId="1" xfId="2" applyFont="1" applyFill="1" applyBorder="1" applyAlignment="1">
      <alignment horizontal="center" vertical="center" wrapText="1"/>
    </xf>
    <xf numFmtId="0" fontId="6" fillId="5" borderId="1" xfId="2" applyFont="1" applyFill="1" applyBorder="1" applyAlignment="1">
      <alignment horizontal="left" vertical="center" wrapText="1"/>
    </xf>
  </cellXfs>
  <cellStyles count="3">
    <cellStyle name="Nor}al" xfId="1"/>
    <cellStyle name="Normal" xfId="0" builtinId="0"/>
    <cellStyle name="Normal 2" xfId="2"/>
  </cellStyles>
  <dxfs count="12">
    <dxf>
      <fill>
        <patternFill>
          <bgColor rgb="FFFF6600"/>
        </patternFill>
      </fill>
    </dxf>
    <dxf>
      <fill>
        <patternFill>
          <bgColor rgb="FF92D050"/>
        </patternFill>
      </fill>
    </dxf>
    <dxf>
      <fill>
        <patternFill>
          <bgColor rgb="FFFF0000"/>
        </patternFill>
      </fill>
    </dxf>
    <dxf>
      <fill>
        <patternFill>
          <bgColor rgb="FFFFFF00"/>
        </patternFill>
      </fill>
    </dxf>
    <dxf>
      <fill>
        <patternFill>
          <bgColor rgb="FFFF6600"/>
        </patternFill>
      </fill>
    </dxf>
    <dxf>
      <fill>
        <patternFill>
          <bgColor rgb="FF92D050"/>
        </patternFill>
      </fill>
    </dxf>
    <dxf>
      <fill>
        <patternFill>
          <bgColor rgb="FFFF0000"/>
        </patternFill>
      </fill>
    </dxf>
    <dxf>
      <fill>
        <patternFill>
          <bgColor rgb="FFFFFF00"/>
        </patternFill>
      </fill>
    </dxf>
    <dxf>
      <fill>
        <patternFill>
          <bgColor rgb="FFFF6600"/>
        </patternFill>
      </fill>
    </dxf>
    <dxf>
      <fill>
        <patternFill>
          <bgColor rgb="FF92D050"/>
        </patternFill>
      </fill>
    </dxf>
    <dxf>
      <fill>
        <patternFill>
          <bgColor rgb="FFFF0000"/>
        </patternFill>
      </fill>
    </dxf>
    <dxf>
      <fill>
        <patternFill>
          <bgColor rgb="FFFFFF00"/>
        </patternFill>
      </fill>
    </dxf>
  </dxfs>
  <tableStyles count="0" defaultTableStyle="TableStyleMedium9"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5"/>
  <sheetViews>
    <sheetView showGridLines="0" zoomScaleNormal="100" workbookViewId="0">
      <selection activeCell="O27" sqref="O27"/>
    </sheetView>
  </sheetViews>
  <sheetFormatPr defaultRowHeight="15" x14ac:dyDescent="0.25"/>
  <cols>
    <col min="1" max="16384" width="9.140625" style="1"/>
  </cols>
  <sheetData>
    <row r="2" spans="1:18" ht="34.5" customHeight="1" x14ac:dyDescent="0.25">
      <c r="A2" s="40" t="s">
        <v>129</v>
      </c>
      <c r="B2" s="40"/>
      <c r="C2" s="40"/>
      <c r="D2" s="40"/>
      <c r="E2" s="40"/>
      <c r="F2" s="40"/>
      <c r="G2" s="40"/>
      <c r="H2" s="40"/>
      <c r="I2" s="40"/>
      <c r="J2" s="40"/>
      <c r="K2" s="40"/>
      <c r="L2" s="40"/>
      <c r="M2" s="40"/>
      <c r="N2" s="40"/>
      <c r="O2" s="40"/>
      <c r="P2" s="40"/>
      <c r="Q2" s="40"/>
      <c r="R2" s="40"/>
    </row>
    <row r="3" spans="1:18" ht="32.25" customHeight="1" x14ac:dyDescent="0.25">
      <c r="A3" s="39" t="s">
        <v>130</v>
      </c>
      <c r="B3" s="39"/>
      <c r="C3" s="39"/>
      <c r="D3" s="39"/>
      <c r="E3" s="39"/>
      <c r="F3" s="39"/>
      <c r="G3" s="39"/>
      <c r="H3" s="39"/>
      <c r="I3" s="39"/>
      <c r="J3" s="39"/>
      <c r="K3" s="39"/>
      <c r="L3" s="39"/>
      <c r="M3" s="39"/>
      <c r="N3" s="39"/>
      <c r="O3" s="39"/>
      <c r="P3" s="39"/>
      <c r="Q3" s="39"/>
      <c r="R3" s="39"/>
    </row>
    <row r="4" spans="1:18" ht="37.5" customHeight="1" x14ac:dyDescent="0.25">
      <c r="A4" s="40" t="s">
        <v>131</v>
      </c>
      <c r="B4" s="40"/>
      <c r="C4" s="40"/>
      <c r="D4" s="40"/>
      <c r="E4" s="40"/>
      <c r="F4" s="40"/>
      <c r="G4" s="40"/>
      <c r="H4" s="40"/>
      <c r="I4" s="40"/>
      <c r="J4" s="40"/>
      <c r="K4" s="40"/>
      <c r="L4" s="40"/>
      <c r="M4" s="40"/>
      <c r="N4" s="40"/>
      <c r="O4" s="40"/>
      <c r="P4" s="40"/>
      <c r="Q4" s="40"/>
      <c r="R4" s="40"/>
    </row>
    <row r="5" spans="1:18" ht="38.25" customHeight="1" x14ac:dyDescent="0.25">
      <c r="A5" s="39" t="s">
        <v>132</v>
      </c>
      <c r="B5" s="39"/>
      <c r="C5" s="39"/>
      <c r="D5" s="39"/>
      <c r="E5" s="39"/>
      <c r="F5" s="39"/>
      <c r="G5" s="39"/>
      <c r="H5" s="39"/>
      <c r="I5" s="39"/>
      <c r="J5" s="39"/>
      <c r="K5" s="39"/>
      <c r="L5" s="39"/>
      <c r="M5" s="39"/>
      <c r="N5" s="39"/>
      <c r="O5" s="39"/>
      <c r="P5" s="39"/>
      <c r="Q5" s="39"/>
      <c r="R5" s="39"/>
    </row>
    <row r="6" spans="1:18" ht="37.5" customHeight="1" x14ac:dyDescent="0.25">
      <c r="A6" s="40" t="s">
        <v>141</v>
      </c>
      <c r="B6" s="40"/>
      <c r="C6" s="40"/>
      <c r="D6" s="40"/>
      <c r="E6" s="40"/>
      <c r="F6" s="40"/>
      <c r="G6" s="40"/>
      <c r="H6" s="40"/>
      <c r="I6" s="40"/>
      <c r="J6" s="40"/>
      <c r="K6" s="40"/>
      <c r="L6" s="40"/>
      <c r="M6" s="40"/>
      <c r="N6" s="40"/>
      <c r="O6" s="40"/>
      <c r="P6" s="40"/>
      <c r="Q6" s="40"/>
      <c r="R6" s="40"/>
    </row>
    <row r="7" spans="1:18" ht="45" customHeight="1" x14ac:dyDescent="0.25">
      <c r="A7" s="39" t="s">
        <v>133</v>
      </c>
      <c r="B7" s="39"/>
      <c r="C7" s="39"/>
      <c r="D7" s="39"/>
      <c r="E7" s="39"/>
      <c r="F7" s="39"/>
      <c r="G7" s="39"/>
      <c r="H7" s="39"/>
      <c r="I7" s="39"/>
      <c r="J7" s="39"/>
      <c r="K7" s="39"/>
      <c r="L7" s="39"/>
      <c r="M7" s="39"/>
      <c r="N7" s="39"/>
      <c r="O7" s="39"/>
      <c r="P7" s="39"/>
      <c r="Q7" s="39"/>
      <c r="R7" s="39"/>
    </row>
    <row r="8" spans="1:18" ht="56.25" customHeight="1" x14ac:dyDescent="0.25">
      <c r="A8" s="40" t="s">
        <v>134</v>
      </c>
      <c r="B8" s="40"/>
      <c r="C8" s="40"/>
      <c r="D8" s="40"/>
      <c r="E8" s="40"/>
      <c r="F8" s="40"/>
      <c r="G8" s="40"/>
      <c r="H8" s="40"/>
      <c r="I8" s="40"/>
      <c r="J8" s="40"/>
      <c r="K8" s="40"/>
      <c r="L8" s="40"/>
      <c r="M8" s="40"/>
      <c r="N8" s="40"/>
      <c r="O8" s="40"/>
      <c r="P8" s="40"/>
      <c r="Q8" s="40"/>
      <c r="R8" s="40"/>
    </row>
    <row r="9" spans="1:18" ht="38.25" customHeight="1" x14ac:dyDescent="0.25">
      <c r="A9" s="39" t="s">
        <v>135</v>
      </c>
      <c r="B9" s="39"/>
      <c r="C9" s="39"/>
      <c r="D9" s="39"/>
      <c r="E9" s="39"/>
      <c r="F9" s="39"/>
      <c r="G9" s="39"/>
      <c r="H9" s="39"/>
      <c r="I9" s="39"/>
      <c r="J9" s="39"/>
      <c r="K9" s="39"/>
      <c r="L9" s="39"/>
      <c r="M9" s="39"/>
      <c r="N9" s="39"/>
      <c r="O9" s="39"/>
      <c r="P9" s="39"/>
      <c r="Q9" s="39"/>
      <c r="R9" s="39"/>
    </row>
    <row r="10" spans="1:18" ht="28.5" customHeight="1" x14ac:dyDescent="0.25">
      <c r="A10" s="40" t="s">
        <v>136</v>
      </c>
      <c r="B10" s="40"/>
      <c r="C10" s="40"/>
      <c r="D10" s="40"/>
      <c r="E10" s="40"/>
      <c r="F10" s="40"/>
      <c r="G10" s="40"/>
      <c r="H10" s="40"/>
      <c r="I10" s="40"/>
      <c r="J10" s="40"/>
      <c r="K10" s="40"/>
      <c r="L10" s="40"/>
      <c r="M10" s="40"/>
      <c r="N10" s="40"/>
      <c r="O10" s="40"/>
      <c r="P10" s="40"/>
      <c r="Q10" s="40"/>
      <c r="R10" s="40"/>
    </row>
    <row r="11" spans="1:18" ht="51" customHeight="1" x14ac:dyDescent="0.25">
      <c r="A11" s="39" t="s">
        <v>137</v>
      </c>
      <c r="B11" s="39"/>
      <c r="C11" s="39"/>
      <c r="D11" s="39"/>
      <c r="E11" s="39"/>
      <c r="F11" s="39"/>
      <c r="G11" s="39"/>
      <c r="H11" s="39"/>
      <c r="I11" s="39"/>
      <c r="J11" s="39"/>
      <c r="K11" s="39"/>
      <c r="L11" s="39"/>
      <c r="M11" s="39"/>
      <c r="N11" s="39"/>
      <c r="O11" s="39"/>
      <c r="P11" s="39"/>
      <c r="Q11" s="39"/>
      <c r="R11" s="39"/>
    </row>
    <row r="12" spans="1:18" ht="35.25" customHeight="1" x14ac:dyDescent="0.25">
      <c r="A12" s="40" t="s">
        <v>138</v>
      </c>
      <c r="B12" s="40"/>
      <c r="C12" s="40"/>
      <c r="D12" s="40"/>
      <c r="E12" s="40"/>
      <c r="F12" s="40"/>
      <c r="G12" s="40"/>
      <c r="H12" s="40"/>
      <c r="I12" s="40"/>
      <c r="J12" s="40"/>
      <c r="K12" s="40"/>
      <c r="L12" s="40"/>
      <c r="M12" s="40"/>
      <c r="N12" s="40"/>
      <c r="O12" s="40"/>
      <c r="P12" s="40"/>
      <c r="Q12" s="40"/>
      <c r="R12" s="40"/>
    </row>
    <row r="13" spans="1:18" ht="35.25" customHeight="1" x14ac:dyDescent="0.25">
      <c r="A13" s="39" t="s">
        <v>139</v>
      </c>
      <c r="B13" s="39"/>
      <c r="C13" s="39"/>
      <c r="D13" s="39"/>
      <c r="E13" s="39"/>
      <c r="F13" s="39"/>
      <c r="G13" s="39"/>
      <c r="H13" s="39"/>
      <c r="I13" s="39"/>
      <c r="J13" s="39"/>
      <c r="K13" s="39"/>
      <c r="L13" s="39"/>
      <c r="M13" s="39"/>
      <c r="N13" s="39"/>
      <c r="O13" s="39"/>
      <c r="P13" s="39"/>
      <c r="Q13" s="39"/>
      <c r="R13" s="39"/>
    </row>
    <row r="19" spans="1:1" x14ac:dyDescent="0.25">
      <c r="A19" s="32" t="s">
        <v>147</v>
      </c>
    </row>
    <row r="20" spans="1:1" x14ac:dyDescent="0.25">
      <c r="A20" s="1" t="s">
        <v>148</v>
      </c>
    </row>
    <row r="21" spans="1:1" x14ac:dyDescent="0.25">
      <c r="A21" s="1" t="s">
        <v>149</v>
      </c>
    </row>
    <row r="22" spans="1:1" x14ac:dyDescent="0.25">
      <c r="A22" s="1" t="s">
        <v>150</v>
      </c>
    </row>
    <row r="23" spans="1:1" x14ac:dyDescent="0.25">
      <c r="A23" s="1" t="s">
        <v>144</v>
      </c>
    </row>
    <row r="24" spans="1:1" x14ac:dyDescent="0.25">
      <c r="A24" s="1" t="s">
        <v>145</v>
      </c>
    </row>
    <row r="25" spans="1:1" x14ac:dyDescent="0.25">
      <c r="A25" s="1" t="s">
        <v>146</v>
      </c>
    </row>
  </sheetData>
  <mergeCells count="12">
    <mergeCell ref="A2:R2"/>
    <mergeCell ref="A3:R3"/>
    <mergeCell ref="A4:R4"/>
    <mergeCell ref="A5:R5"/>
    <mergeCell ref="A6:R6"/>
    <mergeCell ref="A7:R7"/>
    <mergeCell ref="A12:R12"/>
    <mergeCell ref="A13:R13"/>
    <mergeCell ref="A8:R8"/>
    <mergeCell ref="A9:R9"/>
    <mergeCell ref="A10:R10"/>
    <mergeCell ref="A11:R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topLeftCell="A10" zoomScale="70" zoomScaleNormal="70" workbookViewId="0">
      <selection activeCell="B11" sqref="B11"/>
    </sheetView>
  </sheetViews>
  <sheetFormatPr defaultRowHeight="15" x14ac:dyDescent="0.25"/>
  <cols>
    <col min="1" max="1" width="28" style="6" bestFit="1" customWidth="1"/>
    <col min="2" max="2" width="49.5703125" style="2" bestFit="1" customWidth="1"/>
    <col min="3" max="3" width="38.85546875" style="2" bestFit="1" customWidth="1"/>
    <col min="4" max="4" width="9.5703125" style="28" customWidth="1"/>
    <col min="5" max="5" width="34.28515625" style="2" bestFit="1" customWidth="1"/>
    <col min="6" max="6" width="11.140625" style="29" customWidth="1"/>
    <col min="7" max="7" width="23.7109375" style="2" bestFit="1" customWidth="1"/>
    <col min="8" max="8" width="8.42578125" style="29" customWidth="1"/>
    <col min="9" max="9" width="10.7109375" style="6" customWidth="1"/>
    <col min="10" max="10" width="37.5703125" style="2" customWidth="1"/>
    <col min="11" max="11" width="14.140625" style="2" customWidth="1"/>
    <col min="12" max="12" width="43.5703125" style="2" customWidth="1"/>
    <col min="13" max="13" width="28.5703125" style="6" customWidth="1"/>
    <col min="14" max="14" width="28.140625" style="2" customWidth="1"/>
    <col min="15" max="15" width="35.85546875" style="6" customWidth="1"/>
    <col min="16" max="16" width="26.5703125" style="2" customWidth="1"/>
    <col min="17" max="17" width="6.5703125" style="6" customWidth="1"/>
    <col min="18" max="18" width="9.42578125" style="6" customWidth="1"/>
    <col min="19" max="20" width="6.5703125" style="6" customWidth="1"/>
    <col min="21" max="21" width="25.85546875" style="2" customWidth="1"/>
    <col min="22" max="25" width="9.140625" style="2" customWidth="1"/>
    <col min="26" max="26" width="33.140625" style="2" hidden="1" customWidth="1"/>
    <col min="27" max="16384" width="9.140625" style="2"/>
  </cols>
  <sheetData>
    <row r="1" spans="1:21" ht="15" customHeight="1" x14ac:dyDescent="0.25">
      <c r="A1" s="44" t="s">
        <v>0</v>
      </c>
      <c r="B1" s="44" t="s">
        <v>20</v>
      </c>
      <c r="C1" s="47" t="s">
        <v>19</v>
      </c>
      <c r="D1" s="45" t="s">
        <v>1</v>
      </c>
      <c r="E1" s="44" t="s">
        <v>18</v>
      </c>
      <c r="F1" s="45" t="s">
        <v>2</v>
      </c>
      <c r="G1" s="44" t="s">
        <v>3</v>
      </c>
      <c r="H1" s="45" t="s">
        <v>4</v>
      </c>
      <c r="I1" s="45" t="s">
        <v>5</v>
      </c>
      <c r="J1" s="44" t="s">
        <v>17</v>
      </c>
      <c r="K1" s="44" t="s">
        <v>15</v>
      </c>
      <c r="L1" s="44" t="s">
        <v>16</v>
      </c>
      <c r="M1" s="45" t="s">
        <v>14</v>
      </c>
      <c r="N1" s="44" t="s">
        <v>21</v>
      </c>
      <c r="O1" s="45" t="s">
        <v>22</v>
      </c>
      <c r="P1" s="30"/>
      <c r="Q1" s="46"/>
      <c r="R1" s="46"/>
      <c r="S1" s="46"/>
      <c r="T1" s="46"/>
      <c r="U1" s="44" t="s">
        <v>10</v>
      </c>
    </row>
    <row r="2" spans="1:21" ht="51" customHeight="1" x14ac:dyDescent="0.25">
      <c r="A2" s="44"/>
      <c r="B2" s="44"/>
      <c r="C2" s="48"/>
      <c r="D2" s="45"/>
      <c r="E2" s="44"/>
      <c r="F2" s="45"/>
      <c r="G2" s="44"/>
      <c r="H2" s="45"/>
      <c r="I2" s="45"/>
      <c r="J2" s="44"/>
      <c r="K2" s="44"/>
      <c r="L2" s="44"/>
      <c r="M2" s="45"/>
      <c r="N2" s="44"/>
      <c r="O2" s="45"/>
      <c r="P2" s="30" t="s">
        <v>13</v>
      </c>
      <c r="Q2" s="31" t="s">
        <v>6</v>
      </c>
      <c r="R2" s="31" t="s">
        <v>7</v>
      </c>
      <c r="S2" s="31" t="s">
        <v>8</v>
      </c>
      <c r="T2" s="31" t="s">
        <v>9</v>
      </c>
      <c r="U2" s="44"/>
    </row>
    <row r="3" spans="1:21" ht="165" customHeight="1" x14ac:dyDescent="0.25">
      <c r="A3" s="41" t="s">
        <v>80</v>
      </c>
      <c r="B3" s="4" t="s">
        <v>81</v>
      </c>
      <c r="C3" s="4" t="s">
        <v>38</v>
      </c>
      <c r="D3" s="24">
        <v>10</v>
      </c>
      <c r="E3" s="4" t="s">
        <v>83</v>
      </c>
      <c r="F3" s="24">
        <v>1</v>
      </c>
      <c r="G3" s="4" t="s">
        <v>89</v>
      </c>
      <c r="H3" s="24">
        <v>1</v>
      </c>
      <c r="I3" s="25">
        <f t="shared" ref="I3:I10" si="0">D3*F3*H3</f>
        <v>10</v>
      </c>
      <c r="J3" s="4" t="s">
        <v>142</v>
      </c>
      <c r="K3" s="5" t="s">
        <v>37</v>
      </c>
      <c r="L3" s="4" t="s">
        <v>84</v>
      </c>
      <c r="M3" s="7" t="s">
        <v>87</v>
      </c>
      <c r="N3" s="4" t="s">
        <v>23</v>
      </c>
      <c r="O3" s="7" t="s">
        <v>85</v>
      </c>
      <c r="P3" s="4" t="s">
        <v>86</v>
      </c>
      <c r="Q3" s="8">
        <v>10</v>
      </c>
      <c r="R3" s="8"/>
      <c r="S3" s="8"/>
      <c r="T3" s="25">
        <f t="shared" ref="T3" si="1">Q3*R3*S3</f>
        <v>0</v>
      </c>
      <c r="U3" s="3"/>
    </row>
    <row r="4" spans="1:21" ht="165" customHeight="1" x14ac:dyDescent="0.25">
      <c r="A4" s="42"/>
      <c r="B4" s="4" t="s">
        <v>82</v>
      </c>
      <c r="C4" s="4" t="s">
        <v>38</v>
      </c>
      <c r="D4" s="24">
        <v>10</v>
      </c>
      <c r="E4" s="4" t="s">
        <v>88</v>
      </c>
      <c r="F4" s="24">
        <v>5</v>
      </c>
      <c r="G4" s="4" t="s">
        <v>90</v>
      </c>
      <c r="H4" s="24">
        <v>8</v>
      </c>
      <c r="I4" s="25">
        <f t="shared" ref="I4" si="2">D4*F4*H4</f>
        <v>400</v>
      </c>
      <c r="J4" s="4" t="s">
        <v>91</v>
      </c>
      <c r="K4" s="5" t="s">
        <v>37</v>
      </c>
      <c r="L4" s="4"/>
      <c r="M4" s="7" t="s">
        <v>93</v>
      </c>
      <c r="N4" s="4" t="s">
        <v>23</v>
      </c>
      <c r="O4" s="7" t="s">
        <v>94</v>
      </c>
      <c r="P4" s="4" t="s">
        <v>92</v>
      </c>
      <c r="Q4" s="8">
        <v>10</v>
      </c>
      <c r="R4" s="8"/>
      <c r="S4" s="8"/>
      <c r="T4" s="25">
        <f t="shared" ref="T4" si="3">Q4*R4*S4</f>
        <v>0</v>
      </c>
      <c r="U4" s="3"/>
    </row>
    <row r="5" spans="1:21" ht="150" customHeight="1" x14ac:dyDescent="0.25">
      <c r="A5" s="42"/>
      <c r="B5" s="4" t="s">
        <v>72</v>
      </c>
      <c r="C5" s="4" t="s">
        <v>39</v>
      </c>
      <c r="D5" s="24">
        <v>10</v>
      </c>
      <c r="E5" s="4" t="s">
        <v>69</v>
      </c>
      <c r="F5" s="24">
        <v>3</v>
      </c>
      <c r="G5" s="4" t="s">
        <v>95</v>
      </c>
      <c r="H5" s="24">
        <v>3</v>
      </c>
      <c r="I5" s="25">
        <f t="shared" si="0"/>
        <v>90</v>
      </c>
      <c r="J5" s="4" t="s">
        <v>143</v>
      </c>
      <c r="K5" s="5" t="s">
        <v>37</v>
      </c>
      <c r="L5" s="4"/>
      <c r="M5" s="7" t="s">
        <v>12</v>
      </c>
      <c r="N5" s="4" t="s">
        <v>23</v>
      </c>
      <c r="O5" s="7" t="s">
        <v>12</v>
      </c>
      <c r="P5" s="4" t="s">
        <v>40</v>
      </c>
      <c r="Q5" s="8">
        <v>10</v>
      </c>
      <c r="R5" s="8"/>
      <c r="S5" s="8"/>
      <c r="T5" s="25">
        <f t="shared" ref="T5:T6" si="4">Q5*R5*S5</f>
        <v>0</v>
      </c>
      <c r="U5" s="3"/>
    </row>
    <row r="6" spans="1:21" ht="150" x14ac:dyDescent="0.25">
      <c r="A6" s="42"/>
      <c r="B6" s="4" t="s">
        <v>73</v>
      </c>
      <c r="C6" s="4" t="s">
        <v>105</v>
      </c>
      <c r="D6" s="24">
        <v>7</v>
      </c>
      <c r="E6" s="4" t="s">
        <v>107</v>
      </c>
      <c r="F6" s="24">
        <v>7</v>
      </c>
      <c r="G6" s="4" t="s">
        <v>96</v>
      </c>
      <c r="H6" s="24">
        <v>5</v>
      </c>
      <c r="I6" s="25">
        <f t="shared" si="0"/>
        <v>245</v>
      </c>
      <c r="J6" s="4" t="s">
        <v>97</v>
      </c>
      <c r="K6" s="5" t="s">
        <v>37</v>
      </c>
      <c r="L6" s="4" t="s">
        <v>84</v>
      </c>
      <c r="M6" s="7" t="s">
        <v>98</v>
      </c>
      <c r="N6" s="4" t="s">
        <v>23</v>
      </c>
      <c r="O6" s="7" t="s">
        <v>12</v>
      </c>
      <c r="P6" s="4" t="s">
        <v>99</v>
      </c>
      <c r="Q6" s="8">
        <v>7</v>
      </c>
      <c r="R6" s="8"/>
      <c r="S6" s="8"/>
      <c r="T6" s="25">
        <f t="shared" si="4"/>
        <v>0</v>
      </c>
      <c r="U6" s="3"/>
    </row>
    <row r="7" spans="1:21" ht="150" x14ac:dyDescent="0.25">
      <c r="A7" s="43"/>
      <c r="B7" s="4" t="s">
        <v>104</v>
      </c>
      <c r="C7" s="4" t="s">
        <v>39</v>
      </c>
      <c r="D7" s="24">
        <v>10</v>
      </c>
      <c r="E7" s="4" t="s">
        <v>106</v>
      </c>
      <c r="F7" s="24">
        <v>3</v>
      </c>
      <c r="G7" s="4" t="s">
        <v>95</v>
      </c>
      <c r="H7" s="24">
        <v>3</v>
      </c>
      <c r="I7" s="25">
        <f t="shared" si="0"/>
        <v>90</v>
      </c>
      <c r="J7" s="4" t="s">
        <v>97</v>
      </c>
      <c r="K7" s="5" t="s">
        <v>37</v>
      </c>
      <c r="L7" s="4" t="s">
        <v>84</v>
      </c>
      <c r="M7" s="7" t="s">
        <v>12</v>
      </c>
      <c r="N7" s="4" t="s">
        <v>23</v>
      </c>
      <c r="O7" s="7" t="s">
        <v>12</v>
      </c>
      <c r="P7" s="4" t="s">
        <v>99</v>
      </c>
      <c r="Q7" s="8">
        <v>10</v>
      </c>
      <c r="R7" s="8"/>
      <c r="S7" s="8"/>
      <c r="T7" s="25"/>
      <c r="U7" s="3"/>
    </row>
    <row r="8" spans="1:21" ht="120" x14ac:dyDescent="0.25">
      <c r="A8" s="38" t="s">
        <v>156</v>
      </c>
      <c r="B8" s="4" t="s">
        <v>36</v>
      </c>
      <c r="C8" s="4" t="s">
        <v>70</v>
      </c>
      <c r="D8" s="37">
        <v>10</v>
      </c>
      <c r="E8" s="4" t="s">
        <v>71</v>
      </c>
      <c r="F8" s="37">
        <v>5</v>
      </c>
      <c r="G8" s="4" t="s">
        <v>100</v>
      </c>
      <c r="H8" s="37">
        <v>8</v>
      </c>
      <c r="I8" s="25">
        <f t="shared" ref="I8" si="5">D8*F8*H8</f>
        <v>400</v>
      </c>
      <c r="J8" s="4" t="s">
        <v>101</v>
      </c>
      <c r="K8" s="5" t="s">
        <v>37</v>
      </c>
      <c r="L8" s="26" t="s">
        <v>102</v>
      </c>
      <c r="M8" s="7" t="s">
        <v>103</v>
      </c>
      <c r="N8" s="4" t="s">
        <v>23</v>
      </c>
      <c r="O8" s="7" t="s">
        <v>12</v>
      </c>
      <c r="P8" s="4" t="s">
        <v>41</v>
      </c>
      <c r="Q8" s="8">
        <v>10</v>
      </c>
      <c r="R8" s="8"/>
      <c r="S8" s="8"/>
      <c r="T8" s="25"/>
      <c r="U8" s="3"/>
    </row>
    <row r="9" spans="1:21" ht="120" x14ac:dyDescent="0.25">
      <c r="A9" s="41" t="s">
        <v>29</v>
      </c>
      <c r="B9" s="4" t="s">
        <v>36</v>
      </c>
      <c r="C9" s="4" t="s">
        <v>70</v>
      </c>
      <c r="D9" s="24">
        <v>10</v>
      </c>
      <c r="E9" s="4" t="s">
        <v>71</v>
      </c>
      <c r="F9" s="24">
        <v>5</v>
      </c>
      <c r="G9" s="4" t="s">
        <v>100</v>
      </c>
      <c r="H9" s="24">
        <v>8</v>
      </c>
      <c r="I9" s="25">
        <f t="shared" si="0"/>
        <v>400</v>
      </c>
      <c r="J9" s="4" t="s">
        <v>101</v>
      </c>
      <c r="K9" s="5" t="s">
        <v>37</v>
      </c>
      <c r="L9" s="26" t="s">
        <v>102</v>
      </c>
      <c r="M9" s="7" t="s">
        <v>103</v>
      </c>
      <c r="N9" s="4" t="s">
        <v>23</v>
      </c>
      <c r="O9" s="7" t="s">
        <v>12</v>
      </c>
      <c r="P9" s="4" t="s">
        <v>41</v>
      </c>
      <c r="Q9" s="8">
        <v>10</v>
      </c>
      <c r="R9" s="8"/>
      <c r="S9" s="8"/>
      <c r="T9" s="25"/>
      <c r="U9" s="3"/>
    </row>
    <row r="10" spans="1:21" ht="105" x14ac:dyDescent="0.25">
      <c r="A10" s="43"/>
      <c r="B10" s="4" t="s">
        <v>140</v>
      </c>
      <c r="C10" s="4" t="s">
        <v>30</v>
      </c>
      <c r="D10" s="24">
        <v>10</v>
      </c>
      <c r="E10" s="4" t="s">
        <v>122</v>
      </c>
      <c r="F10" s="24">
        <v>7</v>
      </c>
      <c r="G10" s="4" t="s">
        <v>123</v>
      </c>
      <c r="H10" s="24">
        <v>2</v>
      </c>
      <c r="I10" s="25">
        <f t="shared" si="0"/>
        <v>140</v>
      </c>
      <c r="J10" s="4" t="s">
        <v>115</v>
      </c>
      <c r="K10" s="5" t="s">
        <v>25</v>
      </c>
      <c r="L10" s="4" t="s">
        <v>124</v>
      </c>
      <c r="M10" s="7" t="s">
        <v>12</v>
      </c>
      <c r="N10" s="4" t="s">
        <v>23</v>
      </c>
      <c r="O10" s="7" t="s">
        <v>116</v>
      </c>
      <c r="P10" s="4" t="s">
        <v>125</v>
      </c>
      <c r="Q10" s="8">
        <v>10</v>
      </c>
      <c r="R10" s="8"/>
      <c r="S10" s="8"/>
      <c r="T10" s="25">
        <f t="shared" ref="T10" si="6">Q10*R10*S10</f>
        <v>0</v>
      </c>
      <c r="U10" s="3" t="s">
        <v>11</v>
      </c>
    </row>
    <row r="11" spans="1:21" ht="165" x14ac:dyDescent="0.25">
      <c r="A11" s="27" t="s">
        <v>48</v>
      </c>
      <c r="B11" s="4" t="s">
        <v>49</v>
      </c>
      <c r="C11" s="4" t="s">
        <v>50</v>
      </c>
      <c r="D11" s="24">
        <v>10</v>
      </c>
      <c r="E11" s="4" t="s">
        <v>51</v>
      </c>
      <c r="F11" s="24">
        <v>1</v>
      </c>
      <c r="G11" s="4" t="s">
        <v>119</v>
      </c>
      <c r="H11" s="24">
        <v>2</v>
      </c>
      <c r="I11" s="25">
        <f>D11*F11*H11</f>
        <v>20</v>
      </c>
      <c r="J11" s="26" t="s">
        <v>120</v>
      </c>
      <c r="K11" s="5" t="s">
        <v>53</v>
      </c>
      <c r="L11" s="26" t="s">
        <v>62</v>
      </c>
      <c r="M11" s="7" t="s">
        <v>121</v>
      </c>
      <c r="N11" s="4" t="s">
        <v>34</v>
      </c>
      <c r="O11" s="7" t="s">
        <v>65</v>
      </c>
      <c r="P11" s="4" t="s">
        <v>128</v>
      </c>
      <c r="Q11" s="8">
        <v>10</v>
      </c>
      <c r="R11" s="8"/>
      <c r="S11" s="8"/>
      <c r="T11" s="25">
        <f>Q11*R11*S11</f>
        <v>0</v>
      </c>
      <c r="U11" s="3" t="s">
        <v>28</v>
      </c>
    </row>
  </sheetData>
  <autoFilter ref="A1:Z11"/>
  <mergeCells count="19">
    <mergeCell ref="B1:B2"/>
    <mergeCell ref="C1:C2"/>
    <mergeCell ref="D1:D2"/>
    <mergeCell ref="A3:A7"/>
    <mergeCell ref="A9:A10"/>
    <mergeCell ref="U1:U2"/>
    <mergeCell ref="K1:K2"/>
    <mergeCell ref="L1:L2"/>
    <mergeCell ref="N1:N2"/>
    <mergeCell ref="O1:O2"/>
    <mergeCell ref="Q1:T1"/>
    <mergeCell ref="M1:M2"/>
    <mergeCell ref="H1:H2"/>
    <mergeCell ref="I1:I2"/>
    <mergeCell ref="J1:J2"/>
    <mergeCell ref="E1:E2"/>
    <mergeCell ref="F1:F2"/>
    <mergeCell ref="G1:G2"/>
    <mergeCell ref="A1:A2"/>
  </mergeCells>
  <conditionalFormatting sqref="U3 U5:U7">
    <cfRule type="cellIs" dxfId="11" priority="69" stopIfTrue="1" operator="equal">
      <formula>#REF!</formula>
    </cfRule>
    <cfRule type="cellIs" dxfId="10" priority="70" stopIfTrue="1" operator="equal">
      <formula>#REF!</formula>
    </cfRule>
    <cfRule type="cellIs" dxfId="9" priority="71" stopIfTrue="1" operator="equal">
      <formula>#REF!</formula>
    </cfRule>
    <cfRule type="cellIs" dxfId="8" priority="72" stopIfTrue="1" operator="equal">
      <formula>#REF!</formula>
    </cfRule>
  </conditionalFormatting>
  <conditionalFormatting sqref="U4">
    <cfRule type="cellIs" dxfId="7" priority="5" stopIfTrue="1" operator="equal">
      <formula>#REF!</formula>
    </cfRule>
    <cfRule type="cellIs" dxfId="6" priority="6" stopIfTrue="1" operator="equal">
      <formula>#REF!</formula>
    </cfRule>
    <cfRule type="cellIs" dxfId="5" priority="7" stopIfTrue="1" operator="equal">
      <formula>#REF!</formula>
    </cfRule>
    <cfRule type="cellIs" dxfId="4" priority="8" stopIfTrue="1" operator="equal">
      <formula>#REF!</formula>
    </cfRule>
  </conditionalFormatting>
  <conditionalFormatting sqref="U10">
    <cfRule type="cellIs" dxfId="3" priority="1" stopIfTrue="1" operator="equal">
      <formula>#REF!</formula>
    </cfRule>
    <cfRule type="cellIs" dxfId="2" priority="2" stopIfTrue="1" operator="equal">
      <formula>#REF!</formula>
    </cfRule>
    <cfRule type="cellIs" dxfId="1" priority="3" stopIfTrue="1" operator="equal">
      <formula>#REF!</formula>
    </cfRule>
    <cfRule type="cellIs" dxfId="0" priority="4" stopIfTrue="1" operator="equal">
      <formula>$Z$9</formula>
    </cfRule>
  </conditionalFormatting>
  <dataValidations count="2">
    <dataValidation type="list" allowBlank="1" showInputMessage="1" showErrorMessage="1" sqref="U3:U5">
      <formula1>#REF!</formula1>
    </dataValidation>
    <dataValidation type="list" allowBlank="1" showInputMessage="1" showErrorMessage="1" sqref="U10">
      <formula1>$Z$9:$Z$9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zoomScale="80" zoomScaleNormal="80" workbookViewId="0">
      <pane ySplit="1" topLeftCell="A8" activePane="bottomLeft" state="frozen"/>
      <selection pane="bottomLeft" activeCell="E13" sqref="E13"/>
    </sheetView>
  </sheetViews>
  <sheetFormatPr defaultRowHeight="15" x14ac:dyDescent="0.25"/>
  <cols>
    <col min="1" max="1" width="28" style="6" customWidth="1"/>
    <col min="2" max="2" width="49.5703125" style="2" customWidth="1"/>
    <col min="3" max="3" width="38.85546875" style="2" customWidth="1"/>
    <col min="4" max="4" width="9.5703125" style="28" customWidth="1"/>
    <col min="5" max="5" width="34.28515625" style="2" customWidth="1"/>
    <col min="6" max="6" width="11.140625" style="29" customWidth="1"/>
    <col min="7" max="7" width="23.7109375" style="2" customWidth="1"/>
    <col min="8" max="8" width="8.42578125" style="29" customWidth="1"/>
    <col min="9" max="9" width="10.7109375" style="6" customWidth="1"/>
    <col min="10" max="10" width="37.5703125" style="2" customWidth="1"/>
    <col min="11" max="11" width="14.140625" style="2" customWidth="1"/>
    <col min="12" max="12" width="43.5703125" style="2" customWidth="1"/>
    <col min="13" max="13" width="28.5703125" style="6" customWidth="1"/>
    <col min="14" max="14" width="28.140625" style="2" customWidth="1"/>
    <col min="15" max="15" width="35.85546875" style="6" customWidth="1"/>
    <col min="16" max="16" width="26.5703125" style="2" customWidth="1"/>
    <col min="17" max="17" width="6.5703125" style="6" customWidth="1"/>
    <col min="18" max="18" width="7.42578125" style="6" customWidth="1"/>
    <col min="19" max="20" width="6.5703125" style="6" customWidth="1"/>
    <col min="21" max="21" width="25.85546875" style="2" customWidth="1"/>
    <col min="22" max="25" width="9.140625" style="2" customWidth="1"/>
    <col min="26" max="26" width="33.140625" style="2" hidden="1" customWidth="1"/>
    <col min="27" max="16384" width="9.140625" style="2"/>
  </cols>
  <sheetData>
    <row r="1" spans="1:21" ht="15" customHeight="1" x14ac:dyDescent="0.25">
      <c r="A1" s="47" t="s">
        <v>0</v>
      </c>
      <c r="B1" s="49" t="s">
        <v>20</v>
      </c>
      <c r="C1" s="49" t="s">
        <v>19</v>
      </c>
      <c r="D1" s="47" t="s">
        <v>1</v>
      </c>
      <c r="E1" s="49" t="s">
        <v>18</v>
      </c>
      <c r="F1" s="47" t="s">
        <v>2</v>
      </c>
      <c r="G1" s="49" t="s">
        <v>3</v>
      </c>
      <c r="H1" s="47" t="s">
        <v>4</v>
      </c>
      <c r="I1" s="47" t="s">
        <v>5</v>
      </c>
      <c r="J1" s="49" t="s">
        <v>17</v>
      </c>
      <c r="K1" s="49" t="s">
        <v>15</v>
      </c>
      <c r="L1" s="49" t="s">
        <v>16</v>
      </c>
      <c r="M1" s="47" t="s">
        <v>14</v>
      </c>
      <c r="N1" s="49" t="s">
        <v>21</v>
      </c>
      <c r="O1" s="47" t="s">
        <v>22</v>
      </c>
      <c r="P1" s="23"/>
      <c r="Q1" s="51"/>
      <c r="R1" s="52"/>
      <c r="S1" s="52"/>
      <c r="T1" s="53"/>
      <c r="U1" s="49" t="s">
        <v>10</v>
      </c>
    </row>
    <row r="2" spans="1:21" ht="35.25" customHeight="1" x14ac:dyDescent="0.25">
      <c r="A2" s="48"/>
      <c r="B2" s="50"/>
      <c r="C2" s="50"/>
      <c r="D2" s="48"/>
      <c r="E2" s="50"/>
      <c r="F2" s="48"/>
      <c r="G2" s="50"/>
      <c r="H2" s="48"/>
      <c r="I2" s="48"/>
      <c r="J2" s="50"/>
      <c r="K2" s="50"/>
      <c r="L2" s="50"/>
      <c r="M2" s="48"/>
      <c r="N2" s="50"/>
      <c r="O2" s="48"/>
      <c r="P2" s="23" t="s">
        <v>13</v>
      </c>
      <c r="Q2" s="24" t="s">
        <v>6</v>
      </c>
      <c r="R2" s="24" t="s">
        <v>33</v>
      </c>
      <c r="S2" s="24" t="s">
        <v>8</v>
      </c>
      <c r="T2" s="24" t="s">
        <v>9</v>
      </c>
      <c r="U2" s="50"/>
    </row>
    <row r="3" spans="1:21" ht="90" x14ac:dyDescent="0.25">
      <c r="A3" s="41" t="s">
        <v>32</v>
      </c>
      <c r="B3" s="4" t="s">
        <v>74</v>
      </c>
      <c r="C3" s="4" t="s">
        <v>42</v>
      </c>
      <c r="D3" s="24">
        <v>10</v>
      </c>
      <c r="E3" s="4" t="s">
        <v>43</v>
      </c>
      <c r="F3" s="24">
        <v>2</v>
      </c>
      <c r="G3" s="4" t="s">
        <v>108</v>
      </c>
      <c r="H3" s="24">
        <v>2</v>
      </c>
      <c r="I3" s="25">
        <f t="shared" ref="I3:I9" si="0">D3*F3*H3</f>
        <v>40</v>
      </c>
      <c r="J3" s="4" t="s">
        <v>109</v>
      </c>
      <c r="K3" s="5" t="s">
        <v>61</v>
      </c>
      <c r="L3" s="4" t="s">
        <v>111</v>
      </c>
      <c r="M3" s="7" t="s">
        <v>12</v>
      </c>
      <c r="N3" s="4" t="s">
        <v>23</v>
      </c>
      <c r="O3" s="7" t="s">
        <v>12</v>
      </c>
      <c r="P3" s="4" t="s">
        <v>24</v>
      </c>
      <c r="Q3" s="8">
        <v>10</v>
      </c>
      <c r="R3" s="8"/>
      <c r="S3" s="8"/>
      <c r="T3" s="25">
        <f t="shared" ref="T3:T9" si="1">Q3*R3*S3</f>
        <v>0</v>
      </c>
      <c r="U3" s="3"/>
    </row>
    <row r="4" spans="1:21" ht="90" x14ac:dyDescent="0.25">
      <c r="A4" s="43"/>
      <c r="B4" s="4" t="s">
        <v>75</v>
      </c>
      <c r="C4" s="4" t="s">
        <v>42</v>
      </c>
      <c r="D4" s="24">
        <v>7</v>
      </c>
      <c r="E4" s="4" t="s">
        <v>110</v>
      </c>
      <c r="F4" s="24">
        <v>6</v>
      </c>
      <c r="G4" s="4" t="s">
        <v>100</v>
      </c>
      <c r="H4" s="24">
        <v>6</v>
      </c>
      <c r="I4" s="25">
        <f t="shared" si="0"/>
        <v>252</v>
      </c>
      <c r="J4" s="4" t="s">
        <v>64</v>
      </c>
      <c r="K4" s="5" t="s">
        <v>61</v>
      </c>
      <c r="L4" s="4" t="s">
        <v>111</v>
      </c>
      <c r="M4" s="7" t="s">
        <v>112</v>
      </c>
      <c r="N4" s="4" t="s">
        <v>23</v>
      </c>
      <c r="O4" s="7" t="s">
        <v>112</v>
      </c>
      <c r="P4" s="4" t="s">
        <v>26</v>
      </c>
      <c r="Q4" s="8">
        <v>10</v>
      </c>
      <c r="R4" s="8"/>
      <c r="S4" s="8"/>
      <c r="T4" s="25">
        <f t="shared" si="1"/>
        <v>0</v>
      </c>
      <c r="U4" s="3"/>
    </row>
    <row r="5" spans="1:21" ht="120" x14ac:dyDescent="0.25">
      <c r="A5" s="38" t="s">
        <v>156</v>
      </c>
      <c r="B5" s="4" t="s">
        <v>36</v>
      </c>
      <c r="C5" s="4" t="s">
        <v>70</v>
      </c>
      <c r="D5" s="37">
        <v>10</v>
      </c>
      <c r="E5" s="4" t="s">
        <v>71</v>
      </c>
      <c r="F5" s="37">
        <v>5</v>
      </c>
      <c r="G5" s="4" t="s">
        <v>100</v>
      </c>
      <c r="H5" s="37">
        <v>8</v>
      </c>
      <c r="I5" s="25">
        <f t="shared" si="0"/>
        <v>400</v>
      </c>
      <c r="J5" s="4" t="s">
        <v>101</v>
      </c>
      <c r="K5" s="5" t="s">
        <v>37</v>
      </c>
      <c r="L5" s="26" t="s">
        <v>102</v>
      </c>
      <c r="M5" s="7" t="s">
        <v>103</v>
      </c>
      <c r="N5" s="4" t="s">
        <v>23</v>
      </c>
      <c r="O5" s="7" t="s">
        <v>12</v>
      </c>
      <c r="P5" s="4" t="s">
        <v>41</v>
      </c>
      <c r="Q5" s="8">
        <v>10</v>
      </c>
      <c r="R5" s="8"/>
      <c r="S5" s="8"/>
      <c r="T5" s="25"/>
      <c r="U5" s="3"/>
    </row>
    <row r="6" spans="1:21" ht="122.25" customHeight="1" x14ac:dyDescent="0.25">
      <c r="A6" s="41" t="s">
        <v>29</v>
      </c>
      <c r="B6" s="4" t="s">
        <v>76</v>
      </c>
      <c r="C6" s="4" t="s">
        <v>55</v>
      </c>
      <c r="D6" s="24">
        <v>10</v>
      </c>
      <c r="E6" s="4" t="s">
        <v>54</v>
      </c>
      <c r="F6" s="24">
        <v>5</v>
      </c>
      <c r="G6" s="4" t="s">
        <v>113</v>
      </c>
      <c r="H6" s="24">
        <v>8</v>
      </c>
      <c r="I6" s="25">
        <f t="shared" si="0"/>
        <v>400</v>
      </c>
      <c r="J6" s="4"/>
      <c r="K6" s="5" t="s">
        <v>61</v>
      </c>
      <c r="L6" s="4" t="s">
        <v>114</v>
      </c>
      <c r="M6" s="7" t="s">
        <v>103</v>
      </c>
      <c r="N6" s="4" t="s">
        <v>23</v>
      </c>
      <c r="O6" s="7" t="s">
        <v>12</v>
      </c>
      <c r="P6" s="4" t="s">
        <v>24</v>
      </c>
      <c r="Q6" s="8">
        <v>10</v>
      </c>
      <c r="R6" s="8"/>
      <c r="S6" s="8"/>
      <c r="T6" s="25">
        <f t="shared" si="1"/>
        <v>0</v>
      </c>
      <c r="U6" s="3"/>
    </row>
    <row r="7" spans="1:21" ht="132" customHeight="1" x14ac:dyDescent="0.25">
      <c r="A7" s="42"/>
      <c r="B7" s="4" t="s">
        <v>77</v>
      </c>
      <c r="C7" s="4" t="s">
        <v>30</v>
      </c>
      <c r="D7" s="24">
        <v>10</v>
      </c>
      <c r="E7" s="4" t="s">
        <v>31</v>
      </c>
      <c r="F7" s="24">
        <v>2</v>
      </c>
      <c r="G7" s="4" t="s">
        <v>113</v>
      </c>
      <c r="H7" s="24">
        <v>2</v>
      </c>
      <c r="I7" s="25">
        <f t="shared" si="0"/>
        <v>40</v>
      </c>
      <c r="J7" s="4" t="s">
        <v>115</v>
      </c>
      <c r="K7" s="5" t="s">
        <v>25</v>
      </c>
      <c r="L7" s="4" t="s">
        <v>114</v>
      </c>
      <c r="M7" s="7" t="s">
        <v>12</v>
      </c>
      <c r="N7" s="4" t="s">
        <v>23</v>
      </c>
      <c r="O7" s="7" t="s">
        <v>116</v>
      </c>
      <c r="P7" s="4" t="s">
        <v>24</v>
      </c>
      <c r="Q7" s="8">
        <v>10</v>
      </c>
      <c r="R7" s="8"/>
      <c r="S7" s="8"/>
      <c r="T7" s="25">
        <f t="shared" si="1"/>
        <v>0</v>
      </c>
      <c r="U7" s="3"/>
    </row>
    <row r="8" spans="1:21" ht="98.25" customHeight="1" x14ac:dyDescent="0.25">
      <c r="A8" s="41" t="s">
        <v>44</v>
      </c>
      <c r="B8" s="4" t="s">
        <v>78</v>
      </c>
      <c r="C8" s="4" t="s">
        <v>45</v>
      </c>
      <c r="D8" s="24">
        <v>10</v>
      </c>
      <c r="E8" s="4" t="s">
        <v>46</v>
      </c>
      <c r="F8" s="24">
        <v>2</v>
      </c>
      <c r="G8" s="4" t="s">
        <v>12</v>
      </c>
      <c r="H8" s="24">
        <v>10</v>
      </c>
      <c r="I8" s="25">
        <f t="shared" si="0"/>
        <v>200</v>
      </c>
      <c r="J8" s="4" t="s">
        <v>52</v>
      </c>
      <c r="K8" s="5" t="s">
        <v>58</v>
      </c>
      <c r="L8" s="4" t="s">
        <v>59</v>
      </c>
      <c r="M8" s="7" t="s">
        <v>56</v>
      </c>
      <c r="N8" s="4" t="s">
        <v>57</v>
      </c>
      <c r="O8" s="7" t="s">
        <v>60</v>
      </c>
      <c r="P8" s="4" t="s">
        <v>26</v>
      </c>
      <c r="Q8" s="8">
        <v>10</v>
      </c>
      <c r="R8" s="8"/>
      <c r="S8" s="8"/>
      <c r="T8" s="25">
        <f t="shared" si="1"/>
        <v>0</v>
      </c>
      <c r="U8" s="3"/>
    </row>
    <row r="9" spans="1:21" ht="90.75" customHeight="1" x14ac:dyDescent="0.25">
      <c r="A9" s="43"/>
      <c r="B9" s="5" t="s">
        <v>79</v>
      </c>
      <c r="C9" s="4" t="s">
        <v>118</v>
      </c>
      <c r="D9" s="24">
        <v>10</v>
      </c>
      <c r="E9" s="4" t="s">
        <v>46</v>
      </c>
      <c r="F9" s="24">
        <v>2</v>
      </c>
      <c r="G9" s="4" t="s">
        <v>117</v>
      </c>
      <c r="H9" s="24">
        <v>2</v>
      </c>
      <c r="I9" s="25">
        <f t="shared" si="0"/>
        <v>40</v>
      </c>
      <c r="J9" s="4" t="s">
        <v>12</v>
      </c>
      <c r="K9" s="5" t="s">
        <v>27</v>
      </c>
      <c r="L9" s="4" t="s">
        <v>63</v>
      </c>
      <c r="M9" s="7" t="s">
        <v>12</v>
      </c>
      <c r="N9" s="4"/>
      <c r="O9" s="7" t="s">
        <v>12</v>
      </c>
      <c r="P9" s="4" t="s">
        <v>24</v>
      </c>
      <c r="Q9" s="8">
        <v>10</v>
      </c>
      <c r="R9" s="8"/>
      <c r="S9" s="8"/>
      <c r="T9" s="25">
        <f t="shared" si="1"/>
        <v>0</v>
      </c>
      <c r="U9" s="3"/>
    </row>
    <row r="10" spans="1:21" ht="165" x14ac:dyDescent="0.25">
      <c r="A10" s="27" t="s">
        <v>48</v>
      </c>
      <c r="B10" s="4" t="s">
        <v>49</v>
      </c>
      <c r="C10" s="4" t="s">
        <v>50</v>
      </c>
      <c r="D10" s="24">
        <v>10</v>
      </c>
      <c r="E10" s="4" t="s">
        <v>51</v>
      </c>
      <c r="F10" s="24">
        <v>1</v>
      </c>
      <c r="G10" s="4" t="s">
        <v>119</v>
      </c>
      <c r="H10" s="24">
        <v>2</v>
      </c>
      <c r="I10" s="25">
        <f>D10*F10*H10</f>
        <v>20</v>
      </c>
      <c r="J10" s="26" t="s">
        <v>120</v>
      </c>
      <c r="K10" s="5" t="s">
        <v>53</v>
      </c>
      <c r="L10" s="26" t="s">
        <v>62</v>
      </c>
      <c r="M10" s="7" t="s">
        <v>121</v>
      </c>
      <c r="N10" s="4" t="s">
        <v>34</v>
      </c>
      <c r="O10" s="7" t="s">
        <v>65</v>
      </c>
      <c r="P10" s="4" t="s">
        <v>26</v>
      </c>
      <c r="Q10" s="8"/>
      <c r="R10" s="8"/>
      <c r="S10" s="8"/>
      <c r="T10" s="25">
        <f>Q10*R10*S10</f>
        <v>0</v>
      </c>
      <c r="U10" s="3"/>
    </row>
  </sheetData>
  <mergeCells count="20">
    <mergeCell ref="E1:E2"/>
    <mergeCell ref="Q1:T1"/>
    <mergeCell ref="F1:F2"/>
    <mergeCell ref="O1:O2"/>
    <mergeCell ref="N1:N2"/>
    <mergeCell ref="A8:A9"/>
    <mergeCell ref="A6:A7"/>
    <mergeCell ref="M1:M2"/>
    <mergeCell ref="U1:U2"/>
    <mergeCell ref="A3:A4"/>
    <mergeCell ref="G1:G2"/>
    <mergeCell ref="H1:H2"/>
    <mergeCell ref="I1:I2"/>
    <mergeCell ref="J1:J2"/>
    <mergeCell ref="K1:K2"/>
    <mergeCell ref="L1:L2"/>
    <mergeCell ref="A1:A2"/>
    <mergeCell ref="B1:B2"/>
    <mergeCell ref="C1:C2"/>
    <mergeCell ref="D1:D2"/>
  </mergeCells>
  <dataValidations count="1">
    <dataValidation type="list" allowBlank="1" showInputMessage="1" showErrorMessage="1" sqref="U3 U6:U9">
      <formula1>$Z$9:$Z$9</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abSelected="1" topLeftCell="M1" workbookViewId="0">
      <selection activeCell="U8" sqref="U8"/>
    </sheetView>
  </sheetViews>
  <sheetFormatPr defaultRowHeight="15" x14ac:dyDescent="0.25"/>
  <cols>
    <col min="1" max="1" width="28" customWidth="1"/>
    <col min="2" max="2" width="49.5703125" customWidth="1"/>
    <col min="3" max="3" width="38.85546875" customWidth="1"/>
    <col min="4" max="4" width="9.5703125" style="15" customWidth="1"/>
    <col min="5" max="5" width="34.28515625" customWidth="1"/>
    <col min="6" max="6" width="11.140625" style="15" customWidth="1"/>
    <col min="7" max="7" width="23.7109375" customWidth="1"/>
    <col min="8" max="8" width="8.42578125" style="15" customWidth="1"/>
    <col min="9" max="9" width="10.7109375" style="15" customWidth="1"/>
    <col min="10" max="10" width="37.5703125" customWidth="1"/>
    <col min="11" max="11" width="14.140625" customWidth="1"/>
    <col min="12" max="12" width="43.5703125" customWidth="1"/>
    <col min="13" max="13" width="28.5703125" style="15" customWidth="1"/>
    <col min="14" max="14" width="28.140625" customWidth="1"/>
    <col min="15" max="15" width="35.85546875" style="15" customWidth="1"/>
    <col min="16" max="16" width="26.5703125" customWidth="1"/>
    <col min="17" max="17" width="6.5703125" style="15" customWidth="1"/>
    <col min="18" max="18" width="9.42578125" style="15" customWidth="1"/>
    <col min="19" max="20" width="6.5703125" style="15" customWidth="1"/>
    <col min="21" max="21" width="25.85546875" customWidth="1"/>
  </cols>
  <sheetData>
    <row r="1" spans="1:21" x14ac:dyDescent="0.25">
      <c r="A1" s="55" t="s">
        <v>0</v>
      </c>
      <c r="B1" s="55" t="s">
        <v>20</v>
      </c>
      <c r="C1" s="55" t="s">
        <v>19</v>
      </c>
      <c r="D1" s="54" t="s">
        <v>1</v>
      </c>
      <c r="E1" s="55" t="s">
        <v>18</v>
      </c>
      <c r="F1" s="54" t="s">
        <v>2</v>
      </c>
      <c r="G1" s="55" t="s">
        <v>3</v>
      </c>
      <c r="H1" s="54" t="s">
        <v>4</v>
      </c>
      <c r="I1" s="54" t="s">
        <v>5</v>
      </c>
      <c r="J1" s="55" t="s">
        <v>17</v>
      </c>
      <c r="K1" s="55" t="s">
        <v>15</v>
      </c>
      <c r="L1" s="55" t="s">
        <v>16</v>
      </c>
      <c r="M1" s="54" t="s">
        <v>14</v>
      </c>
      <c r="N1" s="55" t="s">
        <v>21</v>
      </c>
      <c r="O1" s="54" t="s">
        <v>22</v>
      </c>
      <c r="P1" s="19"/>
      <c r="Q1" s="54"/>
      <c r="R1" s="54"/>
      <c r="S1" s="54"/>
      <c r="T1" s="54"/>
      <c r="U1" s="55" t="s">
        <v>10</v>
      </c>
    </row>
    <row r="2" spans="1:21" ht="33.75" customHeight="1" x14ac:dyDescent="0.25">
      <c r="A2" s="55"/>
      <c r="B2" s="55"/>
      <c r="C2" s="55"/>
      <c r="D2" s="54"/>
      <c r="E2" s="55"/>
      <c r="F2" s="54"/>
      <c r="G2" s="55"/>
      <c r="H2" s="54"/>
      <c r="I2" s="54"/>
      <c r="J2" s="55"/>
      <c r="K2" s="55"/>
      <c r="L2" s="55"/>
      <c r="M2" s="54"/>
      <c r="N2" s="55"/>
      <c r="O2" s="54"/>
      <c r="P2" s="19" t="s">
        <v>13</v>
      </c>
      <c r="Q2" s="20" t="s">
        <v>6</v>
      </c>
      <c r="R2" s="20" t="s">
        <v>7</v>
      </c>
      <c r="S2" s="20" t="s">
        <v>8</v>
      </c>
      <c r="T2" s="20" t="s">
        <v>9</v>
      </c>
      <c r="U2" s="55"/>
    </row>
    <row r="3" spans="1:21" ht="89.25" x14ac:dyDescent="0.25">
      <c r="A3" s="14" t="s">
        <v>47</v>
      </c>
      <c r="B3" s="9" t="s">
        <v>66</v>
      </c>
      <c r="C3" s="9" t="s">
        <v>67</v>
      </c>
      <c r="D3" s="16">
        <v>7</v>
      </c>
      <c r="E3" s="9" t="s">
        <v>126</v>
      </c>
      <c r="F3" s="16">
        <v>2</v>
      </c>
      <c r="G3" s="9" t="s">
        <v>35</v>
      </c>
      <c r="H3" s="16">
        <v>5</v>
      </c>
      <c r="I3" s="17">
        <f>D3*F3*H3</f>
        <v>70</v>
      </c>
      <c r="J3" s="11" t="s">
        <v>127</v>
      </c>
      <c r="K3" s="13" t="s">
        <v>61</v>
      </c>
      <c r="L3" s="11" t="s">
        <v>68</v>
      </c>
      <c r="M3" s="18" t="s">
        <v>12</v>
      </c>
      <c r="N3" s="9" t="s">
        <v>34</v>
      </c>
      <c r="O3" s="12"/>
      <c r="P3" s="9" t="s">
        <v>24</v>
      </c>
      <c r="Q3" s="21">
        <v>7</v>
      </c>
      <c r="R3" s="21"/>
      <c r="S3" s="21"/>
      <c r="T3" s="22">
        <f t="shared" ref="T3" si="0">Q3*R3*S3</f>
        <v>0</v>
      </c>
      <c r="U3" s="10"/>
    </row>
  </sheetData>
  <mergeCells count="17">
    <mergeCell ref="L1:L2"/>
    <mergeCell ref="A1:A2"/>
    <mergeCell ref="B1:B2"/>
    <mergeCell ref="C1:C2"/>
    <mergeCell ref="D1:D2"/>
    <mergeCell ref="E1:E2"/>
    <mergeCell ref="F1:F2"/>
    <mergeCell ref="G1:G2"/>
    <mergeCell ref="H1:H2"/>
    <mergeCell ref="I1:I2"/>
    <mergeCell ref="J1:J2"/>
    <mergeCell ref="K1:K2"/>
    <mergeCell ref="M1:M2"/>
    <mergeCell ref="N1:N2"/>
    <mergeCell ref="O1:O2"/>
    <mergeCell ref="Q1:T1"/>
    <mergeCell ref="U1:U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14.42578125" bestFit="1" customWidth="1"/>
    <col min="2" max="2" width="17" bestFit="1" customWidth="1"/>
    <col min="3" max="3" width="29.85546875" bestFit="1" customWidth="1"/>
    <col min="4" max="4" width="44.5703125" bestFit="1" customWidth="1"/>
  </cols>
  <sheetData>
    <row r="1" spans="1:4" ht="16.5" thickBot="1" x14ac:dyDescent="0.3">
      <c r="A1" s="35" t="s">
        <v>151</v>
      </c>
      <c r="B1" s="36" t="s">
        <v>152</v>
      </c>
      <c r="C1" s="36" t="s">
        <v>153</v>
      </c>
      <c r="D1" s="36" t="s">
        <v>154</v>
      </c>
    </row>
    <row r="2" spans="1:4" ht="30.75" thickBot="1" x14ac:dyDescent="0.3">
      <c r="A2" s="33">
        <v>43432</v>
      </c>
      <c r="B2" s="34">
        <v>1</v>
      </c>
      <c r="C2" s="34" t="s">
        <v>155</v>
      </c>
      <c r="D2" s="34" t="s">
        <v>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Reference Guide</vt:lpstr>
      <vt:lpstr>Chat</vt:lpstr>
      <vt:lpstr>Email</vt:lpstr>
      <vt:lpstr>Voice</vt:lpstr>
      <vt:lpstr>Document Control</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036894</dc:creator>
  <cp:lastModifiedBy>Joyce Chong</cp:lastModifiedBy>
  <dcterms:created xsi:type="dcterms:W3CDTF">2012-12-10T14:04:20Z</dcterms:created>
  <dcterms:modified xsi:type="dcterms:W3CDTF">2018-12-26T06:53:40Z</dcterms:modified>
</cp:coreProperties>
</file>