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IK\PycharmProjects\DInSAR_Deformation_Detection\Checks\"/>
    </mc:Choice>
  </mc:AlternateContent>
  <bookViews>
    <workbookView xWindow="0" yWindow="0" windowWidth="28800" windowHeight="1200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1" l="1"/>
  <c r="T21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B21" i="1"/>
</calcChain>
</file>

<file path=xl/sharedStrings.xml><?xml version="1.0" encoding="utf-8"?>
<sst xmlns="http://schemas.openxmlformats.org/spreadsheetml/2006/main" count="43" uniqueCount="12">
  <si>
    <t>Mask_5</t>
  </si>
  <si>
    <t>Tr_D_1</t>
  </si>
  <si>
    <t>Tr_D_2</t>
  </si>
  <si>
    <t>Tr_D_3</t>
  </si>
  <si>
    <t>Tr_D_4</t>
  </si>
  <si>
    <t>Tr_D_5</t>
  </si>
  <si>
    <t>SV_s1</t>
  </si>
  <si>
    <t>SV_s2</t>
  </si>
  <si>
    <t>Defo</t>
  </si>
  <si>
    <t>Mask_9</t>
  </si>
  <si>
    <t>Image</t>
  </si>
  <si>
    <t>&gt;0.75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</si>
</sst>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6"/>
  <sheetViews>
    <sheetView tabSelected="1" topLeftCell="A21" workbookViewId="0">
      <selection activeCell="H53" sqref="H53"/>
    </sheetView>
  </sheetViews>
  <sheetFormatPr defaultRowHeight="15" x14ac:dyDescent="0.25"/>
  <cols>
    <col min="2" max="2" width="12" style="1" bestFit="1" customWidth="1"/>
    <col min="3" max="5" width="11.7109375" style="1" bestFit="1" customWidth="1"/>
    <col min="6" max="6" width="12" style="1" bestFit="1" customWidth="1"/>
    <col min="7" max="8" width="11.7109375" style="1" bestFit="1" customWidth="1"/>
    <col min="9" max="18" width="9.140625" style="1"/>
  </cols>
  <sheetData>
    <row r="1" spans="2:18" x14ac:dyDescent="0.25">
      <c r="B1" s="2">
        <v>1</v>
      </c>
      <c r="C1" s="2">
        <v>0.54804580999999997</v>
      </c>
      <c r="D1" s="2">
        <v>0.82236202999999997</v>
      </c>
      <c r="E1" s="2">
        <v>0.84316365000000004</v>
      </c>
      <c r="F1" s="2">
        <v>-2.3103809999999999E-2</v>
      </c>
      <c r="G1" s="2">
        <v>0.94714014000000002</v>
      </c>
      <c r="H1" s="2">
        <v>0.88964969999999999</v>
      </c>
      <c r="I1" s="2">
        <v>-0.21763210999999999</v>
      </c>
      <c r="J1" s="2">
        <v>0.90976581999999995</v>
      </c>
      <c r="K1" s="2">
        <v>0.45717116000000002</v>
      </c>
      <c r="L1" s="2">
        <v>0.79064365999999997</v>
      </c>
      <c r="M1" s="2">
        <v>0.76774249000000006</v>
      </c>
      <c r="N1" s="2">
        <v>-6.5858100000000001E-3</v>
      </c>
      <c r="O1" s="2">
        <v>0.90145189999999997</v>
      </c>
      <c r="P1" s="2">
        <v>0.89304698000000005</v>
      </c>
      <c r="Q1" s="2">
        <v>-0.24750622999999999</v>
      </c>
      <c r="R1" s="2">
        <v>-0.16388750999999999</v>
      </c>
    </row>
    <row r="2" spans="2:18" x14ac:dyDescent="0.25">
      <c r="B2" s="2">
        <v>0.54804580999999997</v>
      </c>
      <c r="C2" s="2">
        <v>1</v>
      </c>
      <c r="D2" s="2">
        <v>0.57554201999999999</v>
      </c>
      <c r="E2" s="2">
        <v>0.52422164000000004</v>
      </c>
      <c r="F2" s="2">
        <v>-3.0579760000000001E-2</v>
      </c>
      <c r="G2" s="2">
        <v>0.50909329999999997</v>
      </c>
      <c r="H2" s="2">
        <v>0.54458761</v>
      </c>
      <c r="I2" s="2">
        <v>6.180223E-2</v>
      </c>
      <c r="J2" s="2">
        <v>0.56287297000000003</v>
      </c>
      <c r="K2" s="2">
        <v>0.78635465999999998</v>
      </c>
      <c r="L2" s="2">
        <v>0.52890305000000004</v>
      </c>
      <c r="M2" s="2">
        <v>0.51312519999999995</v>
      </c>
      <c r="N2" s="2">
        <v>-0.21183242999999999</v>
      </c>
      <c r="O2" s="2">
        <v>0.51580154</v>
      </c>
      <c r="P2" s="2">
        <v>0.54754263000000003</v>
      </c>
      <c r="Q2" s="2">
        <v>0.11802177</v>
      </c>
      <c r="R2" s="2">
        <v>-0.31700539999999999</v>
      </c>
    </row>
    <row r="3" spans="2:18" x14ac:dyDescent="0.25">
      <c r="B3" s="2">
        <v>0.82236202999999997</v>
      </c>
      <c r="C3" s="2">
        <v>0.57554201999999999</v>
      </c>
      <c r="D3" s="2">
        <v>1</v>
      </c>
      <c r="E3" s="2">
        <v>0.97457623000000004</v>
      </c>
      <c r="F3" s="2">
        <v>8.6967699999999995E-3</v>
      </c>
      <c r="G3" s="2">
        <v>0.89969847000000003</v>
      </c>
      <c r="H3" s="2">
        <v>0.89383981000000001</v>
      </c>
      <c r="I3" s="2">
        <v>-0.27257035000000002</v>
      </c>
      <c r="J3" s="2">
        <v>0.75398754999999995</v>
      </c>
      <c r="K3" s="2">
        <v>0.34958368000000001</v>
      </c>
      <c r="L3" s="2">
        <v>0.73172011999999997</v>
      </c>
      <c r="M3" s="2">
        <v>0.66933094999999998</v>
      </c>
      <c r="N3" s="2">
        <v>-5.3238460000000001E-2</v>
      </c>
      <c r="O3" s="2">
        <v>0.77951793999999996</v>
      </c>
      <c r="P3" s="2">
        <v>0.79263877000000005</v>
      </c>
      <c r="Q3" s="2">
        <v>-0.28164291000000002</v>
      </c>
      <c r="R3" s="2">
        <v>1.027176E-2</v>
      </c>
    </row>
    <row r="4" spans="2:18" x14ac:dyDescent="0.25">
      <c r="B4" s="2">
        <v>0.84316365000000004</v>
      </c>
      <c r="C4" s="2">
        <v>0.52422164000000004</v>
      </c>
      <c r="D4" s="2">
        <v>0.97457623000000004</v>
      </c>
      <c r="E4" s="2">
        <v>1</v>
      </c>
      <c r="F4" s="2">
        <v>7.9410399999999999E-3</v>
      </c>
      <c r="G4" s="2">
        <v>0.92269261999999996</v>
      </c>
      <c r="H4" s="2">
        <v>0.90700740999999996</v>
      </c>
      <c r="I4" s="2">
        <v>-0.25551355999999997</v>
      </c>
      <c r="J4" s="2">
        <v>0.77731446000000004</v>
      </c>
      <c r="K4" s="2">
        <v>0.34806567999999999</v>
      </c>
      <c r="L4" s="2">
        <v>0.72621917000000002</v>
      </c>
      <c r="M4" s="2">
        <v>0.67777969999999998</v>
      </c>
      <c r="N4" s="2">
        <v>-2.4746000000000001E-2</v>
      </c>
      <c r="O4" s="2">
        <v>0.80117430000000001</v>
      </c>
      <c r="P4" s="2">
        <v>0.81255469000000002</v>
      </c>
      <c r="Q4" s="2">
        <v>-0.27873354</v>
      </c>
      <c r="R4" s="2">
        <v>-4.3474829999999999E-2</v>
      </c>
    </row>
    <row r="5" spans="2:18" x14ac:dyDescent="0.25">
      <c r="B5" s="2">
        <v>-2.3103809999999999E-2</v>
      </c>
      <c r="C5" s="2">
        <v>-3.0579760000000001E-2</v>
      </c>
      <c r="D5" s="2">
        <v>8.6967699999999995E-3</v>
      </c>
      <c r="E5" s="2">
        <v>7.9410399999999999E-3</v>
      </c>
      <c r="F5" s="2">
        <v>1</v>
      </c>
      <c r="G5" s="2">
        <v>-2.9705740000000001E-2</v>
      </c>
      <c r="H5" s="2">
        <v>9.0802999999999995E-3</v>
      </c>
      <c r="I5" s="2">
        <v>1.726072E-2</v>
      </c>
      <c r="J5" s="2">
        <v>-1.454126E-2</v>
      </c>
      <c r="K5" s="2">
        <v>-8.7795300000000007E-3</v>
      </c>
      <c r="L5" s="2">
        <v>-2.5940439999999999E-2</v>
      </c>
      <c r="M5" s="2">
        <v>-2.4092769999999999E-2</v>
      </c>
      <c r="N5" s="2">
        <v>0.82549570999999999</v>
      </c>
      <c r="O5" s="2">
        <v>-2.0425840000000001E-2</v>
      </c>
      <c r="P5" s="2">
        <v>-1.030324E-2</v>
      </c>
      <c r="Q5" s="2">
        <v>1.205148E-2</v>
      </c>
      <c r="R5" s="2">
        <v>-0.42300326999999999</v>
      </c>
    </row>
    <row r="6" spans="2:18" x14ac:dyDescent="0.25">
      <c r="B6" s="2">
        <v>0.94714014000000002</v>
      </c>
      <c r="C6" s="2">
        <v>0.50909329999999997</v>
      </c>
      <c r="D6" s="2">
        <v>0.89969847000000003</v>
      </c>
      <c r="E6" s="2">
        <v>0.92269261999999996</v>
      </c>
      <c r="F6" s="2">
        <v>-2.9705740000000001E-2</v>
      </c>
      <c r="G6" s="2">
        <v>1</v>
      </c>
      <c r="H6" s="2">
        <v>0.94725755</v>
      </c>
      <c r="I6" s="2">
        <v>-0.25160547999999999</v>
      </c>
      <c r="J6" s="2">
        <v>0.82073799000000003</v>
      </c>
      <c r="K6" s="2">
        <v>0.36840724000000002</v>
      </c>
      <c r="L6" s="2">
        <v>0.75130505999999997</v>
      </c>
      <c r="M6" s="2">
        <v>0.70371293999999995</v>
      </c>
      <c r="N6" s="2">
        <v>-1.50595E-2</v>
      </c>
      <c r="O6" s="2">
        <v>0.84593348000000002</v>
      </c>
      <c r="P6" s="2">
        <v>0.85030413999999999</v>
      </c>
      <c r="Q6" s="2">
        <v>-0.27227546000000002</v>
      </c>
      <c r="R6" s="2">
        <v>-6.8461949999999994E-2</v>
      </c>
    </row>
    <row r="7" spans="2:18" x14ac:dyDescent="0.25">
      <c r="B7" s="2">
        <v>0.88964969999999999</v>
      </c>
      <c r="C7" s="2">
        <v>0.54458761</v>
      </c>
      <c r="D7" s="2">
        <v>0.89383981000000001</v>
      </c>
      <c r="E7" s="2">
        <v>0.90700740999999996</v>
      </c>
      <c r="F7" s="2">
        <v>9.0802999999999995E-3</v>
      </c>
      <c r="G7" s="2">
        <v>0.94725755</v>
      </c>
      <c r="H7" s="2">
        <v>1</v>
      </c>
      <c r="I7" s="2">
        <v>-0.27091955000000001</v>
      </c>
      <c r="J7" s="2">
        <v>0.79893745000000005</v>
      </c>
      <c r="K7" s="2">
        <v>0.43775456000000001</v>
      </c>
      <c r="L7" s="2">
        <v>0.77639345000000004</v>
      </c>
      <c r="M7" s="2">
        <v>0.71880235000000003</v>
      </c>
      <c r="N7" s="2">
        <v>4.8106700000000004E-3</v>
      </c>
      <c r="O7" s="2">
        <v>0.81592432999999998</v>
      </c>
      <c r="P7" s="2">
        <v>0.85678019999999999</v>
      </c>
      <c r="Q7" s="2">
        <v>-0.28348899999999999</v>
      </c>
      <c r="R7" s="2">
        <v>-6.4352229999999996E-2</v>
      </c>
    </row>
    <row r="8" spans="2:18" x14ac:dyDescent="0.25">
      <c r="B8" s="2">
        <v>-0.21763210999999999</v>
      </c>
      <c r="C8" s="2">
        <v>6.180223E-2</v>
      </c>
      <c r="D8" s="2">
        <v>-0.27257035000000002</v>
      </c>
      <c r="E8" s="2">
        <v>-0.25551355999999997</v>
      </c>
      <c r="F8" s="2">
        <v>1.726072E-2</v>
      </c>
      <c r="G8" s="2">
        <v>-0.25160547999999999</v>
      </c>
      <c r="H8" s="2">
        <v>-0.27091955000000001</v>
      </c>
      <c r="I8" s="2">
        <v>1</v>
      </c>
      <c r="J8" s="2">
        <v>-0.23581244000000001</v>
      </c>
      <c r="K8" s="2">
        <v>0.12967302999999999</v>
      </c>
      <c r="L8" s="2">
        <v>-0.27440152000000001</v>
      </c>
      <c r="M8" s="2">
        <v>-0.24395896</v>
      </c>
      <c r="N8" s="2">
        <v>2.9769259999999999E-2</v>
      </c>
      <c r="O8" s="2">
        <v>-0.27874591999999998</v>
      </c>
      <c r="P8" s="2">
        <v>-0.27761082999999998</v>
      </c>
      <c r="Q8" s="2">
        <v>0.94382758</v>
      </c>
      <c r="R8" s="2">
        <v>-0.40692046999999998</v>
      </c>
    </row>
    <row r="9" spans="2:18" x14ac:dyDescent="0.25">
      <c r="B9" s="2">
        <v>0.90976581999999995</v>
      </c>
      <c r="C9" s="2">
        <v>0.56287297000000003</v>
      </c>
      <c r="D9" s="2">
        <v>0.75398754999999995</v>
      </c>
      <c r="E9" s="2">
        <v>0.77731446000000004</v>
      </c>
      <c r="F9" s="2">
        <v>-1.454126E-2</v>
      </c>
      <c r="G9" s="2">
        <v>0.82073799000000003</v>
      </c>
      <c r="H9" s="2">
        <v>0.79893745000000005</v>
      </c>
      <c r="I9" s="2">
        <v>-0.23581244000000001</v>
      </c>
      <c r="J9" s="2">
        <v>1</v>
      </c>
      <c r="K9" s="2">
        <v>0.52914507</v>
      </c>
      <c r="L9" s="2">
        <v>0.85348847999999999</v>
      </c>
      <c r="M9" s="2">
        <v>0.84883268999999995</v>
      </c>
      <c r="N9" s="2">
        <v>-2.424128E-2</v>
      </c>
      <c r="O9" s="2">
        <v>0.98019292000000002</v>
      </c>
      <c r="P9" s="2">
        <v>0.96055296999999995</v>
      </c>
      <c r="Q9" s="2">
        <v>-0.28168469000000002</v>
      </c>
      <c r="R9" s="2">
        <v>-0.16033658000000001</v>
      </c>
    </row>
    <row r="10" spans="2:18" x14ac:dyDescent="0.25">
      <c r="B10" s="2">
        <v>0.45717116000000002</v>
      </c>
      <c r="C10" s="2">
        <v>0.78635465999999998</v>
      </c>
      <c r="D10" s="2">
        <v>0.34958368000000001</v>
      </c>
      <c r="E10" s="2">
        <v>0.34806567999999999</v>
      </c>
      <c r="F10" s="2">
        <v>-8.7795300000000007E-3</v>
      </c>
      <c r="G10" s="2">
        <v>0.36840724000000002</v>
      </c>
      <c r="H10" s="2">
        <v>0.43775456000000001</v>
      </c>
      <c r="I10" s="2">
        <v>0.12967302999999999</v>
      </c>
      <c r="J10" s="2">
        <v>0.52914507</v>
      </c>
      <c r="K10" s="2">
        <v>1</v>
      </c>
      <c r="L10" s="2">
        <v>0.53158947000000001</v>
      </c>
      <c r="M10" s="2">
        <v>0.52053479000000002</v>
      </c>
      <c r="N10" s="2">
        <v>-4.042635E-2</v>
      </c>
      <c r="O10" s="2">
        <v>0.45301924999999998</v>
      </c>
      <c r="P10" s="2">
        <v>0.51277386000000003</v>
      </c>
      <c r="Q10" s="2">
        <v>0.18379609999999999</v>
      </c>
      <c r="R10" s="2">
        <v>-0.52415186999999996</v>
      </c>
    </row>
    <row r="11" spans="2:18" x14ac:dyDescent="0.25">
      <c r="B11" s="2">
        <v>0.79064365999999997</v>
      </c>
      <c r="C11" s="2">
        <v>0.52890305000000004</v>
      </c>
      <c r="D11" s="2">
        <v>0.73172011999999997</v>
      </c>
      <c r="E11" s="2">
        <v>0.72621917000000002</v>
      </c>
      <c r="F11" s="2">
        <v>-2.5940439999999999E-2</v>
      </c>
      <c r="G11" s="2">
        <v>0.75130505999999997</v>
      </c>
      <c r="H11" s="2">
        <v>0.77639345000000004</v>
      </c>
      <c r="I11" s="2">
        <v>-0.27440152000000001</v>
      </c>
      <c r="J11" s="2">
        <v>0.85348847999999999</v>
      </c>
      <c r="K11" s="2">
        <v>0.53158947000000001</v>
      </c>
      <c r="L11" s="2">
        <v>1</v>
      </c>
      <c r="M11" s="2">
        <v>0.97095962000000002</v>
      </c>
      <c r="N11" s="2">
        <v>-4.7947280000000002E-2</v>
      </c>
      <c r="O11" s="2">
        <v>0.86044092999999999</v>
      </c>
      <c r="P11" s="2">
        <v>0.90188248999999998</v>
      </c>
      <c r="Q11" s="2">
        <v>-0.31635883999999997</v>
      </c>
      <c r="R11" s="2">
        <v>-5.9651410000000002E-2</v>
      </c>
    </row>
    <row r="12" spans="2:18" x14ac:dyDescent="0.25">
      <c r="B12" s="2">
        <v>0.76774249000000006</v>
      </c>
      <c r="C12" s="2">
        <v>0.51312519999999995</v>
      </c>
      <c r="D12" s="2">
        <v>0.66933094999999998</v>
      </c>
      <c r="E12" s="2">
        <v>0.67777969999999998</v>
      </c>
      <c r="F12" s="2">
        <v>-2.4092769999999999E-2</v>
      </c>
      <c r="G12" s="2">
        <v>0.70371293999999995</v>
      </c>
      <c r="H12" s="2">
        <v>0.71880235000000003</v>
      </c>
      <c r="I12" s="2">
        <v>-0.24395896</v>
      </c>
      <c r="J12" s="2">
        <v>0.84883268999999995</v>
      </c>
      <c r="K12" s="2">
        <v>0.52053479000000002</v>
      </c>
      <c r="L12" s="2">
        <v>0.97095962000000002</v>
      </c>
      <c r="M12" s="2">
        <v>1</v>
      </c>
      <c r="N12" s="2">
        <v>-3.2714790000000001E-2</v>
      </c>
      <c r="O12" s="2">
        <v>0.85540698000000004</v>
      </c>
      <c r="P12" s="2">
        <v>0.89771480000000003</v>
      </c>
      <c r="Q12" s="2">
        <v>-0.29939838000000002</v>
      </c>
      <c r="R12" s="2">
        <v>-0.11908763999999999</v>
      </c>
    </row>
    <row r="13" spans="2:18" x14ac:dyDescent="0.25">
      <c r="B13" s="2">
        <v>-6.5858100000000001E-3</v>
      </c>
      <c r="C13" s="2">
        <v>-0.21183242999999999</v>
      </c>
      <c r="D13" s="2">
        <v>-5.3238460000000001E-2</v>
      </c>
      <c r="E13" s="2">
        <v>-2.4746000000000001E-2</v>
      </c>
      <c r="F13" s="2">
        <v>0.82549570999999999</v>
      </c>
      <c r="G13" s="2">
        <v>-1.50595E-2</v>
      </c>
      <c r="H13" s="2">
        <v>4.8106700000000004E-3</v>
      </c>
      <c r="I13" s="2">
        <v>2.9769259999999999E-2</v>
      </c>
      <c r="J13" s="2">
        <v>-2.424128E-2</v>
      </c>
      <c r="K13" s="2">
        <v>-4.042635E-2</v>
      </c>
      <c r="L13" s="2">
        <v>-4.7947280000000002E-2</v>
      </c>
      <c r="M13" s="2">
        <v>-3.2714790000000001E-2</v>
      </c>
      <c r="N13" s="2">
        <v>1</v>
      </c>
      <c r="O13" s="2">
        <v>-3.4310029999999998E-2</v>
      </c>
      <c r="P13" s="2">
        <v>-2.4933799999999999E-2</v>
      </c>
      <c r="Q13" s="2">
        <v>8.8678799999999999E-3</v>
      </c>
      <c r="R13" s="2">
        <v>-0.54485189999999994</v>
      </c>
    </row>
    <row r="14" spans="2:18" x14ac:dyDescent="0.25">
      <c r="B14" s="2">
        <v>0.90145189999999997</v>
      </c>
      <c r="C14" s="2">
        <v>0.51580154</v>
      </c>
      <c r="D14" s="2">
        <v>0.77951793999999996</v>
      </c>
      <c r="E14" s="2">
        <v>0.80117430000000001</v>
      </c>
      <c r="F14" s="2">
        <v>-2.0425840000000001E-2</v>
      </c>
      <c r="G14" s="2">
        <v>0.84593348000000002</v>
      </c>
      <c r="H14" s="2">
        <v>0.81592432999999998</v>
      </c>
      <c r="I14" s="2">
        <v>-0.27874591999999998</v>
      </c>
      <c r="J14" s="2">
        <v>0.98019292000000002</v>
      </c>
      <c r="K14" s="2">
        <v>0.45301924999999998</v>
      </c>
      <c r="L14" s="2">
        <v>0.86044092999999999</v>
      </c>
      <c r="M14" s="2">
        <v>0.85540698000000004</v>
      </c>
      <c r="N14" s="2">
        <v>-3.4310029999999998E-2</v>
      </c>
      <c r="O14" s="2">
        <v>1</v>
      </c>
      <c r="P14" s="2">
        <v>0.97729558999999999</v>
      </c>
      <c r="Q14" s="2">
        <v>-0.33378186999999998</v>
      </c>
      <c r="R14" s="2">
        <v>-7.8929680000000002E-2</v>
      </c>
    </row>
    <row r="15" spans="2:18" x14ac:dyDescent="0.25">
      <c r="B15" s="2">
        <v>0.89304698000000005</v>
      </c>
      <c r="C15" s="2">
        <v>0.54754263000000003</v>
      </c>
      <c r="D15" s="2">
        <v>0.79263877000000005</v>
      </c>
      <c r="E15" s="2">
        <v>0.81255469000000002</v>
      </c>
      <c r="F15" s="2">
        <v>-1.030324E-2</v>
      </c>
      <c r="G15" s="2">
        <v>0.85030413999999999</v>
      </c>
      <c r="H15" s="2">
        <v>0.85678019999999999</v>
      </c>
      <c r="I15" s="2">
        <v>-0.27761082999999998</v>
      </c>
      <c r="J15" s="2">
        <v>0.96055296999999995</v>
      </c>
      <c r="K15" s="2">
        <v>0.51277386000000003</v>
      </c>
      <c r="L15" s="2">
        <v>0.90188248999999998</v>
      </c>
      <c r="M15" s="2">
        <v>0.89771480000000003</v>
      </c>
      <c r="N15" s="2">
        <v>-2.4933799999999999E-2</v>
      </c>
      <c r="O15" s="2">
        <v>0.97729558999999999</v>
      </c>
      <c r="P15" s="2">
        <v>1</v>
      </c>
      <c r="Q15" s="2">
        <v>-0.33438452000000002</v>
      </c>
      <c r="R15" s="2">
        <v>-9.5696989999999996E-2</v>
      </c>
    </row>
    <row r="16" spans="2:18" x14ac:dyDescent="0.25">
      <c r="B16" s="2">
        <v>-0.24750622999999999</v>
      </c>
      <c r="C16" s="2">
        <v>0.11802177</v>
      </c>
      <c r="D16" s="2">
        <v>-0.28164291000000002</v>
      </c>
      <c r="E16" s="2">
        <v>-0.27873354</v>
      </c>
      <c r="F16" s="2">
        <v>1.205148E-2</v>
      </c>
      <c r="G16" s="2">
        <v>-0.27227546000000002</v>
      </c>
      <c r="H16" s="2">
        <v>-0.28348899999999999</v>
      </c>
      <c r="I16" s="2">
        <v>0.94382758</v>
      </c>
      <c r="J16" s="2">
        <v>-0.28168469000000002</v>
      </c>
      <c r="K16" s="2">
        <v>0.18379609999999999</v>
      </c>
      <c r="L16" s="2">
        <v>-0.31635883999999997</v>
      </c>
      <c r="M16" s="2">
        <v>-0.29939838000000002</v>
      </c>
      <c r="N16" s="2">
        <v>8.8678799999999999E-3</v>
      </c>
      <c r="O16" s="2">
        <v>-0.33378186999999998</v>
      </c>
      <c r="P16" s="2">
        <v>-0.33438452000000002</v>
      </c>
      <c r="Q16" s="2">
        <v>1</v>
      </c>
      <c r="R16" s="2">
        <v>-0.41304221000000002</v>
      </c>
    </row>
    <row r="17" spans="2:20" x14ac:dyDescent="0.25">
      <c r="B17" s="2">
        <v>-0.16388750999999999</v>
      </c>
      <c r="C17" s="2">
        <v>-0.31700539999999999</v>
      </c>
      <c r="D17" s="2">
        <v>1.027176E-2</v>
      </c>
      <c r="E17" s="2">
        <v>-4.3474829999999999E-2</v>
      </c>
      <c r="F17" s="2">
        <v>-0.42300326999999999</v>
      </c>
      <c r="G17" s="2">
        <v>-6.8461949999999994E-2</v>
      </c>
      <c r="H17" s="2">
        <v>-6.4352229999999996E-2</v>
      </c>
      <c r="I17" s="2">
        <v>-0.40692046999999998</v>
      </c>
      <c r="J17" s="2">
        <v>-0.16033658000000001</v>
      </c>
      <c r="K17" s="2">
        <v>-0.52415186999999996</v>
      </c>
      <c r="L17" s="2">
        <v>-5.9651410000000002E-2</v>
      </c>
      <c r="M17" s="2">
        <v>-0.11908763999999999</v>
      </c>
      <c r="N17" s="2">
        <v>-0.54485189999999994</v>
      </c>
      <c r="O17" s="2">
        <v>-7.8929680000000002E-2</v>
      </c>
      <c r="P17" s="2">
        <v>-9.5696989999999996E-2</v>
      </c>
      <c r="Q17" s="2">
        <v>-0.41304221000000002</v>
      </c>
      <c r="R17" s="2">
        <v>1</v>
      </c>
    </row>
    <row r="19" spans="2:20" x14ac:dyDescent="0.25">
      <c r="B19" s="5" t="s">
        <v>0</v>
      </c>
      <c r="C19" s="5"/>
      <c r="D19" s="5"/>
      <c r="E19" s="5"/>
      <c r="F19" s="5"/>
      <c r="G19" s="5"/>
      <c r="H19" s="5"/>
      <c r="I19" s="5"/>
      <c r="J19" s="5" t="s">
        <v>9</v>
      </c>
      <c r="K19" s="5"/>
      <c r="L19" s="5"/>
      <c r="M19" s="5"/>
      <c r="N19" s="5"/>
      <c r="O19" s="5"/>
      <c r="P19" s="5"/>
      <c r="Q19" s="5"/>
      <c r="R19" s="6" t="s">
        <v>10</v>
      </c>
    </row>
    <row r="20" spans="2:20" x14ac:dyDescent="0.25"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  <c r="J20" s="1" t="s">
        <v>1</v>
      </c>
      <c r="K20" s="1" t="s">
        <v>2</v>
      </c>
      <c r="L20" s="1" t="s">
        <v>3</v>
      </c>
      <c r="M20" s="1" t="s">
        <v>4</v>
      </c>
      <c r="N20" s="1" t="s">
        <v>5</v>
      </c>
      <c r="O20" s="1" t="s">
        <v>6</v>
      </c>
      <c r="P20" s="1" t="s">
        <v>7</v>
      </c>
      <c r="Q20" s="1" t="s">
        <v>8</v>
      </c>
      <c r="R20" s="6" t="s">
        <v>10</v>
      </c>
    </row>
    <row r="21" spans="2:20" x14ac:dyDescent="0.25">
      <c r="B21" s="3">
        <f>IF(ABS(B1)&gt;0.75,1,0)</f>
        <v>1</v>
      </c>
      <c r="C21" s="2">
        <f t="shared" ref="C21:R21" si="0">IF(ABS(C1)&gt;0.75,1,0)</f>
        <v>0</v>
      </c>
      <c r="D21" s="4">
        <f t="shared" si="0"/>
        <v>1</v>
      </c>
      <c r="E21" s="4">
        <f t="shared" si="0"/>
        <v>1</v>
      </c>
      <c r="F21" s="2">
        <f t="shared" si="0"/>
        <v>0</v>
      </c>
      <c r="G21" s="4">
        <f t="shared" si="0"/>
        <v>1</v>
      </c>
      <c r="H21" s="4">
        <f t="shared" si="0"/>
        <v>1</v>
      </c>
      <c r="I21" s="2">
        <f t="shared" si="0"/>
        <v>0</v>
      </c>
      <c r="J21" s="4">
        <f t="shared" si="0"/>
        <v>1</v>
      </c>
      <c r="K21" s="2">
        <f t="shared" si="0"/>
        <v>0</v>
      </c>
      <c r="L21" s="4">
        <f t="shared" si="0"/>
        <v>1</v>
      </c>
      <c r="M21" s="4">
        <f t="shared" si="0"/>
        <v>1</v>
      </c>
      <c r="N21" s="2">
        <f t="shared" si="0"/>
        <v>0</v>
      </c>
      <c r="O21" s="4">
        <f t="shared" si="0"/>
        <v>1</v>
      </c>
      <c r="P21" s="4">
        <f t="shared" si="0"/>
        <v>1</v>
      </c>
      <c r="Q21" s="2">
        <f t="shared" si="0"/>
        <v>0</v>
      </c>
      <c r="R21" s="2">
        <f t="shared" si="0"/>
        <v>0</v>
      </c>
      <c r="S21" s="1" t="str">
        <f>B20</f>
        <v>Tr_D_1</v>
      </c>
      <c r="T21" s="5" t="str">
        <f>B19</f>
        <v>Mask_5</v>
      </c>
    </row>
    <row r="22" spans="2:20" x14ac:dyDescent="0.25">
      <c r="B22" s="2">
        <f t="shared" ref="B22:R22" si="1">IF(ABS(B2)&gt;0.75,1,0)</f>
        <v>0</v>
      </c>
      <c r="C22" s="3">
        <f t="shared" si="1"/>
        <v>1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  <c r="H22" s="2">
        <f t="shared" si="1"/>
        <v>0</v>
      </c>
      <c r="I22" s="2">
        <f t="shared" si="1"/>
        <v>0</v>
      </c>
      <c r="J22" s="2">
        <f t="shared" si="1"/>
        <v>0</v>
      </c>
      <c r="K22" s="4">
        <f t="shared" si="1"/>
        <v>1</v>
      </c>
      <c r="L22" s="2">
        <f t="shared" si="1"/>
        <v>0</v>
      </c>
      <c r="M22" s="2">
        <f t="shared" si="1"/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1" t="str">
        <f>C20</f>
        <v>Tr_D_2</v>
      </c>
      <c r="T22" s="7"/>
    </row>
    <row r="23" spans="2:20" x14ac:dyDescent="0.25">
      <c r="B23" s="2">
        <f t="shared" ref="B23:R23" si="2">IF(ABS(B3)&gt;0.75,1,0)</f>
        <v>1</v>
      </c>
      <c r="C23" s="2">
        <f t="shared" si="2"/>
        <v>0</v>
      </c>
      <c r="D23" s="3">
        <f t="shared" si="2"/>
        <v>1</v>
      </c>
      <c r="E23" s="4">
        <f t="shared" si="2"/>
        <v>1</v>
      </c>
      <c r="F23" s="2">
        <f t="shared" si="2"/>
        <v>0</v>
      </c>
      <c r="G23" s="4">
        <f t="shared" si="2"/>
        <v>1</v>
      </c>
      <c r="H23" s="4">
        <f t="shared" si="2"/>
        <v>1</v>
      </c>
      <c r="I23" s="2">
        <f t="shared" si="2"/>
        <v>0</v>
      </c>
      <c r="J23" s="4">
        <f t="shared" si="2"/>
        <v>1</v>
      </c>
      <c r="K23" s="2">
        <f t="shared" si="2"/>
        <v>0</v>
      </c>
      <c r="L23" s="2">
        <f t="shared" si="2"/>
        <v>0</v>
      </c>
      <c r="M23" s="2">
        <f t="shared" si="2"/>
        <v>0</v>
      </c>
      <c r="N23" s="2">
        <f t="shared" si="2"/>
        <v>0</v>
      </c>
      <c r="O23" s="4">
        <f t="shared" si="2"/>
        <v>1</v>
      </c>
      <c r="P23" s="4">
        <f t="shared" si="2"/>
        <v>1</v>
      </c>
      <c r="Q23" s="2">
        <f t="shared" si="2"/>
        <v>0</v>
      </c>
      <c r="R23" s="2">
        <f t="shared" si="2"/>
        <v>0</v>
      </c>
      <c r="S23" s="1" t="str">
        <f>D20</f>
        <v>Tr_D_3</v>
      </c>
      <c r="T23" s="7"/>
    </row>
    <row r="24" spans="2:20" x14ac:dyDescent="0.25">
      <c r="B24" s="2">
        <f t="shared" ref="B24:R24" si="3">IF(ABS(B4)&gt;0.75,1,0)</f>
        <v>1</v>
      </c>
      <c r="C24" s="2">
        <f t="shared" si="3"/>
        <v>0</v>
      </c>
      <c r="D24" s="2">
        <f t="shared" si="3"/>
        <v>1</v>
      </c>
      <c r="E24" s="3">
        <f t="shared" si="3"/>
        <v>1</v>
      </c>
      <c r="F24" s="2">
        <f t="shared" si="3"/>
        <v>0</v>
      </c>
      <c r="G24" s="4">
        <f t="shared" si="3"/>
        <v>1</v>
      </c>
      <c r="H24" s="4">
        <f t="shared" si="3"/>
        <v>1</v>
      </c>
      <c r="I24" s="2">
        <f t="shared" si="3"/>
        <v>0</v>
      </c>
      <c r="J24" s="4">
        <f t="shared" si="3"/>
        <v>1</v>
      </c>
      <c r="K24" s="2">
        <f t="shared" si="3"/>
        <v>0</v>
      </c>
      <c r="L24" s="2">
        <f t="shared" si="3"/>
        <v>0</v>
      </c>
      <c r="M24" s="2">
        <f t="shared" si="3"/>
        <v>0</v>
      </c>
      <c r="N24" s="2">
        <f t="shared" si="3"/>
        <v>0</v>
      </c>
      <c r="O24" s="4">
        <f t="shared" si="3"/>
        <v>1</v>
      </c>
      <c r="P24" s="4">
        <f t="shared" si="3"/>
        <v>1</v>
      </c>
      <c r="Q24" s="2">
        <f t="shared" si="3"/>
        <v>0</v>
      </c>
      <c r="R24" s="2">
        <f t="shared" si="3"/>
        <v>0</v>
      </c>
      <c r="S24" s="1" t="str">
        <f>E20</f>
        <v>Tr_D_4</v>
      </c>
      <c r="T24" s="7"/>
    </row>
    <row r="25" spans="2:20" x14ac:dyDescent="0.25">
      <c r="B25" s="2">
        <f t="shared" ref="B25:R25" si="4">IF(ABS(B5)&gt;0.75,1,0)</f>
        <v>0</v>
      </c>
      <c r="C25" s="2">
        <f t="shared" si="4"/>
        <v>0</v>
      </c>
      <c r="D25" s="2">
        <f t="shared" si="4"/>
        <v>0</v>
      </c>
      <c r="E25" s="2">
        <f t="shared" si="4"/>
        <v>0</v>
      </c>
      <c r="F25" s="3">
        <f t="shared" si="4"/>
        <v>1</v>
      </c>
      <c r="G25" s="2">
        <f t="shared" si="4"/>
        <v>0</v>
      </c>
      <c r="H25" s="2">
        <f t="shared" si="4"/>
        <v>0</v>
      </c>
      <c r="I25" s="2">
        <f t="shared" si="4"/>
        <v>0</v>
      </c>
      <c r="J25" s="2">
        <f t="shared" si="4"/>
        <v>0</v>
      </c>
      <c r="K25" s="2">
        <f t="shared" si="4"/>
        <v>0</v>
      </c>
      <c r="L25" s="2">
        <f t="shared" si="4"/>
        <v>0</v>
      </c>
      <c r="M25" s="2">
        <f t="shared" si="4"/>
        <v>0</v>
      </c>
      <c r="N25" s="4">
        <f t="shared" si="4"/>
        <v>1</v>
      </c>
      <c r="O25" s="2">
        <f t="shared" si="4"/>
        <v>0</v>
      </c>
      <c r="P25" s="2">
        <f t="shared" si="4"/>
        <v>0</v>
      </c>
      <c r="Q25" s="2">
        <f t="shared" si="4"/>
        <v>0</v>
      </c>
      <c r="R25" s="2">
        <f t="shared" si="4"/>
        <v>0</v>
      </c>
      <c r="S25" s="1" t="str">
        <f>F20</f>
        <v>Tr_D_5</v>
      </c>
      <c r="T25" s="7"/>
    </row>
    <row r="26" spans="2:20" x14ac:dyDescent="0.25">
      <c r="B26" s="2">
        <f t="shared" ref="B26:R26" si="5">IF(ABS(B6)&gt;0.75,1,0)</f>
        <v>1</v>
      </c>
      <c r="C26" s="2">
        <f t="shared" si="5"/>
        <v>0</v>
      </c>
      <c r="D26" s="2">
        <f t="shared" si="5"/>
        <v>1</v>
      </c>
      <c r="E26" s="2">
        <f t="shared" si="5"/>
        <v>1</v>
      </c>
      <c r="F26" s="2">
        <f t="shared" si="5"/>
        <v>0</v>
      </c>
      <c r="G26" s="3">
        <f t="shared" si="5"/>
        <v>1</v>
      </c>
      <c r="H26" s="4">
        <f t="shared" si="5"/>
        <v>1</v>
      </c>
      <c r="I26" s="2">
        <f t="shared" si="5"/>
        <v>0</v>
      </c>
      <c r="J26" s="4">
        <f t="shared" si="5"/>
        <v>1</v>
      </c>
      <c r="K26" s="2">
        <f t="shared" si="5"/>
        <v>0</v>
      </c>
      <c r="L26" s="4">
        <f t="shared" si="5"/>
        <v>1</v>
      </c>
      <c r="M26" s="2">
        <f t="shared" si="5"/>
        <v>0</v>
      </c>
      <c r="N26" s="2">
        <f t="shared" si="5"/>
        <v>0</v>
      </c>
      <c r="O26" s="4">
        <f t="shared" si="5"/>
        <v>1</v>
      </c>
      <c r="P26" s="4">
        <f t="shared" si="5"/>
        <v>1</v>
      </c>
      <c r="Q26" s="2">
        <f t="shared" si="5"/>
        <v>0</v>
      </c>
      <c r="R26" s="2">
        <f t="shared" si="5"/>
        <v>0</v>
      </c>
      <c r="S26" s="1" t="str">
        <f>G20</f>
        <v>SV_s1</v>
      </c>
      <c r="T26" s="7"/>
    </row>
    <row r="27" spans="2:20" x14ac:dyDescent="0.25">
      <c r="B27" s="2">
        <f t="shared" ref="B27:R27" si="6">IF(ABS(B7)&gt;0.75,1,0)</f>
        <v>1</v>
      </c>
      <c r="C27" s="2">
        <f t="shared" si="6"/>
        <v>0</v>
      </c>
      <c r="D27" s="2">
        <f t="shared" si="6"/>
        <v>1</v>
      </c>
      <c r="E27" s="2">
        <f t="shared" si="6"/>
        <v>1</v>
      </c>
      <c r="F27" s="2">
        <f t="shared" si="6"/>
        <v>0</v>
      </c>
      <c r="G27" s="2">
        <f t="shared" si="6"/>
        <v>1</v>
      </c>
      <c r="H27" s="3">
        <f t="shared" si="6"/>
        <v>1</v>
      </c>
      <c r="I27" s="2">
        <f t="shared" si="6"/>
        <v>0</v>
      </c>
      <c r="J27" s="4">
        <f t="shared" si="6"/>
        <v>1</v>
      </c>
      <c r="K27" s="2">
        <f t="shared" si="6"/>
        <v>0</v>
      </c>
      <c r="L27" s="4">
        <f t="shared" si="6"/>
        <v>1</v>
      </c>
      <c r="M27" s="2">
        <f t="shared" si="6"/>
        <v>0</v>
      </c>
      <c r="N27" s="2">
        <f t="shared" si="6"/>
        <v>0</v>
      </c>
      <c r="O27" s="4">
        <f t="shared" si="6"/>
        <v>1</v>
      </c>
      <c r="P27" s="4">
        <f t="shared" si="6"/>
        <v>1</v>
      </c>
      <c r="Q27" s="2">
        <f t="shared" si="6"/>
        <v>0</v>
      </c>
      <c r="R27" s="2">
        <f t="shared" si="6"/>
        <v>0</v>
      </c>
      <c r="S27" s="1" t="str">
        <f>H20</f>
        <v>SV_s2</v>
      </c>
      <c r="T27" s="7"/>
    </row>
    <row r="28" spans="2:20" x14ac:dyDescent="0.25">
      <c r="B28" s="2">
        <f t="shared" ref="B28:R28" si="7">IF(ABS(B8)&gt;0.75,1,0)</f>
        <v>0</v>
      </c>
      <c r="C28" s="2">
        <f t="shared" si="7"/>
        <v>0</v>
      </c>
      <c r="D28" s="2">
        <f t="shared" si="7"/>
        <v>0</v>
      </c>
      <c r="E28" s="2">
        <f t="shared" si="7"/>
        <v>0</v>
      </c>
      <c r="F28" s="2">
        <f t="shared" si="7"/>
        <v>0</v>
      </c>
      <c r="G28" s="2">
        <f t="shared" si="7"/>
        <v>0</v>
      </c>
      <c r="H28" s="2">
        <f t="shared" si="7"/>
        <v>0</v>
      </c>
      <c r="I28" s="3">
        <f t="shared" si="7"/>
        <v>1</v>
      </c>
      <c r="J28" s="2">
        <f t="shared" si="7"/>
        <v>0</v>
      </c>
      <c r="K28" s="2">
        <f t="shared" si="7"/>
        <v>0</v>
      </c>
      <c r="L28" s="2">
        <f t="shared" si="7"/>
        <v>0</v>
      </c>
      <c r="M28" s="2">
        <f t="shared" si="7"/>
        <v>0</v>
      </c>
      <c r="N28" s="2">
        <f t="shared" si="7"/>
        <v>0</v>
      </c>
      <c r="O28" s="2">
        <f t="shared" si="7"/>
        <v>0</v>
      </c>
      <c r="P28" s="2">
        <f t="shared" si="7"/>
        <v>0</v>
      </c>
      <c r="Q28" s="4">
        <f t="shared" si="7"/>
        <v>1</v>
      </c>
      <c r="R28" s="2">
        <f t="shared" si="7"/>
        <v>0</v>
      </c>
      <c r="S28" s="1" t="str">
        <f>I20</f>
        <v>Defo</v>
      </c>
      <c r="T28" s="7"/>
    </row>
    <row r="29" spans="2:20" x14ac:dyDescent="0.25">
      <c r="B29" s="2">
        <f t="shared" ref="B29:R29" si="8">IF(ABS(B9)&gt;0.75,1,0)</f>
        <v>1</v>
      </c>
      <c r="C29" s="2">
        <f t="shared" si="8"/>
        <v>0</v>
      </c>
      <c r="D29" s="2">
        <f t="shared" si="8"/>
        <v>1</v>
      </c>
      <c r="E29" s="2">
        <f t="shared" si="8"/>
        <v>1</v>
      </c>
      <c r="F29" s="2">
        <f t="shared" si="8"/>
        <v>0</v>
      </c>
      <c r="G29" s="2">
        <f t="shared" si="8"/>
        <v>1</v>
      </c>
      <c r="H29" s="2">
        <f t="shared" si="8"/>
        <v>1</v>
      </c>
      <c r="I29" s="2">
        <f t="shared" si="8"/>
        <v>0</v>
      </c>
      <c r="J29" s="3">
        <f t="shared" si="8"/>
        <v>1</v>
      </c>
      <c r="K29" s="2">
        <f t="shared" si="8"/>
        <v>0</v>
      </c>
      <c r="L29" s="4">
        <f t="shared" si="8"/>
        <v>1</v>
      </c>
      <c r="M29" s="4">
        <f t="shared" si="8"/>
        <v>1</v>
      </c>
      <c r="N29" s="2">
        <f t="shared" si="8"/>
        <v>0</v>
      </c>
      <c r="O29" s="4">
        <f t="shared" si="8"/>
        <v>1</v>
      </c>
      <c r="P29" s="4">
        <f t="shared" si="8"/>
        <v>1</v>
      </c>
      <c r="Q29" s="2">
        <f t="shared" si="8"/>
        <v>0</v>
      </c>
      <c r="R29" s="2">
        <f t="shared" si="8"/>
        <v>0</v>
      </c>
      <c r="S29" s="1" t="str">
        <f>J20</f>
        <v>Tr_D_1</v>
      </c>
      <c r="T29" s="5" t="str">
        <f>J19</f>
        <v>Mask_9</v>
      </c>
    </row>
    <row r="30" spans="2:20" x14ac:dyDescent="0.25">
      <c r="B30" s="2">
        <f t="shared" ref="B30:R30" si="9">IF(ABS(B10)&gt;0.75,1,0)</f>
        <v>0</v>
      </c>
      <c r="C30" s="2">
        <f t="shared" si="9"/>
        <v>1</v>
      </c>
      <c r="D30" s="2">
        <f t="shared" si="9"/>
        <v>0</v>
      </c>
      <c r="E30" s="2">
        <f t="shared" si="9"/>
        <v>0</v>
      </c>
      <c r="F30" s="2">
        <f t="shared" si="9"/>
        <v>0</v>
      </c>
      <c r="G30" s="2">
        <f t="shared" si="9"/>
        <v>0</v>
      </c>
      <c r="H30" s="2">
        <f t="shared" si="9"/>
        <v>0</v>
      </c>
      <c r="I30" s="2">
        <f t="shared" si="9"/>
        <v>0</v>
      </c>
      <c r="J30" s="2">
        <f t="shared" si="9"/>
        <v>0</v>
      </c>
      <c r="K30" s="3">
        <f t="shared" si="9"/>
        <v>1</v>
      </c>
      <c r="L30" s="2">
        <f t="shared" si="9"/>
        <v>0</v>
      </c>
      <c r="M30" s="2">
        <f t="shared" si="9"/>
        <v>0</v>
      </c>
      <c r="N30" s="2">
        <f t="shared" si="9"/>
        <v>0</v>
      </c>
      <c r="O30" s="2">
        <f t="shared" si="9"/>
        <v>0</v>
      </c>
      <c r="P30" s="2">
        <f t="shared" si="9"/>
        <v>0</v>
      </c>
      <c r="Q30" s="2">
        <f t="shared" si="9"/>
        <v>0</v>
      </c>
      <c r="R30" s="2">
        <f t="shared" si="9"/>
        <v>0</v>
      </c>
      <c r="S30" s="1" t="str">
        <f>K20</f>
        <v>Tr_D_2</v>
      </c>
      <c r="T30" s="7"/>
    </row>
    <row r="31" spans="2:20" x14ac:dyDescent="0.25">
      <c r="B31" s="2">
        <f t="shared" ref="B31:R31" si="10">IF(ABS(B11)&gt;0.75,1,0)</f>
        <v>1</v>
      </c>
      <c r="C31" s="2">
        <f t="shared" si="10"/>
        <v>0</v>
      </c>
      <c r="D31" s="2">
        <f t="shared" si="10"/>
        <v>0</v>
      </c>
      <c r="E31" s="2">
        <f t="shared" si="10"/>
        <v>0</v>
      </c>
      <c r="F31" s="2">
        <f t="shared" si="10"/>
        <v>0</v>
      </c>
      <c r="G31" s="2">
        <f t="shared" si="10"/>
        <v>1</v>
      </c>
      <c r="H31" s="2">
        <f t="shared" si="10"/>
        <v>1</v>
      </c>
      <c r="I31" s="2">
        <f t="shared" si="10"/>
        <v>0</v>
      </c>
      <c r="J31" s="2">
        <f t="shared" si="10"/>
        <v>1</v>
      </c>
      <c r="K31" s="2">
        <f t="shared" si="10"/>
        <v>0</v>
      </c>
      <c r="L31" s="3">
        <f t="shared" si="10"/>
        <v>1</v>
      </c>
      <c r="M31" s="4">
        <f t="shared" si="10"/>
        <v>1</v>
      </c>
      <c r="N31" s="2">
        <f t="shared" si="10"/>
        <v>0</v>
      </c>
      <c r="O31" s="4">
        <f t="shared" si="10"/>
        <v>1</v>
      </c>
      <c r="P31" s="4">
        <f t="shared" si="10"/>
        <v>1</v>
      </c>
      <c r="Q31" s="2">
        <f t="shared" si="10"/>
        <v>0</v>
      </c>
      <c r="R31" s="2">
        <f t="shared" si="10"/>
        <v>0</v>
      </c>
      <c r="S31" s="1" t="str">
        <f>L20</f>
        <v>Tr_D_3</v>
      </c>
      <c r="T31" s="7"/>
    </row>
    <row r="32" spans="2:20" x14ac:dyDescent="0.25">
      <c r="B32" s="2">
        <f t="shared" ref="B32:R32" si="11">IF(ABS(B12)&gt;0.75,1,0)</f>
        <v>1</v>
      </c>
      <c r="C32" s="2">
        <f t="shared" si="11"/>
        <v>0</v>
      </c>
      <c r="D32" s="2">
        <f t="shared" si="11"/>
        <v>0</v>
      </c>
      <c r="E32" s="2">
        <f t="shared" si="11"/>
        <v>0</v>
      </c>
      <c r="F32" s="2">
        <f t="shared" si="11"/>
        <v>0</v>
      </c>
      <c r="G32" s="2">
        <f t="shared" si="11"/>
        <v>0</v>
      </c>
      <c r="H32" s="2">
        <f t="shared" si="11"/>
        <v>0</v>
      </c>
      <c r="I32" s="2">
        <f t="shared" si="11"/>
        <v>0</v>
      </c>
      <c r="J32" s="2">
        <f t="shared" si="11"/>
        <v>1</v>
      </c>
      <c r="K32" s="2">
        <f t="shared" si="11"/>
        <v>0</v>
      </c>
      <c r="L32" s="2">
        <f t="shared" si="11"/>
        <v>1</v>
      </c>
      <c r="M32" s="3">
        <f t="shared" si="11"/>
        <v>1</v>
      </c>
      <c r="N32" s="2">
        <f t="shared" si="11"/>
        <v>0</v>
      </c>
      <c r="O32" s="4">
        <f t="shared" si="11"/>
        <v>1</v>
      </c>
      <c r="P32" s="4">
        <f t="shared" si="11"/>
        <v>1</v>
      </c>
      <c r="Q32" s="2">
        <f t="shared" si="11"/>
        <v>0</v>
      </c>
      <c r="R32" s="2">
        <f t="shared" si="11"/>
        <v>0</v>
      </c>
      <c r="S32" s="1" t="str">
        <f>M20</f>
        <v>Tr_D_4</v>
      </c>
      <c r="T32" s="7"/>
    </row>
    <row r="33" spans="2:20" x14ac:dyDescent="0.25">
      <c r="B33" s="2">
        <f t="shared" ref="B33:R33" si="12">IF(ABS(B13)&gt;0.75,1,0)</f>
        <v>0</v>
      </c>
      <c r="C33" s="2">
        <f t="shared" si="12"/>
        <v>0</v>
      </c>
      <c r="D33" s="2">
        <f t="shared" si="12"/>
        <v>0</v>
      </c>
      <c r="E33" s="2">
        <f t="shared" si="12"/>
        <v>0</v>
      </c>
      <c r="F33" s="2">
        <f t="shared" si="12"/>
        <v>1</v>
      </c>
      <c r="G33" s="2">
        <f t="shared" si="12"/>
        <v>0</v>
      </c>
      <c r="H33" s="2">
        <f t="shared" si="12"/>
        <v>0</v>
      </c>
      <c r="I33" s="2">
        <f t="shared" si="12"/>
        <v>0</v>
      </c>
      <c r="J33" s="2">
        <f t="shared" si="12"/>
        <v>0</v>
      </c>
      <c r="K33" s="2">
        <f t="shared" si="12"/>
        <v>0</v>
      </c>
      <c r="L33" s="2">
        <f t="shared" si="12"/>
        <v>0</v>
      </c>
      <c r="M33" s="2">
        <f t="shared" si="12"/>
        <v>0</v>
      </c>
      <c r="N33" s="3">
        <f t="shared" si="12"/>
        <v>1</v>
      </c>
      <c r="O33" s="2">
        <f t="shared" si="12"/>
        <v>0</v>
      </c>
      <c r="P33" s="2">
        <f t="shared" si="12"/>
        <v>0</v>
      </c>
      <c r="Q33" s="2">
        <f t="shared" si="12"/>
        <v>0</v>
      </c>
      <c r="R33" s="2">
        <f t="shared" si="12"/>
        <v>0</v>
      </c>
      <c r="S33" s="1" t="str">
        <f>N20</f>
        <v>Tr_D_5</v>
      </c>
      <c r="T33" s="7"/>
    </row>
    <row r="34" spans="2:20" x14ac:dyDescent="0.25">
      <c r="B34" s="2">
        <f t="shared" ref="B34:R34" si="13">IF(ABS(B14)&gt;0.75,1,0)</f>
        <v>1</v>
      </c>
      <c r="C34" s="2">
        <f t="shared" si="13"/>
        <v>0</v>
      </c>
      <c r="D34" s="2">
        <f t="shared" si="13"/>
        <v>1</v>
      </c>
      <c r="E34" s="2">
        <f t="shared" si="13"/>
        <v>1</v>
      </c>
      <c r="F34" s="2">
        <f t="shared" si="13"/>
        <v>0</v>
      </c>
      <c r="G34" s="2">
        <f t="shared" si="13"/>
        <v>1</v>
      </c>
      <c r="H34" s="2">
        <f t="shared" si="13"/>
        <v>1</v>
      </c>
      <c r="I34" s="2">
        <f t="shared" si="13"/>
        <v>0</v>
      </c>
      <c r="J34" s="2">
        <f t="shared" si="13"/>
        <v>1</v>
      </c>
      <c r="K34" s="2">
        <f t="shared" si="13"/>
        <v>0</v>
      </c>
      <c r="L34" s="2">
        <f t="shared" si="13"/>
        <v>1</v>
      </c>
      <c r="M34" s="2">
        <f t="shared" si="13"/>
        <v>1</v>
      </c>
      <c r="N34" s="2">
        <f t="shared" si="13"/>
        <v>0</v>
      </c>
      <c r="O34" s="3">
        <f t="shared" si="13"/>
        <v>1</v>
      </c>
      <c r="P34" s="4">
        <f t="shared" si="13"/>
        <v>1</v>
      </c>
      <c r="Q34" s="2">
        <f t="shared" si="13"/>
        <v>0</v>
      </c>
      <c r="R34" s="2">
        <f t="shared" si="13"/>
        <v>0</v>
      </c>
      <c r="S34" s="1" t="str">
        <f>O20</f>
        <v>SV_s1</v>
      </c>
      <c r="T34" s="7"/>
    </row>
    <row r="35" spans="2:20" x14ac:dyDescent="0.25">
      <c r="B35" s="2">
        <f t="shared" ref="B35:R35" si="14">IF(ABS(B15)&gt;0.75,1,0)</f>
        <v>1</v>
      </c>
      <c r="C35" s="2">
        <f t="shared" si="14"/>
        <v>0</v>
      </c>
      <c r="D35" s="2">
        <f t="shared" si="14"/>
        <v>1</v>
      </c>
      <c r="E35" s="2">
        <f t="shared" si="14"/>
        <v>1</v>
      </c>
      <c r="F35" s="2">
        <f t="shared" si="14"/>
        <v>0</v>
      </c>
      <c r="G35" s="2">
        <f t="shared" si="14"/>
        <v>1</v>
      </c>
      <c r="H35" s="2">
        <f t="shared" si="14"/>
        <v>1</v>
      </c>
      <c r="I35" s="2">
        <f t="shared" si="14"/>
        <v>0</v>
      </c>
      <c r="J35" s="2">
        <f t="shared" si="14"/>
        <v>1</v>
      </c>
      <c r="K35" s="2">
        <f t="shared" si="14"/>
        <v>0</v>
      </c>
      <c r="L35" s="2">
        <f t="shared" si="14"/>
        <v>1</v>
      </c>
      <c r="M35" s="2">
        <f t="shared" si="14"/>
        <v>1</v>
      </c>
      <c r="N35" s="2">
        <f t="shared" si="14"/>
        <v>0</v>
      </c>
      <c r="O35" s="2">
        <f t="shared" si="14"/>
        <v>1</v>
      </c>
      <c r="P35" s="3">
        <f t="shared" si="14"/>
        <v>1</v>
      </c>
      <c r="Q35" s="2">
        <f t="shared" si="14"/>
        <v>0</v>
      </c>
      <c r="R35" s="2">
        <f t="shared" si="14"/>
        <v>0</v>
      </c>
      <c r="S35" s="1" t="str">
        <f>P20</f>
        <v>SV_s2</v>
      </c>
      <c r="T35" s="7"/>
    </row>
    <row r="36" spans="2:20" x14ac:dyDescent="0.25">
      <c r="B36" s="2">
        <f t="shared" ref="B36:R36" si="15">IF(ABS(B16)&gt;0.75,1,0)</f>
        <v>0</v>
      </c>
      <c r="C36" s="2">
        <f t="shared" si="15"/>
        <v>0</v>
      </c>
      <c r="D36" s="2">
        <f t="shared" si="15"/>
        <v>0</v>
      </c>
      <c r="E36" s="2">
        <f t="shared" si="15"/>
        <v>0</v>
      </c>
      <c r="F36" s="2">
        <f t="shared" si="15"/>
        <v>0</v>
      </c>
      <c r="G36" s="2">
        <f t="shared" si="15"/>
        <v>0</v>
      </c>
      <c r="H36" s="2">
        <f t="shared" si="15"/>
        <v>0</v>
      </c>
      <c r="I36" s="2">
        <f t="shared" si="15"/>
        <v>1</v>
      </c>
      <c r="J36" s="2">
        <f t="shared" si="15"/>
        <v>0</v>
      </c>
      <c r="K36" s="2">
        <f t="shared" si="15"/>
        <v>0</v>
      </c>
      <c r="L36" s="2">
        <f t="shared" si="15"/>
        <v>0</v>
      </c>
      <c r="M36" s="2">
        <f t="shared" si="15"/>
        <v>0</v>
      </c>
      <c r="N36" s="2">
        <f t="shared" si="15"/>
        <v>0</v>
      </c>
      <c r="O36" s="2">
        <f t="shared" si="15"/>
        <v>0</v>
      </c>
      <c r="P36" s="2">
        <f t="shared" si="15"/>
        <v>0</v>
      </c>
      <c r="Q36" s="3">
        <f t="shared" si="15"/>
        <v>1</v>
      </c>
      <c r="R36" s="2">
        <f t="shared" si="15"/>
        <v>0</v>
      </c>
      <c r="S36" s="1" t="str">
        <f>Q20</f>
        <v>Defo</v>
      </c>
      <c r="T36" s="7"/>
    </row>
    <row r="37" spans="2:20" x14ac:dyDescent="0.25">
      <c r="B37" s="2">
        <f t="shared" ref="B37:R37" si="16">IF(ABS(B17)&gt;0.75,1,0)</f>
        <v>0</v>
      </c>
      <c r="C37" s="2">
        <f t="shared" si="16"/>
        <v>0</v>
      </c>
      <c r="D37" s="2">
        <f t="shared" si="16"/>
        <v>0</v>
      </c>
      <c r="E37" s="2">
        <f t="shared" si="16"/>
        <v>0</v>
      </c>
      <c r="F37" s="2">
        <f t="shared" si="16"/>
        <v>0</v>
      </c>
      <c r="G37" s="2">
        <f t="shared" si="16"/>
        <v>0</v>
      </c>
      <c r="H37" s="2">
        <f t="shared" si="16"/>
        <v>0</v>
      </c>
      <c r="I37" s="2">
        <f t="shared" si="16"/>
        <v>0</v>
      </c>
      <c r="J37" s="2">
        <f t="shared" si="16"/>
        <v>0</v>
      </c>
      <c r="K37" s="2">
        <f t="shared" si="16"/>
        <v>0</v>
      </c>
      <c r="L37" s="2">
        <f t="shared" si="16"/>
        <v>0</v>
      </c>
      <c r="M37" s="2">
        <f t="shared" si="16"/>
        <v>0</v>
      </c>
      <c r="N37" s="2">
        <f t="shared" si="16"/>
        <v>0</v>
      </c>
      <c r="O37" s="2">
        <f t="shared" si="16"/>
        <v>0</v>
      </c>
      <c r="P37" s="2">
        <f t="shared" si="16"/>
        <v>0</v>
      </c>
      <c r="Q37" s="2">
        <f t="shared" si="16"/>
        <v>0</v>
      </c>
      <c r="R37" s="3">
        <f t="shared" si="16"/>
        <v>1</v>
      </c>
      <c r="S37" t="s">
        <v>10</v>
      </c>
      <c r="T37" s="6" t="s">
        <v>10</v>
      </c>
    </row>
    <row r="39" spans="2:20" x14ac:dyDescent="0.25">
      <c r="D39" s="1" t="s">
        <v>11</v>
      </c>
    </row>
    <row r="40" spans="2:20" x14ac:dyDescent="0.25">
      <c r="B40" s="5" t="s">
        <v>0</v>
      </c>
      <c r="C40" s="1" t="s">
        <v>1</v>
      </c>
      <c r="D40" s="1">
        <v>9</v>
      </c>
    </row>
    <row r="41" spans="2:20" x14ac:dyDescent="0.25">
      <c r="B41" s="5"/>
      <c r="C41" s="1" t="s">
        <v>2</v>
      </c>
      <c r="D41" s="1">
        <v>1</v>
      </c>
    </row>
    <row r="42" spans="2:20" x14ac:dyDescent="0.25">
      <c r="B42" s="5"/>
      <c r="C42" s="1" t="s">
        <v>3</v>
      </c>
      <c r="D42" s="1">
        <v>7</v>
      </c>
    </row>
    <row r="43" spans="2:20" x14ac:dyDescent="0.25">
      <c r="B43" s="5"/>
      <c r="C43" s="1" t="s">
        <v>4</v>
      </c>
      <c r="D43" s="1">
        <v>7</v>
      </c>
    </row>
    <row r="44" spans="2:20" x14ac:dyDescent="0.25">
      <c r="B44" s="5"/>
      <c r="C44" s="1" t="s">
        <v>5</v>
      </c>
      <c r="D44" s="1">
        <v>1</v>
      </c>
    </row>
    <row r="45" spans="2:20" x14ac:dyDescent="0.25">
      <c r="B45" s="5"/>
      <c r="C45" s="1" t="s">
        <v>6</v>
      </c>
      <c r="D45" s="1">
        <v>8</v>
      </c>
    </row>
    <row r="46" spans="2:20" x14ac:dyDescent="0.25">
      <c r="B46" s="5"/>
      <c r="C46" s="1" t="s">
        <v>7</v>
      </c>
      <c r="D46" s="1">
        <v>8</v>
      </c>
    </row>
    <row r="47" spans="2:20" x14ac:dyDescent="0.25">
      <c r="B47" s="5"/>
      <c r="C47" s="1" t="s">
        <v>8</v>
      </c>
      <c r="D47" s="1">
        <v>1</v>
      </c>
    </row>
    <row r="48" spans="2:20" x14ac:dyDescent="0.25">
      <c r="B48" s="5" t="s">
        <v>9</v>
      </c>
      <c r="C48" s="1" t="s">
        <v>1</v>
      </c>
      <c r="D48" s="1">
        <v>6</v>
      </c>
    </row>
    <row r="49" spans="2:4" x14ac:dyDescent="0.25">
      <c r="B49" s="5"/>
      <c r="C49" s="1" t="s">
        <v>2</v>
      </c>
      <c r="D49" s="1">
        <v>1</v>
      </c>
    </row>
    <row r="50" spans="2:4" x14ac:dyDescent="0.25">
      <c r="B50" s="5"/>
      <c r="C50" s="1" t="s">
        <v>3</v>
      </c>
      <c r="D50" s="1">
        <v>7</v>
      </c>
    </row>
    <row r="51" spans="2:4" x14ac:dyDescent="0.25">
      <c r="B51" s="5"/>
      <c r="C51" s="1" t="s">
        <v>4</v>
      </c>
      <c r="D51" s="1">
        <v>5</v>
      </c>
    </row>
    <row r="52" spans="2:4" x14ac:dyDescent="0.25">
      <c r="B52" s="5"/>
      <c r="C52" s="1" t="s">
        <v>5</v>
      </c>
      <c r="D52" s="1">
        <v>1</v>
      </c>
    </row>
    <row r="53" spans="2:4" x14ac:dyDescent="0.25">
      <c r="B53" s="5"/>
      <c r="C53" s="1" t="s">
        <v>6</v>
      </c>
      <c r="D53" s="1">
        <v>9</v>
      </c>
    </row>
    <row r="54" spans="2:4" x14ac:dyDescent="0.25">
      <c r="B54" s="5"/>
      <c r="C54" s="1" t="s">
        <v>7</v>
      </c>
      <c r="D54" s="1">
        <v>9</v>
      </c>
    </row>
    <row r="55" spans="2:4" x14ac:dyDescent="0.25">
      <c r="B55" s="5"/>
      <c r="C55" s="1" t="s">
        <v>8</v>
      </c>
      <c r="D55" s="1">
        <v>1</v>
      </c>
    </row>
    <row r="56" spans="2:4" x14ac:dyDescent="0.25">
      <c r="B56" s="1" t="s">
        <v>10</v>
      </c>
      <c r="C56" s="1" t="s">
        <v>10</v>
      </c>
      <c r="D56" s="1">
        <v>0</v>
      </c>
    </row>
  </sheetData>
  <mergeCells count="6">
    <mergeCell ref="B40:B47"/>
    <mergeCell ref="B48:B55"/>
    <mergeCell ref="B19:I19"/>
    <mergeCell ref="J19:Q19"/>
    <mergeCell ref="T21:T28"/>
    <mergeCell ref="T29:T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Rafal</cp:lastModifiedBy>
  <dcterms:created xsi:type="dcterms:W3CDTF">2020-04-14T22:27:46Z</dcterms:created>
  <dcterms:modified xsi:type="dcterms:W3CDTF">2020-04-14T22:46:27Z</dcterms:modified>
</cp:coreProperties>
</file>