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910800965f03893/Desktop/POWER BI/"/>
    </mc:Choice>
  </mc:AlternateContent>
  <xr:revisionPtr revIDLastSave="2" documentId="11_2ECFA98DA047E0B8F00380ED3F2244FACF6E5718" xr6:coauthVersionLast="47" xr6:coauthVersionMax="47" xr10:uidLastSave="{DA054A10-5CA1-4DD5-B137-F9DF8F3AC975}"/>
  <bookViews>
    <workbookView xWindow="-110" yWindow="-110" windowWidth="19420" windowHeight="11500" xr2:uid="{00000000-000D-0000-FFFF-FFFF00000000}"/>
  </bookViews>
  <sheets>
    <sheet name="Dashboard" sheetId="1" r:id="rId1"/>
    <sheet name="Inputs" sheetId="3" r:id="rId2"/>
    <sheet name="Contact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3" l="1"/>
  <c r="D7" i="3" l="1"/>
  <c r="D8" i="3" s="1"/>
  <c r="J7" i="3"/>
  <c r="J8" i="3" s="1"/>
  <c r="G8" i="3"/>
</calcChain>
</file>

<file path=xl/sharedStrings.xml><?xml version="1.0" encoding="utf-8"?>
<sst xmlns="http://schemas.openxmlformats.org/spreadsheetml/2006/main" count="74" uniqueCount="61">
  <si>
    <t>Country</t>
  </si>
  <si>
    <t>Argentina</t>
  </si>
  <si>
    <t>Bolivia</t>
  </si>
  <si>
    <t>Chile</t>
  </si>
  <si>
    <t>Colombia</t>
  </si>
  <si>
    <t>Ecuador</t>
  </si>
  <si>
    <t>Peru</t>
  </si>
  <si>
    <t>May</t>
  </si>
  <si>
    <t>Figures in $M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</si>
  <si>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</si>
  <si>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</si>
  <si>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</si>
  <si>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</si>
  <si>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</si>
  <si>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</si>
  <si>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</si>
  <si>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</si>
  <si>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</si>
  <si>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</si>
  <si>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</si>
  <si>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Customer Satisfaction</t>
  </si>
  <si>
    <t>Sales by country 2022</t>
  </si>
  <si>
    <t>Brazil</t>
  </si>
  <si>
    <t>Score</t>
  </si>
  <si>
    <t>Customers</t>
  </si>
  <si>
    <t>Availability (95%)</t>
  </si>
  <si>
    <t>Service (53%)</t>
  </si>
  <si>
    <t>Hygene (93%)</t>
  </si>
  <si>
    <t>Quality (86%)</t>
  </si>
  <si>
    <t>Speed (54%)</t>
  </si>
  <si>
    <t>General Manager</t>
  </si>
  <si>
    <t>Email</t>
  </si>
  <si>
    <t>Amount</t>
  </si>
  <si>
    <t>Actual</t>
  </si>
  <si>
    <t>Target</t>
  </si>
  <si>
    <t>Profit</t>
  </si>
  <si>
    <t>Sales (M)</t>
  </si>
  <si>
    <t>% Complete</t>
  </si>
  <si>
    <t>Remainder</t>
  </si>
  <si>
    <t>KPIs</t>
  </si>
  <si>
    <t>Sales</t>
  </si>
  <si>
    <t>Nishant</t>
  </si>
  <si>
    <t>Sachin Sharma</t>
  </si>
  <si>
    <t>Priyesh Mehta</t>
  </si>
  <si>
    <t>Swati Kapoor</t>
  </si>
  <si>
    <t>Anamika Mishra</t>
  </si>
  <si>
    <t>Ayushman Singh</t>
  </si>
  <si>
    <t>Jhon Petter</t>
  </si>
  <si>
    <t>Anu@mcdonalds.com</t>
  </si>
  <si>
    <t>Swati@mcdonalds.com</t>
  </si>
  <si>
    <t>Priyesh@mcdonalds.com</t>
  </si>
  <si>
    <t>Sachin@mcdonalds.com</t>
  </si>
  <si>
    <t>Nishant@mcdonalds.com</t>
  </si>
  <si>
    <t>Ayusingh@mcdonalds.com</t>
  </si>
  <si>
    <t>jhon@mcdonalds.com</t>
  </si>
  <si>
    <t>India</t>
  </si>
  <si>
    <t>Pakistan</t>
  </si>
  <si>
    <t>Russia</t>
  </si>
  <si>
    <t>Dubai</t>
  </si>
  <si>
    <t>Itly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</si>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</sst>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,##0.0_-;\-* #,##0.0_-;_-* &quot;-&quot;??_-;_-@_-"/>
    <numFmt numFmtId="167" formatCode="_-[$$-409]* #,##0_ ;_-[$$-409]* \-#,##0\ ;_-[$$-409]* &quot;-&quot;??_ ;_-@_ 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7367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165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1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0" fillId="3" borderId="0" xfId="0" applyFill="1"/>
    <xf numFmtId="0" fontId="3" fillId="0" borderId="0" xfId="0" applyFont="1"/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5" fillId="0" borderId="0" xfId="3"/>
    <xf numFmtId="166" fontId="0" fillId="0" borderId="0" xfId="1" applyNumberFormat="1" applyFont="1" applyAlignment="1">
      <alignment horizontal="center"/>
    </xf>
    <xf numFmtId="9" fontId="0" fillId="0" borderId="0" xfId="2" applyFont="1"/>
    <xf numFmtId="0" fontId="3" fillId="0" borderId="1" xfId="0" applyFont="1" applyBorder="1"/>
    <xf numFmtId="167" fontId="0" fillId="0" borderId="0" xfId="1" applyNumberFormat="1" applyFont="1" applyAlignment="1">
      <alignment horizontal="center"/>
    </xf>
    <xf numFmtId="167" fontId="0" fillId="0" borderId="0" xfId="4" applyNumberFormat="1" applyFont="1" applyAlignment="1">
      <alignment horizontal="center"/>
    </xf>
    <xf numFmtId="0" fontId="0" fillId="4" borderId="0" xfId="0" applyFill="1"/>
    <xf numFmtId="0" fontId="0" fillId="5" borderId="0" xfId="0" applyFill="1"/>
    <xf numFmtId="0" fontId="4" fillId="5" borderId="0" xfId="0" applyFont="1" applyFill="1" applyAlignment="1">
      <alignment horizontal="center"/>
    </xf>
    <xf numFmtId="0" fontId="4" fillId="5" borderId="0" xfId="0" applyFont="1" applyFill="1"/>
  </cellXfs>
  <cellStyles count="7">
    <cellStyle name="Comma" xfId="1" builtinId="3"/>
    <cellStyle name="Currency" xfId="4" builtinId="4"/>
    <cellStyle name="Hyperlink" xfId="3" builtinId="8"/>
    <cellStyle name="Hyperlink 2 2" xfId="6" xr:uid="{00000000-0005-0000-0000-000003000000}"/>
    <cellStyle name="Normal" xfId="0" builtinId="0"/>
    <cellStyle name="Normal 2" xfId="5" xr:uid="{00000000-0005-0000-0000-000005000000}"/>
    <cellStyle name="Percent" xfId="2" builtinId="5"/>
  </cellStyles>
  <dxfs count="0"/>
  <tableStyles count="0" defaultTableStyle="TableStyleMedium2" defaultPivotStyle="PivotStyleLight16"/>
  <colors>
    <mruColors>
      <color rgb="FF073673"/>
      <color rgb="FFEFCB1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>
                <a:solidFill>
                  <a:schemeClr val="bg1"/>
                </a:solidFill>
              </a:rPr>
              <a:t>Customers</a:t>
            </a:r>
            <a:r>
              <a:rPr lang="en-US" sz="1400" b="1" baseline="0">
                <a:solidFill>
                  <a:schemeClr val="bg1"/>
                </a:solidFill>
              </a:rPr>
              <a:t> Satisfaction</a:t>
            </a:r>
            <a:endParaRPr lang="en-US" sz="1400" b="1">
              <a:solidFill>
                <a:schemeClr val="bg1"/>
              </a:solidFill>
            </a:endParaRPr>
          </a:p>
        </c:rich>
      </c:tx>
      <c:layout>
        <c:manualLayout>
          <c:xMode val="edge"/>
          <c:yMode val="edge"/>
          <c:x val="1.7448129092065983E-2"/>
          <c:y val="2.6690383980053245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1816067092278066"/>
          <c:y val="7.7891367194954125E-2"/>
          <c:w val="0.38840662822547278"/>
          <c:h val="0.74813188328190006"/>
        </c:manualLayout>
      </c:layout>
      <c:radarChart>
        <c:radarStyle val="marker"/>
        <c:varyColors val="0"/>
        <c:ser>
          <c:idx val="0"/>
          <c:order val="0"/>
          <c:tx>
            <c:strRef>
              <c:f>Inputs!$K$12</c:f>
              <c:strCache>
                <c:ptCount val="1"/>
                <c:pt idx="0">
                  <c:v>Score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Inputs!$J$13:$J$17</c:f>
              <c:strCache>
                <c:ptCount val="5"/>
                <c:pt idx="0">
                  <c:v>Speed (54%)</c:v>
                </c:pt>
                <c:pt idx="1">
                  <c:v>Quality (86%)</c:v>
                </c:pt>
                <c:pt idx="2">
                  <c:v>Hygene (93%)</c:v>
                </c:pt>
                <c:pt idx="3">
                  <c:v>Service (53%)</c:v>
                </c:pt>
                <c:pt idx="4">
                  <c:v>Availability (95%)</c:v>
                </c:pt>
              </c:strCache>
            </c:strRef>
          </c:cat>
          <c:val>
            <c:numRef>
              <c:f>Inputs!$K$13:$K$17</c:f>
              <c:numCache>
                <c:formatCode>0%</c:formatCode>
                <c:ptCount val="5"/>
                <c:pt idx="0">
                  <c:v>0.54</c:v>
                </c:pt>
                <c:pt idx="1">
                  <c:v>0.86</c:v>
                </c:pt>
                <c:pt idx="2">
                  <c:v>0.93</c:v>
                </c:pt>
                <c:pt idx="3">
                  <c:v>0.53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7-4F9C-B033-64967D2A9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390608"/>
        <c:axId val="405274104"/>
      </c:radarChart>
      <c:catAx>
        <c:axId val="401390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274104"/>
        <c:crosses val="autoZero"/>
        <c:auto val="1"/>
        <c:lblAlgn val="ctr"/>
        <c:lblOffset val="100"/>
        <c:noMultiLvlLbl val="0"/>
      </c:catAx>
      <c:valAx>
        <c:axId val="405274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solidFill>
              <a:srgbClr val="FFFF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390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>
                <a:solidFill>
                  <a:schemeClr val="bg1"/>
                </a:solidFill>
              </a:rPr>
              <a:t>Sales By Country</a:t>
            </a:r>
          </a:p>
        </c:rich>
      </c:tx>
      <c:layout>
        <c:manualLayout>
          <c:xMode val="edge"/>
          <c:yMode val="edge"/>
          <c:x val="1.7565238900111284E-2"/>
          <c:y val="2.6881720430107527E-2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>
              <a:gsLst>
                <a:gs pos="0">
                  <a:schemeClr val="bg1"/>
                </a:gs>
                <a:gs pos="74000">
                  <a:srgbClr val="C00000"/>
                </a:gs>
                <a:gs pos="83000">
                  <a:srgbClr val="FFFF00"/>
                </a:gs>
                <a:gs pos="100000">
                  <a:srgbClr val="FFFF00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cat>
            <c:strRef>
              <c:f>Inputs!$G$13:$G$19</c:f>
              <c:strCache>
                <c:ptCount val="7"/>
                <c:pt idx="0">
                  <c:v>Argentina</c:v>
                </c:pt>
                <c:pt idx="1">
                  <c:v>Colombia</c:v>
                </c:pt>
                <c:pt idx="2">
                  <c:v>Brazil</c:v>
                </c:pt>
                <c:pt idx="3">
                  <c:v>Ecuador</c:v>
                </c:pt>
                <c:pt idx="4">
                  <c:v>Peru</c:v>
                </c:pt>
                <c:pt idx="5">
                  <c:v>Chile</c:v>
                </c:pt>
                <c:pt idx="6">
                  <c:v>Bolivia</c:v>
                </c:pt>
              </c:strCache>
            </c:strRef>
          </c:cat>
          <c:val>
            <c:numRef>
              <c:f>Inputs!$H$13:$H$19</c:f>
              <c:numCache>
                <c:formatCode>General</c:formatCode>
                <c:ptCount val="7"/>
                <c:pt idx="0">
                  <c:v>953.3</c:v>
                </c:pt>
                <c:pt idx="1">
                  <c:v>432.4</c:v>
                </c:pt>
                <c:pt idx="2">
                  <c:v>553.20000000000005</c:v>
                </c:pt>
                <c:pt idx="3">
                  <c:v>445.1</c:v>
                </c:pt>
                <c:pt idx="4">
                  <c:v>425.1</c:v>
                </c:pt>
                <c:pt idx="5">
                  <c:v>253.6</c:v>
                </c:pt>
                <c:pt idx="6">
                  <c:v>387.5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3E-4233-862B-DE085EED3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4807080"/>
        <c:axId val="444796912"/>
      </c:barChart>
      <c:catAx>
        <c:axId val="444807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796912"/>
        <c:crosses val="autoZero"/>
        <c:auto val="1"/>
        <c:lblAlgn val="ctr"/>
        <c:lblOffset val="100"/>
        <c:noMultiLvlLbl val="0"/>
      </c:catAx>
      <c:valAx>
        <c:axId val="444796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807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0" cap="flat" cmpd="sng" algn="ctr">
      <a:solidFill>
        <a:schemeClr val="bg1"/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bg1"/>
                </a:solidFill>
              </a:rPr>
              <a:t>Sales Trends 2025-26 (In Millions)</a:t>
            </a:r>
          </a:p>
        </c:rich>
      </c:tx>
      <c:layout>
        <c:manualLayout>
          <c:xMode val="edge"/>
          <c:yMode val="edge"/>
          <c:x val="2.3481733092647894E-3"/>
          <c:y val="0"/>
        </c:manualLayout>
      </c:layout>
      <c:overlay val="0"/>
      <c:spPr>
        <a:solidFill>
          <a:srgbClr val="C00000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Inputs!$D$12</c:f>
              <c:strCache>
                <c:ptCount val="1"/>
                <c:pt idx="0">
                  <c:v>2025</c:v>
                </c:pt>
              </c:strCache>
            </c:strRef>
          </c:tx>
          <c:spPr>
            <a:ln w="38100" cap="rnd" cmpd="sng" algn="ctr">
              <a:solidFill>
                <a:srgbClr val="FFFF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C00000"/>
              </a:solidFill>
              <a:ln w="9525" cap="flat" cmpd="sng" algn="ctr">
                <a:solidFill>
                  <a:srgbClr val="FFFF00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Inputs!$D$13:$D$24</c:f>
              <c:numCache>
                <c:formatCode>General</c:formatCode>
                <c:ptCount val="12"/>
                <c:pt idx="0">
                  <c:v>201.9</c:v>
                </c:pt>
                <c:pt idx="1">
                  <c:v>204.2</c:v>
                </c:pt>
                <c:pt idx="2">
                  <c:v>198.6</c:v>
                </c:pt>
                <c:pt idx="3">
                  <c:v>199.2</c:v>
                </c:pt>
                <c:pt idx="4">
                  <c:v>206.4</c:v>
                </c:pt>
                <c:pt idx="5">
                  <c:v>195.3</c:v>
                </c:pt>
                <c:pt idx="6">
                  <c:v>192.4</c:v>
                </c:pt>
                <c:pt idx="7">
                  <c:v>186.3</c:v>
                </c:pt>
                <c:pt idx="8">
                  <c:v>194.2</c:v>
                </c:pt>
                <c:pt idx="9">
                  <c:v>199</c:v>
                </c:pt>
                <c:pt idx="10">
                  <c:v>205.2</c:v>
                </c:pt>
                <c:pt idx="11">
                  <c:v>204.3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23-4E41-807D-65D26BBE7693}"/>
            </c:ext>
          </c:extLst>
        </c:ser>
        <c:ser>
          <c:idx val="1"/>
          <c:order val="1"/>
          <c:tx>
            <c:strRef>
              <c:f>Inputs!$E$12</c:f>
              <c:strCache>
                <c:ptCount val="1"/>
                <c:pt idx="0">
                  <c:v>2026</c:v>
                </c:pt>
              </c:strCache>
            </c:strRef>
          </c:tx>
          <c:spPr>
            <a:ln w="38100" cap="rnd" cmpd="sng" algn="ctr">
              <a:solidFill>
                <a:srgbClr val="FF0000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rgbClr val="FFFF00"/>
              </a:solidFill>
              <a:ln w="9525" cap="flat" cmpd="sng" algn="ctr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Inputs!$C$13:$C$24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Inputs!$E$13:$E$24</c:f>
              <c:numCache>
                <c:formatCode>General</c:formatCode>
                <c:ptCount val="12"/>
                <c:pt idx="0">
                  <c:v>215.3</c:v>
                </c:pt>
                <c:pt idx="1">
                  <c:v>217.6</c:v>
                </c:pt>
                <c:pt idx="2">
                  <c:v>220.1</c:v>
                </c:pt>
                <c:pt idx="3">
                  <c:v>206.4</c:v>
                </c:pt>
                <c:pt idx="4">
                  <c:v>204.3</c:v>
                </c:pt>
                <c:pt idx="5">
                  <c:v>203</c:v>
                </c:pt>
                <c:pt idx="6">
                  <c:v>201.5</c:v>
                </c:pt>
                <c:pt idx="7">
                  <c:v>200.6</c:v>
                </c:pt>
                <c:pt idx="8">
                  <c:v>210.6</c:v>
                </c:pt>
                <c:pt idx="9">
                  <c:v>216.4</c:v>
                </c:pt>
                <c:pt idx="10">
                  <c:v>222.3</c:v>
                </c:pt>
                <c:pt idx="11">
                  <c:v>225.8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23-4E41-807D-65D26BBE7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marker val="1"/>
        <c:smooth val="0"/>
        <c:axId val="542249808"/>
        <c:axId val="542247840"/>
      </c:lineChart>
      <c:catAx>
        <c:axId val="54224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7840"/>
        <c:crosses val="autoZero"/>
        <c:auto val="1"/>
        <c:lblAlgn val="ctr"/>
        <c:lblOffset val="100"/>
        <c:noMultiLvlLbl val="0"/>
      </c:catAx>
      <c:valAx>
        <c:axId val="542247840"/>
        <c:scaling>
          <c:orientation val="minMax"/>
          <c:min val="18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bg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249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0" cap="flat" cmpd="sng" algn="ctr">
      <a:solidFill>
        <a:schemeClr val="dk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3C-4BBC-83EF-9224B445FCE8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3C-4BBC-83EF-9224B445FCE8}"/>
              </c:ext>
            </c:extLst>
          </c:dPt>
          <c:cat>
            <c:strRef>
              <c:f>Inputs!$C$7:$C$8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Inputs!$D$7:$D$8</c:f>
              <c:numCache>
                <c:formatCode>0%</c:formatCode>
                <c:ptCount val="2"/>
                <c:pt idx="0">
                  <c:v>0.84796666666666665</c:v>
                </c:pt>
                <c:pt idx="1">
                  <c:v>0.15203333333333335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3C-4BBC-83EF-9224B445FC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bg1">
          <a:lumMod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>
            <a:solidFill>
              <a:srgbClr val="C00000"/>
            </a:solidFill>
          </c:spPr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27-43DC-A01F-3ECB825BABB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D27-43DC-A01F-3ECB825BABB6}"/>
              </c:ext>
            </c:extLst>
          </c:dPt>
          <c:cat>
            <c:strRef>
              <c:f>Inputs!$F$7:$F$8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Inputs!$G$7:$G$8</c:f>
              <c:numCache>
                <c:formatCode>0%</c:formatCode>
                <c:ptCount val="2"/>
                <c:pt idx="0">
                  <c:v>0.89036499999999996</c:v>
                </c:pt>
                <c:pt idx="1">
                  <c:v>0.10963500000000004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7-43DC-A01F-3ECB825BA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explosion val="5"/>
          <c:dPt>
            <c:idx val="0"/>
            <c:bubble3D val="0"/>
            <c:spPr>
              <a:solidFill>
                <a:srgbClr val="C0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F8-4122-BC42-FFD1D82896A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F8-4122-BC42-FFD1D82896A4}"/>
              </c:ext>
            </c:extLst>
          </c:dPt>
          <c:cat>
            <c:strRef>
              <c:f>Inputs!$I$7:$I$8</c:f>
              <c:strCache>
                <c:ptCount val="2"/>
                <c:pt idx="0">
                  <c:v>% Complete</c:v>
                </c:pt>
                <c:pt idx="1">
                  <c:v>Remainder</c:v>
                </c:pt>
              </c:strCache>
            </c:strRef>
          </c:cat>
          <c:val>
            <c:numRef>
              <c:f>Inputs!$J$7:$J$8</c:f>
              <c:numCache>
                <c:formatCode>0%</c:formatCode>
                <c:ptCount val="2"/>
                <c:pt idx="0">
                  <c:v>0.87</c:v>
                </c:pt>
                <c:pt idx="1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AF8-4122-BC42-FFD1D8289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>
      <a:glow rad="63500">
        <a:srgbClr val="FFFF00">
          <a:alpha val="40000"/>
        </a:srgb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13" Type="http://schemas.openxmlformats.org/officeDocument/2006/relationships/image" Target="../media/image9.png"/><Relationship Id="rId18" Type="http://schemas.openxmlformats.org/officeDocument/2006/relationships/hyperlink" Target="mailto:nishant@theiscale.com" TargetMode="External"/><Relationship Id="rId3" Type="http://schemas.openxmlformats.org/officeDocument/2006/relationships/image" Target="../media/image2.svg"/><Relationship Id="rId21" Type="http://schemas.openxmlformats.org/officeDocument/2006/relationships/chart" Target="../charts/chart6.xml"/><Relationship Id="rId7" Type="http://schemas.openxmlformats.org/officeDocument/2006/relationships/hyperlink" Target="#Contacts!A1"/><Relationship Id="rId12" Type="http://schemas.openxmlformats.org/officeDocument/2006/relationships/image" Target="../media/image8.svg"/><Relationship Id="rId17" Type="http://schemas.openxmlformats.org/officeDocument/2006/relationships/chart" Target="../charts/chart3.xml"/><Relationship Id="rId2" Type="http://schemas.openxmlformats.org/officeDocument/2006/relationships/image" Target="../media/image1.png"/><Relationship Id="rId16" Type="http://schemas.openxmlformats.org/officeDocument/2006/relationships/chart" Target="../charts/chart2.xml"/><Relationship Id="rId20" Type="http://schemas.openxmlformats.org/officeDocument/2006/relationships/chart" Target="../charts/chart5.xml"/><Relationship Id="rId1" Type="http://schemas.openxmlformats.org/officeDocument/2006/relationships/hyperlink" Target="#Inputs!A1"/><Relationship Id="rId6" Type="http://schemas.openxmlformats.org/officeDocument/2006/relationships/image" Target="../media/image4.svg"/><Relationship Id="rId11" Type="http://schemas.openxmlformats.org/officeDocument/2006/relationships/image" Target="../media/image7.png"/><Relationship Id="rId5" Type="http://schemas.openxmlformats.org/officeDocument/2006/relationships/image" Target="../media/image3.png"/><Relationship Id="rId15" Type="http://schemas.openxmlformats.org/officeDocument/2006/relationships/chart" Target="../charts/chart1.xml"/><Relationship Id="rId10" Type="http://schemas.openxmlformats.org/officeDocument/2006/relationships/hyperlink" Target="https://www.mcdonalds.com/us/en-us.html" TargetMode="External"/><Relationship Id="rId19" Type="http://schemas.openxmlformats.org/officeDocument/2006/relationships/chart" Target="../charts/chart4.xml"/><Relationship Id="rId4" Type="http://schemas.openxmlformats.org/officeDocument/2006/relationships/hyperlink" Target="https://www.theiscale.com/" TargetMode="External"/><Relationship Id="rId9" Type="http://schemas.openxmlformats.org/officeDocument/2006/relationships/image" Target="../media/image6.svg"/><Relationship Id="rId14" Type="http://schemas.openxmlformats.org/officeDocument/2006/relationships/image" Target="../media/image10.svg"/><Relationship Id="rId22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182879</xdr:colOff>
      <xdr:row>8</xdr:row>
      <xdr:rowOff>110005</xdr:rowOff>
    </xdr:from>
    <xdr:to>
      <xdr:col>0</xdr:col>
      <xdr:colOff>646854</xdr:colOff>
      <xdr:row>10</xdr:row>
      <xdr:rowOff>171814</xdr:rowOff>
    </xdr:to>
    <xdr:pic macro="[0]!Graphic2_Click">
      <xdr:nvPicPr>
        <xdr:cNvPr id="3" name="Graphic 2" descr="Table with solid fil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82879" y="1706576"/>
          <a:ext cx="463975" cy="460952"/>
        </a:xfrm>
        <a:prstGeom prst="rect">
          <a:avLst/>
        </a:prstGeom>
      </xdr:spPr>
    </xdr:pic>
    <xdr:clientData/>
  </xdr:twoCellAnchor>
  <xdr:twoCellAnchor editAs="oneCell">
    <xdr:from>
      <xdr:col>0</xdr:col>
      <xdr:colOff>185569</xdr:colOff>
      <xdr:row>5</xdr:row>
      <xdr:rowOff>75630</xdr:rowOff>
    </xdr:from>
    <xdr:to>
      <xdr:col>0</xdr:col>
      <xdr:colOff>654801</xdr:colOff>
      <xdr:row>7</xdr:row>
      <xdr:rowOff>138753</xdr:rowOff>
    </xdr:to>
    <xdr:pic>
      <xdr:nvPicPr>
        <xdr:cNvPr id="5" name="Graphic 4" descr="Presentation with pie chart with solid fill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85569" y="1073487"/>
          <a:ext cx="469232" cy="462266"/>
        </a:xfrm>
        <a:prstGeom prst="rect">
          <a:avLst/>
        </a:prstGeom>
      </xdr:spPr>
    </xdr:pic>
    <xdr:clientData/>
  </xdr:twoCellAnchor>
  <xdr:twoCellAnchor editAs="oneCell">
    <xdr:from>
      <xdr:col>0</xdr:col>
      <xdr:colOff>164402</xdr:colOff>
      <xdr:row>11</xdr:row>
      <xdr:rowOff>163829</xdr:rowOff>
    </xdr:from>
    <xdr:to>
      <xdr:col>0</xdr:col>
      <xdr:colOff>633634</xdr:colOff>
      <xdr:row>14</xdr:row>
      <xdr:rowOff>24554</xdr:rowOff>
    </xdr:to>
    <xdr:pic>
      <xdr:nvPicPr>
        <xdr:cNvPr id="7" name="Graphic 6" descr="Envelope with solid fill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164402" y="2375746"/>
          <a:ext cx="469232" cy="463975"/>
        </a:xfrm>
        <a:prstGeom prst="rect">
          <a:avLst/>
        </a:prstGeom>
      </xdr:spPr>
    </xdr:pic>
    <xdr:clientData/>
  </xdr:twoCellAnchor>
  <xdr:twoCellAnchor editAs="oneCell">
    <xdr:from>
      <xdr:col>0</xdr:col>
      <xdr:colOff>99787</xdr:colOff>
      <xdr:row>1</xdr:row>
      <xdr:rowOff>9071</xdr:rowOff>
    </xdr:from>
    <xdr:to>
      <xdr:col>0</xdr:col>
      <xdr:colOff>743860</xdr:colOff>
      <xdr:row>4</xdr:row>
      <xdr:rowOff>39830</xdr:rowOff>
    </xdr:to>
    <xdr:pic>
      <xdr:nvPicPr>
        <xdr:cNvPr id="15" name="Graphic 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99787" y="208642"/>
          <a:ext cx="644073" cy="62947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15</xdr:row>
      <xdr:rowOff>30480</xdr:rowOff>
    </xdr:from>
    <xdr:to>
      <xdr:col>0</xdr:col>
      <xdr:colOff>581844</xdr:colOff>
      <xdr:row>17</xdr:row>
      <xdr:rowOff>10344</xdr:rowOff>
    </xdr:to>
    <xdr:pic>
      <xdr:nvPicPr>
        <xdr:cNvPr id="16" name="Graphic 15" descr="Question Mark with solid fill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rcRect/>
        <a:stretch/>
      </xdr:blipFill>
      <xdr:spPr>
        <a:xfrm>
          <a:off x="205740" y="3002280"/>
          <a:ext cx="376104" cy="376104"/>
        </a:xfrm>
        <a:prstGeom prst="rect">
          <a:avLst/>
        </a:prstGeom>
      </xdr:spPr>
    </xdr:pic>
    <xdr:clientData/>
  </xdr:twoCellAnchor>
  <xdr:twoCellAnchor editAs="oneCell">
    <xdr:from>
      <xdr:col>8</xdr:col>
      <xdr:colOff>25705</xdr:colOff>
      <xdr:row>15</xdr:row>
      <xdr:rowOff>42333</xdr:rowOff>
    </xdr:from>
    <xdr:to>
      <xdr:col>9</xdr:col>
      <xdr:colOff>201370</xdr:colOff>
      <xdr:row>20</xdr:row>
      <xdr:rowOff>22438</xdr:rowOff>
    </xdr:to>
    <xdr:pic>
      <xdr:nvPicPr>
        <xdr:cNvPr id="8" name="Graphic 1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6629705" y="3058583"/>
          <a:ext cx="1001165" cy="985522"/>
        </a:xfrm>
        <a:prstGeom prst="rect">
          <a:avLst/>
        </a:prstGeom>
      </xdr:spPr>
    </xdr:pic>
    <xdr:clientData/>
  </xdr:twoCellAnchor>
  <xdr:twoCellAnchor>
    <xdr:from>
      <xdr:col>1</xdr:col>
      <xdr:colOff>105832</xdr:colOff>
      <xdr:row>0</xdr:row>
      <xdr:rowOff>116419</xdr:rowOff>
    </xdr:from>
    <xdr:to>
      <xdr:col>15</xdr:col>
      <xdr:colOff>761999</xdr:colOff>
      <xdr:row>2</xdr:row>
      <xdr:rowOff>137584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SpPr/>
      </xdr:nvSpPr>
      <xdr:spPr>
        <a:xfrm>
          <a:off x="931332" y="116419"/>
          <a:ext cx="12213167" cy="423332"/>
        </a:xfrm>
        <a:prstGeom prst="rect">
          <a:avLst/>
        </a:prstGeom>
        <a:solidFill>
          <a:srgbClr val="C00000"/>
        </a:solidFill>
        <a:ln>
          <a:noFill/>
        </a:ln>
        <a:effectLst>
          <a:glow rad="139700">
            <a:schemeClr val="accent4">
              <a:satMod val="175000"/>
              <a:alpha val="40000"/>
            </a:schemeClr>
          </a:glow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2800" b="1"/>
            <a:t>Dashboard : SALES</a:t>
          </a:r>
          <a:r>
            <a:rPr lang="en-IN" sz="2800" b="1" baseline="0"/>
            <a:t> REPORT McDonald's </a:t>
          </a:r>
        </a:p>
      </xdr:txBody>
    </xdr:sp>
    <xdr:clientData/>
  </xdr:twoCellAnchor>
  <xdr:twoCellAnchor>
    <xdr:from>
      <xdr:col>9</xdr:col>
      <xdr:colOff>635000</xdr:colOff>
      <xdr:row>3</xdr:row>
      <xdr:rowOff>137585</xdr:rowOff>
    </xdr:from>
    <xdr:to>
      <xdr:col>15</xdr:col>
      <xdr:colOff>687917</xdr:colOff>
      <xdr:row>15</xdr:row>
      <xdr:rowOff>103719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645583</xdr:colOff>
      <xdr:row>16</xdr:row>
      <xdr:rowOff>84665</xdr:rowOff>
    </xdr:from>
    <xdr:to>
      <xdr:col>15</xdr:col>
      <xdr:colOff>613833</xdr:colOff>
      <xdr:row>28</xdr:row>
      <xdr:rowOff>52917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285747</xdr:colOff>
      <xdr:row>15</xdr:row>
      <xdr:rowOff>169334</xdr:rowOff>
    </xdr:from>
    <xdr:to>
      <xdr:col>7</xdr:col>
      <xdr:colOff>444500</xdr:colOff>
      <xdr:row>28</xdr:row>
      <xdr:rowOff>7412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14</xdr:col>
      <xdr:colOff>204611</xdr:colOff>
      <xdr:row>0</xdr:row>
      <xdr:rowOff>134056</xdr:rowOff>
    </xdr:from>
    <xdr:to>
      <xdr:col>15</xdr:col>
      <xdr:colOff>409225</xdr:colOff>
      <xdr:row>2</xdr:row>
      <xdr:rowOff>70555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11761611" y="134056"/>
          <a:ext cx="1030114" cy="331610"/>
        </a:xfrm>
        <a:prstGeom prst="rect">
          <a:avLst/>
        </a:prstGeom>
        <a:noFill/>
        <a:ln w="9525" cmpd="sng">
          <a:solidFill>
            <a:schemeClr val="bg1"/>
          </a:solidFill>
        </a:ln>
        <a:effectLst>
          <a:glow rad="63500">
            <a:schemeClr val="accent4">
              <a:satMod val="175000"/>
              <a:alpha val="40000"/>
            </a:schemeClr>
          </a:glo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en-IN" sz="1600" b="1">
              <a:solidFill>
                <a:schemeClr val="bg1"/>
              </a:solidFill>
            </a:rPr>
            <a:t>Akshat</a:t>
          </a:r>
        </a:p>
      </xdr:txBody>
    </xdr:sp>
    <xdr:clientData/>
  </xdr:twoCellAnchor>
  <xdr:twoCellAnchor>
    <xdr:from>
      <xdr:col>14</xdr:col>
      <xdr:colOff>243418</xdr:colOff>
      <xdr:row>1</xdr:row>
      <xdr:rowOff>31754</xdr:rowOff>
    </xdr:from>
    <xdr:to>
      <xdr:col>14</xdr:col>
      <xdr:colOff>465669</xdr:colOff>
      <xdr:row>2</xdr:row>
      <xdr:rowOff>21166</xdr:rowOff>
    </xdr:to>
    <xdr:sp macro="" textlink="">
      <xdr:nvSpPr>
        <xdr:cNvPr id="9" name="Isosceles Triangle 8">
          <a:hlinkClick xmlns:r="http://schemas.openxmlformats.org/officeDocument/2006/relationships" r:id="rId18"/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 flipV="1">
          <a:off x="11800418" y="232837"/>
          <a:ext cx="222251" cy="190496"/>
        </a:xfrm>
        <a:prstGeom prst="triangle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264584</xdr:colOff>
      <xdr:row>6</xdr:row>
      <xdr:rowOff>42335</xdr:rowOff>
    </xdr:from>
    <xdr:to>
      <xdr:col>3</xdr:col>
      <xdr:colOff>687917</xdr:colOff>
      <xdr:row>14</xdr:row>
      <xdr:rowOff>116418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243417</xdr:colOff>
      <xdr:row>3</xdr:row>
      <xdr:rowOff>137583</xdr:rowOff>
    </xdr:from>
    <xdr:to>
      <xdr:col>2</xdr:col>
      <xdr:colOff>169333</xdr:colOff>
      <xdr:row>5</xdr:row>
      <xdr:rowOff>63500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1068917" y="740833"/>
          <a:ext cx="751416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SALES</a:t>
          </a:r>
        </a:p>
      </xdr:txBody>
    </xdr:sp>
    <xdr:clientData/>
  </xdr:twoCellAnchor>
  <xdr:twoCellAnchor>
    <xdr:from>
      <xdr:col>2</xdr:col>
      <xdr:colOff>10583</xdr:colOff>
      <xdr:row>3</xdr:row>
      <xdr:rowOff>84666</xdr:rowOff>
    </xdr:from>
    <xdr:to>
      <xdr:col>3</xdr:col>
      <xdr:colOff>582083</xdr:colOff>
      <xdr:row>5</xdr:row>
      <xdr:rowOff>126999</xdr:rowOff>
    </xdr:to>
    <xdr:sp macro="" textlink="Inputs!D5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661583" y="687916"/>
          <a:ext cx="13970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D5B9C2A3-DE8B-4C07-B685-D7D19120804E}" type="TxLink">
            <a:rPr lang="en-US" sz="2800" b="1" i="0" u="none" strike="noStrike">
              <a:solidFill>
                <a:schemeClr val="bg1"/>
              </a:solidFill>
              <a:latin typeface="Calibri"/>
              <a:cs typeface="Calibri"/>
            </a:rPr>
            <a:pPr algn="ctr"/>
            <a:t> $2,544 </a:t>
          </a:fld>
          <a:endParaRPr lang="en-IN" sz="24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52917</xdr:colOff>
      <xdr:row>6</xdr:row>
      <xdr:rowOff>42332</xdr:rowOff>
    </xdr:from>
    <xdr:to>
      <xdr:col>6</xdr:col>
      <xdr:colOff>560917</xdr:colOff>
      <xdr:row>14</xdr:row>
      <xdr:rowOff>105833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</xdr:col>
      <xdr:colOff>141814</xdr:colOff>
      <xdr:row>3</xdr:row>
      <xdr:rowOff>184151</xdr:rowOff>
    </xdr:from>
    <xdr:to>
      <xdr:col>5</xdr:col>
      <xdr:colOff>222247</xdr:colOff>
      <xdr:row>5</xdr:row>
      <xdr:rowOff>110068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3443814" y="787401"/>
          <a:ext cx="905933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PROFIT</a:t>
          </a:r>
        </a:p>
      </xdr:txBody>
    </xdr:sp>
    <xdr:clientData/>
  </xdr:twoCellAnchor>
  <xdr:twoCellAnchor>
    <xdr:from>
      <xdr:col>5</xdr:col>
      <xdr:colOff>137582</xdr:colOff>
      <xdr:row>3</xdr:row>
      <xdr:rowOff>127000</xdr:rowOff>
    </xdr:from>
    <xdr:to>
      <xdr:col>6</xdr:col>
      <xdr:colOff>391582</xdr:colOff>
      <xdr:row>5</xdr:row>
      <xdr:rowOff>127000</xdr:rowOff>
    </xdr:to>
    <xdr:sp macro="" textlink="Inputs!G5">
      <xdr:nvSpPr>
        <xdr:cNvPr id="4" name="TextBox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265082" y="730250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B5955811-5B72-4038-8BCE-05180F20D23B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 $890 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xdr:txBody>
    </xdr:sp>
    <xdr:clientData/>
  </xdr:twoCellAnchor>
  <xdr:twoCellAnchor>
    <xdr:from>
      <xdr:col>6</xdr:col>
      <xdr:colOff>772582</xdr:colOff>
      <xdr:row>6</xdr:row>
      <xdr:rowOff>31751</xdr:rowOff>
    </xdr:from>
    <xdr:to>
      <xdr:col>9</xdr:col>
      <xdr:colOff>465667</xdr:colOff>
      <xdr:row>14</xdr:row>
      <xdr:rowOff>127000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40215</xdr:colOff>
      <xdr:row>3</xdr:row>
      <xdr:rowOff>167218</xdr:rowOff>
    </xdr:from>
    <xdr:to>
      <xdr:col>8</xdr:col>
      <xdr:colOff>592667</xdr:colOff>
      <xdr:row>5</xdr:row>
      <xdr:rowOff>93135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5818715" y="770468"/>
          <a:ext cx="1377952" cy="328084"/>
        </a:xfrm>
        <a:prstGeom prst="rect">
          <a:avLst/>
        </a:prstGeom>
        <a:solidFill>
          <a:srgbClr val="C000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IN" sz="1800" b="1">
              <a:solidFill>
                <a:schemeClr val="bg1"/>
              </a:solidFill>
            </a:rPr>
            <a:t>CUSTOMERs</a:t>
          </a:r>
        </a:p>
      </xdr:txBody>
    </xdr:sp>
    <xdr:clientData/>
  </xdr:twoCellAnchor>
  <xdr:twoCellAnchor>
    <xdr:from>
      <xdr:col>8</xdr:col>
      <xdr:colOff>385233</xdr:colOff>
      <xdr:row>3</xdr:row>
      <xdr:rowOff>120649</xdr:rowOff>
    </xdr:from>
    <xdr:to>
      <xdr:col>9</xdr:col>
      <xdr:colOff>639233</xdr:colOff>
      <xdr:row>5</xdr:row>
      <xdr:rowOff>120649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 txBox="1"/>
      </xdr:nvSpPr>
      <xdr:spPr>
        <a:xfrm>
          <a:off x="6989233" y="723899"/>
          <a:ext cx="1079500" cy="40216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r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t> 87 </a:t>
          </a:r>
        </a:p>
      </xdr:txBody>
    </xdr:sp>
    <xdr:clientData/>
  </xdr:twoCellAnchor>
  <xdr:twoCellAnchor editAs="oneCell">
    <xdr:from>
      <xdr:col>7</xdr:col>
      <xdr:colOff>582083</xdr:colOff>
      <xdr:row>20</xdr:row>
      <xdr:rowOff>128091</xdr:rowOff>
    </xdr:from>
    <xdr:to>
      <xdr:col>9</xdr:col>
      <xdr:colOff>539750</xdr:colOff>
      <xdr:row>28</xdr:row>
      <xdr:rowOff>24083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60583" y="4149758"/>
          <a:ext cx="1608667" cy="150465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0.30521</cdr:x>
      <cdr:y>0.4375</cdr:y>
    </cdr:from>
    <cdr:to>
      <cdr:x>0.69688</cdr:x>
      <cdr:y>0.61458</cdr:y>
    </cdr:to>
    <cdr:sp macro="" textlink="Inputs!$D$7">
      <cdr:nvSpPr>
        <cdr:cNvPr id="2" name="TextBox 1"/>
        <cdr:cNvSpPr txBox="1"/>
      </cdr:nvSpPr>
      <cdr:spPr>
        <a:xfrm xmlns:a="http://schemas.openxmlformats.org/drawingml/2006/main">
          <a:off x="1395413" y="1200150"/>
          <a:ext cx="1790700" cy="4857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48189F9E-777B-4343-9D84-210FE3F692E3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85%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0.34541</cdr:x>
      <cdr:y>0.3721</cdr:y>
    </cdr:from>
    <cdr:to>
      <cdr:x>0.67874</cdr:x>
      <cdr:y>0.62905</cdr:y>
    </cdr:to>
    <cdr:sp macro="" textlink="Inputs!$G$7">
      <cdr:nvSpPr>
        <cdr:cNvPr id="4" name="TextBox 3"/>
        <cdr:cNvSpPr txBox="1"/>
      </cdr:nvSpPr>
      <cdr:spPr>
        <a:xfrm xmlns:a="http://schemas.openxmlformats.org/drawingml/2006/main">
          <a:off x="1202679" y="791540"/>
          <a:ext cx="1160628" cy="5465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99B46849-8C4C-4B6C-A407-771E216816F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89%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0.33333</cdr:x>
      <cdr:y>0.45139</cdr:y>
    </cdr:from>
    <cdr:to>
      <cdr:x>0.67083</cdr:x>
      <cdr:y>0.59375</cdr:y>
    </cdr:to>
    <cdr:sp macro="" textlink="Inputs!$I$11">
      <cdr:nvSpPr>
        <cdr:cNvPr id="2" name="TextBox 1"/>
        <cdr:cNvSpPr txBox="1"/>
      </cdr:nvSpPr>
      <cdr:spPr>
        <a:xfrm xmlns:a="http://schemas.openxmlformats.org/drawingml/2006/main">
          <a:off x="1524000" y="1238250"/>
          <a:ext cx="1543050" cy="3905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5A47BA36-99AE-447A-A47A-F8BC12D18521}" type="TxLink">
            <a:rPr lang="en-US" sz="1200" b="0" i="0" u="none" strike="noStrike">
              <a:solidFill>
                <a:srgbClr val="000000"/>
              </a:solidFill>
              <a:latin typeface="Calibri"/>
              <a:cs typeface="Calibri"/>
            </a:rPr>
            <a:pPr/>
            <a:t> </a:t>
          </a:fld>
          <a:endParaRPr lang="en-IN" sz="1100"/>
        </a:p>
      </cdr:txBody>
    </cdr:sp>
  </cdr:relSizeAnchor>
  <cdr:relSizeAnchor xmlns:cdr="http://schemas.openxmlformats.org/drawingml/2006/chartDrawing">
    <cdr:from>
      <cdr:x>0.33333</cdr:x>
      <cdr:y>0.42708</cdr:y>
    </cdr:from>
    <cdr:to>
      <cdr:x>0.6625</cdr:x>
      <cdr:y>0.59722</cdr:y>
    </cdr:to>
    <cdr:sp macro="" textlink="Inputs!$J$7">
      <cdr:nvSpPr>
        <cdr:cNvPr id="4" name="TextBox 3"/>
        <cdr:cNvSpPr txBox="1"/>
      </cdr:nvSpPr>
      <cdr:spPr>
        <a:xfrm xmlns:a="http://schemas.openxmlformats.org/drawingml/2006/main">
          <a:off x="1524000" y="1171575"/>
          <a:ext cx="1504950" cy="4667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D89B3D25-E87E-4F91-BB1E-664246731F87}" type="TxLink">
            <a:rPr lang="en-US" sz="2800" b="1" i="0" u="none" strike="noStrike">
              <a:solidFill>
                <a:schemeClr val="bg1"/>
              </a:solidFill>
              <a:latin typeface="Calibri"/>
              <a:ea typeface="+mn-ea"/>
              <a:cs typeface="Calibri"/>
            </a:rPr>
            <a:pPr marL="0" indent="0" algn="ctr"/>
            <a:t>87%</a:t>
          </a:fld>
          <a:endParaRPr lang="en-IN" sz="2800" b="1" i="0" u="none" strike="noStrike">
            <a:solidFill>
              <a:schemeClr val="bg1"/>
            </a:solidFill>
            <a:latin typeface="Calibri"/>
            <a:ea typeface="+mn-ea"/>
            <a:cs typeface="Calibri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Priyesh@mcdonalds.com" TargetMode="External"/><Relationship Id="rId7" Type="http://schemas.openxmlformats.org/officeDocument/2006/relationships/hyperlink" Target="mailto:jhon@mcdonalds.com" TargetMode="External"/><Relationship Id="rId2" Type="http://schemas.openxmlformats.org/officeDocument/2006/relationships/hyperlink" Target="mailto:Sachin@mcdonalds.com" TargetMode="External"/><Relationship Id="rId1" Type="http://schemas.openxmlformats.org/officeDocument/2006/relationships/hyperlink" Target="mailto:Nishant@mcdonalds.com" TargetMode="External"/><Relationship Id="rId6" Type="http://schemas.openxmlformats.org/officeDocument/2006/relationships/hyperlink" Target="mailto:Ayusingh@mcdonalds.com" TargetMode="External"/><Relationship Id="rId5" Type="http://schemas.openxmlformats.org/officeDocument/2006/relationships/hyperlink" Target="mailto:Anu@mcdonalds.com" TargetMode="External"/><Relationship Id="rId4" Type="http://schemas.openxmlformats.org/officeDocument/2006/relationships/hyperlink" Target="mailto:Swati@mcdonal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1"/>
  <sheetViews>
    <sheetView showGridLines="0" tabSelected="1" zoomScale="90" zoomScaleNormal="90" workbookViewId="0">
      <selection activeCell="K8" sqref="K8"/>
    </sheetView>
  </sheetViews>
  <sheetFormatPr defaultColWidth="10.83203125" defaultRowHeight="15.5" x14ac:dyDescent="0.35"/>
  <cols>
    <col min="1" max="1" width="10.83203125" style="13"/>
    <col min="2" max="16384" width="10.83203125" style="1"/>
  </cols>
  <sheetData>
    <row r="1" spans="2:16" x14ac:dyDescent="0.35"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2:16" x14ac:dyDescent="0.35"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</row>
    <row r="3" spans="2:16" x14ac:dyDescent="0.35"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6" x14ac:dyDescent="0.35"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</row>
    <row r="5" spans="2:16" x14ac:dyDescent="0.35"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</row>
    <row r="6" spans="2:16" x14ac:dyDescent="0.35"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</row>
    <row r="7" spans="2:16" x14ac:dyDescent="0.35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2:16" x14ac:dyDescent="0.35"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</row>
    <row r="9" spans="2:16" x14ac:dyDescent="0.35">
      <c r="B9" s="12"/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</row>
    <row r="10" spans="2:16" x14ac:dyDescent="0.35"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</row>
    <row r="11" spans="2:16" x14ac:dyDescent="0.35">
      <c r="B11" s="12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</row>
    <row r="12" spans="2:16" x14ac:dyDescent="0.35"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</row>
    <row r="13" spans="2:16" x14ac:dyDescent="0.35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</row>
    <row r="14" spans="2:16" x14ac:dyDescent="0.35"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</row>
    <row r="15" spans="2:16" x14ac:dyDescent="0.35"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2:16" x14ac:dyDescent="0.35"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2:16" x14ac:dyDescent="0.3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</row>
    <row r="18" spans="2:16" x14ac:dyDescent="0.35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</row>
    <row r="19" spans="2:16" x14ac:dyDescent="0.35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</row>
    <row r="20" spans="2:16" x14ac:dyDescent="0.35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</row>
    <row r="21" spans="2:16" x14ac:dyDescent="0.35"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</row>
    <row r="22" spans="2:16" x14ac:dyDescent="0.35"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</row>
    <row r="23" spans="2:16" x14ac:dyDescent="0.35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</row>
    <row r="24" spans="2:16" x14ac:dyDescent="0.35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</row>
    <row r="25" spans="2:16" x14ac:dyDescent="0.35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</row>
    <row r="26" spans="2:16" x14ac:dyDescent="0.35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</row>
    <row r="27" spans="2:16" x14ac:dyDescent="0.35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</row>
    <row r="28" spans="2:16" x14ac:dyDescent="0.35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</row>
    <row r="29" spans="2:16" x14ac:dyDescent="0.35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</row>
    <row r="30" spans="2:16" x14ac:dyDescent="0.35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</row>
    <row r="31" spans="2:16" x14ac:dyDescent="0.35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:K24"/>
  <sheetViews>
    <sheetView showGridLines="0" zoomScaleNormal="100" workbookViewId="0">
      <selection activeCell="K23" sqref="K23"/>
    </sheetView>
  </sheetViews>
  <sheetFormatPr defaultColWidth="11.08203125" defaultRowHeight="15.5" x14ac:dyDescent="0.35"/>
  <cols>
    <col min="1" max="1" width="10.83203125" customWidth="1"/>
    <col min="2" max="2" width="4" customWidth="1"/>
    <col min="3" max="3" width="14.08203125" customWidth="1"/>
    <col min="4" max="4" width="8.58203125" customWidth="1"/>
    <col min="5" max="5" width="10.08203125" customWidth="1"/>
    <col min="7" max="7" width="12.33203125" customWidth="1"/>
  </cols>
  <sheetData>
    <row r="2" spans="3:11" x14ac:dyDescent="0.35">
      <c r="C2" s="9" t="s">
        <v>39</v>
      </c>
      <c r="D2" s="9"/>
      <c r="E2" s="9"/>
      <c r="F2" s="9"/>
      <c r="G2" s="9"/>
      <c r="H2" s="9"/>
      <c r="I2" s="9"/>
      <c r="J2" s="9"/>
    </row>
    <row r="4" spans="3:11" x14ac:dyDescent="0.35">
      <c r="C4" s="14" t="s">
        <v>36</v>
      </c>
      <c r="D4" s="14" t="s">
        <v>32</v>
      </c>
      <c r="F4" s="14" t="s">
        <v>35</v>
      </c>
      <c r="G4" s="14" t="s">
        <v>32</v>
      </c>
      <c r="I4" s="14" t="s">
        <v>24</v>
      </c>
      <c r="J4" s="14" t="s">
        <v>32</v>
      </c>
    </row>
    <row r="5" spans="3:11" x14ac:dyDescent="0.35">
      <c r="C5" t="s">
        <v>33</v>
      </c>
      <c r="D5" s="10">
        <v>2543.9</v>
      </c>
      <c r="F5" t="s">
        <v>33</v>
      </c>
      <c r="G5" s="11">
        <v>890.36500000000001</v>
      </c>
      <c r="I5" t="s">
        <v>33</v>
      </c>
      <c r="J5" s="7">
        <v>87</v>
      </c>
    </row>
    <row r="6" spans="3:11" x14ac:dyDescent="0.35">
      <c r="C6" t="s">
        <v>34</v>
      </c>
      <c r="D6" s="10">
        <v>3000</v>
      </c>
      <c r="F6" t="s">
        <v>34</v>
      </c>
      <c r="G6" s="11">
        <v>1000</v>
      </c>
      <c r="I6" t="s">
        <v>34</v>
      </c>
      <c r="J6" s="7">
        <v>100</v>
      </c>
    </row>
    <row r="7" spans="3:11" x14ac:dyDescent="0.35">
      <c r="C7" t="s">
        <v>37</v>
      </c>
      <c r="D7" s="8">
        <f>D5/D6</f>
        <v>0.84796666666666665</v>
      </c>
      <c r="F7" t="s">
        <v>37</v>
      </c>
      <c r="G7" s="8">
        <f>G5/G6</f>
        <v>0.89036499999999996</v>
      </c>
      <c r="I7" t="s">
        <v>37</v>
      </c>
      <c r="J7" s="8">
        <f>J5/J6</f>
        <v>0.87</v>
      </c>
    </row>
    <row r="8" spans="3:11" x14ac:dyDescent="0.35">
      <c r="C8" t="s">
        <v>38</v>
      </c>
      <c r="D8" s="8">
        <f>100%-D7</f>
        <v>0.15203333333333335</v>
      </c>
      <c r="F8" t="s">
        <v>38</v>
      </c>
      <c r="G8" s="8">
        <f>100%-G7</f>
        <v>0.10963500000000004</v>
      </c>
      <c r="I8" t="s">
        <v>38</v>
      </c>
      <c r="J8" s="8">
        <f>100%-J7</f>
        <v>0.13</v>
      </c>
    </row>
    <row r="10" spans="3:11" x14ac:dyDescent="0.35">
      <c r="C10" s="9" t="s">
        <v>40</v>
      </c>
      <c r="D10" s="9"/>
      <c r="E10" s="9"/>
      <c r="F10" s="9"/>
      <c r="G10" s="9"/>
      <c r="H10" s="9"/>
      <c r="J10" s="9" t="s">
        <v>20</v>
      </c>
      <c r="K10" s="9"/>
    </row>
    <row r="12" spans="3:11" x14ac:dyDescent="0.35">
      <c r="C12" s="15" t="s">
        <v>8</v>
      </c>
      <c r="D12" s="15">
        <v>2025</v>
      </c>
      <c r="E12" s="15">
        <v>2026</v>
      </c>
      <c r="G12" s="15" t="s">
        <v>21</v>
      </c>
      <c r="H12" s="15" t="s">
        <v>8</v>
      </c>
      <c r="J12" s="14" t="s">
        <v>20</v>
      </c>
      <c r="K12" s="14" t="s">
        <v>23</v>
      </c>
    </row>
    <row r="13" spans="3:11" x14ac:dyDescent="0.35">
      <c r="C13" t="s">
        <v>9</v>
      </c>
      <c r="D13">
        <v>201.9</v>
      </c>
      <c r="E13">
        <v>215.3</v>
      </c>
      <c r="G13" t="s">
        <v>1</v>
      </c>
      <c r="H13" s="4">
        <v>953.3</v>
      </c>
      <c r="J13" t="s">
        <v>29</v>
      </c>
      <c r="K13" s="5">
        <v>0.54</v>
      </c>
    </row>
    <row r="14" spans="3:11" x14ac:dyDescent="0.35">
      <c r="C14" t="s">
        <v>10</v>
      </c>
      <c r="D14">
        <v>204.2</v>
      </c>
      <c r="E14">
        <v>217.6</v>
      </c>
      <c r="G14" t="s">
        <v>4</v>
      </c>
      <c r="H14" s="4">
        <v>432.4</v>
      </c>
      <c r="J14" t="s">
        <v>28</v>
      </c>
      <c r="K14" s="5">
        <v>0.86</v>
      </c>
    </row>
    <row r="15" spans="3:11" x14ac:dyDescent="0.35">
      <c r="C15" t="s">
        <v>11</v>
      </c>
      <c r="D15">
        <v>198.6</v>
      </c>
      <c r="E15">
        <v>220.1</v>
      </c>
      <c r="G15" t="s">
        <v>22</v>
      </c>
      <c r="H15" s="4">
        <v>553.20000000000005</v>
      </c>
      <c r="J15" t="s">
        <v>27</v>
      </c>
      <c r="K15" s="5">
        <v>0.93</v>
      </c>
    </row>
    <row r="16" spans="3:11" x14ac:dyDescent="0.35">
      <c r="C16" t="s">
        <v>12</v>
      </c>
      <c r="D16">
        <v>199.2</v>
      </c>
      <c r="E16">
        <v>206.4</v>
      </c>
      <c r="G16" t="s">
        <v>5</v>
      </c>
      <c r="H16" s="4">
        <v>445.1</v>
      </c>
      <c r="J16" t="s">
        <v>26</v>
      </c>
      <c r="K16" s="5">
        <v>0.53</v>
      </c>
    </row>
    <row r="17" spans="3:11" x14ac:dyDescent="0.35">
      <c r="C17" t="s">
        <v>7</v>
      </c>
      <c r="D17">
        <v>206.4</v>
      </c>
      <c r="E17">
        <v>204.3</v>
      </c>
      <c r="G17" t="s">
        <v>6</v>
      </c>
      <c r="H17" s="4">
        <v>425.1</v>
      </c>
      <c r="J17" t="s">
        <v>25</v>
      </c>
      <c r="K17" s="5">
        <v>0.95</v>
      </c>
    </row>
    <row r="18" spans="3:11" x14ac:dyDescent="0.35">
      <c r="C18" t="s">
        <v>13</v>
      </c>
      <c r="D18">
        <v>195.3</v>
      </c>
      <c r="E18">
        <v>203</v>
      </c>
      <c r="G18" t="s">
        <v>3</v>
      </c>
      <c r="H18" s="4">
        <v>253.6</v>
      </c>
    </row>
    <row r="19" spans="3:11" x14ac:dyDescent="0.35">
      <c r="C19" t="s">
        <v>14</v>
      </c>
      <c r="D19">
        <v>192.4</v>
      </c>
      <c r="E19">
        <v>201.5</v>
      </c>
      <c r="G19" t="s">
        <v>2</v>
      </c>
      <c r="H19" s="4">
        <v>387.5</v>
      </c>
    </row>
    <row r="20" spans="3:11" x14ac:dyDescent="0.35">
      <c r="C20" t="s">
        <v>15</v>
      </c>
      <c r="D20">
        <v>186.3</v>
      </c>
      <c r="E20">
        <v>200.6</v>
      </c>
    </row>
    <row r="21" spans="3:11" x14ac:dyDescent="0.35">
      <c r="C21" t="s">
        <v>16</v>
      </c>
      <c r="D21">
        <v>194.2</v>
      </c>
      <c r="E21">
        <v>210.6</v>
      </c>
    </row>
    <row r="22" spans="3:11" x14ac:dyDescent="0.35">
      <c r="C22" t="s">
        <v>17</v>
      </c>
      <c r="D22">
        <v>199</v>
      </c>
      <c r="E22">
        <v>216.4</v>
      </c>
    </row>
    <row r="23" spans="3:11" x14ac:dyDescent="0.35">
      <c r="C23" t="s">
        <v>18</v>
      </c>
      <c r="D23">
        <v>205.2</v>
      </c>
      <c r="E23">
        <v>222.3</v>
      </c>
    </row>
    <row r="24" spans="3:11" x14ac:dyDescent="0.35">
      <c r="C24" t="s">
        <v>19</v>
      </c>
      <c r="D24">
        <v>204.3</v>
      </c>
      <c r="E24">
        <v>225.8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2:E9"/>
  <sheetViews>
    <sheetView showGridLines="0" workbookViewId="0">
      <selection activeCell="G18" sqref="G18"/>
    </sheetView>
  </sheetViews>
  <sheetFormatPr defaultRowHeight="15.5" x14ac:dyDescent="0.35"/>
  <cols>
    <col min="1" max="1" width="10.83203125" customWidth="1"/>
    <col min="2" max="2" width="4.33203125" customWidth="1"/>
    <col min="4" max="4" width="16.58203125" customWidth="1"/>
    <col min="5" max="5" width="25" bestFit="1" customWidth="1"/>
  </cols>
  <sheetData>
    <row r="2" spans="3:5" s="2" customFormat="1" x14ac:dyDescent="0.35">
      <c r="C2" s="3" t="s">
        <v>0</v>
      </c>
      <c r="D2" s="3" t="s">
        <v>30</v>
      </c>
      <c r="E2" s="3" t="s">
        <v>31</v>
      </c>
    </row>
    <row r="3" spans="3:5" x14ac:dyDescent="0.35">
      <c r="C3" t="s">
        <v>55</v>
      </c>
      <c r="D3" t="s">
        <v>41</v>
      </c>
      <c r="E3" s="6" t="s">
        <v>52</v>
      </c>
    </row>
    <row r="4" spans="3:5" x14ac:dyDescent="0.35">
      <c r="C4" t="s">
        <v>56</v>
      </c>
      <c r="D4" t="s">
        <v>42</v>
      </c>
      <c r="E4" s="6" t="s">
        <v>51</v>
      </c>
    </row>
    <row r="5" spans="3:5" x14ac:dyDescent="0.35">
      <c r="C5" t="s">
        <v>22</v>
      </c>
      <c r="D5" t="s">
        <v>43</v>
      </c>
      <c r="E5" s="6" t="s">
        <v>50</v>
      </c>
    </row>
    <row r="6" spans="3:5" x14ac:dyDescent="0.35">
      <c r="C6" t="s">
        <v>57</v>
      </c>
      <c r="D6" t="s">
        <v>44</v>
      </c>
      <c r="E6" s="6" t="s">
        <v>49</v>
      </c>
    </row>
    <row r="7" spans="3:5" x14ac:dyDescent="0.35">
      <c r="C7" t="s">
        <v>58</v>
      </c>
      <c r="D7" t="s">
        <v>45</v>
      </c>
      <c r="E7" s="6" t="s">
        <v>48</v>
      </c>
    </row>
    <row r="8" spans="3:5" x14ac:dyDescent="0.35">
      <c r="C8" t="s">
        <v>59</v>
      </c>
      <c r="D8" t="s">
        <v>46</v>
      </c>
      <c r="E8" s="6" t="s">
        <v>53</v>
      </c>
    </row>
    <row r="9" spans="3:5" x14ac:dyDescent="0.35">
      <c r="C9" t="s">
        <v>60</v>
      </c>
      <c r="D9" t="s">
        <v>47</v>
      </c>
      <c r="E9" s="6" t="s">
        <v>54</v>
      </c>
    </row>
  </sheetData>
  <hyperlinks>
    <hyperlink ref="E3" r:id="rId1" xr:uid="{00000000-0004-0000-0200-000000000000}"/>
    <hyperlink ref="E4" r:id="rId2" xr:uid="{00000000-0004-0000-0200-000001000000}"/>
    <hyperlink ref="E5" r:id="rId3" xr:uid="{00000000-0004-0000-0200-000002000000}"/>
    <hyperlink ref="E6" r:id="rId4" xr:uid="{00000000-0004-0000-0200-000003000000}"/>
    <hyperlink ref="E7" r:id="rId5" xr:uid="{00000000-0004-0000-0200-000004000000}"/>
    <hyperlink ref="E8" r:id="rId6" xr:uid="{00000000-0004-0000-0200-000005000000}"/>
    <hyperlink ref="E9" r:id="rId7" xr:uid="{00000000-0004-0000-02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Inputs</vt:lpstr>
      <vt:lpstr>Contacts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Akshat Rawat</cp:lastModifiedBy>
  <dcterms:created xsi:type="dcterms:W3CDTF">2023-01-30T08:37:14Z</dcterms:created>
  <dcterms:modified xsi:type="dcterms:W3CDTF">2024-09-05T05:31:18Z</dcterms:modified>
</cp:coreProperties>
</file>