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xr:revisionPtr revIDLastSave="0" documentId="8_{D506E117-A677-41C0-896D-4C8AE72BA577}" xr6:coauthVersionLast="36" xr6:coauthVersionMax="36" xr10:uidLastSave="{00000000-0000-0000-0000-000000000000}"/>
  <bookViews>
    <workbookView xWindow="0" yWindow="0" windowWidth="17520" windowHeight="9525" xr2:uid="{D41BF40F-0882-4CC6-8C48-43F8B48B5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8" i="1"/>
  <c r="E9" i="1"/>
  <c r="E10" i="1"/>
  <c r="E11" i="1"/>
  <c r="E12" i="1"/>
  <c r="E13" i="1"/>
  <c r="E14" i="1"/>
  <c r="E7" i="1"/>
  <c r="E6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<sst xmlns="http://schemas.openxmlformats.org/spreadsheetml/2006/main" count="19" uniqueCount="19">
  <si>
    <t>S No.</t>
  </si>
  <si>
    <t>Name</t>
  </si>
  <si>
    <t>DA</t>
  </si>
  <si>
    <t>HRA</t>
  </si>
  <si>
    <t>Gross</t>
  </si>
  <si>
    <t xml:space="preserve">P. Fund </t>
  </si>
  <si>
    <t xml:space="preserve">Net </t>
  </si>
  <si>
    <t>ankul</t>
  </si>
  <si>
    <t xml:space="preserve">aryan </t>
  </si>
  <si>
    <t>sahran</t>
  </si>
  <si>
    <t>vikas</t>
  </si>
  <si>
    <t>rishabh</t>
  </si>
  <si>
    <t>roshan</t>
  </si>
  <si>
    <t>shubham</t>
  </si>
  <si>
    <t>shivam</t>
  </si>
  <si>
    <t xml:space="preserve">sudhanshu </t>
  </si>
  <si>
    <t xml:space="preserve">rohit </t>
  </si>
  <si>
    <t xml:space="preserve">Basic </t>
  </si>
  <si>
    <t>Employes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</si>
</sst>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DEA7-9AC2-44FF-B9FE-E8C7DDBD83F2}">
  <dimension ref="A1:V14"/>
  <sheetViews>
    <sheetView tabSelected="1" zoomScale="85" zoomScaleNormal="85" workbookViewId="0">
      <selection activeCell="K10" sqref="A1:XFD1048576"/>
    </sheetView>
  </sheetViews>
  <sheetFormatPr defaultRowHeight="15" x14ac:dyDescent="0.25"/>
  <cols>
    <col min="1" max="1" width="5.5703125" bestFit="1" customWidth="1"/>
    <col min="2" max="2" width="11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6" bestFit="1" customWidth="1"/>
  </cols>
  <sheetData>
    <row r="1" spans="1:22" x14ac:dyDescent="0.2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0</v>
      </c>
      <c r="B4" s="5" t="s">
        <v>1</v>
      </c>
      <c r="C4" s="5" t="s">
        <v>17</v>
      </c>
      <c r="D4" s="5" t="s">
        <v>2</v>
      </c>
      <c r="E4" s="5" t="s">
        <v>3</v>
      </c>
      <c r="F4" s="5" t="s">
        <v>4</v>
      </c>
      <c r="G4" s="5" t="s">
        <v>5</v>
      </c>
      <c r="H4" s="6" t="s">
        <v>6</v>
      </c>
    </row>
    <row r="5" spans="1:22" x14ac:dyDescent="0.25">
      <c r="A5" s="7">
        <v>1</v>
      </c>
      <c r="B5" s="3" t="s">
        <v>7</v>
      </c>
      <c r="C5" s="3">
        <v>9000</v>
      </c>
      <c r="D5" s="3">
        <f>(C5*50%)</f>
        <v>4500</v>
      </c>
      <c r="E5" s="3">
        <f>(D5+C5*20%)</f>
        <v>6300</v>
      </c>
      <c r="F5" s="3">
        <f>(E5+D5+C5)</f>
        <v>19800</v>
      </c>
      <c r="G5" s="3">
        <f>(C5+D5*12%)</f>
        <v>9540</v>
      </c>
      <c r="H5" s="8">
        <f>(G5+F5)</f>
        <v>29340</v>
      </c>
    </row>
    <row r="6" spans="1:22" x14ac:dyDescent="0.25">
      <c r="A6" s="7">
        <v>2</v>
      </c>
      <c r="B6" s="3" t="s">
        <v>8</v>
      </c>
      <c r="C6" s="3">
        <v>8000</v>
      </c>
      <c r="D6" s="3">
        <f t="shared" ref="D6:D14" si="0">(C6*50%)</f>
        <v>4000</v>
      </c>
      <c r="E6" s="3">
        <f>(D6+C6*20%)</f>
        <v>5600</v>
      </c>
      <c r="F6" s="3">
        <f t="shared" ref="F6:F14" si="1">(E6+D6+C6)</f>
        <v>17600</v>
      </c>
      <c r="G6" s="3">
        <f t="shared" ref="G6:G14" si="2">(C6+D6*12%)</f>
        <v>8480</v>
      </c>
      <c r="H6" s="8">
        <f t="shared" ref="H6:H14" si="3">(G6+F6)</f>
        <v>26080</v>
      </c>
    </row>
    <row r="7" spans="1:22" x14ac:dyDescent="0.25">
      <c r="A7" s="7">
        <v>3</v>
      </c>
      <c r="B7" s="3" t="s">
        <v>9</v>
      </c>
      <c r="C7" s="3">
        <v>15000</v>
      </c>
      <c r="D7" s="3">
        <f t="shared" si="0"/>
        <v>7500</v>
      </c>
      <c r="E7" s="3">
        <f>(D7+C7*20%)</f>
        <v>10500</v>
      </c>
      <c r="F7" s="3">
        <f t="shared" si="1"/>
        <v>33000</v>
      </c>
      <c r="G7" s="3">
        <f t="shared" si="2"/>
        <v>15900</v>
      </c>
      <c r="H7" s="8">
        <f t="shared" si="3"/>
        <v>48900</v>
      </c>
    </row>
    <row r="8" spans="1:22" x14ac:dyDescent="0.25">
      <c r="A8" s="7">
        <v>4</v>
      </c>
      <c r="B8" s="3" t="s">
        <v>10</v>
      </c>
      <c r="C8" s="3">
        <v>16000</v>
      </c>
      <c r="D8" s="3">
        <f t="shared" si="0"/>
        <v>8000</v>
      </c>
      <c r="E8" s="3">
        <f t="shared" ref="E8:E14" si="4">(D8+C8*20%)</f>
        <v>11200</v>
      </c>
      <c r="F8" s="3">
        <f t="shared" si="1"/>
        <v>35200</v>
      </c>
      <c r="G8" s="3">
        <f t="shared" si="2"/>
        <v>16960</v>
      </c>
      <c r="H8" s="8">
        <f t="shared" si="3"/>
        <v>52160</v>
      </c>
    </row>
    <row r="9" spans="1:22" x14ac:dyDescent="0.25">
      <c r="A9" s="7">
        <v>5</v>
      </c>
      <c r="B9" s="3" t="s">
        <v>11</v>
      </c>
      <c r="C9" s="3">
        <v>5000</v>
      </c>
      <c r="D9" s="3">
        <f t="shared" si="0"/>
        <v>2500</v>
      </c>
      <c r="E9" s="3">
        <f t="shared" si="4"/>
        <v>3500</v>
      </c>
      <c r="F9" s="3">
        <f t="shared" si="1"/>
        <v>11000</v>
      </c>
      <c r="G9" s="3">
        <f t="shared" si="2"/>
        <v>5300</v>
      </c>
      <c r="H9" s="8">
        <f t="shared" si="3"/>
        <v>16300</v>
      </c>
    </row>
    <row r="10" spans="1:22" x14ac:dyDescent="0.25">
      <c r="A10" s="7">
        <v>6</v>
      </c>
      <c r="B10" s="3" t="s">
        <v>12</v>
      </c>
      <c r="C10" s="3">
        <v>7000</v>
      </c>
      <c r="D10" s="3">
        <f t="shared" si="0"/>
        <v>3500</v>
      </c>
      <c r="E10" s="3">
        <f t="shared" si="4"/>
        <v>4900</v>
      </c>
      <c r="F10" s="3">
        <f t="shared" si="1"/>
        <v>15400</v>
      </c>
      <c r="G10" s="3">
        <f t="shared" si="2"/>
        <v>7420</v>
      </c>
      <c r="H10" s="8">
        <f t="shared" si="3"/>
        <v>22820</v>
      </c>
    </row>
    <row r="11" spans="1:22" x14ac:dyDescent="0.25">
      <c r="A11" s="7">
        <v>7</v>
      </c>
      <c r="B11" s="3" t="s">
        <v>13</v>
      </c>
      <c r="C11" s="3">
        <v>9000</v>
      </c>
      <c r="D11" s="3">
        <f t="shared" si="0"/>
        <v>4500</v>
      </c>
      <c r="E11" s="3">
        <f t="shared" si="4"/>
        <v>6300</v>
      </c>
      <c r="F11" s="3">
        <f t="shared" si="1"/>
        <v>19800</v>
      </c>
      <c r="G11" s="3">
        <f t="shared" si="2"/>
        <v>9540</v>
      </c>
      <c r="H11" s="8">
        <f t="shared" si="3"/>
        <v>29340</v>
      </c>
    </row>
    <row r="12" spans="1:22" x14ac:dyDescent="0.25">
      <c r="A12" s="7">
        <v>8</v>
      </c>
      <c r="B12" s="3" t="s">
        <v>14</v>
      </c>
      <c r="C12" s="3">
        <v>12000</v>
      </c>
      <c r="D12" s="3">
        <f t="shared" si="0"/>
        <v>6000</v>
      </c>
      <c r="E12" s="3">
        <f t="shared" si="4"/>
        <v>8400</v>
      </c>
      <c r="F12" s="3">
        <f t="shared" si="1"/>
        <v>26400</v>
      </c>
      <c r="G12" s="3">
        <f t="shared" si="2"/>
        <v>12720</v>
      </c>
      <c r="H12" s="8">
        <f t="shared" si="3"/>
        <v>39120</v>
      </c>
    </row>
    <row r="13" spans="1:22" x14ac:dyDescent="0.25">
      <c r="A13" s="7">
        <v>9</v>
      </c>
      <c r="B13" s="3" t="s">
        <v>15</v>
      </c>
      <c r="C13" s="3">
        <v>7500</v>
      </c>
      <c r="D13" s="3">
        <f t="shared" si="0"/>
        <v>3750</v>
      </c>
      <c r="E13" s="3">
        <f t="shared" si="4"/>
        <v>5250</v>
      </c>
      <c r="F13" s="3">
        <f t="shared" si="1"/>
        <v>16500</v>
      </c>
      <c r="G13" s="3">
        <f t="shared" si="2"/>
        <v>7950</v>
      </c>
      <c r="H13" s="8">
        <f t="shared" si="3"/>
        <v>24450</v>
      </c>
    </row>
    <row r="14" spans="1:22" ht="15.75" thickBot="1" x14ac:dyDescent="0.3">
      <c r="A14" s="9">
        <v>10</v>
      </c>
      <c r="B14" s="10" t="s">
        <v>16</v>
      </c>
      <c r="C14" s="10">
        <v>8500</v>
      </c>
      <c r="D14" s="10">
        <f t="shared" si="0"/>
        <v>4250</v>
      </c>
      <c r="E14" s="10">
        <f t="shared" si="4"/>
        <v>5950</v>
      </c>
      <c r="F14" s="10">
        <f t="shared" si="1"/>
        <v>18700</v>
      </c>
      <c r="G14" s="10">
        <f t="shared" si="2"/>
        <v>9010</v>
      </c>
      <c r="H14" s="11">
        <f t="shared" si="3"/>
        <v>27710</v>
      </c>
    </row>
  </sheetData>
  <mergeCells count="1">
    <mergeCell ref="A1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2024-10-26T04:30:39Z</dcterms:created>
  <dcterms:modified xsi:type="dcterms:W3CDTF">2024-10-26T04:51:33Z</dcterms:modified>
</cp:coreProperties>
</file>