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Z_751BAB3B_BA8B_4B19_B210_65149D6D1F45_.wvu.FilterData">Sheet1!$A$1:$C$13</definedName>
    <definedName hidden="1" localSheetId="0" name="Z_E63EB6CE_9F35_41E7_A9B2_4B3B8B5D383D_.wvu.FilterData">Sheet1!$A$1:$C$13</definedName>
  </definedNames>
  <calcPr/>
  <customWorkbookViews>
    <customWorkbookView activeSheetId="0" maximized="1" windowHeight="0" windowWidth="0" guid="{E63EB6CE-9F35-41E7-A9B2-4B3B8B5D383D}" name="Filter 2"/>
    <customWorkbookView activeSheetId="0" maximized="1" windowHeight="0" windowWidth="0" guid="{751BAB3B-BA8B-4B19-B210-65149D6D1F45}" name="Filter 1"/>
  </customWorkbookViews>
</workbook>
</file>

<file path=xl/sharedStrings.xml><?xml version="1.0" encoding="utf-8"?>
<sst xmlns="http://schemas.openxmlformats.org/spreadsheetml/2006/main" count="20" uniqueCount="14">
  <si>
    <t>Has a house or not -- Y</t>
  </si>
  <si>
    <t>Lives in Nagpur -- X1</t>
  </si>
  <si>
    <t>Income above 40k -- X2</t>
  </si>
  <si>
    <t>p</t>
  </si>
  <si>
    <t>Entropy</t>
  </si>
  <si>
    <t>Initial</t>
  </si>
  <si>
    <t>Left</t>
  </si>
  <si>
    <t>Right</t>
  </si>
  <si>
    <t>Split on X1</t>
  </si>
  <si>
    <t>Split on X2</t>
  </si>
  <si>
    <t>Instances left</t>
  </si>
  <si>
    <t>Instances right</t>
  </si>
  <si>
    <t>WtdAvgEntropy</t>
  </si>
  <si>
    <t>Information Gain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</si>
</sst>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19.5"/>
    <col customWidth="1" min="3" max="3" width="21.13"/>
    <col customWidth="1" min="4" max="4" width="16.5"/>
  </cols>
  <sheetData>
    <row r="1">
      <c r="A1" s="1" t="s">
        <v>0</v>
      </c>
      <c r="B1" s="1" t="s">
        <v>1</v>
      </c>
      <c r="C1" s="1" t="s">
        <v>2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0.0</v>
      </c>
      <c r="B2" s="1">
        <v>0.0</v>
      </c>
      <c r="C2" s="1">
        <v>0.0</v>
      </c>
    </row>
    <row r="3">
      <c r="A3" s="1">
        <v>1.0</v>
      </c>
      <c r="B3" s="1">
        <v>1.0</v>
      </c>
      <c r="C3" s="1">
        <v>1.0</v>
      </c>
    </row>
    <row r="4">
      <c r="A4" s="1">
        <v>0.0</v>
      </c>
      <c r="B4" s="1">
        <v>0.0</v>
      </c>
      <c r="C4" s="1">
        <v>1.0</v>
      </c>
      <c r="E4" s="4" t="s">
        <v>3</v>
      </c>
      <c r="F4" s="4" t="s">
        <v>4</v>
      </c>
    </row>
    <row r="5">
      <c r="A5" s="1">
        <v>1.0</v>
      </c>
      <c r="B5" s="1">
        <v>1.0</v>
      </c>
      <c r="C5" s="1">
        <v>0.0</v>
      </c>
      <c r="D5" s="4" t="s">
        <v>5</v>
      </c>
      <c r="E5" s="5">
        <f>AVERAGE(A2:A13)</f>
        <v>0.5</v>
      </c>
      <c r="F5" s="5">
        <f>-(E5*log(E5, EXP(1))+((1-E5)*log(1-E5, EXP(1))))</f>
        <v>0.6931471806</v>
      </c>
    </row>
    <row r="6">
      <c r="A6" s="1">
        <v>1.0</v>
      </c>
      <c r="B6" s="1">
        <v>0.0</v>
      </c>
      <c r="C6" s="1">
        <v>1.0</v>
      </c>
    </row>
    <row r="7">
      <c r="A7" s="1">
        <v>1.0</v>
      </c>
      <c r="B7" s="1">
        <v>1.0</v>
      </c>
      <c r="C7" s="1">
        <v>1.0</v>
      </c>
      <c r="D7" s="4" t="s">
        <v>3</v>
      </c>
      <c r="E7" s="4" t="s">
        <v>6</v>
      </c>
      <c r="F7" s="4" t="s">
        <v>7</v>
      </c>
    </row>
    <row r="8">
      <c r="A8" s="1">
        <v>1.0</v>
      </c>
      <c r="B8" s="1">
        <v>0.0</v>
      </c>
      <c r="C8" s="1">
        <v>1.0</v>
      </c>
      <c r="D8" s="4" t="s">
        <v>8</v>
      </c>
      <c r="E8" s="4">
        <v>0.5</v>
      </c>
      <c r="F8" s="4">
        <v>0.5</v>
      </c>
    </row>
    <row r="9">
      <c r="A9" s="1">
        <v>0.0</v>
      </c>
      <c r="B9" s="1">
        <v>1.0</v>
      </c>
      <c r="C9" s="1">
        <v>1.0</v>
      </c>
      <c r="D9" s="4" t="s">
        <v>9</v>
      </c>
      <c r="E9" s="4">
        <v>0.71</v>
      </c>
      <c r="F9" s="4">
        <v>0.2</v>
      </c>
    </row>
    <row r="10">
      <c r="A10" s="1">
        <v>1.0</v>
      </c>
      <c r="B10" s="1">
        <v>0.0</v>
      </c>
      <c r="C10" s="1">
        <v>1.0</v>
      </c>
    </row>
    <row r="11">
      <c r="A11" s="1">
        <v>0.0</v>
      </c>
      <c r="B11" s="1">
        <v>1.0</v>
      </c>
      <c r="C11" s="1">
        <v>0.0</v>
      </c>
      <c r="D11" s="4" t="s">
        <v>4</v>
      </c>
      <c r="E11" s="4" t="s">
        <v>6</v>
      </c>
      <c r="F11" s="4" t="s">
        <v>7</v>
      </c>
      <c r="G11" s="4" t="s">
        <v>10</v>
      </c>
      <c r="H11" s="4" t="s">
        <v>11</v>
      </c>
      <c r="I11" s="4" t="s">
        <v>12</v>
      </c>
      <c r="J11" s="4" t="s">
        <v>13</v>
      </c>
    </row>
    <row r="12">
      <c r="A12" s="1">
        <v>0.0</v>
      </c>
      <c r="B12" s="1">
        <v>0.0</v>
      </c>
      <c r="C12" s="1">
        <v>0.0</v>
      </c>
      <c r="D12" s="4" t="s">
        <v>8</v>
      </c>
      <c r="E12" s="6">
        <f t="shared" ref="E12:F12" si="1">-(E8*log(E8, EXP(1))+((1-E8)*log(1-E8, EXP(1))))</f>
        <v>0.6931471806</v>
      </c>
      <c r="F12" s="6">
        <f t="shared" si="1"/>
        <v>0.6931471806</v>
      </c>
      <c r="G12" s="4">
        <v>6.0</v>
      </c>
      <c r="H12" s="4">
        <v>6.0</v>
      </c>
      <c r="I12" s="5">
        <f t="shared" ref="I12:I13" si="3">(G12*E12+H12*F12)/(G12+H12)</f>
        <v>0.6931471806</v>
      </c>
      <c r="J12" s="5">
        <f>I12-F5</f>
        <v>0</v>
      </c>
    </row>
    <row r="13">
      <c r="A13" s="1">
        <v>0.0</v>
      </c>
      <c r="B13" s="1">
        <v>1.0</v>
      </c>
      <c r="C13" s="1">
        <v>0.0</v>
      </c>
      <c r="D13" s="4" t="s">
        <v>9</v>
      </c>
      <c r="E13" s="6">
        <f t="shared" ref="E13:F13" si="2">-(E9*log(E9, EXP(1))+((1-E9)*log(1-E9, EXP(1))))</f>
        <v>0.6021516826</v>
      </c>
      <c r="F13" s="6">
        <f t="shared" si="2"/>
        <v>0.5004024235</v>
      </c>
      <c r="G13" s="4">
        <v>7.0</v>
      </c>
      <c r="H13" s="4">
        <v>5.0</v>
      </c>
      <c r="I13" s="5">
        <f t="shared" si="3"/>
        <v>0.559756158</v>
      </c>
      <c r="J13" s="5">
        <f>F5-I13</f>
        <v>0.1333910226</v>
      </c>
    </row>
  </sheetData>
  <customSheetViews>
    <customSheetView guid="{E63EB6CE-9F35-41E7-A9B2-4B3B8B5D383D}" filter="1" showAutoFilter="1">
      <autoFilter ref="$A$1:$C$13">
        <sortState ref="A1:C13">
          <sortCondition descending="1" ref="C1:C13"/>
          <sortCondition descending="1" ref="B1:B13"/>
        </sortState>
      </autoFilter>
    </customSheetView>
    <customSheetView guid="{751BAB3B-BA8B-4B19-B210-65149D6D1F45}" filter="1" showAutoFilter="1">
      <autoFilter ref="$A$1:$C$13">
        <sortState ref="A1:C13">
          <sortCondition descending="1" ref="B1:B13"/>
        </sortState>
      </autoFilter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>
        <v>0.0</v>
      </c>
      <c r="B1" s="4">
        <f t="shared" ref="B1:B11" si="1">0.1*A1</f>
        <v>0</v>
      </c>
      <c r="C1" s="6" t="str">
        <f t="shared" ref="C1:C11" si="2">-(B1*log(B1, EXP(1))+((1-B1)*log(1-B1, EXP(1))))</f>
        <v>#NUM!</v>
      </c>
    </row>
    <row r="2">
      <c r="A2" s="4">
        <v>1.0</v>
      </c>
      <c r="B2" s="4">
        <f t="shared" si="1"/>
        <v>0.1</v>
      </c>
      <c r="C2" s="6">
        <f t="shared" si="2"/>
        <v>0.3250829734</v>
      </c>
    </row>
    <row r="3">
      <c r="A3" s="4">
        <v>2.0</v>
      </c>
      <c r="B3" s="4">
        <f t="shared" si="1"/>
        <v>0.2</v>
      </c>
      <c r="C3" s="6">
        <f t="shared" si="2"/>
        <v>0.5004024235</v>
      </c>
    </row>
    <row r="4">
      <c r="A4" s="4">
        <v>3.0</v>
      </c>
      <c r="B4" s="4">
        <f t="shared" si="1"/>
        <v>0.3</v>
      </c>
      <c r="C4" s="6">
        <f t="shared" si="2"/>
        <v>0.6108643021</v>
      </c>
    </row>
    <row r="5">
      <c r="A5" s="4">
        <v>4.0</v>
      </c>
      <c r="B5" s="4">
        <f t="shared" si="1"/>
        <v>0.4</v>
      </c>
      <c r="C5" s="6">
        <f t="shared" si="2"/>
        <v>0.673011667</v>
      </c>
    </row>
    <row r="6">
      <c r="A6" s="4">
        <v>5.0</v>
      </c>
      <c r="B6" s="4">
        <f t="shared" si="1"/>
        <v>0.5</v>
      </c>
      <c r="C6" s="6">
        <f t="shared" si="2"/>
        <v>0.6931471806</v>
      </c>
    </row>
    <row r="7">
      <c r="A7" s="4">
        <v>6.0</v>
      </c>
      <c r="B7" s="4">
        <f t="shared" si="1"/>
        <v>0.6</v>
      </c>
      <c r="C7" s="6">
        <f t="shared" si="2"/>
        <v>0.673011667</v>
      </c>
    </row>
    <row r="8">
      <c r="A8" s="4">
        <v>7.0</v>
      </c>
      <c r="B8" s="4">
        <f t="shared" si="1"/>
        <v>0.7</v>
      </c>
      <c r="C8" s="6">
        <f t="shared" si="2"/>
        <v>0.6108643021</v>
      </c>
    </row>
    <row r="9">
      <c r="A9" s="4">
        <v>8.0</v>
      </c>
      <c r="B9" s="4">
        <f t="shared" si="1"/>
        <v>0.8</v>
      </c>
      <c r="C9" s="6">
        <f t="shared" si="2"/>
        <v>0.5004024235</v>
      </c>
    </row>
    <row r="10">
      <c r="A10" s="4">
        <v>9.0</v>
      </c>
      <c r="B10" s="4">
        <f t="shared" si="1"/>
        <v>0.9</v>
      </c>
      <c r="C10" s="6">
        <f t="shared" si="2"/>
        <v>0.3250829734</v>
      </c>
    </row>
    <row r="11">
      <c r="A11" s="4">
        <v>10.0</v>
      </c>
      <c r="B11" s="4">
        <f t="shared" si="1"/>
        <v>1</v>
      </c>
      <c r="C11" s="6" t="str">
        <f t="shared" si="2"/>
        <v>#NUM!</v>
      </c>
    </row>
  </sheetData>
  <drawing r:id="rId1"/>
</worksheet>
</file>