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defaultThemeVersion="166925"/>
  <mc:AlternateContent xmlns:mc="http://schemas.openxmlformats.org/markup-compatibility/2006">
    <mc:Choice Requires="x15">
      <x15ac:absPath xmlns:x15ac="http://schemas.microsoft.com/office/spreadsheetml/2010/11/ac" url="C:\Users\rawat\Desktop\Excel\Module_4_Assignment_Advanced_Excel\Module 4 Assignment_Advanced Excel\"/>
    </mc:Choice>
  </mc:AlternateContent>
  <xr:revisionPtr revIDLastSave="0" documentId="13_ncr:1_{DED20EDA-F1A8-4A91-9F0B-F5AD65ABFB55}" xr6:coauthVersionLast="47" xr6:coauthVersionMax="47" xr10:uidLastSave="{00000000-0000-0000-0000-000000000000}"/>
  <bookViews>
    <workbookView xWindow="-108" yWindow="-108" windowWidth="23256" windowHeight="12456" activeTab="3" xr2:uid="{00000000-000D-0000-FFFF-FFFF00000000}"/>
  </bookViews>
  <sheets>
    <sheet name="Instructions" sheetId="10" r:id="rId1"/>
    <sheet name="Task Performers" sheetId="27" r:id="rId2"/>
    <sheet name="Food2Go Sales data" sheetId="24" r:id="rId3"/>
    <sheet name="Average Sales" sheetId="26" r:id="rId4"/>
    <sheet name="New Partners Q3" sheetId="28" r:id="rId5"/>
  </sheets>
  <definedNames>
    <definedName name="_xlnm._FilterDatabase" localSheetId="3" hidden="1">'Average Sales'!$B$2:$G$2</definedName>
    <definedName name="_xlnm._FilterDatabase" localSheetId="2" hidden="1">'Food2Go Sales data'!$H$2:$I$52</definedName>
    <definedName name="_xlnm._FilterDatabase" localSheetId="1" hidden="1">'Task Performers'!$A$2:$G$52</definedName>
    <definedName name="DeliveryList" localSheetId="3">#REF!</definedName>
    <definedName name="DeliveryList" localSheetId="2">#REF!</definedName>
    <definedName name="DeliveryList" localSheetId="0">#REF!</definedName>
    <definedName name="DeliveryList" localSheetId="1">#REF!</definedName>
    <definedName name="LastName" localSheetId="3">#REF!</definedName>
    <definedName name="LastName" localSheetId="2">#REF!</definedName>
    <definedName name="LastName" localSheetId="0">#REF!</definedName>
    <definedName name="LastName" localSheetId="1">#REF!</definedName>
    <definedName name="p" localSheetId="3">#REF!</definedName>
    <definedName name="p" localSheetId="2">#REF!</definedName>
    <definedName name="p" localSheetId="0">#REF!</definedName>
    <definedName name="p" localSheetId="1">#REF!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0" i="26" l="1"/>
  <c r="G13" i="26"/>
  <c r="G16" i="26"/>
  <c r="G20" i="26"/>
  <c r="G25" i="26"/>
  <c r="G31" i="26"/>
  <c r="G37" i="26"/>
  <c r="G41" i="26"/>
  <c r="G45" i="26"/>
  <c r="G48" i="26"/>
  <c r="G51" i="26"/>
  <c r="G53" i="26"/>
  <c r="G60" i="26"/>
  <c r="G63" i="26"/>
  <c r="G68" i="26"/>
  <c r="G67" i="26"/>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3" i="24"/>
</calcChain>
</file>

<file path=xl/sharedStrings.xml><?xml version="1.0" encoding="utf-8"?>
<sst xmlns="http://schemas.openxmlformats.org/spreadsheetml/2006/main" count="341" uniqueCount="48">
  <si>
    <t>Delivery District</t>
  </si>
  <si>
    <t>North</t>
  </si>
  <si>
    <t>South</t>
  </si>
  <si>
    <t>West</t>
  </si>
  <si>
    <t>East</t>
  </si>
  <si>
    <t>Cuisine</t>
  </si>
  <si>
    <t>Orders/Week</t>
  </si>
  <si>
    <t>Northeast</t>
  </si>
  <si>
    <t>Southwest</t>
  </si>
  <si>
    <t>Northwest</t>
  </si>
  <si>
    <t>Southeast</t>
  </si>
  <si>
    <t>Vietnamese</t>
  </si>
  <si>
    <t>Chinese</t>
  </si>
  <si>
    <t>French</t>
  </si>
  <si>
    <t>Italian</t>
  </si>
  <si>
    <t>Spanish</t>
  </si>
  <si>
    <t>Indian</t>
  </si>
  <si>
    <t>Nepalese</t>
  </si>
  <si>
    <t>Japanese</t>
  </si>
  <si>
    <t>German</t>
  </si>
  <si>
    <t>Thai</t>
  </si>
  <si>
    <t>Singaporean</t>
  </si>
  <si>
    <t>Korean</t>
  </si>
  <si>
    <t>Greek</t>
  </si>
  <si>
    <t>Mexican</t>
  </si>
  <si>
    <t>Tibetan</t>
  </si>
  <si>
    <t>Partner ID</t>
  </si>
  <si>
    <t>Food2Go Sales / week</t>
  </si>
  <si>
    <t>Average Customer Rating</t>
  </si>
  <si>
    <t>New F&amp;B Partners (Q3)</t>
  </si>
  <si>
    <t>Competitor Sales / week</t>
  </si>
  <si>
    <t>Grand Average</t>
  </si>
  <si>
    <t>Chinese Average</t>
  </si>
  <si>
    <t>French Average</t>
  </si>
  <si>
    <t>German Average</t>
  </si>
  <si>
    <t>Greek Average</t>
  </si>
  <si>
    <t>Indian Average</t>
  </si>
  <si>
    <t>Italian Average</t>
  </si>
  <si>
    <t>Japanese Average</t>
  </si>
  <si>
    <t>Korean Average</t>
  </si>
  <si>
    <t>Mexican Average</t>
  </si>
  <si>
    <t>Nepalese Average</t>
  </si>
  <si>
    <t>Singaporean Average</t>
  </si>
  <si>
    <t>Spanish Average</t>
  </si>
  <si>
    <t>Thai Average</t>
  </si>
  <si>
    <t>Tibetan Average</t>
  </si>
  <si>
    <t>Vietnamese Average</t>
  </si>
  <si>
    <t>Food2Go sales - Competitor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</si>
</sst>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2" x14ac:knownFonts="1">
    <font>
      <sz val="11"/>
      <color theme="1"/>
      <name val="Calibri"/>
      <family val="2"/>
      <scheme val="minor"/>
    </font>
    <font>
      <sz val="11"/>
      <color rgb="FFFF0000"/>
      <name val="Calibri"/>
      <family val="2"/>
      <scheme val="minor"/>
    </font>
    <font>
      <sz val="11"/>
      <color indexed="8"/>
      <name val="Calibri"/>
      <family val="2"/>
    </font>
    <font>
      <b/>
      <sz val="22"/>
      <name val="Calibri"/>
      <family val="2"/>
    </font>
    <font>
      <sz val="11"/>
      <color rgb="FF000000"/>
      <name val="Calibri"/>
      <family val="2"/>
    </font>
    <font>
      <sz val="11"/>
      <color rgb="FFFF0000"/>
      <name val="Calibri"/>
      <family val="2"/>
    </font>
    <font>
      <b/>
      <sz val="16"/>
      <color rgb="FF000000"/>
      <name val="Calibri"/>
      <family val="2"/>
    </font>
    <font>
      <sz val="16"/>
      <color rgb="FF000000"/>
      <name val="Calibri"/>
      <family val="2"/>
    </font>
    <font>
      <sz val="16"/>
      <color rgb="FFFF0000"/>
      <name val="Calibri"/>
      <family val="2"/>
    </font>
    <font>
      <sz val="16"/>
      <color indexed="8"/>
      <name val="Calibri"/>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ECBFF5"/>
        <bgColor indexed="64"/>
      </patternFill>
    </fill>
  </fills>
  <borders count="1">
    <border>
      <left/>
      <right/>
      <top/>
      <bottom/>
      <diagonal/>
    </border>
  </borders>
  <cellStyleXfs count="21">
    <xf numFmtId="0" fontId="0" fillId="0" borderId="0"/>
    <xf numFmtId="0" fontId="2" fillId="0" borderId="0" applyFill="0" applyProtection="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6">
    <xf numFmtId="0" fontId="0" fillId="0" borderId="0" xfId="0"/>
    <xf numFmtId="0" fontId="0" fillId="0" borderId="0" xfId="0" applyAlignment="1">
      <alignment horizontal="left" vertical="top" wrapText="1"/>
    </xf>
    <xf numFmtId="0" fontId="1" fillId="0" borderId="0" xfId="0" applyFont="1"/>
    <xf numFmtId="0" fontId="9" fillId="0" borderId="0" xfId="1" applyFont="1" applyFill="1" applyProtection="1"/>
    <xf numFmtId="0" fontId="2" fillId="0" borderId="0" xfId="1" applyFill="1" applyProtection="1"/>
    <xf numFmtId="0" fontId="3" fillId="2" borderId="0" xfId="0" applyFont="1" applyFill="1" applyAlignment="1">
      <alignment vertical="center"/>
    </xf>
    <xf numFmtId="0" fontId="5" fillId="0" borderId="0" xfId="0" applyFont="1"/>
    <xf numFmtId="0" fontId="7" fillId="0" borderId="0" xfId="0" applyFont="1"/>
    <xf numFmtId="164" fontId="7" fillId="0" borderId="0" xfId="0" applyNumberFormat="1" applyFont="1"/>
    <xf numFmtId="0" fontId="8" fillId="0" borderId="0" xfId="0" applyFont="1"/>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3" fillId="2" borderId="0" xfId="0" applyFont="1" applyFill="1" applyAlignment="1">
      <alignment horizontal="left" vertical="center"/>
    </xf>
    <xf numFmtId="164" fontId="6" fillId="0" borderId="0" xfId="0" applyNumberFormat="1" applyFont="1"/>
    <xf numFmtId="0" fontId="6" fillId="0" borderId="0" xfId="0" applyFont="1"/>
  </cellXfs>
  <cellStyles count="2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1" xr:uid="{00000000-0005-0000-0000-000013000000}"/>
    <cellStyle name="Normal 3" xfId="2" xr:uid="{00000000-0005-0000-0000-000014000000}"/>
  </cellStyles>
  <dxfs count="0"/>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0" i="0" u="none" strike="noStrike" kern="1200" baseline="0">
                <a:solidFill>
                  <a:srgbClr val="000000"/>
                </a:solidFill>
                <a:effectLst/>
              </a:rPr>
              <a:t>New Partners Q3</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'Average Sales'!$G$10:$G$67</c:f>
              <c:numCache>
                <c:formatCode>_-[$$-409]* #,##0.00_ ;_-[$$-409]* \-#,##0.00\ ;_-[$$-409]* "-"??_ ;_-@_ </c:formatCode>
                <c:ptCount val="15"/>
                <c:pt idx="0">
                  <c:v>1094.4285714285713</c:v>
                </c:pt>
                <c:pt idx="1">
                  <c:v>191</c:v>
                </c:pt>
                <c:pt idx="2">
                  <c:v>309</c:v>
                </c:pt>
                <c:pt idx="3">
                  <c:v>1074.6666666666667</c:v>
                </c:pt>
                <c:pt idx="4">
                  <c:v>1021.5</c:v>
                </c:pt>
                <c:pt idx="5">
                  <c:v>1321.6</c:v>
                </c:pt>
                <c:pt idx="6">
                  <c:v>1501</c:v>
                </c:pt>
                <c:pt idx="7">
                  <c:v>816.33333333333337</c:v>
                </c:pt>
                <c:pt idx="8">
                  <c:v>1355.6666666666667</c:v>
                </c:pt>
                <c:pt idx="9">
                  <c:v>1007.5</c:v>
                </c:pt>
                <c:pt idx="10">
                  <c:v>1168.5</c:v>
                </c:pt>
                <c:pt idx="11">
                  <c:v>1181</c:v>
                </c:pt>
                <c:pt idx="12">
                  <c:v>1509.3333333333333</c:v>
                </c:pt>
                <c:pt idx="13">
                  <c:v>1195</c:v>
                </c:pt>
                <c:pt idx="14">
                  <c:v>298</c:v>
                </c:pt>
              </c:numCache>
            </c:numRef>
          </c:val>
          <c:extLst>
            <c:ext xmlns:c16="http://schemas.microsoft.com/office/drawing/2014/chart" uri="{C3380CC4-5D6E-409C-BE32-E72D297353CC}">
              <c16:uniqueId val="{00000000-31A9-46E7-9297-CFC36DA72B42}"/>
            </c:ext>
          </c:extLst>
        </c:ser>
        <c:dLbls>
          <c:dLblPos val="outEnd"/>
          <c:showLegendKey val="0"/>
          <c:showVal val="1"/>
          <c:showCatName val="0"/>
          <c:showSerName val="0"/>
          <c:showPercent val="0"/>
          <c:showBubbleSize val="0"/>
        </c:dLbls>
        <c:gapWidth val="100"/>
        <c:axId val="1327306512"/>
        <c:axId val="1327301712"/>
      </c:barChart>
      <c:catAx>
        <c:axId val="13273065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u="none" strike="noStrike" kern="1200" baseline="0">
                    <a:solidFill>
                      <a:srgbClr val="000000"/>
                    </a:solidFill>
                    <a:effectLst/>
                  </a:rPr>
                  <a:t>Average Sales/week</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301712"/>
        <c:crosses val="autoZero"/>
        <c:auto val="1"/>
        <c:lblAlgn val="ctr"/>
        <c:lblOffset val="100"/>
        <c:noMultiLvlLbl val="0"/>
      </c:catAx>
      <c:valAx>
        <c:axId val="13273017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u="none" strike="noStrike" kern="1200" baseline="0">
                    <a:solidFill>
                      <a:srgbClr val="000000"/>
                    </a:solidFill>
                    <a:effectLst/>
                  </a:rPr>
                  <a:t> Sales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Red][$$-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306512"/>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18288</xdr:colOff>
      <xdr:row>15</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10488168" cy="436626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i="0" u="none" strike="noStrike">
              <a:solidFill>
                <a:schemeClr val="dk1"/>
              </a:solidFill>
              <a:effectLst/>
              <a:latin typeface="+mn-lt"/>
              <a:ea typeface="+mn-ea"/>
              <a:cs typeface="+mn-cs"/>
            </a:rPr>
            <a:t>Brief</a:t>
          </a:r>
        </a:p>
        <a:p>
          <a:r>
            <a:rPr lang="en-GB" sz="1600" b="0" i="0" u="none" strike="noStrike" baseline="0">
              <a:solidFill>
                <a:schemeClr val="tx1"/>
              </a:solidFill>
              <a:effectLst/>
              <a:latin typeface="+mn-lt"/>
              <a:ea typeface="+mn-ea"/>
              <a:cs typeface="+mn-cs"/>
            </a:rPr>
            <a:t>Food2Go </a:t>
          </a:r>
          <a:r>
            <a:rPr lang="en-GB" sz="1600" b="0" i="0" u="none" strike="noStrike" baseline="0">
              <a:solidFill>
                <a:srgbClr val="000000"/>
              </a:solidFill>
              <a:effectLst/>
              <a:latin typeface="+mn-lt"/>
              <a:ea typeface="+mn-ea"/>
              <a:cs typeface="+mn-cs"/>
            </a:rPr>
            <a:t>signed up 50 new F&amp;B partners in Quarter 3. They have compiled some information about these partners including number of orders per week, average customer rating and average sales/week.</a:t>
          </a:r>
        </a:p>
        <a:p>
          <a:endParaRPr lang="en-GB" sz="1600" b="1" i="0" u="none" strike="noStrike">
            <a:solidFill>
              <a:srgbClr val="000000"/>
            </a:solidFill>
            <a:effectLst/>
            <a:latin typeface="+mn-lt"/>
            <a:ea typeface="+mn-ea"/>
            <a:cs typeface="+mn-cs"/>
          </a:endParaRPr>
        </a:p>
        <a:p>
          <a:r>
            <a:rPr lang="en-GB" sz="1600" b="1" i="0" u="none" strike="noStrike">
              <a:solidFill>
                <a:srgbClr val="000000"/>
              </a:solidFill>
              <a:effectLst/>
              <a:latin typeface="+mn-lt"/>
              <a:ea typeface="+mn-ea"/>
              <a:cs typeface="+mn-cs"/>
            </a:rPr>
            <a:t>Task</a:t>
          </a:r>
          <a:r>
            <a:rPr lang="en-GB" sz="1600" b="1" i="0" u="none" strike="noStrike" baseline="0">
              <a:solidFill>
                <a:srgbClr val="000000"/>
              </a:solidFill>
              <a:effectLst/>
              <a:latin typeface="+mn-lt"/>
              <a:ea typeface="+mn-ea"/>
              <a:cs typeface="+mn-cs"/>
            </a:rPr>
            <a:t> 1</a:t>
          </a:r>
          <a:endParaRPr lang="en-GB" sz="1600" b="1" i="0" u="none" strike="noStrike">
            <a:solidFill>
              <a:srgbClr val="000000"/>
            </a:solidFill>
            <a:effectLst/>
            <a:latin typeface="+mn-lt"/>
            <a:ea typeface="+mn-ea"/>
            <a:cs typeface="+mn-cs"/>
          </a:endParaRPr>
        </a:p>
        <a:p>
          <a:r>
            <a:rPr lang="en-GB" sz="1600" b="0" i="0" u="none" strike="noStrike">
              <a:solidFill>
                <a:srgbClr val="000000"/>
              </a:solidFill>
              <a:effectLst/>
              <a:latin typeface="+mn-lt"/>
              <a:ea typeface="+mn-ea"/>
              <a:cs typeface="+mn-cs"/>
            </a:rPr>
            <a:t>Food2Go would like to find out which of these partners are top performers.</a:t>
          </a:r>
          <a:r>
            <a:rPr lang="en-GB" sz="1600" b="0" i="0" u="none" strike="noStrike" baseline="0">
              <a:solidFill>
                <a:srgbClr val="000000"/>
              </a:solidFill>
              <a:effectLst/>
              <a:latin typeface="+mn-lt"/>
              <a:ea typeface="+mn-ea"/>
              <a:cs typeface="+mn-cs"/>
            </a:rPr>
            <a:t> </a:t>
          </a:r>
          <a:r>
            <a:rPr lang="en-GB" sz="1600" b="0" i="0" u="none" strike="noStrike">
              <a:solidFill>
                <a:srgbClr val="000000"/>
              </a:solidFill>
              <a:effectLst/>
              <a:latin typeface="+mn-lt"/>
              <a:ea typeface="+mn-ea"/>
              <a:cs typeface="+mn-cs"/>
            </a:rPr>
            <a:t>Top performers have to fulfil the following criteria:</a:t>
          </a:r>
        </a:p>
        <a:p>
          <a:endParaRPr lang="en-GB" sz="1600" b="0" i="0" u="none" strike="noStrike">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2</a:t>
          </a:r>
        </a:p>
        <a:p>
          <a:r>
            <a:rPr lang="en-GB" sz="1600" b="0" i="0" u="none" baseline="0">
              <a:solidFill>
                <a:srgbClr val="000000"/>
              </a:solidFill>
              <a:effectLst/>
              <a:latin typeface="+mn-lt"/>
              <a:ea typeface="+mn-ea"/>
              <a:cs typeface="+mn-cs"/>
            </a:rPr>
            <a:t>Food2Go managed to get sales data from these partners in terms of average sales per week through other delivery channels. Find out how Food2Go is performing compared to its competitors with these new partners.</a:t>
          </a:r>
        </a:p>
        <a:p>
          <a:endParaRPr lang="en-GB" sz="1600" b="0" i="0" u="none" baseline="0">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3</a:t>
          </a:r>
        </a:p>
        <a:p>
          <a:r>
            <a:rPr lang="en-GB" sz="1600" b="0" i="0" u="none" baseline="0">
              <a:solidFill>
                <a:srgbClr val="000000"/>
              </a:solidFill>
              <a:effectLst/>
              <a:latin typeface="+mn-lt"/>
              <a:ea typeface="+mn-ea"/>
              <a:cs typeface="+mn-cs"/>
            </a:rPr>
            <a:t>Food2Go would like to see how cuisines have performed on average amongst new partners.</a:t>
          </a:r>
        </a:p>
        <a:p>
          <a:r>
            <a:rPr lang="en-GB" sz="1600" b="0" i="0" u="none" baseline="0">
              <a:solidFill>
                <a:srgbClr val="000000"/>
              </a:solidFill>
              <a:effectLst/>
              <a:latin typeface="+mn-lt"/>
              <a:ea typeface="+mn-ea"/>
              <a:cs typeface="+mn-cs"/>
            </a:rPr>
            <a:t>In this task you will use data sorting, filtering as well as learn new features (grouping and subtotals).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97C64488-EBE4-43E9-AC3F-FA7B31D3A076}"/>
            </a:ext>
          </a:extLst>
        </xdr:cNvPr>
        <xdr:cNvPicPr>
          <a:picLocks noChangeAspect="1"/>
        </xdr:cNvPicPr>
      </xdr:nvPicPr>
      <xdr:blipFill>
        <a:blip xmlns:r="http://schemas.openxmlformats.org/officeDocument/2006/relationships" r:embed="rId1"/>
        <a:stretch>
          <a:fillRect/>
        </a:stretch>
      </xdr:blipFill>
      <xdr:spPr>
        <a:xfrm>
          <a:off x="7869935" y="0"/>
          <a:ext cx="1347979" cy="557784"/>
        </a:xfrm>
        <a:prstGeom prst="rect">
          <a:avLst/>
        </a:prstGeom>
      </xdr:spPr>
    </xdr:pic>
    <xdr:clientData/>
  </xdr:oneCellAnchor>
  <xdr:twoCellAnchor>
    <xdr:from>
      <xdr:col>0</xdr:col>
      <xdr:colOff>10886</xdr:colOff>
      <xdr:row>53</xdr:row>
      <xdr:rowOff>21771</xdr:rowOff>
    </xdr:from>
    <xdr:to>
      <xdr:col>7</xdr:col>
      <xdr:colOff>601255</xdr:colOff>
      <xdr:row>70</xdr:row>
      <xdr:rowOff>30843</xdr:rowOff>
    </xdr:to>
    <xdr:sp macro="" textlink="">
      <xdr:nvSpPr>
        <xdr:cNvPr id="4" name="TextBox 3">
          <a:extLst>
            <a:ext uri="{FF2B5EF4-FFF2-40B4-BE49-F238E27FC236}">
              <a16:creationId xmlns:a16="http://schemas.microsoft.com/office/drawing/2014/main" id="{5C4205F2-33E4-4BD9-B965-99048EE6941C}"/>
            </a:ext>
          </a:extLst>
        </xdr:cNvPr>
        <xdr:cNvSpPr txBox="1"/>
      </xdr:nvSpPr>
      <xdr:spPr>
        <a:xfrm>
          <a:off x="10886" y="3048000"/>
          <a:ext cx="10137140" cy="46355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1</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would like to find out which of these partners are top performers.</a:t>
          </a:r>
          <a:r>
            <a:rPr lang="en-GB" sz="1400" b="0" i="0" u="none" strike="noStrike" baseline="0">
              <a:solidFill>
                <a:srgbClr val="000000"/>
              </a:solidFill>
              <a:effectLst/>
              <a:latin typeface="+mn-lt"/>
              <a:ea typeface="+mn-ea"/>
              <a:cs typeface="+mn-cs"/>
            </a:rPr>
            <a:t> </a:t>
          </a:r>
          <a:r>
            <a:rPr lang="en-GB" sz="1400" b="0" i="0" u="none" strike="noStrike">
              <a:solidFill>
                <a:srgbClr val="000000"/>
              </a:solidFill>
              <a:effectLst/>
              <a:latin typeface="+mn-lt"/>
              <a:ea typeface="+mn-ea"/>
              <a:cs typeface="+mn-cs"/>
            </a:rPr>
            <a:t>Top performers have to fulfil the following criteria:</a:t>
          </a:r>
        </a:p>
        <a:p>
          <a:r>
            <a:rPr lang="en-GB" sz="1400" b="0" i="0" u="none" strike="noStrike">
              <a:solidFill>
                <a:srgbClr val="000000"/>
              </a:solidFill>
              <a:effectLst/>
              <a:latin typeface="+mn-lt"/>
              <a:ea typeface="+mn-ea"/>
              <a:cs typeface="+mn-cs"/>
            </a:rPr>
            <a:t>- Minimum of 50 orders per week</a:t>
          </a:r>
        </a:p>
        <a:p>
          <a:r>
            <a:rPr lang="en-GB" sz="1400" b="0" i="0" u="none" strike="noStrike">
              <a:solidFill>
                <a:srgbClr val="000000"/>
              </a:solidFill>
              <a:effectLst/>
              <a:latin typeface="+mn-lt"/>
              <a:ea typeface="+mn-ea"/>
              <a:cs typeface="+mn-cs"/>
            </a:rPr>
            <a:t>- Minimum average customer rating of 4.2 </a:t>
          </a: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endParaRPr lang="en-GB" sz="1400" b="0"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1. Apply a multi-level filter</a:t>
          </a:r>
          <a:r>
            <a:rPr lang="en-GB" sz="1400" b="0" i="0" u="none" strike="noStrike" baseline="0">
              <a:solidFill>
                <a:srgbClr val="000000"/>
              </a:solidFill>
              <a:effectLst/>
              <a:latin typeface="+mn-lt"/>
              <a:ea typeface="+mn-ea"/>
              <a:cs typeface="+mn-cs"/>
            </a:rPr>
            <a:t> to identify the top performers. How many top performers are there?  </a:t>
          </a:r>
          <a:r>
            <a:rPr lang="en-GB" sz="1400" b="1" i="0" u="none" strike="noStrike" baseline="0">
              <a:solidFill>
                <a:srgbClr val="3366FF"/>
              </a:solidFill>
              <a:effectLst/>
              <a:latin typeface="+mn-lt"/>
              <a:ea typeface="+mn-ea"/>
              <a:cs typeface="+mn-cs"/>
            </a:rPr>
            <a:t>12 top performers</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2. With the filters applied, sort the cuisine column in alphabetical order. Amongst the top performers, how many offer the same cuisine? </a:t>
          </a:r>
          <a:r>
            <a:rPr lang="en-GB" sz="1400" b="1" i="0" u="none" strike="noStrike">
              <a:solidFill>
                <a:srgbClr val="3366FF"/>
              </a:solidFill>
              <a:effectLst/>
              <a:latin typeface="+mn-lt"/>
              <a:ea typeface="+mn-ea"/>
              <a:cs typeface="+mn-cs"/>
            </a:rPr>
            <a:t>3 x Japanese</a:t>
          </a:r>
        </a:p>
        <a:p>
          <a:endParaRPr lang="en-GB" sz="1400" b="0" i="0" u="none" strike="noStrike">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With the filters applied, use the status bar to find out the total and average Food2Go sales of the top performers.</a:t>
          </a:r>
        </a:p>
        <a:p>
          <a:r>
            <a:rPr lang="en-GB" sz="1400" b="0" i="1" u="none" strike="noStrike" baseline="0">
              <a:solidFill>
                <a:srgbClr val="000000"/>
              </a:solidFill>
              <a:effectLst/>
              <a:latin typeface="+mn-lt"/>
              <a:ea typeface="+mn-ea"/>
              <a:cs typeface="+mn-cs"/>
            </a:rPr>
            <a:t>Highlight the cells in Column G and use the status bar shortcuts to find out SUM and Average of these cells.</a:t>
          </a:r>
        </a:p>
        <a:p>
          <a:r>
            <a:rPr lang="ro-RO" sz="1400" b="1" i="0" u="none" strike="noStrike">
              <a:solidFill>
                <a:srgbClr val="3366FF"/>
              </a:solidFill>
              <a:effectLst/>
              <a:latin typeface="+mn-lt"/>
              <a:ea typeface="+mn-ea"/>
              <a:cs typeface="+mn-cs"/>
            </a:rPr>
            <a:t>Total sales: $1,596.33</a:t>
          </a:r>
          <a:br>
            <a:rPr lang="ro-RO" sz="1400" b="1" i="0" u="none" strike="noStrike">
              <a:solidFill>
                <a:srgbClr val="3366FF"/>
              </a:solidFill>
              <a:effectLst/>
              <a:latin typeface="+mn-lt"/>
              <a:ea typeface="+mn-ea"/>
              <a:cs typeface="+mn-cs"/>
            </a:rPr>
          </a:br>
          <a:r>
            <a:rPr lang="ro-RO" sz="1400" b="1" i="0" u="none" strike="noStrike">
              <a:solidFill>
                <a:srgbClr val="3366FF"/>
              </a:solidFill>
              <a:effectLst/>
              <a:latin typeface="+mn-lt"/>
              <a:ea typeface="+mn-ea"/>
              <a:cs typeface="+mn-cs"/>
            </a:rPr>
            <a:t>Average sales: $19,156.00</a:t>
          </a:r>
        </a:p>
        <a:p>
          <a:endParaRPr lang="en-GB" sz="1400" b="0" i="0" u="none" strike="noStrike">
            <a:solidFill>
              <a:schemeClr val="tx1"/>
            </a:solidFill>
            <a:effectLst/>
            <a:latin typeface="+mn-lt"/>
            <a:ea typeface="+mn-ea"/>
            <a:cs typeface="+mn-cs"/>
          </a:endParaRPr>
        </a:p>
        <a:p>
          <a:r>
            <a:rPr lang="en-GB" sz="1400" b="0" i="0" u="none" strike="noStrike">
              <a:solidFill>
                <a:schemeClr val="tx1"/>
              </a:solidFill>
              <a:effectLst/>
              <a:latin typeface="+mn-lt"/>
              <a:ea typeface="+mn-ea"/>
              <a:cs typeface="+mn-cs"/>
            </a:rPr>
            <a:t>4. Using</a:t>
          </a:r>
          <a:r>
            <a:rPr lang="en-GB" sz="1400" b="0" i="0" u="none" strike="noStrike" baseline="0">
              <a:solidFill>
                <a:schemeClr val="tx1"/>
              </a:solidFill>
              <a:effectLst/>
              <a:latin typeface="+mn-lt"/>
              <a:ea typeface="+mn-ea"/>
              <a:cs typeface="+mn-cs"/>
            </a:rPr>
            <a:t> the average sales figure, filter Column G (Food2Go sales) to identify how many partners that achieved sales above this average.</a:t>
          </a:r>
        </a:p>
        <a:p>
          <a:r>
            <a:rPr lang="en-GB" sz="1400" b="1" i="1" u="none" strike="noStrike" baseline="0">
              <a:solidFill>
                <a:srgbClr val="3366FF"/>
              </a:solidFill>
              <a:effectLst/>
              <a:latin typeface="+mn-lt"/>
              <a:ea typeface="+mn-ea"/>
              <a:cs typeface="+mn-cs"/>
            </a:rPr>
            <a:t>Filter Column G with an advanced filter (greater than $1596.33)</a:t>
          </a:r>
        </a:p>
        <a:p>
          <a:r>
            <a:rPr lang="en-GB" sz="1400" b="1" i="0" u="none" strike="noStrike" baseline="0">
              <a:solidFill>
                <a:srgbClr val="3366FF"/>
              </a:solidFill>
              <a:effectLst/>
              <a:latin typeface="+mn-lt"/>
              <a:ea typeface="+mn-ea"/>
              <a:cs typeface="+mn-cs"/>
            </a:rPr>
            <a:t>5 of the Top Performers acheived sales higher than the top performers average sales/week.</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9</xdr:col>
      <xdr:colOff>188259</xdr:colOff>
      <xdr:row>1</xdr:row>
      <xdr:rowOff>17930</xdr:rowOff>
    </xdr:from>
    <xdr:to>
      <xdr:col>22</xdr:col>
      <xdr:colOff>25699</xdr:colOff>
      <xdr:row>31</xdr:row>
      <xdr:rowOff>141514</xdr:rowOff>
    </xdr:to>
    <xdr:sp macro="" textlink="">
      <xdr:nvSpPr>
        <xdr:cNvPr id="3" name="TextBox 2">
          <a:extLst>
            <a:ext uri="{FF2B5EF4-FFF2-40B4-BE49-F238E27FC236}">
              <a16:creationId xmlns:a16="http://schemas.microsoft.com/office/drawing/2014/main" id="{A3051245-90F0-4A35-AD26-219575424F8D}"/>
            </a:ext>
          </a:extLst>
        </xdr:cNvPr>
        <xdr:cNvSpPr txBox="1"/>
      </xdr:nvSpPr>
      <xdr:spPr>
        <a:xfrm>
          <a:off x="12184316" y="605759"/>
          <a:ext cx="7762240" cy="6633241"/>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2</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managed to get sales data from these partners in terms of average sales per week through other delivery channels (sales at market rate). Find out how Food2Go is performing compared to other delivery companies</a:t>
          </a:r>
          <a:r>
            <a:rPr lang="en-GB" sz="1400" b="0" i="0" u="none" strike="noStrike" baseline="0">
              <a:solidFill>
                <a:srgbClr val="000000"/>
              </a:solidFill>
              <a:effectLst/>
              <a:latin typeface="+mn-lt"/>
              <a:ea typeface="+mn-ea"/>
              <a:cs typeface="+mn-cs"/>
            </a:rPr>
            <a:t> for these partners.</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endParaRPr lang="en-GB" sz="1400" b="0" i="0" u="none" strike="noStrike">
            <a:solidFill>
              <a:srgbClr val="000000"/>
            </a:solidFill>
            <a:effectLst/>
            <a:latin typeface="+mn-lt"/>
            <a:ea typeface="+mn-ea"/>
            <a:cs typeface="+mn-cs"/>
          </a:endParaRP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1. Sort Column G in descending order. </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2. In Column H, enter a formula to find out the difference between Food2Go sales and sales at market rate. </a:t>
          </a:r>
          <a:endParaRPr lang="en-GB" sz="1400" b="1" i="0" u="none" strike="noStrike" baseline="0">
            <a:solidFill>
              <a:srgbClr val="3366FF"/>
            </a:solidFill>
            <a:effectLst/>
            <a:latin typeface="+mn-lt"/>
            <a:ea typeface="+mn-ea"/>
            <a:cs typeface="+mn-cs"/>
          </a:endParaRPr>
        </a:p>
        <a:p>
          <a:r>
            <a:rPr lang="en-GB" sz="1400" b="1" i="0" u="none" strike="noStrike" baseline="0">
              <a:solidFill>
                <a:srgbClr val="3366FF"/>
              </a:solidFill>
              <a:effectLst/>
              <a:latin typeface="+mn-lt"/>
              <a:ea typeface="+mn-ea"/>
              <a:cs typeface="+mn-cs"/>
            </a:rPr>
            <a:t>Food2Go sales - Competitor sales = G3-F3</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Insert a win/loss sparkline into Column I. Choose a sparkline style such that positive values are green and negative values are red.</a:t>
          </a:r>
        </a:p>
        <a:p>
          <a:r>
            <a:rPr lang="en-GB" sz="1400" b="1" i="0" u="none" strike="noStrike" baseline="0">
              <a:solidFill>
                <a:srgbClr val="3366FF"/>
              </a:solidFill>
              <a:effectLst/>
              <a:latin typeface="+mn-lt"/>
              <a:ea typeface="+mn-ea"/>
              <a:cs typeface="+mn-cs"/>
            </a:rPr>
            <a:t>See column I. Clear the filter to view all sparklines.</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4. What can we infer by looking at the sparklines? Is Food2Go performing better than its competitors?</a:t>
          </a:r>
        </a:p>
        <a:p>
          <a:r>
            <a:rPr lang="en-GB" sz="1400" b="1" i="0" u="none" strike="noStrike" baseline="0">
              <a:solidFill>
                <a:srgbClr val="3366FF"/>
              </a:solidFill>
              <a:effectLst/>
              <a:latin typeface="+mn-lt"/>
              <a:ea typeface="+mn-ea"/>
              <a:cs typeface="+mn-cs"/>
            </a:rPr>
            <a:t>The cells with green bars on top represent partners with which Food2Go is performing better than its competitors. The cells with red bars towards the bottom represents partners with which Food2Go sales are less than competitor sales. It is difficult to make out just by viewing column I if there is more green or red!</a:t>
          </a:r>
        </a:p>
        <a:p>
          <a:endParaRPr lang="en-GB" sz="1400" b="1" i="0" u="none" strike="noStrike" baseline="0">
            <a:solidFill>
              <a:srgbClr val="3366FF"/>
            </a:solidFill>
            <a:effectLst/>
            <a:latin typeface="+mn-lt"/>
            <a:ea typeface="+mn-ea"/>
            <a:cs typeface="+mn-cs"/>
          </a:endParaRPr>
        </a:p>
        <a:p>
          <a:r>
            <a:rPr lang="en-GB" sz="1400" b="0" i="0" u="none" strike="noStrike" baseline="0">
              <a:solidFill>
                <a:srgbClr val="000000"/>
              </a:solidFill>
              <a:effectLst/>
              <a:latin typeface="+mn-lt"/>
              <a:ea typeface="+mn-ea"/>
              <a:cs typeface="+mn-cs"/>
            </a:rPr>
            <a:t>5. Filter column H to identify the number of partners with which Food2Go is performing better than its competitors.</a:t>
          </a:r>
        </a:p>
        <a:p>
          <a:r>
            <a:rPr lang="en-GB" sz="1400" b="1" i="1" u="none" strike="noStrike">
              <a:solidFill>
                <a:srgbClr val="3366FF"/>
              </a:solidFill>
              <a:effectLst/>
              <a:latin typeface="+mn-lt"/>
              <a:ea typeface="+mn-ea"/>
              <a:cs typeface="+mn-cs"/>
            </a:rPr>
            <a:t>Apply an</a:t>
          </a:r>
          <a:r>
            <a:rPr lang="en-GB" sz="1400" b="1" i="1" u="none" strike="noStrike" baseline="0">
              <a:solidFill>
                <a:srgbClr val="3366FF"/>
              </a:solidFill>
              <a:effectLst/>
              <a:latin typeface="+mn-lt"/>
              <a:ea typeface="+mn-ea"/>
              <a:cs typeface="+mn-cs"/>
            </a:rPr>
            <a:t> advanced filter to find the values that are greater than 0 (i.e. positive). These are the partners with which Food2Go sales/week exceed that of Food2Go's competitors.</a:t>
          </a:r>
        </a:p>
        <a:p>
          <a:r>
            <a:rPr lang="en-GB" sz="1400" b="1" i="0" u="none" strike="noStrike" baseline="0">
              <a:solidFill>
                <a:srgbClr val="3366FF"/>
              </a:solidFill>
              <a:effectLst/>
              <a:latin typeface="+mn-lt"/>
              <a:ea typeface="+mn-ea"/>
              <a:cs typeface="+mn-cs"/>
            </a:rPr>
            <a:t>Food2Go acheives this with 26 partners. If filters are applied correctly, Column I will show green sparklines only.</a:t>
          </a:r>
          <a:endParaRPr lang="en-GB" sz="1400" b="1" i="0" u="none" strike="noStrike">
            <a:solidFill>
              <a:srgbClr val="3366FF"/>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7</xdr:col>
      <xdr:colOff>563880</xdr:colOff>
      <xdr:row>0</xdr:row>
      <xdr:rowOff>68580</xdr:rowOff>
    </xdr:from>
    <xdr:to>
      <xdr:col>20</xdr:col>
      <xdr:colOff>175260</xdr:colOff>
      <xdr:row>66</xdr:row>
      <xdr:rowOff>152400</xdr:rowOff>
    </xdr:to>
    <xdr:sp macro="" textlink="">
      <xdr:nvSpPr>
        <xdr:cNvPr id="3" name="TextBox 2">
          <a:extLst>
            <a:ext uri="{FF2B5EF4-FFF2-40B4-BE49-F238E27FC236}">
              <a16:creationId xmlns:a16="http://schemas.microsoft.com/office/drawing/2014/main" id="{653443D4-3ACA-4128-811D-03EAA03BAF7E}"/>
            </a:ext>
          </a:extLst>
        </xdr:cNvPr>
        <xdr:cNvSpPr txBox="1"/>
      </xdr:nvSpPr>
      <xdr:spPr>
        <a:xfrm>
          <a:off x="4823460" y="68580"/>
          <a:ext cx="8054340" cy="520446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3</a:t>
          </a:r>
        </a:p>
        <a:p>
          <a:r>
            <a:rPr lang="en-GB" sz="1400" b="0" i="0" u="none" strike="noStrike">
              <a:solidFill>
                <a:srgbClr val="000000"/>
              </a:solidFill>
              <a:effectLst/>
              <a:latin typeface="+mn-lt"/>
              <a:ea typeface="+mn-ea"/>
              <a:cs typeface="+mn-cs"/>
            </a:rPr>
            <a:t>1. Check</a:t>
          </a:r>
          <a:r>
            <a:rPr lang="en-GB" sz="1400" b="0" i="0" u="none" strike="noStrike" baseline="0">
              <a:solidFill>
                <a:srgbClr val="000000"/>
              </a:solidFill>
              <a:effectLst/>
              <a:latin typeface="+mn-lt"/>
              <a:ea typeface="+mn-ea"/>
              <a:cs typeface="+mn-cs"/>
            </a:rPr>
            <a:t> that your worksheet is in the same format and the </a:t>
          </a:r>
          <a:r>
            <a:rPr lang="en-GB" sz="1400" b="1" i="0" u="none" strike="noStrike" baseline="0">
              <a:solidFill>
                <a:srgbClr val="3366FF"/>
              </a:solidFill>
              <a:effectLst/>
              <a:latin typeface="+mn-lt"/>
              <a:ea typeface="+mn-ea"/>
              <a:cs typeface="+mn-cs"/>
            </a:rPr>
            <a:t>Average Subtotals are correct</a:t>
          </a:r>
          <a:r>
            <a:rPr lang="en-GB" sz="1400" b="0" i="0" u="none" strike="noStrike" baseline="0">
              <a:solidFill>
                <a:srgbClr val="000000"/>
              </a:solidFill>
              <a:effectLst/>
              <a:latin typeface="+mn-lt"/>
              <a:ea typeface="+mn-ea"/>
              <a:cs typeface="+mn-cs"/>
            </a:rPr>
            <a:t>.</a:t>
          </a:r>
        </a:p>
        <a:p>
          <a:endParaRPr lang="en-GB" sz="1400" b="0" i="0" u="none" strike="noStrike">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2. Review your chart against the "New Partners Q3" chart.</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Does your chart contain a Grand Average bar? </a:t>
          </a:r>
          <a:r>
            <a:rPr lang="en-GB" sz="1400" b="1" i="0" u="none" strike="noStrike" baseline="0">
              <a:solidFill>
                <a:srgbClr val="3366FF"/>
              </a:solidFill>
              <a:effectLst/>
              <a:latin typeface="+mn-lt"/>
              <a:ea typeface="+mn-ea"/>
              <a:cs typeface="+mn-cs"/>
            </a:rPr>
            <a:t>(It should not as it should be excluded from source data!)</a:t>
          </a:r>
        </a:p>
        <a:p>
          <a:endParaRPr lang="en-GB" sz="1400" b="1" i="0" u="none" strike="noStrike" baseline="0">
            <a:solidFill>
              <a:srgbClr val="3366FF"/>
            </a:solidFill>
            <a:effectLst/>
            <a:latin typeface="+mn-lt"/>
            <a:ea typeface="+mn-ea"/>
            <a:cs typeface="+mn-cs"/>
          </a:endParaRPr>
        </a:p>
        <a:p>
          <a:r>
            <a:rPr lang="en-GB" sz="1400" b="0" i="0" u="none" strike="noStrike" baseline="0">
              <a:solidFill>
                <a:srgbClr val="000000"/>
              </a:solidFill>
              <a:effectLst/>
              <a:latin typeface="+mn-lt"/>
              <a:ea typeface="+mn-ea"/>
              <a:cs typeface="+mn-cs"/>
            </a:rPr>
            <a:t>4. Your chart should </a:t>
          </a:r>
          <a:r>
            <a:rPr lang="en-GB" sz="1400" b="1" i="0" u="none" strike="noStrike" baseline="0">
              <a:solidFill>
                <a:srgbClr val="3366FF"/>
              </a:solidFill>
              <a:effectLst/>
              <a:latin typeface="+mn-lt"/>
              <a:ea typeface="+mn-ea"/>
              <a:cs typeface="+mn-cs"/>
            </a:rPr>
            <a:t>not have a legend</a:t>
          </a:r>
          <a:r>
            <a:rPr lang="en-GB" sz="1400" b="0" i="0" u="none" strike="noStrike" baseline="0">
              <a:solidFill>
                <a:srgbClr val="000000"/>
              </a:solidFill>
              <a:effectLst/>
              <a:latin typeface="+mn-lt"/>
              <a:ea typeface="+mn-ea"/>
              <a:cs typeface="+mn-cs"/>
            </a:rPr>
            <a:t>. </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5. The </a:t>
          </a:r>
          <a:r>
            <a:rPr lang="en-GB" sz="1400" b="1" i="0" u="none" strike="noStrike" baseline="0">
              <a:solidFill>
                <a:srgbClr val="3366FF"/>
              </a:solidFill>
              <a:effectLst/>
              <a:latin typeface="+mn-lt"/>
              <a:ea typeface="+mn-ea"/>
              <a:cs typeface="+mn-cs"/>
            </a:rPr>
            <a:t>chart and axis titles </a:t>
          </a:r>
          <a:r>
            <a:rPr lang="en-GB" sz="1400" b="0" i="0" u="none" strike="noStrike" baseline="0">
              <a:solidFill>
                <a:srgbClr val="000000"/>
              </a:solidFill>
              <a:effectLst/>
              <a:latin typeface="+mn-lt"/>
              <a:ea typeface="+mn-ea"/>
              <a:cs typeface="+mn-cs"/>
            </a:rPr>
            <a:t>must be correct.</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6. </a:t>
          </a:r>
          <a:r>
            <a:rPr lang="en-GB" sz="1400" b="1" i="0" u="none" strike="noStrike" baseline="0">
              <a:solidFill>
                <a:srgbClr val="3366FF"/>
              </a:solidFill>
              <a:effectLst/>
              <a:latin typeface="+mn-lt"/>
              <a:ea typeface="+mn-ea"/>
              <a:cs typeface="+mn-cs"/>
            </a:rPr>
            <a:t>Data labels</a:t>
          </a:r>
          <a:r>
            <a:rPr lang="en-GB" sz="1400" b="0" i="0" u="none" strike="noStrike" baseline="0">
              <a:solidFill>
                <a:srgbClr val="000000"/>
              </a:solidFill>
              <a:effectLst/>
              <a:latin typeface="+mn-lt"/>
              <a:ea typeface="+mn-ea"/>
              <a:cs typeface="+mn-cs"/>
            </a:rPr>
            <a:t> must be added to the end of each bar displaying sales values.</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7. Chart style and formatting is up to personal preference, but the chart should be easy to read.</a:t>
          </a:r>
        </a:p>
        <a:p>
          <a:endParaRPr lang="en-GB" sz="1400" b="0" i="0" u="none" strike="noStrike" baseline="0">
            <a:solidFill>
              <a:srgbClr val="000000"/>
            </a:solidFill>
            <a:effectLst/>
            <a:latin typeface="+mn-lt"/>
            <a:ea typeface="+mn-ea"/>
            <a:cs typeface="+mn-cs"/>
          </a:endParaRPr>
        </a:p>
        <a:p>
          <a:r>
            <a:rPr lang="en-GB" sz="1400" b="0" i="0" u="none" strike="noStrike" baseline="0">
              <a:solidFill>
                <a:schemeClr val="tx1"/>
              </a:solidFill>
              <a:effectLst/>
              <a:latin typeface="+mn-lt"/>
              <a:ea typeface="+mn-ea"/>
              <a:cs typeface="+mn-cs"/>
            </a:rPr>
            <a:t>8. Chart findings:</a:t>
          </a:r>
          <a:endParaRPr lang="en-GB" sz="1400" b="0" i="1" u="none" strike="noStrike" baseline="0">
            <a:solidFill>
              <a:schemeClr val="tx1"/>
            </a:solidFill>
            <a:effectLst/>
            <a:latin typeface="+mn-lt"/>
            <a:ea typeface="+mn-ea"/>
            <a:cs typeface="+mn-cs"/>
          </a:endParaRPr>
        </a:p>
        <a:p>
          <a:endParaRPr lang="en-GB" sz="1400" b="1" i="0" u="none" strike="noStrike" baseline="0">
            <a:solidFill>
              <a:srgbClr val="3366FF"/>
            </a:solidFill>
            <a:effectLst/>
            <a:latin typeface="+mn-lt"/>
            <a:ea typeface="+mn-ea"/>
            <a:cs typeface="+mn-cs"/>
          </a:endParaRPr>
        </a:p>
        <a:p>
          <a:r>
            <a:rPr lang="en-GB" sz="1400" b="1" i="0" u="none" strike="noStrike" baseline="0">
              <a:solidFill>
                <a:srgbClr val="3366FF"/>
              </a:solidFill>
              <a:effectLst/>
              <a:latin typeface="+mn-lt"/>
              <a:ea typeface="+mn-ea"/>
              <a:cs typeface="+mn-cs"/>
            </a:rPr>
            <a:t>- Out of the cuisines offered by New Partners, French has performed the lowest with average sales/week of $191.</a:t>
          </a:r>
        </a:p>
        <a:p>
          <a:r>
            <a:rPr lang="en-GB" sz="1400" b="1" i="0" u="none" strike="noStrike" baseline="0">
              <a:solidFill>
                <a:srgbClr val="3366FF"/>
              </a:solidFill>
              <a:effectLst/>
              <a:latin typeface="+mn-lt"/>
              <a:ea typeface="+mn-ea"/>
              <a:cs typeface="+mn-cs"/>
            </a:rPr>
            <a:t>- Poor performers: French, German, Vietnamese</a:t>
          </a:r>
        </a:p>
        <a:p>
          <a:r>
            <a:rPr lang="en-GB" sz="1400" b="1" i="0" u="none" strike="noStrike" baseline="0">
              <a:solidFill>
                <a:srgbClr val="3366FF"/>
              </a:solidFill>
              <a:effectLst/>
              <a:latin typeface="+mn-lt"/>
              <a:ea typeface="+mn-ea"/>
              <a:cs typeface="+mn-cs"/>
            </a:rPr>
            <a:t>- The top cuisines are Thai ($1,509) and Japanese ($1,501). They are very close with a difference of $8.</a:t>
          </a:r>
        </a:p>
        <a:p>
          <a:r>
            <a:rPr lang="en-GB" sz="1400" b="1" i="0" u="none" strike="noStrike" baseline="0">
              <a:solidFill>
                <a:srgbClr val="3366FF"/>
              </a:solidFill>
              <a:effectLst/>
              <a:latin typeface="+mn-lt"/>
              <a:ea typeface="+mn-ea"/>
              <a:cs typeface="+mn-cs"/>
            </a:rPr>
            <a:t>- Top performers: Thai, Japanese, Mexican, Italian</a:t>
          </a:r>
        </a:p>
        <a:p>
          <a:r>
            <a:rPr lang="en-GB" sz="1400" b="1" i="0" u="none" strike="noStrike" baseline="0">
              <a:solidFill>
                <a:srgbClr val="3366FF"/>
              </a:solidFill>
              <a:effectLst/>
              <a:latin typeface="+mn-lt"/>
              <a:ea typeface="+mn-ea"/>
              <a:cs typeface="+mn-cs"/>
            </a:rPr>
            <a:t>- Tibetan, Spanish and Singaporean partners also performed well and average sales were very close.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22860</xdr:rowOff>
    </xdr:from>
    <xdr:to>
      <xdr:col>12</xdr:col>
      <xdr:colOff>365760</xdr:colOff>
      <xdr:row>25</xdr:row>
      <xdr:rowOff>137160</xdr:rowOff>
    </xdr:to>
    <xdr:graphicFrame macro="">
      <xdr:nvGraphicFramePr>
        <xdr:cNvPr id="2" name="Chart 1">
          <a:extLst>
            <a:ext uri="{FF2B5EF4-FFF2-40B4-BE49-F238E27FC236}">
              <a16:creationId xmlns:a16="http://schemas.microsoft.com/office/drawing/2014/main" id="{743231E4-B164-4991-8C59-2DABE5DE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9"/>
  <sheetViews>
    <sheetView workbookViewId="0">
      <selection activeCell="N8" sqref="N8"/>
    </sheetView>
  </sheetViews>
  <sheetFormatPr defaultColWidth="8.88671875" defaultRowHeight="14.4" x14ac:dyDescent="0.3"/>
  <cols>
    <col min="1" max="1" width="31.44140625" bestFit="1" customWidth="1"/>
    <col min="3" max="3" width="9.109375" customWidth="1"/>
    <col min="4" max="4" width="16.88671875" bestFit="1" customWidth="1"/>
    <col min="5" max="5" width="23" bestFit="1" customWidth="1"/>
    <col min="6" max="6" width="14.44140625" customWidth="1"/>
    <col min="7" max="7" width="13.33203125" bestFit="1" customWidth="1"/>
  </cols>
  <sheetData>
    <row r="2" spans="1:5" ht="53.25" customHeight="1" x14ac:dyDescent="0.3">
      <c r="A2" s="1"/>
      <c r="B2" s="1"/>
    </row>
    <row r="3" spans="1:5" ht="53.25" customHeight="1" x14ac:dyDescent="0.3"/>
    <row r="4" spans="1:5" ht="53.25" customHeight="1" x14ac:dyDescent="0.3"/>
    <row r="11" spans="1:5" ht="15" customHeight="1" x14ac:dyDescent="0.3"/>
    <row r="12" spans="1:5" x14ac:dyDescent="0.3">
      <c r="E12" s="2"/>
    </row>
    <row r="13" spans="1:5" x14ac:dyDescent="0.3">
      <c r="E13" s="2"/>
    </row>
    <row r="14" spans="1:5" x14ac:dyDescent="0.3">
      <c r="E14" s="2"/>
    </row>
    <row r="15" spans="1:5" x14ac:dyDescent="0.3">
      <c r="E15" s="2"/>
    </row>
    <row r="16" spans="1:5" x14ac:dyDescent="0.3">
      <c r="E16" s="2"/>
    </row>
    <row r="17" spans="5:5" x14ac:dyDescent="0.3">
      <c r="E17" s="2"/>
    </row>
    <row r="18" spans="5:5" x14ac:dyDescent="0.3">
      <c r="E18" s="2"/>
    </row>
    <row r="19" spans="5:5" x14ac:dyDescent="0.3">
      <c r="E19" s="2"/>
    </row>
    <row r="20" spans="5:5" x14ac:dyDescent="0.3">
      <c r="E20" s="2"/>
    </row>
    <row r="21" spans="5:5" x14ac:dyDescent="0.3">
      <c r="E21" s="2"/>
    </row>
    <row r="22" spans="5:5" x14ac:dyDescent="0.3">
      <c r="E22" s="2"/>
    </row>
    <row r="23" spans="5:5" x14ac:dyDescent="0.3">
      <c r="E23" s="2"/>
    </row>
    <row r="24" spans="5:5" x14ac:dyDescent="0.3">
      <c r="E24" s="2"/>
    </row>
    <row r="25" spans="5:5" x14ac:dyDescent="0.3">
      <c r="E25" s="2"/>
    </row>
    <row r="26" spans="5:5" x14ac:dyDescent="0.3">
      <c r="E26" s="2"/>
    </row>
    <row r="27" spans="5:5" x14ac:dyDescent="0.3">
      <c r="E27" s="2"/>
    </row>
    <row r="28" spans="5:5" x14ac:dyDescent="0.3">
      <c r="E28" s="2"/>
    </row>
    <row r="29" spans="5:5" x14ac:dyDescent="0.3">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FE03-3A11-4B73-A69E-091E04486C71}">
  <sheetPr filterMode="1"/>
  <dimension ref="A1:I101"/>
  <sheetViews>
    <sheetView zoomScale="70" zoomScaleNormal="70" workbookViewId="0">
      <selection activeCell="J68" sqref="J68"/>
    </sheetView>
  </sheetViews>
  <sheetFormatPr defaultColWidth="8.88671875" defaultRowHeight="21" x14ac:dyDescent="0.4"/>
  <cols>
    <col min="1" max="1" width="15" style="7" customWidth="1"/>
    <col min="2" max="2" width="18.88671875" style="7" bestFit="1" customWidth="1"/>
    <col min="3" max="3" width="17.88671875" style="7" bestFit="1" customWidth="1"/>
    <col min="4" max="4" width="20.44140625" style="7" customWidth="1"/>
    <col min="5" max="5" width="20.88671875" style="7" customWidth="1"/>
    <col min="6" max="6" width="20.44140625" style="7" customWidth="1"/>
    <col min="7" max="7" width="25.33203125" style="7" customWidth="1"/>
    <col min="8" max="8" width="16.44140625" style="7" customWidth="1"/>
    <col min="9" max="9" width="8.88671875" style="9"/>
    <col min="10" max="16384" width="8.88671875" style="7"/>
  </cols>
  <sheetData>
    <row r="1" spans="1:9" customFormat="1" ht="46.65" customHeight="1" x14ac:dyDescent="0.3">
      <c r="A1" s="13" t="s">
        <v>29</v>
      </c>
      <c r="B1" s="13"/>
      <c r="C1" s="5"/>
      <c r="D1" s="5"/>
      <c r="E1" s="5"/>
      <c r="F1" s="5"/>
      <c r="G1" s="5"/>
      <c r="I1" s="6"/>
    </row>
    <row r="2" spans="1:9" s="11" customFormat="1" ht="63" x14ac:dyDescent="0.3">
      <c r="A2" s="10" t="s">
        <v>26</v>
      </c>
      <c r="B2" s="10" t="s">
        <v>5</v>
      </c>
      <c r="C2" s="10" t="s">
        <v>0</v>
      </c>
      <c r="D2" s="10" t="s">
        <v>6</v>
      </c>
      <c r="E2" s="10" t="s">
        <v>28</v>
      </c>
      <c r="F2" s="10" t="s">
        <v>30</v>
      </c>
      <c r="G2" s="10" t="s">
        <v>27</v>
      </c>
      <c r="I2" s="12"/>
    </row>
    <row r="3" spans="1:9" hidden="1" x14ac:dyDescent="0.4">
      <c r="A3" s="7">
        <v>206</v>
      </c>
      <c r="B3" s="7" t="s">
        <v>23</v>
      </c>
      <c r="C3" s="7" t="s">
        <v>1</v>
      </c>
      <c r="D3" s="7">
        <v>48</v>
      </c>
      <c r="E3" s="7">
        <v>4.2</v>
      </c>
      <c r="F3" s="8">
        <v>1498</v>
      </c>
      <c r="G3" s="8">
        <v>1375</v>
      </c>
    </row>
    <row r="4" spans="1:9" hidden="1" x14ac:dyDescent="0.4">
      <c r="A4" s="7">
        <v>125</v>
      </c>
      <c r="B4" s="7" t="s">
        <v>11</v>
      </c>
      <c r="C4" s="7" t="s">
        <v>2</v>
      </c>
      <c r="D4" s="7">
        <v>6</v>
      </c>
      <c r="E4" s="7">
        <v>2.9</v>
      </c>
      <c r="F4" s="8">
        <v>624</v>
      </c>
      <c r="G4" s="8">
        <v>128</v>
      </c>
    </row>
    <row r="5" spans="1:9" hidden="1" x14ac:dyDescent="0.4">
      <c r="A5" s="7">
        <v>186</v>
      </c>
      <c r="B5" s="7" t="s">
        <v>12</v>
      </c>
      <c r="C5" s="7" t="s">
        <v>4</v>
      </c>
      <c r="D5" s="7">
        <v>7</v>
      </c>
      <c r="E5" s="7">
        <v>2.4</v>
      </c>
      <c r="F5" s="8">
        <v>567</v>
      </c>
      <c r="G5" s="8">
        <v>329</v>
      </c>
    </row>
    <row r="6" spans="1:9" hidden="1" x14ac:dyDescent="0.4">
      <c r="A6" s="7">
        <v>345</v>
      </c>
      <c r="B6" s="7" t="s">
        <v>19</v>
      </c>
      <c r="C6" s="7" t="s">
        <v>7</v>
      </c>
      <c r="D6" s="7">
        <v>13</v>
      </c>
      <c r="E6" s="7">
        <v>2.7</v>
      </c>
      <c r="F6" s="8">
        <v>360</v>
      </c>
      <c r="G6" s="8">
        <v>162</v>
      </c>
    </row>
    <row r="7" spans="1:9" x14ac:dyDescent="0.4">
      <c r="A7" s="7">
        <v>192</v>
      </c>
      <c r="B7" s="7" t="s">
        <v>23</v>
      </c>
      <c r="C7" s="7" t="s">
        <v>4</v>
      </c>
      <c r="D7" s="7">
        <v>67</v>
      </c>
      <c r="E7" s="7">
        <v>4.9000000000000004</v>
      </c>
      <c r="F7" s="8">
        <v>1922</v>
      </c>
      <c r="G7" s="8">
        <v>1607</v>
      </c>
    </row>
    <row r="8" spans="1:9" hidden="1" x14ac:dyDescent="0.4">
      <c r="A8" s="7">
        <v>402</v>
      </c>
      <c r="B8" s="7" t="s">
        <v>12</v>
      </c>
      <c r="C8" s="7" t="s">
        <v>1</v>
      </c>
      <c r="D8" s="7">
        <v>65</v>
      </c>
      <c r="E8" s="7">
        <v>1.2</v>
      </c>
      <c r="F8" s="8">
        <v>1413</v>
      </c>
      <c r="G8" s="8">
        <v>354</v>
      </c>
    </row>
    <row r="9" spans="1:9" hidden="1" x14ac:dyDescent="0.4">
      <c r="A9" s="7">
        <v>307</v>
      </c>
      <c r="B9" s="7" t="s">
        <v>14</v>
      </c>
      <c r="C9" s="7" t="s">
        <v>4</v>
      </c>
      <c r="D9" s="7">
        <v>85</v>
      </c>
      <c r="E9" s="7">
        <v>4.0999999999999996</v>
      </c>
      <c r="F9" s="8">
        <v>1564</v>
      </c>
      <c r="G9" s="8">
        <v>1065</v>
      </c>
    </row>
    <row r="10" spans="1:9" hidden="1" x14ac:dyDescent="0.4">
      <c r="A10" s="7">
        <v>103</v>
      </c>
      <c r="B10" s="7" t="s">
        <v>16</v>
      </c>
      <c r="C10" s="7" t="s">
        <v>3</v>
      </c>
      <c r="D10" s="7">
        <v>65</v>
      </c>
      <c r="E10" s="7">
        <v>4.3</v>
      </c>
      <c r="F10" s="8">
        <v>967</v>
      </c>
      <c r="G10" s="8">
        <v>1023</v>
      </c>
    </row>
    <row r="11" spans="1:9" x14ac:dyDescent="0.4">
      <c r="A11" s="7">
        <v>106</v>
      </c>
      <c r="B11" s="7" t="s">
        <v>14</v>
      </c>
      <c r="C11" s="7" t="s">
        <v>2</v>
      </c>
      <c r="D11" s="7">
        <v>102</v>
      </c>
      <c r="E11" s="7">
        <v>4.3</v>
      </c>
      <c r="F11" s="8">
        <v>2081</v>
      </c>
      <c r="G11" s="8">
        <v>2316</v>
      </c>
    </row>
    <row r="12" spans="1:9" hidden="1" x14ac:dyDescent="0.4">
      <c r="A12" s="7">
        <v>243</v>
      </c>
      <c r="B12" s="7" t="s">
        <v>14</v>
      </c>
      <c r="C12" s="7" t="s">
        <v>1</v>
      </c>
      <c r="D12" s="7">
        <v>81</v>
      </c>
      <c r="E12" s="7">
        <v>3.5</v>
      </c>
      <c r="F12" s="8">
        <v>903</v>
      </c>
      <c r="G12" s="8">
        <v>1897</v>
      </c>
    </row>
    <row r="13" spans="1:9" x14ac:dyDescent="0.4">
      <c r="A13" s="7">
        <v>183</v>
      </c>
      <c r="B13" s="7" t="s">
        <v>18</v>
      </c>
      <c r="C13" s="7" t="s">
        <v>4</v>
      </c>
      <c r="D13" s="7">
        <v>100</v>
      </c>
      <c r="E13" s="7">
        <v>4.9000000000000004</v>
      </c>
      <c r="F13" s="8">
        <v>1825</v>
      </c>
      <c r="G13" s="8">
        <v>1923</v>
      </c>
    </row>
    <row r="14" spans="1:9" hidden="1" x14ac:dyDescent="0.4">
      <c r="A14" s="7">
        <v>251</v>
      </c>
      <c r="B14" s="7" t="s">
        <v>18</v>
      </c>
      <c r="C14" s="7" t="s">
        <v>1</v>
      </c>
      <c r="D14" s="7">
        <v>63</v>
      </c>
      <c r="E14" s="7">
        <v>2.9</v>
      </c>
      <c r="F14" s="8">
        <v>702</v>
      </c>
      <c r="G14" s="8">
        <v>1127</v>
      </c>
    </row>
    <row r="15" spans="1:9" hidden="1" x14ac:dyDescent="0.4">
      <c r="A15" s="7">
        <v>163</v>
      </c>
      <c r="B15" s="7" t="s">
        <v>20</v>
      </c>
      <c r="C15" s="7" t="s">
        <v>2</v>
      </c>
      <c r="D15" s="7">
        <v>55</v>
      </c>
      <c r="E15" s="7">
        <v>3.4</v>
      </c>
      <c r="F15" s="8">
        <v>894</v>
      </c>
      <c r="G15" s="8">
        <v>1507</v>
      </c>
    </row>
    <row r="16" spans="1:9" hidden="1" x14ac:dyDescent="0.4">
      <c r="A16" s="7">
        <v>372</v>
      </c>
      <c r="B16" s="7" t="s">
        <v>18</v>
      </c>
      <c r="C16" s="7" t="s">
        <v>7</v>
      </c>
      <c r="D16" s="7">
        <v>91</v>
      </c>
      <c r="E16" s="7">
        <v>3.2</v>
      </c>
      <c r="F16" s="8">
        <v>381</v>
      </c>
      <c r="G16" s="8">
        <v>1128</v>
      </c>
    </row>
    <row r="17" spans="1:7" hidden="1" x14ac:dyDescent="0.4">
      <c r="A17" s="7">
        <v>253</v>
      </c>
      <c r="B17" s="7" t="s">
        <v>21</v>
      </c>
      <c r="C17" s="7" t="s">
        <v>9</v>
      </c>
      <c r="D17" s="7">
        <v>68</v>
      </c>
      <c r="E17" s="7">
        <v>3.8</v>
      </c>
      <c r="F17" s="8">
        <v>1613</v>
      </c>
      <c r="G17" s="8">
        <v>1249</v>
      </c>
    </row>
    <row r="18" spans="1:7" hidden="1" x14ac:dyDescent="0.4">
      <c r="A18" s="7">
        <v>249</v>
      </c>
      <c r="B18" s="7" t="s">
        <v>24</v>
      </c>
      <c r="C18" s="7" t="s">
        <v>1</v>
      </c>
      <c r="D18" s="7">
        <v>86</v>
      </c>
      <c r="E18" s="7">
        <v>3.2</v>
      </c>
      <c r="F18" s="8">
        <v>973</v>
      </c>
      <c r="G18" s="8">
        <v>866</v>
      </c>
    </row>
    <row r="19" spans="1:7" hidden="1" x14ac:dyDescent="0.4">
      <c r="A19" s="7">
        <v>306</v>
      </c>
      <c r="B19" s="7" t="s">
        <v>16</v>
      </c>
      <c r="C19" s="7" t="s">
        <v>4</v>
      </c>
      <c r="D19" s="7">
        <v>35</v>
      </c>
      <c r="E19" s="7">
        <v>4.5</v>
      </c>
      <c r="F19" s="8">
        <v>595</v>
      </c>
      <c r="G19" s="8">
        <v>1400</v>
      </c>
    </row>
    <row r="20" spans="1:7" hidden="1" x14ac:dyDescent="0.4">
      <c r="A20" s="7">
        <v>171</v>
      </c>
      <c r="B20" s="7" t="s">
        <v>20</v>
      </c>
      <c r="C20" s="7" t="s">
        <v>4</v>
      </c>
      <c r="D20" s="7">
        <v>75</v>
      </c>
      <c r="E20" s="7">
        <v>4.0999999999999996</v>
      </c>
      <c r="F20" s="8">
        <v>281</v>
      </c>
      <c r="G20" s="8">
        <v>1454</v>
      </c>
    </row>
    <row r="21" spans="1:7" hidden="1" x14ac:dyDescent="0.4">
      <c r="A21" s="7">
        <v>134</v>
      </c>
      <c r="B21" s="7" t="s">
        <v>22</v>
      </c>
      <c r="C21" s="7" t="s">
        <v>3</v>
      </c>
      <c r="D21" s="7">
        <v>7</v>
      </c>
      <c r="E21" s="7">
        <v>2.6</v>
      </c>
      <c r="F21" s="8">
        <v>308</v>
      </c>
      <c r="G21" s="8">
        <v>618</v>
      </c>
    </row>
    <row r="22" spans="1:7" hidden="1" x14ac:dyDescent="0.4">
      <c r="A22" s="7">
        <v>190</v>
      </c>
      <c r="B22" s="7" t="s">
        <v>19</v>
      </c>
      <c r="C22" s="7" t="s">
        <v>3</v>
      </c>
      <c r="D22" s="7">
        <v>74</v>
      </c>
      <c r="E22" s="7">
        <v>3.4</v>
      </c>
      <c r="F22" s="8">
        <v>1693</v>
      </c>
      <c r="G22" s="8">
        <v>456</v>
      </c>
    </row>
    <row r="23" spans="1:7" hidden="1" x14ac:dyDescent="0.4">
      <c r="A23" s="7">
        <v>144</v>
      </c>
      <c r="B23" s="7" t="s">
        <v>18</v>
      </c>
      <c r="C23" s="7" t="s">
        <v>8</v>
      </c>
      <c r="D23" s="7">
        <v>91</v>
      </c>
      <c r="E23" s="7">
        <v>4.3</v>
      </c>
      <c r="F23" s="8">
        <v>1997</v>
      </c>
      <c r="G23" s="8">
        <v>1434</v>
      </c>
    </row>
    <row r="24" spans="1:7" hidden="1" x14ac:dyDescent="0.4">
      <c r="A24" s="7">
        <v>101</v>
      </c>
      <c r="B24" s="7" t="s">
        <v>20</v>
      </c>
      <c r="C24" s="7" t="s">
        <v>7</v>
      </c>
      <c r="D24" s="7">
        <v>42</v>
      </c>
      <c r="E24" s="7">
        <v>4.2</v>
      </c>
      <c r="F24" s="8">
        <v>1299</v>
      </c>
      <c r="G24" s="8">
        <v>1147</v>
      </c>
    </row>
    <row r="25" spans="1:7" x14ac:dyDescent="0.4">
      <c r="A25" s="7">
        <v>303</v>
      </c>
      <c r="B25" s="7" t="s">
        <v>18</v>
      </c>
      <c r="C25" s="7" t="s">
        <v>3</v>
      </c>
      <c r="D25" s="7">
        <v>96</v>
      </c>
      <c r="E25" s="7">
        <v>4.8</v>
      </c>
      <c r="F25" s="8">
        <v>1638</v>
      </c>
      <c r="G25" s="8">
        <v>1893</v>
      </c>
    </row>
    <row r="26" spans="1:7" hidden="1" x14ac:dyDescent="0.4">
      <c r="A26" s="7">
        <v>111</v>
      </c>
      <c r="B26" s="7" t="s">
        <v>24</v>
      </c>
      <c r="C26" s="7" t="s">
        <v>4</v>
      </c>
      <c r="D26" s="7">
        <v>87</v>
      </c>
      <c r="E26" s="7">
        <v>4.7</v>
      </c>
      <c r="F26" s="8">
        <v>1135</v>
      </c>
      <c r="G26" s="8">
        <v>1308</v>
      </c>
    </row>
    <row r="27" spans="1:7" hidden="1" x14ac:dyDescent="0.4">
      <c r="A27" s="7">
        <v>328</v>
      </c>
      <c r="B27" s="7" t="s">
        <v>23</v>
      </c>
      <c r="C27" s="7" t="s">
        <v>3</v>
      </c>
      <c r="D27" s="7">
        <v>42</v>
      </c>
      <c r="E27" s="7">
        <v>3.8</v>
      </c>
      <c r="F27" s="8">
        <v>1102</v>
      </c>
      <c r="G27" s="8">
        <v>242</v>
      </c>
    </row>
    <row r="28" spans="1:7" hidden="1" x14ac:dyDescent="0.4">
      <c r="A28" s="7">
        <v>310</v>
      </c>
      <c r="B28" s="7" t="s">
        <v>16</v>
      </c>
      <c r="C28" s="7" t="s">
        <v>10</v>
      </c>
      <c r="D28" s="7">
        <v>77</v>
      </c>
      <c r="E28" s="7">
        <v>3.4</v>
      </c>
      <c r="F28" s="8">
        <v>1255</v>
      </c>
      <c r="G28" s="8">
        <v>754</v>
      </c>
    </row>
    <row r="29" spans="1:7" hidden="1" x14ac:dyDescent="0.4">
      <c r="A29" s="7">
        <v>139</v>
      </c>
      <c r="B29" s="7" t="s">
        <v>17</v>
      </c>
      <c r="C29" s="7" t="s">
        <v>8</v>
      </c>
      <c r="D29" s="7">
        <v>71</v>
      </c>
      <c r="E29" s="7">
        <v>4.5999999999999996</v>
      </c>
      <c r="F29" s="8">
        <v>932</v>
      </c>
      <c r="G29" s="8">
        <v>1482</v>
      </c>
    </row>
    <row r="30" spans="1:7" hidden="1" x14ac:dyDescent="0.4">
      <c r="A30" s="7">
        <v>276</v>
      </c>
      <c r="B30" s="7" t="s">
        <v>13</v>
      </c>
      <c r="C30" s="7" t="s">
        <v>2</v>
      </c>
      <c r="D30" s="7">
        <v>1</v>
      </c>
      <c r="E30" s="7">
        <v>2.9</v>
      </c>
      <c r="F30" s="8">
        <v>948</v>
      </c>
      <c r="G30" s="8">
        <v>53</v>
      </c>
    </row>
    <row r="31" spans="1:7" hidden="1" x14ac:dyDescent="0.4">
      <c r="A31" s="7">
        <v>215</v>
      </c>
      <c r="B31" s="7" t="s">
        <v>12</v>
      </c>
      <c r="C31" s="7" t="s">
        <v>10</v>
      </c>
      <c r="D31" s="7">
        <v>90</v>
      </c>
      <c r="E31" s="7">
        <v>4.0999999999999996</v>
      </c>
      <c r="F31" s="8">
        <v>1521</v>
      </c>
      <c r="G31" s="8">
        <v>1335</v>
      </c>
    </row>
    <row r="32" spans="1:7" hidden="1" x14ac:dyDescent="0.4">
      <c r="A32" s="7">
        <v>128</v>
      </c>
      <c r="B32" s="7" t="s">
        <v>21</v>
      </c>
      <c r="C32" s="7" t="s">
        <v>1</v>
      </c>
      <c r="D32" s="7">
        <v>90</v>
      </c>
      <c r="E32" s="7">
        <v>4.2</v>
      </c>
      <c r="F32" s="8">
        <v>1440</v>
      </c>
      <c r="G32" s="8">
        <v>1088</v>
      </c>
    </row>
    <row r="33" spans="1:7" hidden="1" x14ac:dyDescent="0.4">
      <c r="A33" s="7">
        <v>216</v>
      </c>
      <c r="B33" s="7" t="s">
        <v>16</v>
      </c>
      <c r="C33" s="7" t="s">
        <v>1</v>
      </c>
      <c r="D33" s="7">
        <v>42</v>
      </c>
      <c r="E33" s="7">
        <v>4.0999999999999996</v>
      </c>
      <c r="F33" s="8">
        <v>718</v>
      </c>
      <c r="G33" s="8">
        <v>909</v>
      </c>
    </row>
    <row r="34" spans="1:7" hidden="1" x14ac:dyDescent="0.4">
      <c r="A34" s="7">
        <v>294</v>
      </c>
      <c r="B34" s="7" t="s">
        <v>20</v>
      </c>
      <c r="C34" s="7" t="s">
        <v>3</v>
      </c>
      <c r="D34" s="7">
        <v>84</v>
      </c>
      <c r="E34" s="7">
        <v>3.9</v>
      </c>
      <c r="F34" s="8">
        <v>421</v>
      </c>
      <c r="G34" s="8">
        <v>886</v>
      </c>
    </row>
    <row r="35" spans="1:7" hidden="1" x14ac:dyDescent="0.4">
      <c r="A35" s="7">
        <v>242</v>
      </c>
      <c r="B35" s="7" t="s">
        <v>20</v>
      </c>
      <c r="C35" s="7" t="s">
        <v>1</v>
      </c>
      <c r="D35" s="7">
        <v>37</v>
      </c>
      <c r="E35" s="7">
        <v>4.9000000000000004</v>
      </c>
      <c r="F35" s="8">
        <v>972</v>
      </c>
      <c r="G35" s="8">
        <v>1584</v>
      </c>
    </row>
    <row r="36" spans="1:7" hidden="1" x14ac:dyDescent="0.4">
      <c r="A36" s="7">
        <v>123</v>
      </c>
      <c r="B36" s="7" t="s">
        <v>11</v>
      </c>
      <c r="C36" s="7" t="s">
        <v>4</v>
      </c>
      <c r="D36" s="7">
        <v>31</v>
      </c>
      <c r="E36" s="7">
        <v>3.1</v>
      </c>
      <c r="F36" s="8">
        <v>1948</v>
      </c>
      <c r="G36" s="8">
        <v>676</v>
      </c>
    </row>
    <row r="37" spans="1:7" hidden="1" x14ac:dyDescent="0.4">
      <c r="A37" s="7">
        <v>284</v>
      </c>
      <c r="B37" s="7" t="s">
        <v>15</v>
      </c>
      <c r="C37" s="7" t="s">
        <v>3</v>
      </c>
      <c r="D37" s="7">
        <v>91</v>
      </c>
      <c r="E37" s="7">
        <v>4.8</v>
      </c>
      <c r="F37" s="8">
        <v>1004</v>
      </c>
      <c r="G37" s="8">
        <v>1181</v>
      </c>
    </row>
    <row r="38" spans="1:7" hidden="1" x14ac:dyDescent="0.4">
      <c r="A38" s="7">
        <v>382</v>
      </c>
      <c r="B38" s="7" t="s">
        <v>25</v>
      </c>
      <c r="C38" s="7" t="s">
        <v>10</v>
      </c>
      <c r="D38" s="7">
        <v>30</v>
      </c>
      <c r="E38" s="7">
        <v>4.2</v>
      </c>
      <c r="F38" s="8">
        <v>61</v>
      </c>
      <c r="G38" s="8">
        <v>967</v>
      </c>
    </row>
    <row r="39" spans="1:7" hidden="1" x14ac:dyDescent="0.4">
      <c r="A39" s="7">
        <v>157</v>
      </c>
      <c r="B39" s="7" t="s">
        <v>11</v>
      </c>
      <c r="C39" s="7" t="s">
        <v>4</v>
      </c>
      <c r="D39" s="7">
        <v>13</v>
      </c>
      <c r="E39" s="7">
        <v>2.8</v>
      </c>
      <c r="F39" s="8">
        <v>248</v>
      </c>
      <c r="G39" s="8">
        <v>90</v>
      </c>
    </row>
    <row r="40" spans="1:7" hidden="1" x14ac:dyDescent="0.4">
      <c r="A40" s="7">
        <v>364</v>
      </c>
      <c r="B40" s="7" t="s">
        <v>14</v>
      </c>
      <c r="C40" s="7" t="s">
        <v>7</v>
      </c>
      <c r="D40" s="7">
        <v>33</v>
      </c>
      <c r="E40" s="7">
        <v>3.4</v>
      </c>
      <c r="F40" s="8">
        <v>623</v>
      </c>
      <c r="G40" s="8">
        <v>571</v>
      </c>
    </row>
    <row r="41" spans="1:7" hidden="1" x14ac:dyDescent="0.4">
      <c r="A41" s="7">
        <v>326</v>
      </c>
      <c r="B41" s="7" t="s">
        <v>14</v>
      </c>
      <c r="C41" s="7" t="s">
        <v>8</v>
      </c>
      <c r="D41" s="7">
        <v>40</v>
      </c>
      <c r="E41" s="7">
        <v>4.5999999999999996</v>
      </c>
      <c r="F41" s="8">
        <v>264</v>
      </c>
      <c r="G41" s="8">
        <v>759</v>
      </c>
    </row>
    <row r="42" spans="1:7" hidden="1" x14ac:dyDescent="0.4">
      <c r="A42" s="7">
        <v>155</v>
      </c>
      <c r="B42" s="7" t="s">
        <v>12</v>
      </c>
      <c r="C42" s="7" t="s">
        <v>3</v>
      </c>
      <c r="D42" s="7">
        <v>65</v>
      </c>
      <c r="E42" s="7">
        <v>3.1</v>
      </c>
      <c r="F42" s="8">
        <v>201</v>
      </c>
      <c r="G42" s="8">
        <v>406</v>
      </c>
    </row>
    <row r="43" spans="1:7" hidden="1" x14ac:dyDescent="0.4">
      <c r="A43" s="7">
        <v>293</v>
      </c>
      <c r="B43" s="7" t="s">
        <v>13</v>
      </c>
      <c r="C43" s="7" t="s">
        <v>7</v>
      </c>
      <c r="D43" s="7">
        <v>12</v>
      </c>
      <c r="E43" s="7">
        <v>2.6</v>
      </c>
      <c r="F43" s="8">
        <v>950</v>
      </c>
      <c r="G43" s="8">
        <v>329</v>
      </c>
    </row>
    <row r="44" spans="1:7" hidden="1" x14ac:dyDescent="0.4">
      <c r="A44" s="7">
        <v>173</v>
      </c>
      <c r="B44" s="7" t="s">
        <v>12</v>
      </c>
      <c r="C44" s="7" t="s">
        <v>1</v>
      </c>
      <c r="D44" s="7">
        <v>65</v>
      </c>
      <c r="E44" s="7">
        <v>3.8</v>
      </c>
      <c r="F44" s="8">
        <v>864</v>
      </c>
      <c r="G44" s="8">
        <v>1996</v>
      </c>
    </row>
    <row r="45" spans="1:7" hidden="1" x14ac:dyDescent="0.4">
      <c r="A45" s="7">
        <v>261</v>
      </c>
      <c r="B45" s="7" t="s">
        <v>12</v>
      </c>
      <c r="C45" s="7" t="s">
        <v>8</v>
      </c>
      <c r="D45" s="7">
        <v>74</v>
      </c>
      <c r="E45" s="7">
        <v>3.6</v>
      </c>
      <c r="F45" s="8">
        <v>1933</v>
      </c>
      <c r="G45" s="8">
        <v>1974</v>
      </c>
    </row>
    <row r="46" spans="1:7" hidden="1" x14ac:dyDescent="0.4">
      <c r="A46" s="7">
        <v>126</v>
      </c>
      <c r="B46" s="7" t="s">
        <v>22</v>
      </c>
      <c r="C46" s="7" t="s">
        <v>3</v>
      </c>
      <c r="D46" s="7">
        <v>35</v>
      </c>
      <c r="E46" s="7">
        <v>4.2</v>
      </c>
      <c r="F46" s="8">
        <v>822</v>
      </c>
      <c r="G46" s="8">
        <v>1663</v>
      </c>
    </row>
    <row r="47" spans="1:7" hidden="1" x14ac:dyDescent="0.4">
      <c r="A47" s="7">
        <v>130</v>
      </c>
      <c r="B47" s="7" t="s">
        <v>22</v>
      </c>
      <c r="C47" s="7" t="s">
        <v>9</v>
      </c>
      <c r="D47" s="7">
        <v>50</v>
      </c>
      <c r="E47" s="7">
        <v>3.9</v>
      </c>
      <c r="F47" s="8">
        <v>1395</v>
      </c>
      <c r="G47" s="8">
        <v>168</v>
      </c>
    </row>
    <row r="48" spans="1:7" hidden="1" x14ac:dyDescent="0.4">
      <c r="A48" s="7">
        <v>321</v>
      </c>
      <c r="B48" s="7" t="s">
        <v>17</v>
      </c>
      <c r="C48" s="7" t="s">
        <v>1</v>
      </c>
      <c r="D48" s="7">
        <v>83</v>
      </c>
      <c r="E48" s="7">
        <v>3.6</v>
      </c>
      <c r="F48" s="8">
        <v>1248</v>
      </c>
      <c r="G48" s="8">
        <v>533</v>
      </c>
    </row>
    <row r="49" spans="1:8" hidden="1" x14ac:dyDescent="0.4">
      <c r="A49" s="7">
        <v>177</v>
      </c>
      <c r="B49" s="7" t="s">
        <v>24</v>
      </c>
      <c r="C49" s="7" t="s">
        <v>1</v>
      </c>
      <c r="D49" s="7">
        <v>48</v>
      </c>
      <c r="E49" s="7">
        <v>4.5</v>
      </c>
      <c r="F49" s="8">
        <v>202</v>
      </c>
      <c r="G49" s="8">
        <v>1893</v>
      </c>
    </row>
    <row r="50" spans="1:8" x14ac:dyDescent="0.4">
      <c r="A50" s="7">
        <v>189</v>
      </c>
      <c r="B50" s="7" t="s">
        <v>20</v>
      </c>
      <c r="C50" s="7" t="s">
        <v>7</v>
      </c>
      <c r="D50" s="7">
        <v>84</v>
      </c>
      <c r="E50" s="7">
        <v>4.3</v>
      </c>
      <c r="F50" s="8">
        <v>2081</v>
      </c>
      <c r="G50" s="8">
        <v>2478</v>
      </c>
    </row>
    <row r="51" spans="1:8" hidden="1" x14ac:dyDescent="0.4">
      <c r="A51" s="7">
        <v>107</v>
      </c>
      <c r="B51" s="7" t="s">
        <v>12</v>
      </c>
      <c r="C51" s="7" t="s">
        <v>3</v>
      </c>
      <c r="D51" s="7">
        <v>46</v>
      </c>
      <c r="E51" s="7">
        <v>3.4</v>
      </c>
      <c r="F51" s="8">
        <v>304</v>
      </c>
      <c r="G51" s="8">
        <v>1267</v>
      </c>
    </row>
    <row r="52" spans="1:8" hidden="1" x14ac:dyDescent="0.4">
      <c r="A52" s="7">
        <v>241</v>
      </c>
      <c r="B52" s="7" t="s">
        <v>25</v>
      </c>
      <c r="C52" s="7" t="s">
        <v>3</v>
      </c>
      <c r="D52" s="7">
        <v>97</v>
      </c>
      <c r="E52" s="7">
        <v>4.4000000000000004</v>
      </c>
      <c r="F52" s="8">
        <v>1680</v>
      </c>
      <c r="G52" s="8">
        <v>1423</v>
      </c>
      <c r="H52" s="3"/>
    </row>
    <row r="53" spans="1:8" x14ac:dyDescent="0.4">
      <c r="F53" s="14"/>
      <c r="H53" s="3"/>
    </row>
    <row r="54" spans="1:8" x14ac:dyDescent="0.4">
      <c r="H54" s="4"/>
    </row>
    <row r="55" spans="1:8" x14ac:dyDescent="0.4">
      <c r="H55" s="4"/>
    </row>
    <row r="56" spans="1:8" x14ac:dyDescent="0.4">
      <c r="H56" s="4"/>
    </row>
    <row r="57" spans="1:8" x14ac:dyDescent="0.4">
      <c r="H57" s="4"/>
    </row>
    <row r="58" spans="1:8" x14ac:dyDescent="0.4">
      <c r="H58" s="4"/>
    </row>
    <row r="59" spans="1:8" x14ac:dyDescent="0.4">
      <c r="H59" s="4"/>
    </row>
    <row r="60" spans="1:8" x14ac:dyDescent="0.4">
      <c r="H60" s="4"/>
    </row>
    <row r="61" spans="1:8" x14ac:dyDescent="0.4">
      <c r="H61" s="4"/>
    </row>
    <row r="62" spans="1:8" x14ac:dyDescent="0.4">
      <c r="H62" s="4"/>
    </row>
    <row r="63" spans="1:8" x14ac:dyDescent="0.4">
      <c r="H63" s="4"/>
    </row>
    <row r="64" spans="1:8" x14ac:dyDescent="0.4">
      <c r="H64" s="4"/>
    </row>
    <row r="65" spans="8:8" x14ac:dyDescent="0.4">
      <c r="H65" s="4"/>
    </row>
    <row r="66" spans="8:8" x14ac:dyDescent="0.4">
      <c r="H66" s="4"/>
    </row>
    <row r="67" spans="8:8" x14ac:dyDescent="0.4">
      <c r="H67" s="4"/>
    </row>
    <row r="68" spans="8:8" x14ac:dyDescent="0.4">
      <c r="H68" s="4"/>
    </row>
    <row r="69" spans="8:8" x14ac:dyDescent="0.4">
      <c r="H69" s="4"/>
    </row>
    <row r="70" spans="8:8" x14ac:dyDescent="0.4">
      <c r="H70" s="4"/>
    </row>
    <row r="71" spans="8:8" x14ac:dyDescent="0.4">
      <c r="H71" s="4"/>
    </row>
    <row r="72" spans="8:8" x14ac:dyDescent="0.4">
      <c r="H72" s="4"/>
    </row>
    <row r="73" spans="8:8" x14ac:dyDescent="0.4">
      <c r="H73" s="4"/>
    </row>
    <row r="74" spans="8:8" x14ac:dyDescent="0.4">
      <c r="H74" s="4"/>
    </row>
    <row r="75" spans="8:8" x14ac:dyDescent="0.4">
      <c r="H75" s="4"/>
    </row>
    <row r="76" spans="8:8" x14ac:dyDescent="0.4">
      <c r="H76" s="4"/>
    </row>
    <row r="77" spans="8:8" x14ac:dyDescent="0.4">
      <c r="H77" s="4"/>
    </row>
    <row r="78" spans="8:8" x14ac:dyDescent="0.4">
      <c r="H78" s="4"/>
    </row>
    <row r="79" spans="8:8" x14ac:dyDescent="0.4">
      <c r="H79" s="4"/>
    </row>
    <row r="80" spans="8:8" x14ac:dyDescent="0.4">
      <c r="H80" s="4"/>
    </row>
    <row r="81" spans="8:8" x14ac:dyDescent="0.4">
      <c r="H81" s="4"/>
    </row>
    <row r="82" spans="8:8" x14ac:dyDescent="0.4">
      <c r="H82" s="4"/>
    </row>
    <row r="83" spans="8:8" x14ac:dyDescent="0.4">
      <c r="H83" s="4"/>
    </row>
    <row r="84" spans="8:8" x14ac:dyDescent="0.4">
      <c r="H84" s="4"/>
    </row>
    <row r="85" spans="8:8" x14ac:dyDescent="0.4">
      <c r="H85" s="4"/>
    </row>
    <row r="86" spans="8:8" x14ac:dyDescent="0.4">
      <c r="H86" s="4"/>
    </row>
    <row r="87" spans="8:8" x14ac:dyDescent="0.4">
      <c r="H87" s="4"/>
    </row>
    <row r="88" spans="8:8" x14ac:dyDescent="0.4">
      <c r="H88" s="4"/>
    </row>
    <row r="89" spans="8:8" x14ac:dyDescent="0.4">
      <c r="H89" s="4"/>
    </row>
    <row r="90" spans="8:8" x14ac:dyDescent="0.4">
      <c r="H90" s="4"/>
    </row>
    <row r="91" spans="8:8" x14ac:dyDescent="0.4">
      <c r="H91" s="4"/>
    </row>
    <row r="92" spans="8:8" x14ac:dyDescent="0.4">
      <c r="H92" s="4"/>
    </row>
    <row r="93" spans="8:8" x14ac:dyDescent="0.4">
      <c r="H93" s="4"/>
    </row>
    <row r="94" spans="8:8" x14ac:dyDescent="0.4">
      <c r="H94" s="4"/>
    </row>
    <row r="95" spans="8:8" x14ac:dyDescent="0.4">
      <c r="H95" s="4"/>
    </row>
    <row r="96" spans="8:8" x14ac:dyDescent="0.4">
      <c r="H96" s="4"/>
    </row>
    <row r="97" spans="8:8" x14ac:dyDescent="0.4">
      <c r="H97" s="4"/>
    </row>
    <row r="98" spans="8:8" x14ac:dyDescent="0.4">
      <c r="H98" s="4"/>
    </row>
    <row r="99" spans="8:8" x14ac:dyDescent="0.4">
      <c r="H99" s="4"/>
    </row>
    <row r="100" spans="8:8" x14ac:dyDescent="0.4">
      <c r="H100" s="4"/>
    </row>
    <row r="101" spans="8:8" x14ac:dyDescent="0.4">
      <c r="H101" s="4"/>
    </row>
  </sheetData>
  <autoFilter ref="A2:G52" xr:uid="{5EF5FE03-3A11-4B73-A69E-091E04486C71}">
    <filterColumn colId="3">
      <customFilters>
        <customFilter operator="greaterThanOrEqual" val="50"/>
      </customFilters>
    </filterColumn>
    <filterColumn colId="4">
      <customFilters>
        <customFilter operator="greaterThanOrEqual" val="4.2"/>
      </customFilters>
    </filterColumn>
    <filterColumn colId="6">
      <customFilters>
        <customFilter operator="greaterThan" val="1596.33"/>
      </customFilters>
    </filterColumn>
    <sortState xmlns:xlrd2="http://schemas.microsoft.com/office/spreadsheetml/2017/richdata2" ref="A7:G52">
      <sortCondition ref="B2:B52"/>
    </sortState>
  </autoFilter>
  <dataValidations count="1">
    <dataValidation type="custom" allowBlank="1" showInputMessage="1" showErrorMessage="1" sqref="A53 A3:A51" xr:uid="{29D8CB8D-5A88-4923-BE81-0C251894E838}">
      <formula1>COUNTIF(A:A,A3)&lt;=1</formula1>
    </dataValidation>
  </dataValidation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101"/>
  <sheetViews>
    <sheetView zoomScale="70" zoomScaleNormal="70" workbookViewId="0">
      <selection activeCell="H13" sqref="H13"/>
    </sheetView>
  </sheetViews>
  <sheetFormatPr defaultColWidth="8.88671875" defaultRowHeight="21" x14ac:dyDescent="0.4"/>
  <cols>
    <col min="1" max="1" width="15" style="7" customWidth="1"/>
    <col min="2" max="2" width="18.88671875" style="7" bestFit="1" customWidth="1"/>
    <col min="3" max="3" width="17.88671875" style="7" bestFit="1" customWidth="1"/>
    <col min="4" max="4" width="20.44140625" style="7" customWidth="1"/>
    <col min="5" max="5" width="20.88671875" style="7" customWidth="1"/>
    <col min="6" max="6" width="20.44140625" style="7" customWidth="1"/>
    <col min="7" max="7" width="25.33203125" style="7" customWidth="1"/>
    <col min="8" max="8" width="21.77734375" style="7" customWidth="1"/>
    <col min="9" max="9" width="13.88671875" style="9" bestFit="1" customWidth="1"/>
    <col min="10" max="16384" width="8.88671875" style="7"/>
  </cols>
  <sheetData>
    <row r="1" spans="1:9" customFormat="1" ht="46.65" customHeight="1" x14ac:dyDescent="0.3">
      <c r="A1" s="13" t="s">
        <v>29</v>
      </c>
      <c r="B1" s="13"/>
      <c r="C1" s="5"/>
      <c r="D1" s="5"/>
      <c r="E1" s="5"/>
      <c r="F1" s="5"/>
      <c r="G1" s="5"/>
      <c r="I1" s="6"/>
    </row>
    <row r="2" spans="1:9" s="11" customFormat="1" ht="84" x14ac:dyDescent="0.3">
      <c r="A2" s="10" t="s">
        <v>26</v>
      </c>
      <c r="B2" s="10" t="s">
        <v>5</v>
      </c>
      <c r="C2" s="10" t="s">
        <v>0</v>
      </c>
      <c r="D2" s="10" t="s">
        <v>6</v>
      </c>
      <c r="E2" s="10" t="s">
        <v>28</v>
      </c>
      <c r="F2" s="10" t="s">
        <v>30</v>
      </c>
      <c r="G2" s="10" t="s">
        <v>27</v>
      </c>
      <c r="H2" s="10" t="s">
        <v>47</v>
      </c>
      <c r="I2" s="12"/>
    </row>
    <row r="3" spans="1:9" x14ac:dyDescent="0.4">
      <c r="A3" s="7">
        <v>189</v>
      </c>
      <c r="B3" s="7" t="s">
        <v>20</v>
      </c>
      <c r="C3" s="7" t="s">
        <v>7</v>
      </c>
      <c r="D3" s="7">
        <v>84</v>
      </c>
      <c r="E3" s="7">
        <v>4.3</v>
      </c>
      <c r="F3" s="8">
        <v>2081</v>
      </c>
      <c r="G3" s="8">
        <v>2478</v>
      </c>
      <c r="H3" s="8">
        <f>G3-F3</f>
        <v>397</v>
      </c>
    </row>
    <row r="4" spans="1:9" x14ac:dyDescent="0.4">
      <c r="A4" s="7">
        <v>106</v>
      </c>
      <c r="B4" s="7" t="s">
        <v>14</v>
      </c>
      <c r="C4" s="7" t="s">
        <v>2</v>
      </c>
      <c r="D4" s="7">
        <v>102</v>
      </c>
      <c r="E4" s="7">
        <v>4.3</v>
      </c>
      <c r="F4" s="8">
        <v>2081</v>
      </c>
      <c r="G4" s="8">
        <v>2316</v>
      </c>
      <c r="H4" s="8">
        <f t="shared" ref="H4:H52" si="0">G4-F4</f>
        <v>235</v>
      </c>
    </row>
    <row r="5" spans="1:9" x14ac:dyDescent="0.4">
      <c r="A5" s="7">
        <v>173</v>
      </c>
      <c r="B5" s="7" t="s">
        <v>12</v>
      </c>
      <c r="C5" s="7" t="s">
        <v>1</v>
      </c>
      <c r="D5" s="7">
        <v>65</v>
      </c>
      <c r="E5" s="7">
        <v>3.8</v>
      </c>
      <c r="F5" s="8">
        <v>864</v>
      </c>
      <c r="G5" s="8">
        <v>1996</v>
      </c>
      <c r="H5" s="8">
        <f t="shared" si="0"/>
        <v>1132</v>
      </c>
    </row>
    <row r="6" spans="1:9" x14ac:dyDescent="0.4">
      <c r="A6" s="7">
        <v>261</v>
      </c>
      <c r="B6" s="7" t="s">
        <v>12</v>
      </c>
      <c r="C6" s="7" t="s">
        <v>8</v>
      </c>
      <c r="D6" s="7">
        <v>74</v>
      </c>
      <c r="E6" s="7">
        <v>3.6</v>
      </c>
      <c r="F6" s="8">
        <v>1933</v>
      </c>
      <c r="G6" s="8">
        <v>1974</v>
      </c>
      <c r="H6" s="8">
        <f t="shared" si="0"/>
        <v>41</v>
      </c>
    </row>
    <row r="7" spans="1:9" x14ac:dyDescent="0.4">
      <c r="A7" s="7">
        <v>183</v>
      </c>
      <c r="B7" s="7" t="s">
        <v>18</v>
      </c>
      <c r="C7" s="7" t="s">
        <v>4</v>
      </c>
      <c r="D7" s="7">
        <v>100</v>
      </c>
      <c r="E7" s="7">
        <v>4.9000000000000004</v>
      </c>
      <c r="F7" s="8">
        <v>1825</v>
      </c>
      <c r="G7" s="8">
        <v>1923</v>
      </c>
      <c r="H7" s="8">
        <f t="shared" si="0"/>
        <v>98</v>
      </c>
    </row>
    <row r="8" spans="1:9" x14ac:dyDescent="0.4">
      <c r="A8" s="7">
        <v>243</v>
      </c>
      <c r="B8" s="7" t="s">
        <v>14</v>
      </c>
      <c r="C8" s="7" t="s">
        <v>1</v>
      </c>
      <c r="D8" s="7">
        <v>81</v>
      </c>
      <c r="E8" s="7">
        <v>3.5</v>
      </c>
      <c r="F8" s="8">
        <v>903</v>
      </c>
      <c r="G8" s="8">
        <v>1897</v>
      </c>
      <c r="H8" s="8">
        <f t="shared" si="0"/>
        <v>994</v>
      </c>
    </row>
    <row r="9" spans="1:9" x14ac:dyDescent="0.4">
      <c r="A9" s="7">
        <v>177</v>
      </c>
      <c r="B9" s="7" t="s">
        <v>24</v>
      </c>
      <c r="C9" s="7" t="s">
        <v>1</v>
      </c>
      <c r="D9" s="7">
        <v>48</v>
      </c>
      <c r="E9" s="7">
        <v>4.5</v>
      </c>
      <c r="F9" s="8">
        <v>202</v>
      </c>
      <c r="G9" s="8">
        <v>1893</v>
      </c>
      <c r="H9" s="8">
        <f t="shared" si="0"/>
        <v>1691</v>
      </c>
    </row>
    <row r="10" spans="1:9" x14ac:dyDescent="0.4">
      <c r="A10" s="7">
        <v>303</v>
      </c>
      <c r="B10" s="7" t="s">
        <v>18</v>
      </c>
      <c r="C10" s="7" t="s">
        <v>3</v>
      </c>
      <c r="D10" s="7">
        <v>96</v>
      </c>
      <c r="E10" s="7">
        <v>4.8</v>
      </c>
      <c r="F10" s="8">
        <v>1638</v>
      </c>
      <c r="G10" s="8">
        <v>1893</v>
      </c>
      <c r="H10" s="8">
        <f t="shared" si="0"/>
        <v>255</v>
      </c>
    </row>
    <row r="11" spans="1:9" x14ac:dyDescent="0.4">
      <c r="A11" s="7">
        <v>126</v>
      </c>
      <c r="B11" s="7" t="s">
        <v>22</v>
      </c>
      <c r="C11" s="7" t="s">
        <v>3</v>
      </c>
      <c r="D11" s="7">
        <v>35</v>
      </c>
      <c r="E11" s="7">
        <v>4.2</v>
      </c>
      <c r="F11" s="8">
        <v>822</v>
      </c>
      <c r="G11" s="8">
        <v>1663</v>
      </c>
      <c r="H11" s="8">
        <f t="shared" si="0"/>
        <v>841</v>
      </c>
    </row>
    <row r="12" spans="1:9" hidden="1" x14ac:dyDescent="0.4">
      <c r="A12" s="7">
        <v>192</v>
      </c>
      <c r="B12" s="7" t="s">
        <v>23</v>
      </c>
      <c r="C12" s="7" t="s">
        <v>4</v>
      </c>
      <c r="D12" s="7">
        <v>67</v>
      </c>
      <c r="E12" s="7">
        <v>4.9000000000000004</v>
      </c>
      <c r="F12" s="8">
        <v>1922</v>
      </c>
      <c r="G12" s="8">
        <v>1607</v>
      </c>
      <c r="H12" s="8">
        <f t="shared" si="0"/>
        <v>-315</v>
      </c>
    </row>
    <row r="13" spans="1:9" x14ac:dyDescent="0.4">
      <c r="A13" s="7">
        <v>242</v>
      </c>
      <c r="B13" s="7" t="s">
        <v>20</v>
      </c>
      <c r="C13" s="7" t="s">
        <v>1</v>
      </c>
      <c r="D13" s="7">
        <v>37</v>
      </c>
      <c r="E13" s="7">
        <v>4.9000000000000004</v>
      </c>
      <c r="F13" s="8">
        <v>972</v>
      </c>
      <c r="G13" s="8">
        <v>1584</v>
      </c>
      <c r="H13" s="8">
        <f t="shared" si="0"/>
        <v>612</v>
      </c>
    </row>
    <row r="14" spans="1:9" x14ac:dyDescent="0.4">
      <c r="A14" s="7">
        <v>163</v>
      </c>
      <c r="B14" s="7" t="s">
        <v>20</v>
      </c>
      <c r="C14" s="7" t="s">
        <v>2</v>
      </c>
      <c r="D14" s="7">
        <v>55</v>
      </c>
      <c r="E14" s="7">
        <v>3.4</v>
      </c>
      <c r="F14" s="8">
        <v>894</v>
      </c>
      <c r="G14" s="8">
        <v>1507</v>
      </c>
      <c r="H14" s="8">
        <f t="shared" si="0"/>
        <v>613</v>
      </c>
    </row>
    <row r="15" spans="1:9" x14ac:dyDescent="0.4">
      <c r="A15" s="7">
        <v>139</v>
      </c>
      <c r="B15" s="7" t="s">
        <v>17</v>
      </c>
      <c r="C15" s="7" t="s">
        <v>8</v>
      </c>
      <c r="D15" s="7">
        <v>71</v>
      </c>
      <c r="E15" s="7">
        <v>4.5999999999999996</v>
      </c>
      <c r="F15" s="8">
        <v>932</v>
      </c>
      <c r="G15" s="8">
        <v>1482</v>
      </c>
      <c r="H15" s="8">
        <f t="shared" si="0"/>
        <v>550</v>
      </c>
    </row>
    <row r="16" spans="1:9" x14ac:dyDescent="0.4">
      <c r="A16" s="7">
        <v>171</v>
      </c>
      <c r="B16" s="7" t="s">
        <v>20</v>
      </c>
      <c r="C16" s="7" t="s">
        <v>4</v>
      </c>
      <c r="D16" s="7">
        <v>75</v>
      </c>
      <c r="E16" s="7">
        <v>4.0999999999999996</v>
      </c>
      <c r="F16" s="8">
        <v>281</v>
      </c>
      <c r="G16" s="8">
        <v>1454</v>
      </c>
      <c r="H16" s="8">
        <f t="shared" si="0"/>
        <v>1173</v>
      </c>
    </row>
    <row r="17" spans="1:8" hidden="1" x14ac:dyDescent="0.4">
      <c r="A17" s="7">
        <v>144</v>
      </c>
      <c r="B17" s="7" t="s">
        <v>18</v>
      </c>
      <c r="C17" s="7" t="s">
        <v>8</v>
      </c>
      <c r="D17" s="7">
        <v>91</v>
      </c>
      <c r="E17" s="7">
        <v>4.3</v>
      </c>
      <c r="F17" s="8">
        <v>1997</v>
      </c>
      <c r="G17" s="8">
        <v>1434</v>
      </c>
      <c r="H17" s="8">
        <f t="shared" si="0"/>
        <v>-563</v>
      </c>
    </row>
    <row r="18" spans="1:8" hidden="1" x14ac:dyDescent="0.4">
      <c r="A18" s="7">
        <v>241</v>
      </c>
      <c r="B18" s="7" t="s">
        <v>25</v>
      </c>
      <c r="C18" s="7" t="s">
        <v>3</v>
      </c>
      <c r="D18" s="7">
        <v>97</v>
      </c>
      <c r="E18" s="7">
        <v>4.4000000000000004</v>
      </c>
      <c r="F18" s="8">
        <v>1680</v>
      </c>
      <c r="G18" s="8">
        <v>1423</v>
      </c>
      <c r="H18" s="8">
        <f t="shared" si="0"/>
        <v>-257</v>
      </c>
    </row>
    <row r="19" spans="1:8" x14ac:dyDescent="0.4">
      <c r="A19" s="7">
        <v>306</v>
      </c>
      <c r="B19" s="7" t="s">
        <v>16</v>
      </c>
      <c r="C19" s="7" t="s">
        <v>4</v>
      </c>
      <c r="D19" s="7">
        <v>35</v>
      </c>
      <c r="E19" s="7">
        <v>4.5</v>
      </c>
      <c r="F19" s="8">
        <v>595</v>
      </c>
      <c r="G19" s="8">
        <v>1400</v>
      </c>
      <c r="H19" s="8">
        <f t="shared" si="0"/>
        <v>805</v>
      </c>
    </row>
    <row r="20" spans="1:8" hidden="1" x14ac:dyDescent="0.4">
      <c r="A20" s="7">
        <v>206</v>
      </c>
      <c r="B20" s="7" t="s">
        <v>23</v>
      </c>
      <c r="C20" s="7" t="s">
        <v>1</v>
      </c>
      <c r="D20" s="7">
        <v>48</v>
      </c>
      <c r="E20" s="7">
        <v>4.2</v>
      </c>
      <c r="F20" s="8">
        <v>1498</v>
      </c>
      <c r="G20" s="8">
        <v>1375</v>
      </c>
      <c r="H20" s="8">
        <f t="shared" si="0"/>
        <v>-123</v>
      </c>
    </row>
    <row r="21" spans="1:8" hidden="1" x14ac:dyDescent="0.4">
      <c r="A21" s="7">
        <v>215</v>
      </c>
      <c r="B21" s="7" t="s">
        <v>12</v>
      </c>
      <c r="C21" s="7" t="s">
        <v>10</v>
      </c>
      <c r="D21" s="7">
        <v>90</v>
      </c>
      <c r="E21" s="7">
        <v>4.0999999999999996</v>
      </c>
      <c r="F21" s="8">
        <v>1521</v>
      </c>
      <c r="G21" s="8">
        <v>1335</v>
      </c>
      <c r="H21" s="8">
        <f t="shared" si="0"/>
        <v>-186</v>
      </c>
    </row>
    <row r="22" spans="1:8" x14ac:dyDescent="0.4">
      <c r="A22" s="7">
        <v>111</v>
      </c>
      <c r="B22" s="7" t="s">
        <v>24</v>
      </c>
      <c r="C22" s="7" t="s">
        <v>4</v>
      </c>
      <c r="D22" s="7">
        <v>87</v>
      </c>
      <c r="E22" s="7">
        <v>4.7</v>
      </c>
      <c r="F22" s="8">
        <v>1135</v>
      </c>
      <c r="G22" s="8">
        <v>1308</v>
      </c>
      <c r="H22" s="8">
        <f t="shared" si="0"/>
        <v>173</v>
      </c>
    </row>
    <row r="23" spans="1:8" x14ac:dyDescent="0.4">
      <c r="A23" s="7">
        <v>107</v>
      </c>
      <c r="B23" s="7" t="s">
        <v>12</v>
      </c>
      <c r="C23" s="7" t="s">
        <v>3</v>
      </c>
      <c r="D23" s="7">
        <v>46</v>
      </c>
      <c r="E23" s="7">
        <v>3.4</v>
      </c>
      <c r="F23" s="8">
        <v>304</v>
      </c>
      <c r="G23" s="8">
        <v>1267</v>
      </c>
      <c r="H23" s="8">
        <f t="shared" si="0"/>
        <v>963</v>
      </c>
    </row>
    <row r="24" spans="1:8" hidden="1" x14ac:dyDescent="0.4">
      <c r="A24" s="7">
        <v>253</v>
      </c>
      <c r="B24" s="7" t="s">
        <v>21</v>
      </c>
      <c r="C24" s="7" t="s">
        <v>9</v>
      </c>
      <c r="D24" s="7">
        <v>68</v>
      </c>
      <c r="E24" s="7">
        <v>3.8</v>
      </c>
      <c r="F24" s="8">
        <v>1613</v>
      </c>
      <c r="G24" s="8">
        <v>1249</v>
      </c>
      <c r="H24" s="8">
        <f t="shared" si="0"/>
        <v>-364</v>
      </c>
    </row>
    <row r="25" spans="1:8" x14ac:dyDescent="0.4">
      <c r="A25" s="7">
        <v>284</v>
      </c>
      <c r="B25" s="7" t="s">
        <v>15</v>
      </c>
      <c r="C25" s="7" t="s">
        <v>3</v>
      </c>
      <c r="D25" s="7">
        <v>91</v>
      </c>
      <c r="E25" s="7">
        <v>4.8</v>
      </c>
      <c r="F25" s="8">
        <v>1004</v>
      </c>
      <c r="G25" s="8">
        <v>1181</v>
      </c>
      <c r="H25" s="8">
        <f t="shared" si="0"/>
        <v>177</v>
      </c>
    </row>
    <row r="26" spans="1:8" hidden="1" x14ac:dyDescent="0.4">
      <c r="A26" s="7">
        <v>101</v>
      </c>
      <c r="B26" s="7" t="s">
        <v>20</v>
      </c>
      <c r="C26" s="7" t="s">
        <v>7</v>
      </c>
      <c r="D26" s="7">
        <v>42</v>
      </c>
      <c r="E26" s="7">
        <v>4.2</v>
      </c>
      <c r="F26" s="8">
        <v>1299</v>
      </c>
      <c r="G26" s="8">
        <v>1147</v>
      </c>
      <c r="H26" s="8">
        <f t="shared" si="0"/>
        <v>-152</v>
      </c>
    </row>
    <row r="27" spans="1:8" x14ac:dyDescent="0.4">
      <c r="A27" s="7">
        <v>372</v>
      </c>
      <c r="B27" s="7" t="s">
        <v>18</v>
      </c>
      <c r="C27" s="7" t="s">
        <v>7</v>
      </c>
      <c r="D27" s="7">
        <v>91</v>
      </c>
      <c r="E27" s="7">
        <v>3.2</v>
      </c>
      <c r="F27" s="8">
        <v>381</v>
      </c>
      <c r="G27" s="8">
        <v>1128</v>
      </c>
      <c r="H27" s="8">
        <f t="shared" si="0"/>
        <v>747</v>
      </c>
    </row>
    <row r="28" spans="1:8" x14ac:dyDescent="0.4">
      <c r="A28" s="7">
        <v>251</v>
      </c>
      <c r="B28" s="7" t="s">
        <v>18</v>
      </c>
      <c r="C28" s="7" t="s">
        <v>1</v>
      </c>
      <c r="D28" s="7">
        <v>63</v>
      </c>
      <c r="E28" s="7">
        <v>2.9</v>
      </c>
      <c r="F28" s="8">
        <v>702</v>
      </c>
      <c r="G28" s="8">
        <v>1127</v>
      </c>
      <c r="H28" s="8">
        <f t="shared" si="0"/>
        <v>425</v>
      </c>
    </row>
    <row r="29" spans="1:8" hidden="1" x14ac:dyDescent="0.4">
      <c r="A29" s="7">
        <v>128</v>
      </c>
      <c r="B29" s="7" t="s">
        <v>21</v>
      </c>
      <c r="C29" s="7" t="s">
        <v>1</v>
      </c>
      <c r="D29" s="7">
        <v>90</v>
      </c>
      <c r="E29" s="7">
        <v>4.2</v>
      </c>
      <c r="F29" s="8">
        <v>1440</v>
      </c>
      <c r="G29" s="8">
        <v>1088</v>
      </c>
      <c r="H29" s="8">
        <f t="shared" si="0"/>
        <v>-352</v>
      </c>
    </row>
    <row r="30" spans="1:8" hidden="1" x14ac:dyDescent="0.4">
      <c r="A30" s="7">
        <v>307</v>
      </c>
      <c r="B30" s="7" t="s">
        <v>14</v>
      </c>
      <c r="C30" s="7" t="s">
        <v>4</v>
      </c>
      <c r="D30" s="7">
        <v>85</v>
      </c>
      <c r="E30" s="7">
        <v>4.0999999999999996</v>
      </c>
      <c r="F30" s="8">
        <v>1564</v>
      </c>
      <c r="G30" s="8">
        <v>1065</v>
      </c>
      <c r="H30" s="8">
        <f t="shared" si="0"/>
        <v>-499</v>
      </c>
    </row>
    <row r="31" spans="1:8" x14ac:dyDescent="0.4">
      <c r="A31" s="7">
        <v>103</v>
      </c>
      <c r="B31" s="7" t="s">
        <v>16</v>
      </c>
      <c r="C31" s="7" t="s">
        <v>3</v>
      </c>
      <c r="D31" s="7">
        <v>65</v>
      </c>
      <c r="E31" s="7">
        <v>4.3</v>
      </c>
      <c r="F31" s="8">
        <v>967</v>
      </c>
      <c r="G31" s="8">
        <v>1023</v>
      </c>
      <c r="H31" s="8">
        <f t="shared" si="0"/>
        <v>56</v>
      </c>
    </row>
    <row r="32" spans="1:8" x14ac:dyDescent="0.4">
      <c r="A32" s="7">
        <v>382</v>
      </c>
      <c r="B32" s="7" t="s">
        <v>25</v>
      </c>
      <c r="C32" s="7" t="s">
        <v>10</v>
      </c>
      <c r="D32" s="7">
        <v>30</v>
      </c>
      <c r="E32" s="7">
        <v>4.2</v>
      </c>
      <c r="F32" s="8">
        <v>61</v>
      </c>
      <c r="G32" s="8">
        <v>967</v>
      </c>
      <c r="H32" s="8">
        <f t="shared" si="0"/>
        <v>906</v>
      </c>
    </row>
    <row r="33" spans="1:8" x14ac:dyDescent="0.4">
      <c r="A33" s="7">
        <v>216</v>
      </c>
      <c r="B33" s="7" t="s">
        <v>16</v>
      </c>
      <c r="C33" s="7" t="s">
        <v>1</v>
      </c>
      <c r="D33" s="7">
        <v>42</v>
      </c>
      <c r="E33" s="7">
        <v>4.0999999999999996</v>
      </c>
      <c r="F33" s="8">
        <v>718</v>
      </c>
      <c r="G33" s="8">
        <v>909</v>
      </c>
      <c r="H33" s="8">
        <f t="shared" si="0"/>
        <v>191</v>
      </c>
    </row>
    <row r="34" spans="1:8" x14ac:dyDescent="0.4">
      <c r="A34" s="7">
        <v>294</v>
      </c>
      <c r="B34" s="7" t="s">
        <v>20</v>
      </c>
      <c r="C34" s="7" t="s">
        <v>3</v>
      </c>
      <c r="D34" s="7">
        <v>84</v>
      </c>
      <c r="E34" s="7">
        <v>3.9</v>
      </c>
      <c r="F34" s="8">
        <v>421</v>
      </c>
      <c r="G34" s="8">
        <v>886</v>
      </c>
      <c r="H34" s="8">
        <f t="shared" si="0"/>
        <v>465</v>
      </c>
    </row>
    <row r="35" spans="1:8" hidden="1" x14ac:dyDescent="0.4">
      <c r="A35" s="7">
        <v>249</v>
      </c>
      <c r="B35" s="7" t="s">
        <v>24</v>
      </c>
      <c r="C35" s="7" t="s">
        <v>1</v>
      </c>
      <c r="D35" s="7">
        <v>86</v>
      </c>
      <c r="E35" s="7">
        <v>3.2</v>
      </c>
      <c r="F35" s="8">
        <v>973</v>
      </c>
      <c r="G35" s="8">
        <v>866</v>
      </c>
      <c r="H35" s="8">
        <f t="shared" si="0"/>
        <v>-107</v>
      </c>
    </row>
    <row r="36" spans="1:8" x14ac:dyDescent="0.4">
      <c r="A36" s="7">
        <v>326</v>
      </c>
      <c r="B36" s="7" t="s">
        <v>14</v>
      </c>
      <c r="C36" s="7" t="s">
        <v>8</v>
      </c>
      <c r="D36" s="7">
        <v>40</v>
      </c>
      <c r="E36" s="7">
        <v>4.5999999999999996</v>
      </c>
      <c r="F36" s="8">
        <v>264</v>
      </c>
      <c r="G36" s="8">
        <v>759</v>
      </c>
      <c r="H36" s="8">
        <f t="shared" si="0"/>
        <v>495</v>
      </c>
    </row>
    <row r="37" spans="1:8" hidden="1" x14ac:dyDescent="0.4">
      <c r="A37" s="7">
        <v>310</v>
      </c>
      <c r="B37" s="7" t="s">
        <v>16</v>
      </c>
      <c r="C37" s="7" t="s">
        <v>10</v>
      </c>
      <c r="D37" s="7">
        <v>77</v>
      </c>
      <c r="E37" s="7">
        <v>3.4</v>
      </c>
      <c r="F37" s="8">
        <v>1255</v>
      </c>
      <c r="G37" s="8">
        <v>754</v>
      </c>
      <c r="H37" s="8">
        <f t="shared" si="0"/>
        <v>-501</v>
      </c>
    </row>
    <row r="38" spans="1:8" hidden="1" x14ac:dyDescent="0.4">
      <c r="A38" s="7">
        <v>123</v>
      </c>
      <c r="B38" s="7" t="s">
        <v>11</v>
      </c>
      <c r="C38" s="7" t="s">
        <v>4</v>
      </c>
      <c r="D38" s="7">
        <v>31</v>
      </c>
      <c r="E38" s="7">
        <v>3.1</v>
      </c>
      <c r="F38" s="8">
        <v>1948</v>
      </c>
      <c r="G38" s="8">
        <v>676</v>
      </c>
      <c r="H38" s="8">
        <f t="shared" si="0"/>
        <v>-1272</v>
      </c>
    </row>
    <row r="39" spans="1:8" x14ac:dyDescent="0.4">
      <c r="A39" s="7">
        <v>134</v>
      </c>
      <c r="B39" s="7" t="s">
        <v>22</v>
      </c>
      <c r="C39" s="7" t="s">
        <v>3</v>
      </c>
      <c r="D39" s="7">
        <v>7</v>
      </c>
      <c r="E39" s="7">
        <v>2.6</v>
      </c>
      <c r="F39" s="8">
        <v>308</v>
      </c>
      <c r="G39" s="8">
        <v>618</v>
      </c>
      <c r="H39" s="8">
        <f t="shared" si="0"/>
        <v>310</v>
      </c>
    </row>
    <row r="40" spans="1:8" hidden="1" x14ac:dyDescent="0.4">
      <c r="A40" s="7">
        <v>364</v>
      </c>
      <c r="B40" s="7" t="s">
        <v>14</v>
      </c>
      <c r="C40" s="7" t="s">
        <v>7</v>
      </c>
      <c r="D40" s="7">
        <v>33</v>
      </c>
      <c r="E40" s="7">
        <v>3.4</v>
      </c>
      <c r="F40" s="8">
        <v>623</v>
      </c>
      <c r="G40" s="8">
        <v>571</v>
      </c>
      <c r="H40" s="8">
        <f t="shared" si="0"/>
        <v>-52</v>
      </c>
    </row>
    <row r="41" spans="1:8" hidden="1" x14ac:dyDescent="0.4">
      <c r="A41" s="7">
        <v>321</v>
      </c>
      <c r="B41" s="7" t="s">
        <v>17</v>
      </c>
      <c r="C41" s="7" t="s">
        <v>1</v>
      </c>
      <c r="D41" s="7">
        <v>83</v>
      </c>
      <c r="E41" s="7">
        <v>3.6</v>
      </c>
      <c r="F41" s="8">
        <v>1248</v>
      </c>
      <c r="G41" s="8">
        <v>533</v>
      </c>
      <c r="H41" s="8">
        <f t="shared" si="0"/>
        <v>-715</v>
      </c>
    </row>
    <row r="42" spans="1:8" hidden="1" x14ac:dyDescent="0.4">
      <c r="A42" s="7">
        <v>190</v>
      </c>
      <c r="B42" s="7" t="s">
        <v>19</v>
      </c>
      <c r="C42" s="7" t="s">
        <v>3</v>
      </c>
      <c r="D42" s="7">
        <v>74</v>
      </c>
      <c r="E42" s="7">
        <v>3.4</v>
      </c>
      <c r="F42" s="8">
        <v>1693</v>
      </c>
      <c r="G42" s="8">
        <v>456</v>
      </c>
      <c r="H42" s="8">
        <f t="shared" si="0"/>
        <v>-1237</v>
      </c>
    </row>
    <row r="43" spans="1:8" x14ac:dyDescent="0.4">
      <c r="A43" s="7">
        <v>155</v>
      </c>
      <c r="B43" s="7" t="s">
        <v>12</v>
      </c>
      <c r="C43" s="7" t="s">
        <v>3</v>
      </c>
      <c r="D43" s="7">
        <v>65</v>
      </c>
      <c r="E43" s="7">
        <v>3.1</v>
      </c>
      <c r="F43" s="8">
        <v>201</v>
      </c>
      <c r="G43" s="8">
        <v>406</v>
      </c>
      <c r="H43" s="8">
        <f t="shared" si="0"/>
        <v>205</v>
      </c>
    </row>
    <row r="44" spans="1:8" hidden="1" x14ac:dyDescent="0.4">
      <c r="A44" s="7">
        <v>402</v>
      </c>
      <c r="B44" s="7" t="s">
        <v>12</v>
      </c>
      <c r="C44" s="7" t="s">
        <v>1</v>
      </c>
      <c r="D44" s="7">
        <v>65</v>
      </c>
      <c r="E44" s="7">
        <v>1.2</v>
      </c>
      <c r="F44" s="8">
        <v>1413</v>
      </c>
      <c r="G44" s="8">
        <v>354</v>
      </c>
      <c r="H44" s="8">
        <f t="shared" si="0"/>
        <v>-1059</v>
      </c>
    </row>
    <row r="45" spans="1:8" hidden="1" x14ac:dyDescent="0.4">
      <c r="A45" s="7">
        <v>186</v>
      </c>
      <c r="B45" s="7" t="s">
        <v>12</v>
      </c>
      <c r="C45" s="7" t="s">
        <v>4</v>
      </c>
      <c r="D45" s="7">
        <v>7</v>
      </c>
      <c r="E45" s="7">
        <v>2.4</v>
      </c>
      <c r="F45" s="8">
        <v>567</v>
      </c>
      <c r="G45" s="8">
        <v>329</v>
      </c>
      <c r="H45" s="8">
        <f t="shared" si="0"/>
        <v>-238</v>
      </c>
    </row>
    <row r="46" spans="1:8" hidden="1" x14ac:dyDescent="0.4">
      <c r="A46" s="7">
        <v>293</v>
      </c>
      <c r="B46" s="7" t="s">
        <v>13</v>
      </c>
      <c r="C46" s="7" t="s">
        <v>7</v>
      </c>
      <c r="D46" s="7">
        <v>12</v>
      </c>
      <c r="E46" s="7">
        <v>2.6</v>
      </c>
      <c r="F46" s="8">
        <v>950</v>
      </c>
      <c r="G46" s="8">
        <v>329</v>
      </c>
      <c r="H46" s="8">
        <f t="shared" si="0"/>
        <v>-621</v>
      </c>
    </row>
    <row r="47" spans="1:8" hidden="1" x14ac:dyDescent="0.4">
      <c r="A47" s="7">
        <v>328</v>
      </c>
      <c r="B47" s="7" t="s">
        <v>23</v>
      </c>
      <c r="C47" s="7" t="s">
        <v>3</v>
      </c>
      <c r="D47" s="7">
        <v>42</v>
      </c>
      <c r="E47" s="7">
        <v>3.8</v>
      </c>
      <c r="F47" s="8">
        <v>1102</v>
      </c>
      <c r="G47" s="8">
        <v>242</v>
      </c>
      <c r="H47" s="8">
        <f t="shared" si="0"/>
        <v>-860</v>
      </c>
    </row>
    <row r="48" spans="1:8" hidden="1" x14ac:dyDescent="0.4">
      <c r="A48" s="7">
        <v>130</v>
      </c>
      <c r="B48" s="7" t="s">
        <v>22</v>
      </c>
      <c r="C48" s="7" t="s">
        <v>9</v>
      </c>
      <c r="D48" s="7">
        <v>50</v>
      </c>
      <c r="E48" s="7">
        <v>3.9</v>
      </c>
      <c r="F48" s="8">
        <v>1395</v>
      </c>
      <c r="G48" s="8">
        <v>168</v>
      </c>
      <c r="H48" s="8">
        <f t="shared" si="0"/>
        <v>-1227</v>
      </c>
    </row>
    <row r="49" spans="1:8" hidden="1" x14ac:dyDescent="0.4">
      <c r="A49" s="7">
        <v>345</v>
      </c>
      <c r="B49" s="7" t="s">
        <v>19</v>
      </c>
      <c r="C49" s="7" t="s">
        <v>7</v>
      </c>
      <c r="D49" s="7">
        <v>13</v>
      </c>
      <c r="E49" s="7">
        <v>2.7</v>
      </c>
      <c r="F49" s="8">
        <v>360</v>
      </c>
      <c r="G49" s="8">
        <v>162</v>
      </c>
      <c r="H49" s="8">
        <f t="shared" si="0"/>
        <v>-198</v>
      </c>
    </row>
    <row r="50" spans="1:8" hidden="1" x14ac:dyDescent="0.4">
      <c r="A50" s="7">
        <v>125</v>
      </c>
      <c r="B50" s="7" t="s">
        <v>11</v>
      </c>
      <c r="C50" s="7" t="s">
        <v>2</v>
      </c>
      <c r="D50" s="7">
        <v>6</v>
      </c>
      <c r="E50" s="7">
        <v>2.9</v>
      </c>
      <c r="F50" s="8">
        <v>624</v>
      </c>
      <c r="G50" s="8">
        <v>128</v>
      </c>
      <c r="H50" s="8">
        <f t="shared" si="0"/>
        <v>-496</v>
      </c>
    </row>
    <row r="51" spans="1:8" hidden="1" x14ac:dyDescent="0.4">
      <c r="A51" s="7">
        <v>157</v>
      </c>
      <c r="B51" s="7" t="s">
        <v>11</v>
      </c>
      <c r="C51" s="7" t="s">
        <v>4</v>
      </c>
      <c r="D51" s="7">
        <v>13</v>
      </c>
      <c r="E51" s="7">
        <v>2.8</v>
      </c>
      <c r="F51" s="8">
        <v>248</v>
      </c>
      <c r="G51" s="8">
        <v>90</v>
      </c>
      <c r="H51" s="8">
        <f t="shared" si="0"/>
        <v>-158</v>
      </c>
    </row>
    <row r="52" spans="1:8" hidden="1" x14ac:dyDescent="0.4">
      <c r="A52" s="7">
        <v>276</v>
      </c>
      <c r="B52" s="7" t="s">
        <v>13</v>
      </c>
      <c r="C52" s="7" t="s">
        <v>2</v>
      </c>
      <c r="D52" s="7">
        <v>1</v>
      </c>
      <c r="E52" s="7">
        <v>2.9</v>
      </c>
      <c r="F52" s="8">
        <v>948</v>
      </c>
      <c r="G52" s="8">
        <v>53</v>
      </c>
      <c r="H52" s="8">
        <f t="shared" si="0"/>
        <v>-895</v>
      </c>
    </row>
    <row r="53" spans="1:8" x14ac:dyDescent="0.4">
      <c r="H53" s="3"/>
    </row>
    <row r="54" spans="1:8" x14ac:dyDescent="0.4">
      <c r="H54" s="4"/>
    </row>
    <row r="55" spans="1:8" x14ac:dyDescent="0.4">
      <c r="H55" s="4"/>
    </row>
    <row r="56" spans="1:8" x14ac:dyDescent="0.4">
      <c r="H56" s="4"/>
    </row>
    <row r="57" spans="1:8" x14ac:dyDescent="0.4">
      <c r="H57" s="4"/>
    </row>
    <row r="58" spans="1:8" x14ac:dyDescent="0.4">
      <c r="H58" s="4"/>
    </row>
    <row r="59" spans="1:8" x14ac:dyDescent="0.4">
      <c r="H59" s="4"/>
    </row>
    <row r="60" spans="1:8" x14ac:dyDescent="0.4">
      <c r="H60" s="4"/>
    </row>
    <row r="61" spans="1:8" x14ac:dyDescent="0.4">
      <c r="H61" s="4"/>
    </row>
    <row r="62" spans="1:8" x14ac:dyDescent="0.4">
      <c r="H62" s="4"/>
    </row>
    <row r="63" spans="1:8" x14ac:dyDescent="0.4">
      <c r="H63" s="4"/>
    </row>
    <row r="64" spans="1:8" x14ac:dyDescent="0.4">
      <c r="H64" s="4"/>
    </row>
    <row r="65" spans="8:8" x14ac:dyDescent="0.4">
      <c r="H65" s="4"/>
    </row>
    <row r="66" spans="8:8" x14ac:dyDescent="0.4">
      <c r="H66" s="4"/>
    </row>
    <row r="67" spans="8:8" x14ac:dyDescent="0.4">
      <c r="H67" s="4"/>
    </row>
    <row r="68" spans="8:8" x14ac:dyDescent="0.4">
      <c r="H68" s="4"/>
    </row>
    <row r="69" spans="8:8" x14ac:dyDescent="0.4">
      <c r="H69" s="4"/>
    </row>
    <row r="70" spans="8:8" x14ac:dyDescent="0.4">
      <c r="H70" s="4"/>
    </row>
    <row r="71" spans="8:8" x14ac:dyDescent="0.4">
      <c r="H71" s="4"/>
    </row>
    <row r="72" spans="8:8" x14ac:dyDescent="0.4">
      <c r="H72" s="4"/>
    </row>
    <row r="73" spans="8:8" x14ac:dyDescent="0.4">
      <c r="H73" s="4"/>
    </row>
    <row r="74" spans="8:8" x14ac:dyDescent="0.4">
      <c r="H74" s="4"/>
    </row>
    <row r="75" spans="8:8" x14ac:dyDescent="0.4">
      <c r="H75" s="4"/>
    </row>
    <row r="76" spans="8:8" x14ac:dyDescent="0.4">
      <c r="H76" s="4"/>
    </row>
    <row r="77" spans="8:8" x14ac:dyDescent="0.4">
      <c r="H77" s="4"/>
    </row>
    <row r="78" spans="8:8" x14ac:dyDescent="0.4">
      <c r="H78" s="4"/>
    </row>
    <row r="79" spans="8:8" x14ac:dyDescent="0.4">
      <c r="H79" s="4"/>
    </row>
    <row r="80" spans="8:8" x14ac:dyDescent="0.4">
      <c r="H80" s="4"/>
    </row>
    <row r="81" spans="8:8" x14ac:dyDescent="0.4">
      <c r="H81" s="4"/>
    </row>
    <row r="82" spans="8:8" x14ac:dyDescent="0.4">
      <c r="H82" s="4"/>
    </row>
    <row r="83" spans="8:8" x14ac:dyDescent="0.4">
      <c r="H83" s="4"/>
    </row>
    <row r="84" spans="8:8" x14ac:dyDescent="0.4">
      <c r="H84" s="4"/>
    </row>
    <row r="85" spans="8:8" x14ac:dyDescent="0.4">
      <c r="H85" s="4"/>
    </row>
    <row r="86" spans="8:8" x14ac:dyDescent="0.4">
      <c r="H86" s="4"/>
    </row>
    <row r="87" spans="8:8" x14ac:dyDescent="0.4">
      <c r="H87" s="4"/>
    </row>
    <row r="88" spans="8:8" x14ac:dyDescent="0.4">
      <c r="H88" s="4"/>
    </row>
    <row r="89" spans="8:8" x14ac:dyDescent="0.4">
      <c r="H89" s="4"/>
    </row>
    <row r="90" spans="8:8" x14ac:dyDescent="0.4">
      <c r="H90" s="4"/>
    </row>
    <row r="91" spans="8:8" x14ac:dyDescent="0.4">
      <c r="H91" s="4"/>
    </row>
    <row r="92" spans="8:8" x14ac:dyDescent="0.4">
      <c r="H92" s="4"/>
    </row>
    <row r="93" spans="8:8" x14ac:dyDescent="0.4">
      <c r="H93" s="4"/>
    </row>
    <row r="94" spans="8:8" x14ac:dyDescent="0.4">
      <c r="H94" s="4"/>
    </row>
    <row r="95" spans="8:8" x14ac:dyDescent="0.4">
      <c r="H95" s="4"/>
    </row>
    <row r="96" spans="8:8" x14ac:dyDescent="0.4">
      <c r="H96" s="4"/>
    </row>
    <row r="97" spans="8:8" x14ac:dyDescent="0.4">
      <c r="H97" s="4"/>
    </row>
    <row r="98" spans="8:8" x14ac:dyDescent="0.4">
      <c r="H98" s="4"/>
    </row>
    <row r="99" spans="8:8" x14ac:dyDescent="0.4">
      <c r="H99" s="4"/>
    </row>
    <row r="100" spans="8:8" x14ac:dyDescent="0.4">
      <c r="H100" s="4"/>
    </row>
    <row r="101" spans="8:8" x14ac:dyDescent="0.4">
      <c r="H101" s="4"/>
    </row>
  </sheetData>
  <autoFilter ref="H2:I52" xr:uid="{00000000-0001-0000-0200-000000000000}">
    <filterColumn colId="0">
      <customFilters>
        <customFilter operator="greaterThan" val="0"/>
      </customFilters>
    </filterColumn>
  </autoFilter>
  <dataValidations count="1">
    <dataValidation type="custom" allowBlank="1" showInputMessage="1" showErrorMessage="1" sqref="A53 A3:A51" xr:uid="{00000000-0002-0000-0200-000000000000}">
      <formula1>COUNTIF(A:A,A3)&lt;=1</formula1>
    </dataValidation>
  </dataValidations>
  <pageMargins left="0.7" right="0.7" top="0.75" bottom="0.75" header="0.3" footer="0.3"/>
  <pageSetup paperSize="9" orientation="portrait"/>
  <drawing r:id="rId1"/>
  <extLst>
    <ext xmlns:x14="http://schemas.microsoft.com/office/spreadsheetml/2009/9/main" uri="{05C60535-1F16-4fd2-B633-F4F36F0B64E0}">
      <x14:sparklineGroups xmlns:xm="http://schemas.microsoft.com/office/excel/2006/main">
        <x14:sparklineGroup type="stacked" displayEmptyCellsAs="gap" negative="1" xr2:uid="{48A61860-07C3-4893-BA6F-8E863C1B5933}">
          <x14:colorSeries rgb="FF00B050"/>
          <x14:colorNegative rgb="FFD00000"/>
          <x14:colorAxis rgb="FF000000"/>
          <x14:colorMarkers rgb="FFD00000"/>
          <x14:colorFirst rgb="FFD00000"/>
          <x14:colorLast rgb="FFD00000"/>
          <x14:colorHigh rgb="FFD00000"/>
          <x14:colorLow rgb="FFD00000"/>
          <x14:sparklines>
            <x14:sparkline>
              <xm:f>'Food2Go Sales data'!H3:H3</xm:f>
              <xm:sqref>I3</xm:sqref>
            </x14:sparkline>
            <x14:sparkline>
              <xm:f>'Food2Go Sales data'!H4:H4</xm:f>
              <xm:sqref>I4</xm:sqref>
            </x14:sparkline>
            <x14:sparkline>
              <xm:f>'Food2Go Sales data'!H5:H5</xm:f>
              <xm:sqref>I5</xm:sqref>
            </x14:sparkline>
            <x14:sparkline>
              <xm:f>'Food2Go Sales data'!H6:H6</xm:f>
              <xm:sqref>I6</xm:sqref>
            </x14:sparkline>
            <x14:sparkline>
              <xm:f>'Food2Go Sales data'!H7:H7</xm:f>
              <xm:sqref>I7</xm:sqref>
            </x14:sparkline>
            <x14:sparkline>
              <xm:f>'Food2Go Sales data'!H8:H8</xm:f>
              <xm:sqref>I8</xm:sqref>
            </x14:sparkline>
            <x14:sparkline>
              <xm:f>'Food2Go Sales data'!H9:H9</xm:f>
              <xm:sqref>I9</xm:sqref>
            </x14:sparkline>
            <x14:sparkline>
              <xm:f>'Food2Go Sales data'!H10:H10</xm:f>
              <xm:sqref>I10</xm:sqref>
            </x14:sparkline>
            <x14:sparkline>
              <xm:f>'Food2Go Sales data'!H11:H11</xm:f>
              <xm:sqref>I11</xm:sqref>
            </x14:sparkline>
            <x14:sparkline>
              <xm:f>'Food2Go Sales data'!H12:H12</xm:f>
              <xm:sqref>I12</xm:sqref>
            </x14:sparkline>
            <x14:sparkline>
              <xm:f>'Food2Go Sales data'!H13:H13</xm:f>
              <xm:sqref>I13</xm:sqref>
            </x14:sparkline>
            <x14:sparkline>
              <xm:f>'Food2Go Sales data'!H14:H14</xm:f>
              <xm:sqref>I14</xm:sqref>
            </x14:sparkline>
            <x14:sparkline>
              <xm:f>'Food2Go Sales data'!H15:H15</xm:f>
              <xm:sqref>I15</xm:sqref>
            </x14:sparkline>
            <x14:sparkline>
              <xm:f>'Food2Go Sales data'!H16:H16</xm:f>
              <xm:sqref>I16</xm:sqref>
            </x14:sparkline>
            <x14:sparkline>
              <xm:f>'Food2Go Sales data'!H17:H17</xm:f>
              <xm:sqref>I17</xm:sqref>
            </x14:sparkline>
            <x14:sparkline>
              <xm:f>'Food2Go Sales data'!H18:H18</xm:f>
              <xm:sqref>I18</xm:sqref>
            </x14:sparkline>
            <x14:sparkline>
              <xm:f>'Food2Go Sales data'!H19:H19</xm:f>
              <xm:sqref>I19</xm:sqref>
            </x14:sparkline>
            <x14:sparkline>
              <xm:f>'Food2Go Sales data'!H20:H20</xm:f>
              <xm:sqref>I20</xm:sqref>
            </x14:sparkline>
            <x14:sparkline>
              <xm:f>'Food2Go Sales data'!H21:H21</xm:f>
              <xm:sqref>I21</xm:sqref>
            </x14:sparkline>
            <x14:sparkline>
              <xm:f>'Food2Go Sales data'!H22:H22</xm:f>
              <xm:sqref>I22</xm:sqref>
            </x14:sparkline>
            <x14:sparkline>
              <xm:f>'Food2Go Sales data'!H23:H23</xm:f>
              <xm:sqref>I23</xm:sqref>
            </x14:sparkline>
            <x14:sparkline>
              <xm:f>'Food2Go Sales data'!H24:H24</xm:f>
              <xm:sqref>I24</xm:sqref>
            </x14:sparkline>
            <x14:sparkline>
              <xm:f>'Food2Go Sales data'!H25:H25</xm:f>
              <xm:sqref>I25</xm:sqref>
            </x14:sparkline>
            <x14:sparkline>
              <xm:f>'Food2Go Sales data'!H26:H26</xm:f>
              <xm:sqref>I26</xm:sqref>
            </x14:sparkline>
            <x14:sparkline>
              <xm:f>'Food2Go Sales data'!H27:H27</xm:f>
              <xm:sqref>I27</xm:sqref>
            </x14:sparkline>
            <x14:sparkline>
              <xm:f>'Food2Go Sales data'!H28:H28</xm:f>
              <xm:sqref>I28</xm:sqref>
            </x14:sparkline>
            <x14:sparkline>
              <xm:f>'Food2Go Sales data'!H29:H29</xm:f>
              <xm:sqref>I29</xm:sqref>
            </x14:sparkline>
            <x14:sparkline>
              <xm:f>'Food2Go Sales data'!H30:H30</xm:f>
              <xm:sqref>I30</xm:sqref>
            </x14:sparkline>
            <x14:sparkline>
              <xm:f>'Food2Go Sales data'!H31:H31</xm:f>
              <xm:sqref>I31</xm:sqref>
            </x14:sparkline>
            <x14:sparkline>
              <xm:f>'Food2Go Sales data'!H32:H32</xm:f>
              <xm:sqref>I32</xm:sqref>
            </x14:sparkline>
            <x14:sparkline>
              <xm:f>'Food2Go Sales data'!H33:H33</xm:f>
              <xm:sqref>I33</xm:sqref>
            </x14:sparkline>
            <x14:sparkline>
              <xm:f>'Food2Go Sales data'!H34:H34</xm:f>
              <xm:sqref>I34</xm:sqref>
            </x14:sparkline>
            <x14:sparkline>
              <xm:f>'Food2Go Sales data'!H35:H35</xm:f>
              <xm:sqref>I35</xm:sqref>
            </x14:sparkline>
            <x14:sparkline>
              <xm:f>'Food2Go Sales data'!H36:H36</xm:f>
              <xm:sqref>I36</xm:sqref>
            </x14:sparkline>
            <x14:sparkline>
              <xm:f>'Food2Go Sales data'!H37:H37</xm:f>
              <xm:sqref>I37</xm:sqref>
            </x14:sparkline>
            <x14:sparkline>
              <xm:f>'Food2Go Sales data'!H38:H38</xm:f>
              <xm:sqref>I38</xm:sqref>
            </x14:sparkline>
            <x14:sparkline>
              <xm:f>'Food2Go Sales data'!H39:H39</xm:f>
              <xm:sqref>I39</xm:sqref>
            </x14:sparkline>
            <x14:sparkline>
              <xm:f>'Food2Go Sales data'!H40:H40</xm:f>
              <xm:sqref>I40</xm:sqref>
            </x14:sparkline>
            <x14:sparkline>
              <xm:f>'Food2Go Sales data'!H41:H41</xm:f>
              <xm:sqref>I41</xm:sqref>
            </x14:sparkline>
            <x14:sparkline>
              <xm:f>'Food2Go Sales data'!H42:H42</xm:f>
              <xm:sqref>I42</xm:sqref>
            </x14:sparkline>
            <x14:sparkline>
              <xm:f>'Food2Go Sales data'!H43:H43</xm:f>
              <xm:sqref>I43</xm:sqref>
            </x14:sparkline>
            <x14:sparkline>
              <xm:f>'Food2Go Sales data'!H44:H44</xm:f>
              <xm:sqref>I44</xm:sqref>
            </x14:sparkline>
            <x14:sparkline>
              <xm:f>'Food2Go Sales data'!H45:H45</xm:f>
              <xm:sqref>I45</xm:sqref>
            </x14:sparkline>
            <x14:sparkline>
              <xm:f>'Food2Go Sales data'!H46:H46</xm:f>
              <xm:sqref>I46</xm:sqref>
            </x14:sparkline>
            <x14:sparkline>
              <xm:f>'Food2Go Sales data'!H47:H47</xm:f>
              <xm:sqref>I47</xm:sqref>
            </x14:sparkline>
            <x14:sparkline>
              <xm:f>'Food2Go Sales data'!H48:H48</xm:f>
              <xm:sqref>I48</xm:sqref>
            </x14:sparkline>
            <x14:sparkline>
              <xm:f>'Food2Go Sales data'!H49:H49</xm:f>
              <xm:sqref>I49</xm:sqref>
            </x14:sparkline>
            <x14:sparkline>
              <xm:f>'Food2Go Sales data'!H50:H50</xm:f>
              <xm:sqref>I50</xm:sqref>
            </x14:sparkline>
            <x14:sparkline>
              <xm:f>'Food2Go Sales data'!H51:H51</xm:f>
              <xm:sqref>I51</xm:sqref>
            </x14:sparkline>
            <x14:sparkline>
              <xm:f>'Food2Go Sales data'!H52:H52</xm:f>
              <xm:sqref>I52</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7"/>
  <sheetViews>
    <sheetView tabSelected="1" topLeftCell="B1" zoomScale="85" zoomScaleNormal="85" workbookViewId="0">
      <selection activeCell="N69" sqref="N69"/>
    </sheetView>
  </sheetViews>
  <sheetFormatPr defaultColWidth="8.88671875" defaultRowHeight="21" outlineLevelRow="2" x14ac:dyDescent="0.4"/>
  <cols>
    <col min="1" max="1" width="15" style="7" hidden="1" customWidth="1"/>
    <col min="2" max="2" width="18.88671875" style="7" bestFit="1" customWidth="1"/>
    <col min="3" max="3" width="17.88671875" style="7" customWidth="1"/>
    <col min="4" max="4" width="20.44140625" style="7" hidden="1" customWidth="1"/>
    <col min="5" max="5" width="20.88671875" style="7" hidden="1" customWidth="1"/>
    <col min="6" max="6" width="20.44140625" style="7" hidden="1" customWidth="1"/>
    <col min="7" max="7" width="25.33203125" style="7" customWidth="1"/>
    <col min="8" max="8" width="16.44140625" style="7" customWidth="1"/>
    <col min="9" max="9" width="8.88671875" style="9"/>
    <col min="10" max="16384" width="8.88671875" style="7"/>
  </cols>
  <sheetData>
    <row r="1" spans="1:9" customFormat="1" ht="46.65" customHeight="1" x14ac:dyDescent="0.3">
      <c r="A1" s="13" t="s">
        <v>29</v>
      </c>
      <c r="B1" s="13"/>
      <c r="C1" s="5"/>
      <c r="D1" s="5"/>
      <c r="E1" s="5"/>
      <c r="F1" s="5"/>
      <c r="G1" s="5"/>
      <c r="I1" s="6"/>
    </row>
    <row r="2" spans="1:9" s="11" customFormat="1" ht="63" x14ac:dyDescent="0.3">
      <c r="A2" s="10" t="s">
        <v>26</v>
      </c>
      <c r="B2" s="10" t="s">
        <v>5</v>
      </c>
      <c r="C2" s="10" t="s">
        <v>0</v>
      </c>
      <c r="D2" s="10" t="s">
        <v>6</v>
      </c>
      <c r="E2" s="10" t="s">
        <v>28</v>
      </c>
      <c r="F2" s="10" t="s">
        <v>30</v>
      </c>
      <c r="G2" s="10" t="s">
        <v>27</v>
      </c>
      <c r="I2" s="12"/>
    </row>
    <row r="3" spans="1:9" hidden="1" outlineLevel="2" x14ac:dyDescent="0.4">
      <c r="A3" s="7">
        <v>206</v>
      </c>
      <c r="B3" s="7" t="s">
        <v>12</v>
      </c>
      <c r="C3" s="7" t="s">
        <v>4</v>
      </c>
      <c r="D3" s="7">
        <v>7</v>
      </c>
      <c r="E3" s="7">
        <v>2.4</v>
      </c>
      <c r="F3" s="8">
        <v>567</v>
      </c>
      <c r="G3" s="8">
        <v>329</v>
      </c>
    </row>
    <row r="4" spans="1:9" hidden="1" outlineLevel="2" x14ac:dyDescent="0.4">
      <c r="A4" s="7">
        <v>125</v>
      </c>
      <c r="B4" s="7" t="s">
        <v>12</v>
      </c>
      <c r="C4" s="7" t="s">
        <v>1</v>
      </c>
      <c r="D4" s="7">
        <v>65</v>
      </c>
      <c r="E4" s="7">
        <v>1.2</v>
      </c>
      <c r="F4" s="8">
        <v>1413</v>
      </c>
      <c r="G4" s="8">
        <v>354</v>
      </c>
    </row>
    <row r="5" spans="1:9" hidden="1" outlineLevel="2" x14ac:dyDescent="0.4">
      <c r="A5" s="7">
        <v>186</v>
      </c>
      <c r="B5" s="7" t="s">
        <v>12</v>
      </c>
      <c r="C5" s="7" t="s">
        <v>10</v>
      </c>
      <c r="D5" s="7">
        <v>90</v>
      </c>
      <c r="E5" s="7">
        <v>4.0999999999999996</v>
      </c>
      <c r="F5" s="8">
        <v>1521</v>
      </c>
      <c r="G5" s="8">
        <v>1335</v>
      </c>
    </row>
    <row r="6" spans="1:9" hidden="1" outlineLevel="2" x14ac:dyDescent="0.4">
      <c r="A6" s="7">
        <v>345</v>
      </c>
      <c r="B6" s="7" t="s">
        <v>12</v>
      </c>
      <c r="C6" s="7" t="s">
        <v>3</v>
      </c>
      <c r="D6" s="7">
        <v>65</v>
      </c>
      <c r="E6" s="7">
        <v>3.1</v>
      </c>
      <c r="F6" s="8">
        <v>201</v>
      </c>
      <c r="G6" s="8">
        <v>406</v>
      </c>
    </row>
    <row r="7" spans="1:9" hidden="1" outlineLevel="2" x14ac:dyDescent="0.4">
      <c r="A7" s="7">
        <v>189</v>
      </c>
      <c r="B7" s="7" t="s">
        <v>12</v>
      </c>
      <c r="C7" s="7" t="s">
        <v>1</v>
      </c>
      <c r="D7" s="7">
        <v>65</v>
      </c>
      <c r="E7" s="7">
        <v>3.8</v>
      </c>
      <c r="F7" s="8">
        <v>864</v>
      </c>
      <c r="G7" s="8">
        <v>1996</v>
      </c>
    </row>
    <row r="8" spans="1:9" hidden="1" outlineLevel="2" x14ac:dyDescent="0.4">
      <c r="A8" s="7">
        <v>402</v>
      </c>
      <c r="B8" s="7" t="s">
        <v>12</v>
      </c>
      <c r="C8" s="7" t="s">
        <v>8</v>
      </c>
      <c r="D8" s="7">
        <v>74</v>
      </c>
      <c r="E8" s="7">
        <v>3.6</v>
      </c>
      <c r="F8" s="8">
        <v>1933</v>
      </c>
      <c r="G8" s="8">
        <v>1974</v>
      </c>
    </row>
    <row r="9" spans="1:9" hidden="1" outlineLevel="2" x14ac:dyDescent="0.4">
      <c r="A9" s="7">
        <v>307</v>
      </c>
      <c r="B9" s="7" t="s">
        <v>12</v>
      </c>
      <c r="C9" s="7" t="s">
        <v>3</v>
      </c>
      <c r="D9" s="7">
        <v>46</v>
      </c>
      <c r="E9" s="7">
        <v>3.4</v>
      </c>
      <c r="F9" s="8">
        <v>304</v>
      </c>
      <c r="G9" s="8">
        <v>1267</v>
      </c>
    </row>
    <row r="10" spans="1:9" outlineLevel="1" collapsed="1" x14ac:dyDescent="0.4">
      <c r="B10" s="14" t="s">
        <v>32</v>
      </c>
      <c r="F10" s="8"/>
      <c r="G10" s="8">
        <f>SUBTOTAL(1,G3:G9)</f>
        <v>1094.4285714285713</v>
      </c>
    </row>
    <row r="11" spans="1:9" hidden="1" outlineLevel="2" x14ac:dyDescent="0.4">
      <c r="A11" s="7">
        <v>284</v>
      </c>
      <c r="B11" s="7" t="s">
        <v>13</v>
      </c>
      <c r="C11" s="7" t="s">
        <v>2</v>
      </c>
      <c r="D11" s="7">
        <v>1</v>
      </c>
      <c r="E11" s="7">
        <v>2.9</v>
      </c>
      <c r="F11" s="8">
        <v>948</v>
      </c>
      <c r="G11" s="8">
        <v>53</v>
      </c>
    </row>
    <row r="12" spans="1:9" hidden="1" outlineLevel="2" x14ac:dyDescent="0.4">
      <c r="A12" s="7">
        <v>103</v>
      </c>
      <c r="B12" s="7" t="s">
        <v>13</v>
      </c>
      <c r="C12" s="7" t="s">
        <v>7</v>
      </c>
      <c r="D12" s="7">
        <v>12</v>
      </c>
      <c r="E12" s="7">
        <v>2.6</v>
      </c>
      <c r="F12" s="8">
        <v>950</v>
      </c>
      <c r="G12" s="8">
        <v>329</v>
      </c>
    </row>
    <row r="13" spans="1:9" outlineLevel="1" collapsed="1" x14ac:dyDescent="0.4">
      <c r="B13" s="15" t="s">
        <v>33</v>
      </c>
      <c r="F13" s="8"/>
      <c r="G13" s="8">
        <f>SUBTOTAL(1,G11:G12)</f>
        <v>191</v>
      </c>
    </row>
    <row r="14" spans="1:9" hidden="1" outlineLevel="2" x14ac:dyDescent="0.4">
      <c r="A14" s="7">
        <v>243</v>
      </c>
      <c r="B14" s="7" t="s">
        <v>19</v>
      </c>
      <c r="C14" s="7" t="s">
        <v>7</v>
      </c>
      <c r="D14" s="7">
        <v>13</v>
      </c>
      <c r="E14" s="7">
        <v>2.7</v>
      </c>
      <c r="F14" s="8">
        <v>360</v>
      </c>
      <c r="G14" s="8">
        <v>162</v>
      </c>
    </row>
    <row r="15" spans="1:9" hidden="1" outlineLevel="2" x14ac:dyDescent="0.4">
      <c r="A15" s="7">
        <v>139</v>
      </c>
      <c r="B15" s="7" t="s">
        <v>19</v>
      </c>
      <c r="C15" s="7" t="s">
        <v>3</v>
      </c>
      <c r="D15" s="7">
        <v>74</v>
      </c>
      <c r="E15" s="7">
        <v>3.4</v>
      </c>
      <c r="F15" s="8">
        <v>1693</v>
      </c>
      <c r="G15" s="8">
        <v>456</v>
      </c>
    </row>
    <row r="16" spans="1:9" outlineLevel="1" collapsed="1" x14ac:dyDescent="0.4">
      <c r="B16" s="15" t="s">
        <v>34</v>
      </c>
      <c r="F16" s="8"/>
      <c r="G16" s="8">
        <f>SUBTOTAL(1,G14:G15)</f>
        <v>309</v>
      </c>
    </row>
    <row r="17" spans="1:7" hidden="1" outlineLevel="2" x14ac:dyDescent="0.4">
      <c r="A17" s="7">
        <v>251</v>
      </c>
      <c r="B17" s="7" t="s">
        <v>23</v>
      </c>
      <c r="C17" s="7" t="s">
        <v>1</v>
      </c>
      <c r="D17" s="7">
        <v>48</v>
      </c>
      <c r="E17" s="7">
        <v>4.2</v>
      </c>
      <c r="F17" s="8">
        <v>1498</v>
      </c>
      <c r="G17" s="8">
        <v>1375</v>
      </c>
    </row>
    <row r="18" spans="1:7" hidden="1" outlineLevel="2" x14ac:dyDescent="0.4">
      <c r="A18" s="7">
        <v>163</v>
      </c>
      <c r="B18" s="7" t="s">
        <v>23</v>
      </c>
      <c r="C18" s="7" t="s">
        <v>3</v>
      </c>
      <c r="D18" s="7">
        <v>42</v>
      </c>
      <c r="E18" s="7">
        <v>3.8</v>
      </c>
      <c r="F18" s="8">
        <v>1102</v>
      </c>
      <c r="G18" s="8">
        <v>242</v>
      </c>
    </row>
    <row r="19" spans="1:7" hidden="1" outlineLevel="2" x14ac:dyDescent="0.4">
      <c r="A19" s="7">
        <v>372</v>
      </c>
      <c r="B19" s="7" t="s">
        <v>23</v>
      </c>
      <c r="C19" s="7" t="s">
        <v>4</v>
      </c>
      <c r="D19" s="7">
        <v>67</v>
      </c>
      <c r="E19" s="7">
        <v>4.9000000000000004</v>
      </c>
      <c r="F19" s="8">
        <v>1922</v>
      </c>
      <c r="G19" s="8">
        <v>1607</v>
      </c>
    </row>
    <row r="20" spans="1:7" outlineLevel="1" collapsed="1" x14ac:dyDescent="0.4">
      <c r="B20" s="15" t="s">
        <v>35</v>
      </c>
      <c r="F20" s="8"/>
      <c r="G20" s="8">
        <f>SUBTOTAL(1,G17:G19)</f>
        <v>1074.6666666666667</v>
      </c>
    </row>
    <row r="21" spans="1:7" hidden="1" outlineLevel="2" x14ac:dyDescent="0.4">
      <c r="A21" s="7">
        <v>253</v>
      </c>
      <c r="B21" s="7" t="s">
        <v>16</v>
      </c>
      <c r="C21" s="7" t="s">
        <v>3</v>
      </c>
      <c r="D21" s="7">
        <v>65</v>
      </c>
      <c r="E21" s="7">
        <v>4.3</v>
      </c>
      <c r="F21" s="8">
        <v>967</v>
      </c>
      <c r="G21" s="8">
        <v>1023</v>
      </c>
    </row>
    <row r="22" spans="1:7" hidden="1" outlineLevel="2" x14ac:dyDescent="0.4">
      <c r="A22" s="7">
        <v>249</v>
      </c>
      <c r="B22" s="7" t="s">
        <v>16</v>
      </c>
      <c r="C22" s="7" t="s">
        <v>4</v>
      </c>
      <c r="D22" s="7">
        <v>35</v>
      </c>
      <c r="E22" s="7">
        <v>4.5</v>
      </c>
      <c r="F22" s="8">
        <v>595</v>
      </c>
      <c r="G22" s="8">
        <v>1400</v>
      </c>
    </row>
    <row r="23" spans="1:7" hidden="1" outlineLevel="2" x14ac:dyDescent="0.4">
      <c r="A23" s="7">
        <v>306</v>
      </c>
      <c r="B23" s="7" t="s">
        <v>16</v>
      </c>
      <c r="C23" s="7" t="s">
        <v>10</v>
      </c>
      <c r="D23" s="7">
        <v>77</v>
      </c>
      <c r="E23" s="7">
        <v>3.4</v>
      </c>
      <c r="F23" s="8">
        <v>1255</v>
      </c>
      <c r="G23" s="8">
        <v>754</v>
      </c>
    </row>
    <row r="24" spans="1:7" hidden="1" outlineLevel="2" x14ac:dyDescent="0.4">
      <c r="A24" s="7">
        <v>171</v>
      </c>
      <c r="B24" s="7" t="s">
        <v>16</v>
      </c>
      <c r="C24" s="7" t="s">
        <v>1</v>
      </c>
      <c r="D24" s="7">
        <v>42</v>
      </c>
      <c r="E24" s="7">
        <v>4.0999999999999996</v>
      </c>
      <c r="F24" s="8">
        <v>718</v>
      </c>
      <c r="G24" s="8">
        <v>909</v>
      </c>
    </row>
    <row r="25" spans="1:7" outlineLevel="1" collapsed="1" x14ac:dyDescent="0.4">
      <c r="B25" s="15" t="s">
        <v>36</v>
      </c>
      <c r="F25" s="8"/>
      <c r="G25" s="8">
        <f>SUBTOTAL(1,G21:G24)</f>
        <v>1021.5</v>
      </c>
    </row>
    <row r="26" spans="1:7" hidden="1" outlineLevel="2" x14ac:dyDescent="0.4">
      <c r="A26" s="7">
        <v>134</v>
      </c>
      <c r="B26" s="7" t="s">
        <v>14</v>
      </c>
      <c r="C26" s="7" t="s">
        <v>4</v>
      </c>
      <c r="D26" s="7">
        <v>85</v>
      </c>
      <c r="E26" s="7">
        <v>4.0999999999999996</v>
      </c>
      <c r="F26" s="8">
        <v>1564</v>
      </c>
      <c r="G26" s="8">
        <v>1065</v>
      </c>
    </row>
    <row r="27" spans="1:7" hidden="1" outlineLevel="2" x14ac:dyDescent="0.4">
      <c r="A27" s="7">
        <v>190</v>
      </c>
      <c r="B27" s="7" t="s">
        <v>14</v>
      </c>
      <c r="C27" s="7" t="s">
        <v>1</v>
      </c>
      <c r="D27" s="7">
        <v>81</v>
      </c>
      <c r="E27" s="7">
        <v>3.5</v>
      </c>
      <c r="F27" s="8">
        <v>903</v>
      </c>
      <c r="G27" s="8">
        <v>1897</v>
      </c>
    </row>
    <row r="28" spans="1:7" hidden="1" outlineLevel="2" x14ac:dyDescent="0.4">
      <c r="A28" s="7">
        <v>128</v>
      </c>
      <c r="B28" s="7" t="s">
        <v>14</v>
      </c>
      <c r="C28" s="7" t="s">
        <v>2</v>
      </c>
      <c r="D28" s="7">
        <v>102</v>
      </c>
      <c r="E28" s="7">
        <v>4.3</v>
      </c>
      <c r="F28" s="8">
        <v>2081</v>
      </c>
      <c r="G28" s="8">
        <v>2316</v>
      </c>
    </row>
    <row r="29" spans="1:7" hidden="1" outlineLevel="2" x14ac:dyDescent="0.4">
      <c r="A29" s="7">
        <v>101</v>
      </c>
      <c r="B29" s="7" t="s">
        <v>14</v>
      </c>
      <c r="C29" s="7" t="s">
        <v>7</v>
      </c>
      <c r="D29" s="7">
        <v>33</v>
      </c>
      <c r="E29" s="7">
        <v>3.4</v>
      </c>
      <c r="F29" s="8">
        <v>623</v>
      </c>
      <c r="G29" s="8">
        <v>571</v>
      </c>
    </row>
    <row r="30" spans="1:7" hidden="1" outlineLevel="2" x14ac:dyDescent="0.4">
      <c r="A30" s="7">
        <v>183</v>
      </c>
      <c r="B30" s="7" t="s">
        <v>14</v>
      </c>
      <c r="C30" s="7" t="s">
        <v>8</v>
      </c>
      <c r="D30" s="7">
        <v>40</v>
      </c>
      <c r="E30" s="7">
        <v>4.5999999999999996</v>
      </c>
      <c r="F30" s="8">
        <v>264</v>
      </c>
      <c r="G30" s="8">
        <v>759</v>
      </c>
    </row>
    <row r="31" spans="1:7" outlineLevel="1" collapsed="1" x14ac:dyDescent="0.4">
      <c r="B31" s="15" t="s">
        <v>37</v>
      </c>
      <c r="F31" s="8"/>
      <c r="G31" s="8">
        <f>SUBTOTAL(1,G26:G30)</f>
        <v>1321.6</v>
      </c>
    </row>
    <row r="32" spans="1:7" hidden="1" outlineLevel="2" x14ac:dyDescent="0.4">
      <c r="A32" s="7">
        <v>241</v>
      </c>
      <c r="B32" s="7" t="s">
        <v>18</v>
      </c>
      <c r="C32" s="7" t="s">
        <v>1</v>
      </c>
      <c r="D32" s="7">
        <v>63</v>
      </c>
      <c r="E32" s="7">
        <v>2.9</v>
      </c>
      <c r="F32" s="8">
        <v>702</v>
      </c>
      <c r="G32" s="8">
        <v>1127</v>
      </c>
    </row>
    <row r="33" spans="1:7" hidden="1" outlineLevel="2" x14ac:dyDescent="0.4">
      <c r="A33" s="7">
        <v>328</v>
      </c>
      <c r="B33" s="7" t="s">
        <v>18</v>
      </c>
      <c r="C33" s="7" t="s">
        <v>7</v>
      </c>
      <c r="D33" s="7">
        <v>91</v>
      </c>
      <c r="E33" s="7">
        <v>3.2</v>
      </c>
      <c r="F33" s="8">
        <v>381</v>
      </c>
      <c r="G33" s="8">
        <v>1128</v>
      </c>
    </row>
    <row r="34" spans="1:7" hidden="1" outlineLevel="2" x14ac:dyDescent="0.4">
      <c r="A34" s="7">
        <v>310</v>
      </c>
      <c r="B34" s="7" t="s">
        <v>18</v>
      </c>
      <c r="C34" s="7" t="s">
        <v>4</v>
      </c>
      <c r="D34" s="7">
        <v>100</v>
      </c>
      <c r="E34" s="7">
        <v>4.9000000000000004</v>
      </c>
      <c r="F34" s="8">
        <v>1825</v>
      </c>
      <c r="G34" s="8">
        <v>1923</v>
      </c>
    </row>
    <row r="35" spans="1:7" hidden="1" outlineLevel="2" x14ac:dyDescent="0.4">
      <c r="A35" s="7">
        <v>192</v>
      </c>
      <c r="B35" s="7" t="s">
        <v>18</v>
      </c>
      <c r="C35" s="7" t="s">
        <v>8</v>
      </c>
      <c r="D35" s="7">
        <v>91</v>
      </c>
      <c r="E35" s="7">
        <v>4.3</v>
      </c>
      <c r="F35" s="8">
        <v>1997</v>
      </c>
      <c r="G35" s="8">
        <v>1434</v>
      </c>
    </row>
    <row r="36" spans="1:7" hidden="1" outlineLevel="2" x14ac:dyDescent="0.4">
      <c r="A36" s="7">
        <v>276</v>
      </c>
      <c r="B36" s="7" t="s">
        <v>18</v>
      </c>
      <c r="C36" s="7" t="s">
        <v>3</v>
      </c>
      <c r="D36" s="7">
        <v>96</v>
      </c>
      <c r="E36" s="7">
        <v>4.8</v>
      </c>
      <c r="F36" s="8">
        <v>1638</v>
      </c>
      <c r="G36" s="8">
        <v>1893</v>
      </c>
    </row>
    <row r="37" spans="1:7" outlineLevel="1" collapsed="1" x14ac:dyDescent="0.4">
      <c r="B37" s="15" t="s">
        <v>38</v>
      </c>
      <c r="F37" s="8"/>
      <c r="G37" s="8">
        <f>SUBTOTAL(1,G32:G36)</f>
        <v>1501</v>
      </c>
    </row>
    <row r="38" spans="1:7" hidden="1" outlineLevel="2" x14ac:dyDescent="0.4">
      <c r="A38" s="7">
        <v>215</v>
      </c>
      <c r="B38" s="7" t="s">
        <v>22</v>
      </c>
      <c r="C38" s="7" t="s">
        <v>3</v>
      </c>
      <c r="D38" s="7">
        <v>7</v>
      </c>
      <c r="E38" s="7">
        <v>2.6</v>
      </c>
      <c r="F38" s="8">
        <v>308</v>
      </c>
      <c r="G38" s="8">
        <v>618</v>
      </c>
    </row>
    <row r="39" spans="1:7" hidden="1" outlineLevel="2" x14ac:dyDescent="0.4">
      <c r="A39" s="7">
        <v>106</v>
      </c>
      <c r="B39" s="7" t="s">
        <v>22</v>
      </c>
      <c r="C39" s="7" t="s">
        <v>3</v>
      </c>
      <c r="D39" s="7">
        <v>35</v>
      </c>
      <c r="E39" s="7">
        <v>4.2</v>
      </c>
      <c r="F39" s="8">
        <v>822</v>
      </c>
      <c r="G39" s="8">
        <v>1663</v>
      </c>
    </row>
    <row r="40" spans="1:7" hidden="1" outlineLevel="2" x14ac:dyDescent="0.4">
      <c r="A40" s="7">
        <v>216</v>
      </c>
      <c r="B40" s="7" t="s">
        <v>22</v>
      </c>
      <c r="C40" s="7" t="s">
        <v>9</v>
      </c>
      <c r="D40" s="7">
        <v>50</v>
      </c>
      <c r="E40" s="7">
        <v>3.9</v>
      </c>
      <c r="F40" s="8">
        <v>1395</v>
      </c>
      <c r="G40" s="8">
        <v>168</v>
      </c>
    </row>
    <row r="41" spans="1:7" outlineLevel="1" collapsed="1" x14ac:dyDescent="0.4">
      <c r="B41" s="15" t="s">
        <v>39</v>
      </c>
      <c r="F41" s="8"/>
      <c r="G41" s="8">
        <f>SUBTOTAL(1,G38:G40)</f>
        <v>816.33333333333337</v>
      </c>
    </row>
    <row r="42" spans="1:7" hidden="1" outlineLevel="2" x14ac:dyDescent="0.4">
      <c r="A42" s="7">
        <v>294</v>
      </c>
      <c r="B42" s="7" t="s">
        <v>24</v>
      </c>
      <c r="C42" s="7" t="s">
        <v>1</v>
      </c>
      <c r="D42" s="7">
        <v>86</v>
      </c>
      <c r="E42" s="7">
        <v>3.2</v>
      </c>
      <c r="F42" s="8">
        <v>973</v>
      </c>
      <c r="G42" s="8">
        <v>866</v>
      </c>
    </row>
    <row r="43" spans="1:7" hidden="1" outlineLevel="2" x14ac:dyDescent="0.4">
      <c r="A43" s="7">
        <v>242</v>
      </c>
      <c r="B43" s="7" t="s">
        <v>24</v>
      </c>
      <c r="C43" s="7" t="s">
        <v>1</v>
      </c>
      <c r="D43" s="7">
        <v>48</v>
      </c>
      <c r="E43" s="7">
        <v>4.5</v>
      </c>
      <c r="F43" s="8">
        <v>202</v>
      </c>
      <c r="G43" s="8">
        <v>1893</v>
      </c>
    </row>
    <row r="44" spans="1:7" hidden="1" outlineLevel="2" x14ac:dyDescent="0.4">
      <c r="A44" s="7">
        <v>123</v>
      </c>
      <c r="B44" s="7" t="s">
        <v>24</v>
      </c>
      <c r="C44" s="7" t="s">
        <v>4</v>
      </c>
      <c r="D44" s="7">
        <v>87</v>
      </c>
      <c r="E44" s="7">
        <v>4.7</v>
      </c>
      <c r="F44" s="8">
        <v>1135</v>
      </c>
      <c r="G44" s="8">
        <v>1308</v>
      </c>
    </row>
    <row r="45" spans="1:7" outlineLevel="1" collapsed="1" x14ac:dyDescent="0.4">
      <c r="B45" s="15" t="s">
        <v>40</v>
      </c>
      <c r="F45" s="8"/>
      <c r="G45" s="8">
        <f>SUBTOTAL(1,G42:G44)</f>
        <v>1355.6666666666667</v>
      </c>
    </row>
    <row r="46" spans="1:7" hidden="1" outlineLevel="2" x14ac:dyDescent="0.4">
      <c r="A46" s="7">
        <v>144</v>
      </c>
      <c r="B46" s="7" t="s">
        <v>17</v>
      </c>
      <c r="C46" s="7" t="s">
        <v>8</v>
      </c>
      <c r="D46" s="7">
        <v>71</v>
      </c>
      <c r="E46" s="7">
        <v>4.5999999999999996</v>
      </c>
      <c r="F46" s="8">
        <v>932</v>
      </c>
      <c r="G46" s="8">
        <v>1482</v>
      </c>
    </row>
    <row r="47" spans="1:7" hidden="1" outlineLevel="2" x14ac:dyDescent="0.4">
      <c r="A47" s="7">
        <v>382</v>
      </c>
      <c r="B47" s="7" t="s">
        <v>17</v>
      </c>
      <c r="C47" s="7" t="s">
        <v>1</v>
      </c>
      <c r="D47" s="7">
        <v>83</v>
      </c>
      <c r="E47" s="7">
        <v>3.6</v>
      </c>
      <c r="F47" s="8">
        <v>1248</v>
      </c>
      <c r="G47" s="8">
        <v>533</v>
      </c>
    </row>
    <row r="48" spans="1:7" outlineLevel="1" collapsed="1" x14ac:dyDescent="0.4">
      <c r="B48" s="15" t="s">
        <v>41</v>
      </c>
      <c r="F48" s="8"/>
      <c r="G48" s="8">
        <f>SUBTOTAL(1,G46:G47)</f>
        <v>1007.5</v>
      </c>
    </row>
    <row r="49" spans="1:7" hidden="1" outlineLevel="2" x14ac:dyDescent="0.4">
      <c r="A49" s="7">
        <v>157</v>
      </c>
      <c r="B49" s="7" t="s">
        <v>21</v>
      </c>
      <c r="C49" s="7" t="s">
        <v>9</v>
      </c>
      <c r="D49" s="7">
        <v>68</v>
      </c>
      <c r="E49" s="7">
        <v>3.8</v>
      </c>
      <c r="F49" s="8">
        <v>1613</v>
      </c>
      <c r="G49" s="8">
        <v>1249</v>
      </c>
    </row>
    <row r="50" spans="1:7" hidden="1" outlineLevel="2" x14ac:dyDescent="0.4">
      <c r="A50" s="7">
        <v>364</v>
      </c>
      <c r="B50" s="7" t="s">
        <v>21</v>
      </c>
      <c r="C50" s="7" t="s">
        <v>1</v>
      </c>
      <c r="D50" s="7">
        <v>90</v>
      </c>
      <c r="E50" s="7">
        <v>4.2</v>
      </c>
      <c r="F50" s="8">
        <v>1440</v>
      </c>
      <c r="G50" s="8">
        <v>1088</v>
      </c>
    </row>
    <row r="51" spans="1:7" outlineLevel="1" collapsed="1" x14ac:dyDescent="0.4">
      <c r="B51" s="15" t="s">
        <v>42</v>
      </c>
      <c r="F51" s="8"/>
      <c r="G51" s="8">
        <f>SUBTOTAL(1,G49:G50)</f>
        <v>1168.5</v>
      </c>
    </row>
    <row r="52" spans="1:7" hidden="1" outlineLevel="2" x14ac:dyDescent="0.4">
      <c r="A52" s="7">
        <v>326</v>
      </c>
      <c r="B52" s="7" t="s">
        <v>15</v>
      </c>
      <c r="C52" s="7" t="s">
        <v>3</v>
      </c>
      <c r="D52" s="7">
        <v>91</v>
      </c>
      <c r="E52" s="7">
        <v>4.8</v>
      </c>
      <c r="F52" s="8">
        <v>1004</v>
      </c>
      <c r="G52" s="8">
        <v>1181</v>
      </c>
    </row>
    <row r="53" spans="1:7" outlineLevel="1" collapsed="1" x14ac:dyDescent="0.4">
      <c r="B53" s="15" t="s">
        <v>43</v>
      </c>
      <c r="F53" s="8"/>
      <c r="G53" s="8">
        <f>SUBTOTAL(1,G52:G52)</f>
        <v>1181</v>
      </c>
    </row>
    <row r="54" spans="1:7" hidden="1" outlineLevel="2" x14ac:dyDescent="0.4">
      <c r="A54" s="7">
        <v>155</v>
      </c>
      <c r="B54" s="7" t="s">
        <v>20</v>
      </c>
      <c r="C54" s="7" t="s">
        <v>7</v>
      </c>
      <c r="D54" s="7">
        <v>84</v>
      </c>
      <c r="E54" s="7">
        <v>4.3</v>
      </c>
      <c r="F54" s="8">
        <v>2081</v>
      </c>
      <c r="G54" s="8">
        <v>2478</v>
      </c>
    </row>
    <row r="55" spans="1:7" hidden="1" outlineLevel="2" x14ac:dyDescent="0.4">
      <c r="A55" s="7">
        <v>293</v>
      </c>
      <c r="B55" s="7" t="s">
        <v>20</v>
      </c>
      <c r="C55" s="7" t="s">
        <v>2</v>
      </c>
      <c r="D55" s="7">
        <v>55</v>
      </c>
      <c r="E55" s="7">
        <v>3.4</v>
      </c>
      <c r="F55" s="8">
        <v>894</v>
      </c>
      <c r="G55" s="8">
        <v>1507</v>
      </c>
    </row>
    <row r="56" spans="1:7" hidden="1" outlineLevel="2" x14ac:dyDescent="0.4">
      <c r="A56" s="7">
        <v>173</v>
      </c>
      <c r="B56" s="7" t="s">
        <v>20</v>
      </c>
      <c r="C56" s="7" t="s">
        <v>4</v>
      </c>
      <c r="D56" s="7">
        <v>75</v>
      </c>
      <c r="E56" s="7">
        <v>4.0999999999999996</v>
      </c>
      <c r="F56" s="8">
        <v>281</v>
      </c>
      <c r="G56" s="8">
        <v>1454</v>
      </c>
    </row>
    <row r="57" spans="1:7" hidden="1" outlineLevel="2" x14ac:dyDescent="0.4">
      <c r="A57" s="7">
        <v>261</v>
      </c>
      <c r="B57" s="7" t="s">
        <v>20</v>
      </c>
      <c r="C57" s="7" t="s">
        <v>7</v>
      </c>
      <c r="D57" s="7">
        <v>42</v>
      </c>
      <c r="E57" s="7">
        <v>4.2</v>
      </c>
      <c r="F57" s="8">
        <v>1299</v>
      </c>
      <c r="G57" s="8">
        <v>1147</v>
      </c>
    </row>
    <row r="58" spans="1:7" hidden="1" outlineLevel="2" x14ac:dyDescent="0.4">
      <c r="A58" s="7">
        <v>126</v>
      </c>
      <c r="B58" s="7" t="s">
        <v>20</v>
      </c>
      <c r="C58" s="7" t="s">
        <v>3</v>
      </c>
      <c r="D58" s="7">
        <v>84</v>
      </c>
      <c r="E58" s="7">
        <v>3.9</v>
      </c>
      <c r="F58" s="8">
        <v>421</v>
      </c>
      <c r="G58" s="8">
        <v>886</v>
      </c>
    </row>
    <row r="59" spans="1:7" hidden="1" outlineLevel="2" x14ac:dyDescent="0.4">
      <c r="A59" s="7">
        <v>130</v>
      </c>
      <c r="B59" s="7" t="s">
        <v>20</v>
      </c>
      <c r="C59" s="7" t="s">
        <v>1</v>
      </c>
      <c r="D59" s="7">
        <v>37</v>
      </c>
      <c r="E59" s="7">
        <v>4.9000000000000004</v>
      </c>
      <c r="F59" s="8">
        <v>972</v>
      </c>
      <c r="G59" s="8">
        <v>1584</v>
      </c>
    </row>
    <row r="60" spans="1:7" outlineLevel="1" collapsed="1" x14ac:dyDescent="0.4">
      <c r="B60" s="15" t="s">
        <v>44</v>
      </c>
      <c r="F60" s="8"/>
      <c r="G60" s="8">
        <f>SUBTOTAL(1,G54:G59)</f>
        <v>1509.3333333333333</v>
      </c>
    </row>
    <row r="61" spans="1:7" hidden="1" outlineLevel="2" x14ac:dyDescent="0.4">
      <c r="A61" s="7">
        <v>321</v>
      </c>
      <c r="B61" s="7" t="s">
        <v>25</v>
      </c>
      <c r="C61" s="7" t="s">
        <v>3</v>
      </c>
      <c r="D61" s="7">
        <v>97</v>
      </c>
      <c r="E61" s="7">
        <v>4.4000000000000004</v>
      </c>
      <c r="F61" s="8">
        <v>1680</v>
      </c>
      <c r="G61" s="8">
        <v>1423</v>
      </c>
    </row>
    <row r="62" spans="1:7" hidden="1" outlineLevel="2" x14ac:dyDescent="0.4">
      <c r="A62" s="7">
        <v>177</v>
      </c>
      <c r="B62" s="7" t="s">
        <v>25</v>
      </c>
      <c r="C62" s="7" t="s">
        <v>10</v>
      </c>
      <c r="D62" s="7">
        <v>30</v>
      </c>
      <c r="E62" s="7">
        <v>4.2</v>
      </c>
      <c r="F62" s="8">
        <v>61</v>
      </c>
      <c r="G62" s="8">
        <v>967</v>
      </c>
    </row>
    <row r="63" spans="1:7" outlineLevel="1" collapsed="1" x14ac:dyDescent="0.4">
      <c r="B63" s="15" t="s">
        <v>45</v>
      </c>
      <c r="F63" s="8"/>
      <c r="G63" s="8">
        <f>SUBTOTAL(1,G61:G62)</f>
        <v>1195</v>
      </c>
    </row>
    <row r="64" spans="1:7" hidden="1" outlineLevel="2" x14ac:dyDescent="0.4">
      <c r="A64" s="7">
        <v>111</v>
      </c>
      <c r="B64" s="7" t="s">
        <v>11</v>
      </c>
      <c r="C64" s="7" t="s">
        <v>2</v>
      </c>
      <c r="D64" s="7">
        <v>6</v>
      </c>
      <c r="E64" s="7">
        <v>2.9</v>
      </c>
      <c r="F64" s="8">
        <v>624</v>
      </c>
      <c r="G64" s="8">
        <v>128</v>
      </c>
    </row>
    <row r="65" spans="1:8" hidden="1" outlineLevel="2" x14ac:dyDescent="0.4">
      <c r="A65" s="7">
        <v>107</v>
      </c>
      <c r="B65" s="7" t="s">
        <v>11</v>
      </c>
      <c r="C65" s="7" t="s">
        <v>4</v>
      </c>
      <c r="D65" s="7">
        <v>31</v>
      </c>
      <c r="E65" s="7">
        <v>3.1</v>
      </c>
      <c r="F65" s="8">
        <v>1948</v>
      </c>
      <c r="G65" s="8">
        <v>676</v>
      </c>
    </row>
    <row r="66" spans="1:8" hidden="1" outlineLevel="2" x14ac:dyDescent="0.4">
      <c r="A66" s="7">
        <v>303</v>
      </c>
      <c r="B66" s="7" t="s">
        <v>11</v>
      </c>
      <c r="C66" s="7" t="s">
        <v>4</v>
      </c>
      <c r="D66" s="7">
        <v>13</v>
      </c>
      <c r="E66" s="7">
        <v>2.8</v>
      </c>
      <c r="F66" s="8">
        <v>248</v>
      </c>
      <c r="G66" s="8">
        <v>90</v>
      </c>
      <c r="H66" s="3"/>
    </row>
    <row r="67" spans="1:8" outlineLevel="1" collapsed="1" x14ac:dyDescent="0.4">
      <c r="B67" s="15" t="s">
        <v>46</v>
      </c>
      <c r="F67" s="8"/>
      <c r="G67" s="8">
        <f>SUBTOTAL(1,G64:G66)</f>
        <v>298</v>
      </c>
      <c r="H67" s="3"/>
    </row>
    <row r="68" spans="1:8" x14ac:dyDescent="0.4">
      <c r="B68" s="15" t="s">
        <v>31</v>
      </c>
      <c r="F68" s="8"/>
      <c r="G68" s="8">
        <f>SUBTOTAL(1,G3:G66)</f>
        <v>1089.46</v>
      </c>
      <c r="H68" s="3"/>
    </row>
    <row r="69" spans="1:8" x14ac:dyDescent="0.4">
      <c r="H69" s="3"/>
    </row>
    <row r="70" spans="1:8" x14ac:dyDescent="0.4">
      <c r="H70" s="4"/>
    </row>
    <row r="71" spans="1:8" x14ac:dyDescent="0.4">
      <c r="H71" s="4"/>
    </row>
    <row r="72" spans="1:8" x14ac:dyDescent="0.4">
      <c r="H72" s="4"/>
    </row>
    <row r="73" spans="1:8" x14ac:dyDescent="0.4">
      <c r="H73" s="4"/>
    </row>
    <row r="74" spans="1:8" x14ac:dyDescent="0.4">
      <c r="H74" s="4"/>
    </row>
    <row r="75" spans="1:8" x14ac:dyDescent="0.4">
      <c r="H75" s="4"/>
    </row>
    <row r="76" spans="1:8" x14ac:dyDescent="0.4">
      <c r="H76" s="4"/>
    </row>
    <row r="77" spans="1:8" x14ac:dyDescent="0.4">
      <c r="H77" s="4"/>
    </row>
    <row r="78" spans="1:8" x14ac:dyDescent="0.4">
      <c r="H78" s="4"/>
    </row>
    <row r="79" spans="1:8" x14ac:dyDescent="0.4">
      <c r="H79" s="4"/>
    </row>
    <row r="80" spans="1:8" x14ac:dyDescent="0.4">
      <c r="H80" s="4"/>
    </row>
    <row r="81" spans="8:8" x14ac:dyDescent="0.4">
      <c r="H81" s="4"/>
    </row>
    <row r="82" spans="8:8" x14ac:dyDescent="0.4">
      <c r="H82" s="4"/>
    </row>
    <row r="83" spans="8:8" x14ac:dyDescent="0.4">
      <c r="H83" s="4"/>
    </row>
    <row r="84" spans="8:8" x14ac:dyDescent="0.4">
      <c r="H84" s="4"/>
    </row>
    <row r="85" spans="8:8" x14ac:dyDescent="0.4">
      <c r="H85" s="4"/>
    </row>
    <row r="86" spans="8:8" x14ac:dyDescent="0.4">
      <c r="H86" s="4"/>
    </row>
    <row r="87" spans="8:8" x14ac:dyDescent="0.4">
      <c r="H87" s="4"/>
    </row>
    <row r="88" spans="8:8" x14ac:dyDescent="0.4">
      <c r="H88" s="4"/>
    </row>
    <row r="89" spans="8:8" x14ac:dyDescent="0.4">
      <c r="H89" s="4"/>
    </row>
    <row r="90" spans="8:8" x14ac:dyDescent="0.4">
      <c r="H90" s="4"/>
    </row>
    <row r="91" spans="8:8" x14ac:dyDescent="0.4">
      <c r="H91" s="4"/>
    </row>
    <row r="92" spans="8:8" x14ac:dyDescent="0.4">
      <c r="H92" s="4"/>
    </row>
    <row r="93" spans="8:8" x14ac:dyDescent="0.4">
      <c r="H93" s="4"/>
    </row>
    <row r="94" spans="8:8" x14ac:dyDescent="0.4">
      <c r="H94" s="4"/>
    </row>
    <row r="95" spans="8:8" x14ac:dyDescent="0.4">
      <c r="H95" s="4"/>
    </row>
    <row r="96" spans="8:8" x14ac:dyDescent="0.4">
      <c r="H96" s="4"/>
    </row>
    <row r="97" spans="8:8" x14ac:dyDescent="0.4">
      <c r="H97" s="4"/>
    </row>
    <row r="98" spans="8:8" x14ac:dyDescent="0.4">
      <c r="H98" s="4"/>
    </row>
    <row r="99" spans="8:8" x14ac:dyDescent="0.4">
      <c r="H99" s="4"/>
    </row>
    <row r="100" spans="8:8" x14ac:dyDescent="0.4">
      <c r="H100" s="4"/>
    </row>
    <row r="101" spans="8:8" x14ac:dyDescent="0.4">
      <c r="H101" s="4"/>
    </row>
    <row r="102" spans="8:8" x14ac:dyDescent="0.4">
      <c r="H102" s="4"/>
    </row>
    <row r="103" spans="8:8" x14ac:dyDescent="0.4">
      <c r="H103" s="4"/>
    </row>
    <row r="104" spans="8:8" x14ac:dyDescent="0.4">
      <c r="H104" s="4"/>
    </row>
    <row r="105" spans="8:8" x14ac:dyDescent="0.4">
      <c r="H105" s="4"/>
    </row>
    <row r="106" spans="8:8" x14ac:dyDescent="0.4">
      <c r="H106" s="4"/>
    </row>
    <row r="107" spans="8:8" x14ac:dyDescent="0.4">
      <c r="H107" s="4"/>
    </row>
    <row r="108" spans="8:8" x14ac:dyDescent="0.4">
      <c r="H108" s="4"/>
    </row>
    <row r="109" spans="8:8" x14ac:dyDescent="0.4">
      <c r="H109" s="4"/>
    </row>
    <row r="110" spans="8:8" x14ac:dyDescent="0.4">
      <c r="H110" s="4"/>
    </row>
    <row r="111" spans="8:8" x14ac:dyDescent="0.4">
      <c r="H111" s="4"/>
    </row>
    <row r="112" spans="8:8" x14ac:dyDescent="0.4">
      <c r="H112" s="4"/>
    </row>
    <row r="113" spans="8:8" x14ac:dyDescent="0.4">
      <c r="H113" s="4"/>
    </row>
    <row r="114" spans="8:8" x14ac:dyDescent="0.4">
      <c r="H114" s="4"/>
    </row>
    <row r="115" spans="8:8" x14ac:dyDescent="0.4">
      <c r="H115" s="4"/>
    </row>
    <row r="116" spans="8:8" x14ac:dyDescent="0.4">
      <c r="H116" s="4"/>
    </row>
    <row r="117" spans="8:8" x14ac:dyDescent="0.4">
      <c r="H117" s="4"/>
    </row>
  </sheetData>
  <autoFilter ref="B2:G2" xr:uid="{00000000-0001-0000-0300-000000000000}">
    <sortState xmlns:xlrd2="http://schemas.microsoft.com/office/spreadsheetml/2017/richdata2" ref="B3:G52">
      <sortCondition ref="B2"/>
    </sortState>
  </autoFilter>
  <dataValidations count="1">
    <dataValidation type="custom" allowBlank="1" showInputMessage="1" showErrorMessage="1" sqref="A69 A3:A9 A54:A59 A49:A50 A42:A44 A32:A36 A21:A24 A14:A15 A11:A12 A17:A19 A26:A30 A38:A40 A46:A47 A52 A61:A62 A64:A65" xr:uid="{00000000-0002-0000-0300-000000000000}">
      <formula1>COUNTIF(A:A,A3)&lt;=1</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E7615-9633-4C64-945B-081EDBEBE908}">
  <dimension ref="A1"/>
  <sheetViews>
    <sheetView topLeftCell="A4" workbookViewId="0">
      <selection activeCell="P27" sqref="P27"/>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Task Performers</vt:lpstr>
      <vt:lpstr>Food2Go Sales data</vt:lpstr>
      <vt:lpstr>Average Sales</vt:lpstr>
      <vt:lpstr>New Partners 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dc:creator>
  <cp:lastModifiedBy>Suraj R</cp:lastModifiedBy>
  <dcterms:created xsi:type="dcterms:W3CDTF">2018-06-14T02:59:15Z</dcterms:created>
  <dcterms:modified xsi:type="dcterms:W3CDTF">2023-11-03T20:13:54Z</dcterms:modified>
</cp:coreProperties>
</file>