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_DO\Dropbox\Active Python\Flattenizer_Pandas2\practice COs\"/>
    </mc:Choice>
  </mc:AlternateContent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52380" yWindow="180" windowWidth="34800" windowHeight="1980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/>
  <c r="B45" i="1"/>
  <c r="F43" i="1"/>
  <c r="F44" i="1"/>
  <c r="F45" i="1"/>
  <c r="G43" i="1"/>
  <c r="G44" i="1"/>
  <c r="G45" i="1"/>
  <c r="F40" i="1"/>
  <c r="G40" i="1"/>
  <c r="F41" i="1"/>
  <c r="G41" i="1"/>
  <c r="F42" i="1"/>
  <c r="G42" i="1"/>
  <c r="B42" i="1"/>
  <c r="BG40" i="1"/>
  <c r="A41" i="1"/>
  <c r="A42" i="1" s="1"/>
  <c r="A43" i="1" s="1"/>
  <c r="A44" i="1" s="1"/>
  <c r="A45" i="1" s="1"/>
  <c r="B38" i="1"/>
  <c r="B39" i="1"/>
  <c r="F38" i="1"/>
  <c r="F39" i="1"/>
  <c r="G38" i="1"/>
  <c r="G3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G13" i="1"/>
  <c r="G6" i="1"/>
  <c r="G5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F5" i="1"/>
</calcChain>
</file>

<file path=xl/sharedStrings.xml><?xml version="1.0" encoding="utf-8"?>
<sst xmlns="http://schemas.openxmlformats.org/spreadsheetml/2006/main" count="2126" uniqueCount="1153">
  <si>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</si>
  <si>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</si>
  <si>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</si>
  <si>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</si>
  <si>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</si>
  <si>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</si>
  <si>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</si>
  <si>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</si>
  <si>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</si>
  <si>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</si>
  <si>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</si>
  <si>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</si>
  <si>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</si>
  <si>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</si>
  <si>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</si>
  <si>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</si>
  <si>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</si>
  <si>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</si>
  <si>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</si>
  <si>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</si>
  <si>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</si>
  <si>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</si>
  <si>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</si>
  <si>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</si>
  <si>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</si>
  <si>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</si>
  <si>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</si>
  <si>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</si>
  <si>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</si>
  <si>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</si>
  <si>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</si>
  <si>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</si>
  <si>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</si>
  <si>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</si>
  <si>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</si>
  <si>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</si>
  <si>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</si>
  <si>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</si>
  <si>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</si>
  <si>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</si>
  <si>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</si>
  <si>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</si>
  <si>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</si>
  <si>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</si>
  <si>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</si>
  <si>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</si>
  <si>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</si>
  <si>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</si>
  <si>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</si>
  <si>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</si>
  <si>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</si>
  <si>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</si>
  <si>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</si>
  <si>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</si>
  <si>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</si>
  <si>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</si>
  <si>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</si>
  <si>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</si>
  <si>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</si>
  <si>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</si>
  <si>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</si>
  <si>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</si>
  <si>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</si>
  <si>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</si>
  <si>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</si>
  <si>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</si>
  <si>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</si>
  <si>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</si>
  <si>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</si>
  <si>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</si>
  <si>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</si>
  <si>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</si>
  <si>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</si>
  <si>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</si>
  <si>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</si>
  <si>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</si>
  <si>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</si>
  <si>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</si>
  <si>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</si>
  <si>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</si>
  <si>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</si>
  <si>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</si>
  <si>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</si>
  <si>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</si>
  <si>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</si>
  <si>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</si>
  <si>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</si>
  <si>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</si>
  <si>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</si>
  <si>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</si>
  <si>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</si>
  <si>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</si>
  <si>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</si>
  <si>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</si>
  <si>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</si>
  <si>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</si>
  <si>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</si>
  <si>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</si>
  <si>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</si>
  <si>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</si>
  <si>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</si>
  <si>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</si>
  <si>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</si>
  <si>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</si>
  <si>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</si>
  <si>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</si>
  <si>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</si>
  <si>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</si>
  <si>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</si>
  <si>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</si>
  <si>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</si>
  <si>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</si>
  <si>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</si>
  <si>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</si>
  <si>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</si>
  <si>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</si>
  <si>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</si>
  <si>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</si>
  <si>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</si>
  <si>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</si>
  <si>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</si>
  <si>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</si>
  <si>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</si>
  <si>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</si>
  <si>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</si>
  <si>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</si>
  <si>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</si>
  <si>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</si>
  <si>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</si>
  <si>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</si>
  <si>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</si>
  <si>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</si>
  <si>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</si>
  <si>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</si>
  <si>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</si>
  <si>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</si>
  <si>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</si>
  <si>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</si>
  <si>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</si>
  <si>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</si>
  <si>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</si>
  <si>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</si>
  <si>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</si>
  <si>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</si>
  <si>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</si>
  <si>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</si>
  <si>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</si>
  <si>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</si>
  <si>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</si>
  <si>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</si>
  <si>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</si>
  <si>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</si>
  <si>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</si>
  <si>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</si>
  <si>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</si>
  <si>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</si>
  <si>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</si>
  <si>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</si>
  <si>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</si>
  <si>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</si>
  <si>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</si>
  <si>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</si>
  <si>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</si>
  <si>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</si>
  <si>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</si>
  <si>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</si>
  <si>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</si>
  <si>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</si>
  <si>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</si>
  <si>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</si>
  <si>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</si>
  <si>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</si>
  <si>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</si>
  <si>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</si>
  <si>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</si>
  <si>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</si>
  <si>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</si>
  <si>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</si>
  <si>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</si>
  <si>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</si>
  <si>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</si>
  <si>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</si>
  <si>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</si>
  <si>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</si>
  <si>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</si>
  <si>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</si>
  <si>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</si>
  <si>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</si>
  <si>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</si>
  <si>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</si>
  <si>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</si>
  <si>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</si>
  <si>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</si>
  <si>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</si>
  <si>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</si>
  <si>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</si>
  <si>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</si>
  <si>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</si>
  <si>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</si>
  <si>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</si>
  <si>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</si>
  <si>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</si>
  <si>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</si>
  <si>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</si>
  <si>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</si>
  <si>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</si>
  <si>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</si>
  <si>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</si>
  <si>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</si>
  <si>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</si>
  <si>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</si>
  <si>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</si>
  <si>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</si>
  <si>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</si>
  <si>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</si>
  <si>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</si>
  <si>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</si>
  <si>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</si>
  <si>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</si>
  <si>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</si>
  <si>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</si>
  <si>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</si>
  <si>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</si>
  <si>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</si>
  <si>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</si>
  <si>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</si>
  <si>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</si>
  <si>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</si>
  <si>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</si>
  <si>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</si>
  <si>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</si>
  <si>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</si>
  <si>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</si>
  <si>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</si>
  <si>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</si>
  <si>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</si>
  <si>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</si>
  <si>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</si>
  <si>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</si>
  <si>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</si>
  <si>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</si>
  <si>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</si>
  <si>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</si>
  <si>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</si>
  <si>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</si>
  <si>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</si>
  <si>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</si>
  <si>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</si>
  <si>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</si>
  <si>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</si>
  <si>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</si>
  <si>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</si>
  <si>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</si>
  <si>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</si>
  <si>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</si>
  <si>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</si>
  <si>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</si>
  <si>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</si>
  <si>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</si>
  <si>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</si>
  <si>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</si>
  <si>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</si>
  <si>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</si>
  <si>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</si>
  <si>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</si>
  <si>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</si>
  <si>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</si>
  <si>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</si>
  <si>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</si>
  <si>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</si>
  <si>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</si>
  <si>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</si>
  <si>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</si>
  <si>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</si>
  <si>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</si>
  <si>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</si>
  <si>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</si>
  <si>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</si>
  <si>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</si>
  <si>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</si>
  <si>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</si>
  <si>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</si>
  <si>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</si>
  <si>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</si>
  <si>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</si>
  <si>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</si>
  <si>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</si>
  <si>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</si>
  <si>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</si>
  <si>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</si>
  <si>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</si>
  <si>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</si>
  <si>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</si>
  <si>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</si>
  <si>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</si>
  <si>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</si>
  <si>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</si>
  <si>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</si>
  <si>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</si>
  <si>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</si>
  <si>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</si>
  <si>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</si>
  <si>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</si>
  <si>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</si>
  <si>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</si>
  <si>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</si>
  <si>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</si>
  <si>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</si>
  <si>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</si>
  <si>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</si>
  <si>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</si>
  <si>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</si>
  <si>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</si>
  <si>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</si>
  <si>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</si>
  <si>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</si>
  <si>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</si>
  <si>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</si>
  <si>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</si>
  <si>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</si>
  <si>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</si>
  <si>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</si>
  <si>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</si>
  <si>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</si>
  <si>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</si>
  <si>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</si>
  <si>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</si>
  <si>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</si>
  <si>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</si>
  <si>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</si>
  <si>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</si>
  <si>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</si>
  <si>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</si>
  <si>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</si>
  <si>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</si>
  <si>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</si>
  <si>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</si>
  <si>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</si>
  <si>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</si>
  <si>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</si>
  <si>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</si>
  <si>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</si>
  <si>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</si>
  <si>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</si>
  <si>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</si>
  <si>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</si>
  <si>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</si>
  <si>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</si>
  <si>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</si>
  <si>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</si>
  <si>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</si>
  <si>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</si>
  <si>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</si>
  <si>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</si>
  <si>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</si>
  <si>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</si>
  <si>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</si>
  <si>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</si>
  <si>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</si>
  <si>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</si>
  <si>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</si>
  <si>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</si>
  <si>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</si>
  <si>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</si>
  <si>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</si>
  <si>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</si>
  <si>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</si>
  <si>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</si>
  <si>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</si>
  <si>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</si>
  <si>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</si>
  <si>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</si>
  <si>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</si>
  <si>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</si>
  <si>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</si>
  <si>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</si>
  <si>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</si>
  <si>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</si>
  <si>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</si>
  <si>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</si>
  <si>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</si>
  <si>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</si>
  <si>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</si>
  <si>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</si>
  <si>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</si>
  <si>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</si>
  <si>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</si>
  <si>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</si>
  <si>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</si>
  <si>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</si>
  <si>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</si>
  <si>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</si>
  <si>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</si>
  <si>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</si>
  <si>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</si>
  <si>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</si>
  <si>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</si>
  <si>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</si>
  <si>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</si>
  <si>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</si>
  <si>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</si>
  <si>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</si>
  <si>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</si>
  <si>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</si>
  <si>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</si>
  <si>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</si>
  <si>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</si>
  <si>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</si>
  <si>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</si>
  <si>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</si>
  <si>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</si>
  <si>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</si>
  <si>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</si>
  <si>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</si>
  <si>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</si>
  <si>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</si>
  <si>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</si>
  <si>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</si>
  <si>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</si>
  <si>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</si>
  <si>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</si>
  <si>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</si>
  <si>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</si>
  <si>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</si>
  <si>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</si>
  <si>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</si>
  <si>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</si>
  <si>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</si>
  <si>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</si>
  <si>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</si>
  <si>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</si>
  <si>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</si>
  <si>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</si>
  <si>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</si>
  <si>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</si>
  <si>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</si>
  <si>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</si>
  <si>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</si>
  <si>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</si>
  <si>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</si>
  <si>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</si>
  <si>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</si>
  <si>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</si>
  <si>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</si>
  <si>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</si>
  <si>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</si>
  <si>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</si>
  <si>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</si>
  <si>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</si>
  <si>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</si>
  <si>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</si>
  <si>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</si>
  <si>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</si>
  <si>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</si>
  <si>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</si>
  <si>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</si>
  <si>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</si>
  <si>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</si>
  <si>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</si>
  <si>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</si>
  <si>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</si>
  <si>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</si>
  <si>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</si>
  <si>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</si>
  <si>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</si>
  <si>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</si>
  <si>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</si>
  <si>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</si>
  <si>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</si>
  <si>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</si>
  <si>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</si>
  <si>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</si>
  <si>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</si>
  <si>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</si>
  <si>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</si>
  <si>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</si>
  <si>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</si>
  <si>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</si>
  <si>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</si>
  <si>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</si>
  <si>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</si>
  <si>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</si>
  <si>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</si>
  <si>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</si>
  <si>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</si>
  <si>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</si>
  <si>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</si>
  <si>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</si>
  <si>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</si>
  <si>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</si>
  <si>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</si>
  <si>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</si>
  <si>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</si>
  <si>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</si>
  <si>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</si>
  <si>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</si>
  <si>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</si>
  <si>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</si>
  <si>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</si>
  <si>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</si>
  <si>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</si>
  <si>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</si>
  <si>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</si>
  <si>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</si>
  <si>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</si>
  <si>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</si>
  <si>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</si>
  <si>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</si>
  <si>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</si>
  <si>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</si>
  <si>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</si>
  <si>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</si>
  <si>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</si>
  <si>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</si>
  <si>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</si>
  <si>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</si>
  <si>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</si>
  <si>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</si>
  <si>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</si>
  <si>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</si>
  <si>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</si>
  <si>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</si>
  <si>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</si>
  <si>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</si>
  <si>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</si>
  <si>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</si>
  <si>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</si>
  <si>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</si>
  <si>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</si>
  <si>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</si>
  <si>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</si>
  <si>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</si>
  <si>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</si>
  <si>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</si>
  <si>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</si>
  <si>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</si>
  <si>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</si>
  <si>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</si>
  <si>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</si>
  <si>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</si>
  <si>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</si>
  <si>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</si>
  <si>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</si>
  <si>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</si>
  <si>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</si>
  <si>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</si>
  <si>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</si>
  <si>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</si>
  <si>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</si>
  <si>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</si>
  <si>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</si>
  <si>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</si>
  <si>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</si>
  <si>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</si>
  <si>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</si>
  <si>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</si>
  <si>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</si>
  <si>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</si>
  <si>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</si>
  <si>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</si>
  <si>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</si>
  <si>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</si>
  <si>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</si>
  <si>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</si>
  <si>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</si>
  <si>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</si>
  <si>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</si>
  <si>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</si>
  <si>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</si>
  <si>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</si>
  <si>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</si>
  <si>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</si>
  <si>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</si>
  <si>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</si>
  <si>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</si>
  <si>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</si>
  <si>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</si>
  <si>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</si>
  <si>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</si>
  <si>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</si>
  <si>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</si>
  <si>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</si>
  <si>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</si>
  <si>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</si>
  <si>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</si>
  <si>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</si>
  <si>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</si>
  <si>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</si>
  <si>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</si>
  <si>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</si>
  <si>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</si>
  <si>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</si>
  <si>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</si>
  <si>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</si>
  <si>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</si>
  <si>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</si>
  <si>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</si>
  <si>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</si>
  <si>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</si>
  <si>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</si>
  <si>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</si>
  <si>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</si>
  <si>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</si>
  <si>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</si>
  <si>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</si>
  <si>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</si>
  <si>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</si>
  <si>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</si>
  <si>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</si>
  <si>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</si>
  <si>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</si>
  <si>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</si>
  <si>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</si>
  <si>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</si>
  <si>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</si>
  <si>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</si>
  <si>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</si>
  <si>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</si>
  <si>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</si>
  <si>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</si>
  <si>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</si>
  <si>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</si>
  <si>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</si>
  <si>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</si>
  <si>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</si>
  <si>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</si>
  <si>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</si>
  <si>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</si>
  <si>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</si>
  <si>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</si>
  <si>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</si>
  <si>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</si>
  <si>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</si>
  <si>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</si>
  <si>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</si>
  <si>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</si>
  <si>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</si>
  <si>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</si>
  <si>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</si>
  <si>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</si>
  <si>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</si>
  <si>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</si>
  <si>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</si>
  <si>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</si>
  <si>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</si>
  <si>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</si>
  <si>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</si>
  <si>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</si>
  <si>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</si>
  <si>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</si>
  <si>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</si>
  <si>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</si>
  <si>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</si>
  <si>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</si>
  <si>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</si>
  <si>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</si>
  <si>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</si>
  <si>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</si>
  <si>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</si>
  <si>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</si>
  <si>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</si>
  <si>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</si>
  <si>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</si>
  <si>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</si>
  <si>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</si>
  <si>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</si>
  <si>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</si>
  <si>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</si>
  <si>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</si>
  <si>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</si>
  <si>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</si>
  <si>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</si>
  <si>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</si>
  <si>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</si>
  <si>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</si>
  <si>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</si>
  <si>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</si>
  <si>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</si>
  <si>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</si>
  <si>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</si>
  <si>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</si>
  <si>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</si>
  <si>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</si>
  <si>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</si>
  <si>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</si>
  <si>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</si>
  <si>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</si>
  <si>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</si>
  <si>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</si>
  <si>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</si>
  <si>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</si>
  <si>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</si>
  <si>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</si>
  <si>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</si>
  <si>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</si>
  <si>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</si>
  <si>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</si>
  <si>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</si>
  <si>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</si>
  <si>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</si>
  <si>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</si>
  <si>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</si>
  <si>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</si>
  <si>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</si>
  <si>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</si>
  <si>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</si>
  <si>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</si>
  <si>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</si>
  <si>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</si>
  <si>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</si>
  <si>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</si>
  <si>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</si>
  <si>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</si>
  <si>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</si>
  <si>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</si>
  <si>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</si>
  <si>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</si>
  <si>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</si>
  <si>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</si>
  <si>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</si>
  <si>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</si>
  <si>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</si>
  <si>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</si>
  <si>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</si>
  <si>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</si>
  <si>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</si>
  <si>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</si>
  <si>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</si>
  <si>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</si>
  <si>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</si>
  <si>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</si>
  <si>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</si>
  <si>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</si>
  <si>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</si>
  <si>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</si>
  <si>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</si>
  <si>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</si>
  <si>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</si>
  <si>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</si>
  <si>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</si>
  <si>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</si>
  <si>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</si>
  <si>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</si>
  <si>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</si>
  <si>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</si>
  <si>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</si>
  <si>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</si>
  <si>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</si>
  <si>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</si>
  <si>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</si>
  <si>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</si>
  <si>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</si>
  <si>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</si>
  <si>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</si>
  <si>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</si>
  <si>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</si>
  <si>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</si>
  <si>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</si>
  <si>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</si>
  <si>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</si>
  <si>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</si>
  <si>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</si>
  <si>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</si>
  <si>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</si>
  <si>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</si>
  <si>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</si>
  <si>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</si>
  <si>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</si>
  <si>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</si>
  <si>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</si>
  <si>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</si>
  <si>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</si>
  <si>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</si>
  <si>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</si>
  <si>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</si>
  <si>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</si>
  <si>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</si>
  <si>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</si>
  <si>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</si>
  <si>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</si>
  <si>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</si>
  <si>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</si>
  <si>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</si>
  <si>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</si>
  <si>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</si>
  <si>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</si>
  <si>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</si>
  <si>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</si>
  <si>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</si>
  <si>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</si>
  <si>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</si>
  <si>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</si>
  <si>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</si>
  <si>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</si>
  <si>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</si>
  <si>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</si>
  <si>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</si>
  <si>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</si>
  <si>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</si>
  <si>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</si>
  <si>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</si>
  <si>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</si>
  <si>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</si>
  <si>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</si>
  <si>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</si>
  <si>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</si>
  <si>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</si>
  <si>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</si>
  <si>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</si>
  <si>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</si>
  <si>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</si>
  <si>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</si>
  <si>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</si>
  <si>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</si>
  <si>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</si>
  <si>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</si>
  <si>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</si>
  <si>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</si>
  <si>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</si>
  <si>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</si>
  <si>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</si>
  <si>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</si>
  <si>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</si>
  <si>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</si>
  <si>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</si>
  <si>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</si>
  <si>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</si>
  <si>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</si>
  <si>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</si>
  <si>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</si>
  <si>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</si>
  <si>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</si>
  <si>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</si>
  <si>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</si>
  <si>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</si>
  <si>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</si>
  <si>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</si>
  <si>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</si>
  <si>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</si>
  <si>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</si>
  <si>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</si>
  <si>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</si>
  <si>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</si>
  <si>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</si>
  <si>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</si>
  <si>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</si>
  <si>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TIMART</t>
  </si>
  <si>
    <t>LIBERTY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</si>
  <si>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</si>
  <si>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</si>
  <si>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</si>
  <si>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</si>
  <si>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</si>
  <si>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</si>
  <si>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</si>
  <si>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</si>
  <si>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</si>
  <si>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</si>
  <si>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</si>
  <si>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</si>
  <si>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</si>
  <si>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</si>
  <si>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</si>
  <si>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</si>
  <si>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</si>
  <si>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</si>
  <si>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</si>
  <si>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</si>
  <si>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</si>
  <si>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</si>
  <si>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</si>
  <si>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</si>
  <si>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</si>
  <si>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</si>
  <si>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</si>
  <si>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</si>
  <si>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</si>
  <si>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</si>
  <si>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</si>
  <si>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</si>
  <si>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</si>
  <si>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</si>
  <si>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</si>
  <si>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</si>
  <si>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</si>
  <si>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</si>
  <si>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</si>
  <si>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</si>
  <si>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</si>
  <si>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</si>
  <si>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</si>
  <si>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</si>
  <si>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</si>
  <si>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</si>
  <si>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</si>
  <si>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</si>
  <si>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</si>
  <si>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</si>
  <si>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</si>
  <si>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</si>
  <si>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</si>
  <si>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</si>
  <si>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</si>
  <si>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</si>
  <si>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</si>
  <si>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</si>
  <si>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</si>
  <si>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</si>
  <si>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</si>
  <si>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</si>
  <si>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</si>
  <si>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</si>
  <si>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</si>
  <si>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</si>
  <si>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</si>
  <si>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</si>
  <si>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</si>
  <si>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</si>
  <si>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</si>
  <si>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</si>
  <si>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</si>
  <si>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</si>
  <si>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</si>
  <si>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</si>
  <si>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</si>
  <si>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</si>
  <si>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</si>
  <si>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</si>
  <si>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</si>
  <si>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</si>
  <si>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</si>
  <si>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</si>
  <si>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</si>
  <si>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</si>
  <si>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</si>
  <si>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</si>
  <si>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</si>
  <si>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</si>
  <si>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</si>
  <si>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</si>
  <si>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</si>
  <si>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</si>
  <si>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</si>
  <si>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</si>
  <si>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</si>
  <si>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</si>
  <si>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</si>
  <si>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</si>
  <si>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</si>
  <si>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</si>
  <si>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</si>
  <si>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</si>
  <si>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</si>
  <si>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</si>
  <si>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</si>
  <si>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</si>
  <si>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</si>
  <si>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</si>
  <si>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</si>
  <si>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</si>
  <si>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</si>
  <si>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</si>
  <si>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</si>
  <si>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</si>
  <si>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</si>
  <si>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</si>
  <si>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UK Acquired</t>
  </si>
  <si>
    <t>B</t>
  </si>
  <si>
    <t>UK VOD</t>
  </si>
  <si>
    <t>Gianna Nicole</t>
  </si>
  <si>
    <t>Academy Of Kink</t>
  </si>
  <si>
    <t>Brooklyn Lee Nyphomaniac</t>
  </si>
  <si>
    <t>Megan Coxx Nymphomaniac</t>
  </si>
  <si>
    <t>Tiger Benson Would Of Cosplay</t>
  </si>
  <si>
    <t>acki</t>
  </si>
  <si>
    <t>trte</t>
  </si>
  <si>
    <t>tbwc</t>
  </si>
  <si>
    <t>brln</t>
  </si>
  <si>
    <t>mcny</t>
  </si>
  <si>
    <t>DEUTSCHE TELEKOM</t>
  </si>
  <si>
    <t>Erotica FM</t>
  </si>
  <si>
    <t>Bush League</t>
  </si>
  <si>
    <t>Monster Curves 31</t>
  </si>
  <si>
    <t>In The VIP 25</t>
  </si>
  <si>
    <t>Hot Bush 14</t>
  </si>
  <si>
    <t>Teens Love Huge Cocks 7</t>
  </si>
  <si>
    <t>Gay: Tour Of Duty</t>
  </si>
  <si>
    <t>0618331</t>
  </si>
  <si>
    <t>0618144</t>
  </si>
  <si>
    <t>0629804</t>
  </si>
  <si>
    <t>0628517</t>
  </si>
  <si>
    <t>0629172</t>
  </si>
  <si>
    <t>0629169</t>
  </si>
  <si>
    <t>Beer And Bush</t>
  </si>
  <si>
    <t>Get Off My Lawn</t>
  </si>
  <si>
    <t>Bearded Clam</t>
  </si>
  <si>
    <t>Cum Cushion</t>
  </si>
  <si>
    <t>Rescue Me</t>
  </si>
  <si>
    <t>Wet Lawn</t>
  </si>
  <si>
    <t>Fluff And Puff</t>
  </si>
  <si>
    <t>All That Booty</t>
  </si>
  <si>
    <t>Brooke The Body</t>
  </si>
  <si>
    <t>Summer Sexing</t>
  </si>
  <si>
    <t>Got It All</t>
  </si>
  <si>
    <t>Best Booty</t>
  </si>
  <si>
    <t>The Body</t>
  </si>
  <si>
    <t>In And Out</t>
  </si>
  <si>
    <t>Naughty By Night</t>
  </si>
  <si>
    <t>Top Notch Pussy</t>
  </si>
  <si>
    <t>Dancing For Dick</t>
  </si>
  <si>
    <t>Hair Pie</t>
  </si>
  <si>
    <t>Bush Bae</t>
  </si>
  <si>
    <t>Wild Bush</t>
  </si>
  <si>
    <t>In The Bush</t>
  </si>
  <si>
    <t>Luscious Layna</t>
  </si>
  <si>
    <t>Kellys Diamond</t>
  </si>
  <si>
    <t>Caressing The Cock</t>
  </si>
  <si>
    <t>Tender Love And Cock</t>
  </si>
  <si>
    <t>Carmen Loves Cock</t>
  </si>
  <si>
    <t>Naughty Girl</t>
  </si>
  <si>
    <t>Cute Cassidy</t>
  </si>
  <si>
    <t>Touching Tali</t>
  </si>
  <si>
    <t>Tour Of Duty Part 1</t>
  </si>
  <si>
    <t>Tour Of Duty Part 2</t>
  </si>
  <si>
    <t>Tour Of Duty Part 3</t>
  </si>
  <si>
    <t>Tour Of Duty Part 4</t>
  </si>
  <si>
    <t>Tour Of Duty Part 5</t>
  </si>
  <si>
    <t>3002_007851</t>
  </si>
  <si>
    <t>3002_007951</t>
  </si>
  <si>
    <t>3002_007961</t>
  </si>
  <si>
    <t>3002_008841</t>
  </si>
  <si>
    <t>3002_009331</t>
  </si>
  <si>
    <t>Gianna Michaels</t>
  </si>
  <si>
    <t>Bobbi Starr</t>
  </si>
  <si>
    <t>Kimberly</t>
  </si>
  <si>
    <t>Katie St. Ives</t>
  </si>
  <si>
    <t>Violet Addams</t>
  </si>
  <si>
    <t>Ashley Blue</t>
  </si>
  <si>
    <t>Jen Capone</t>
  </si>
  <si>
    <t>Sindee Jennings</t>
  </si>
  <si>
    <t>Sensual Jane</t>
  </si>
  <si>
    <t>Brooke Summers</t>
  </si>
  <si>
    <t>Summer Brrielle</t>
  </si>
  <si>
    <t>Alexis Rodriguez</t>
  </si>
  <si>
    <t>Lilith Addams</t>
  </si>
  <si>
    <t>Alice Lighthouse</t>
  </si>
  <si>
    <t>Cindy Starfall, Xtina, Adriana Malao, Belle Sparkles, Layla Adams, Stella May, Kimmy Lee, Audrina Miller, Gia, Italia&lt; Jessee, Luna Bangz, Nina</t>
  </si>
  <si>
    <t>Esmi Lee, Daisy Haze, Tyler Steel, Ava Kelly, Valentina, Ashton Pierce, Hayley Kush, Lucy Tyler, Layla Adams, Cece&lt; Italia, Terra Cox, Marina Angel</t>
  </si>
  <si>
    <t>Stephanie Moretti, Bruno Dickenz, Emery Naava, Ashlynn Taylor, Guiliana Alexis, Callie Calypso, Kelsi Monroe, Adriana Malao, Jayden Rae, Sally James&lt; Bree Bubbles, Jessee, Abbi Roads, Sasha Gram, Lexi Vex, Mila Castro</t>
  </si>
  <si>
    <t>Zoey Foxx, Payton Simmons, Kayleigh Nichole, Abbi Roads, Ava, Nikki Bell, Tarzan, Brooklyn Daniels, Audrina Grace, Chloe Addison&lt; Scarlett Sawyer, Kaci Lynn, Phoenix</t>
  </si>
  <si>
    <t>Danira Love</t>
  </si>
  <si>
    <t>Bailey Bae</t>
  </si>
  <si>
    <t>Selena Kyle</t>
  </si>
  <si>
    <t>Billie Star</t>
  </si>
  <si>
    <t>Layna Landry</t>
  </si>
  <si>
    <t>Kelly Kitty</t>
  </si>
  <si>
    <t>Kelly Diamond Xxx</t>
  </si>
  <si>
    <t>Ella Woods</t>
  </si>
  <si>
    <t>Carmen Caliente</t>
  </si>
  <si>
    <t>Cassidy Banks</t>
  </si>
  <si>
    <t>Tali Dova</t>
  </si>
  <si>
    <t>2016-01 Dorcel</t>
  </si>
  <si>
    <t>7017-005454</t>
  </si>
  <si>
    <t>7017-005476</t>
  </si>
  <si>
    <t>7017-005451</t>
  </si>
  <si>
    <t>7017-005470</t>
  </si>
  <si>
    <t>7017-005503</t>
  </si>
  <si>
    <t>7017-005502</t>
  </si>
  <si>
    <t>7017-005517</t>
  </si>
  <si>
    <t>7017-005474</t>
  </si>
  <si>
    <t>7026-013154</t>
  </si>
  <si>
    <t>7026-013171</t>
  </si>
  <si>
    <t>7026-013407</t>
  </si>
  <si>
    <t>7026-013452</t>
  </si>
  <si>
    <t>7026-013212</t>
  </si>
  <si>
    <t>7026-013475</t>
  </si>
  <si>
    <t>7018-012095</t>
  </si>
  <si>
    <t>7018-012223</t>
  </si>
  <si>
    <t>7018-012222</t>
  </si>
  <si>
    <t>7018-012351</t>
  </si>
  <si>
    <t>7017-012967</t>
  </si>
  <si>
    <t>7017-012991</t>
  </si>
  <si>
    <t>7017-013416</t>
  </si>
  <si>
    <t>7017-013376</t>
  </si>
  <si>
    <t>7017-013172</t>
  </si>
  <si>
    <t>7017-013648</t>
  </si>
  <si>
    <t>7035-012647</t>
  </si>
  <si>
    <t>7035-012690</t>
  </si>
  <si>
    <t>7035-012797</t>
  </si>
  <si>
    <t>7035-012796</t>
  </si>
  <si>
    <t>7035-012828</t>
  </si>
  <si>
    <t>7035-012948</t>
  </si>
  <si>
    <t>Anissa Kate, Cathy Heaven, Jasmine James, Samantha Bentley, Sienna Day, Stella Cox, Subil Arch, Tamara Grace</t>
  </si>
  <si>
    <t>5003_041151</t>
  </si>
  <si>
    <t>Colby Jansen, Zeb Atlas</t>
  </si>
  <si>
    <t>Jaxton Wheeler, Tom Faulk, Topher Di Maggio</t>
  </si>
  <si>
    <t>Colby Jansen, Jaxton Wheeler, Zeb Atlas</t>
  </si>
  <si>
    <t>Colby Jansen, Johnny Rapid</t>
  </si>
  <si>
    <t>Tom Faulk, Topher Di Maggio</t>
  </si>
  <si>
    <t>0630200</t>
  </si>
  <si>
    <t>0630194</t>
  </si>
  <si>
    <t>0630195</t>
  </si>
  <si>
    <t>0630196</t>
  </si>
  <si>
    <t>0630197</t>
  </si>
  <si>
    <t>0630198</t>
  </si>
  <si>
    <t>0630199</t>
  </si>
  <si>
    <t>0630201</t>
  </si>
  <si>
    <t>0630202</t>
  </si>
  <si>
    <t>0630203</t>
  </si>
  <si>
    <t>0630204</t>
  </si>
  <si>
    <t>0630205</t>
  </si>
  <si>
    <t>0630206</t>
  </si>
  <si>
    <t>0630207</t>
  </si>
  <si>
    <t>0630208</t>
  </si>
  <si>
    <t>0630209</t>
  </si>
  <si>
    <t>0630210</t>
  </si>
  <si>
    <t>0630211</t>
  </si>
  <si>
    <t>0630212</t>
  </si>
  <si>
    <t>0630213</t>
  </si>
  <si>
    <t>0630214</t>
  </si>
  <si>
    <t>0630215</t>
  </si>
  <si>
    <t>0630216</t>
  </si>
  <si>
    <t>0630217</t>
  </si>
  <si>
    <t>0630218</t>
  </si>
  <si>
    <t>0630219</t>
  </si>
  <si>
    <t>0630220</t>
  </si>
  <si>
    <t>0630221</t>
  </si>
  <si>
    <t>0630222</t>
  </si>
  <si>
    <t>0630223</t>
  </si>
  <si>
    <t>0630224</t>
  </si>
  <si>
    <t>0630225</t>
  </si>
  <si>
    <t>0630226</t>
  </si>
  <si>
    <t>0630227</t>
  </si>
  <si>
    <t>0630228</t>
  </si>
  <si>
    <t>0630100</t>
  </si>
  <si>
    <t>Gay: Gay Of Thrones 2</t>
  </si>
  <si>
    <t>Gay Of Thrones Part 5</t>
  </si>
  <si>
    <t>Gay Of Thrones Part 6</t>
  </si>
  <si>
    <t>Gay Of Thrones Part 7</t>
  </si>
  <si>
    <t>Gay Of Thrones Part 8</t>
  </si>
  <si>
    <t>Connor Maguire, Paddy O'Brian</t>
  </si>
  <si>
    <t>Darius Ferdynand, Gabriel Cross, Johnny Rapid</t>
  </si>
  <si>
    <t>Jessy Ares, JP Dubois</t>
  </si>
  <si>
    <t>Dennis West, Theo Ford</t>
  </si>
  <si>
    <t>3002_018041</t>
  </si>
  <si>
    <t>3002_018051</t>
  </si>
  <si>
    <t>3002_018371</t>
  </si>
  <si>
    <t>3002_018531</t>
  </si>
  <si>
    <t>0630266</t>
  </si>
  <si>
    <t>0630267</t>
  </si>
  <si>
    <t>0630269</t>
  </si>
  <si>
    <t>0630268</t>
  </si>
  <si>
    <t>0630270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</si>
</sst>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D9D9D9"/>
      </right>
      <top style="thin">
        <color auto="1"/>
      </top>
      <bottom style="thin">
        <color rgb="FFD9D9D9"/>
      </bottom>
      <diagonal/>
    </border>
  </borders>
  <cellStyleXfs count="23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4" fillId="5" borderId="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2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6" applyNumberFormat="0" applyAlignment="0" applyProtection="0"/>
    <xf numFmtId="0" fontId="24" fillId="9" borderId="7" applyNumberFormat="0" applyAlignment="0" applyProtection="0"/>
    <xf numFmtId="0" fontId="25" fillId="9" borderId="6" applyNumberFormat="0" applyAlignment="0" applyProtection="0"/>
    <xf numFmtId="0" fontId="26" fillId="0" borderId="8" applyNumberFormat="0" applyFill="0" applyAlignment="0" applyProtection="0"/>
    <xf numFmtId="0" fontId="27" fillId="10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31" fillId="34" borderId="0" applyNumberFormat="0" applyBorder="0" applyAlignment="0" applyProtection="0"/>
    <xf numFmtId="0" fontId="32" fillId="0" borderId="0"/>
    <xf numFmtId="0" fontId="33" fillId="0" borderId="0"/>
    <xf numFmtId="0" fontId="8" fillId="0" borderId="0"/>
    <xf numFmtId="0" fontId="3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3" fillId="0" borderId="0" xfId="1583" applyFont="1" applyProtection="1">
      <protection hidden="1"/>
    </xf>
    <xf numFmtId="0" fontId="2" fillId="36" borderId="0" xfId="1583" applyFont="1" applyFill="1" applyAlignment="1" applyProtection="1">
      <alignment vertical="top"/>
      <protection hidden="1"/>
    </xf>
    <xf numFmtId="0" fontId="13" fillId="0" borderId="0" xfId="0" applyFont="1" applyAlignment="1" applyProtection="1">
      <alignment horizontal="center"/>
      <protection hidden="1"/>
    </xf>
    <xf numFmtId="0" fontId="2" fillId="36" borderId="0" xfId="0" applyFont="1" applyFill="1" applyAlignment="1" applyProtection="1">
      <alignment horizontal="left" vertical="top"/>
      <protection hidden="1"/>
    </xf>
    <xf numFmtId="0" fontId="2" fillId="36" borderId="0" xfId="1583" applyFont="1" applyFill="1" applyBorder="1" applyAlignment="1" applyProtection="1">
      <alignment vertical="top"/>
      <protection hidden="1"/>
    </xf>
    <xf numFmtId="0" fontId="13" fillId="0" borderId="0" xfId="0" applyFont="1" applyProtection="1">
      <protection hidden="1"/>
    </xf>
    <xf numFmtId="0" fontId="13" fillId="0" borderId="0" xfId="1583" applyFont="1" applyFill="1" applyProtection="1">
      <protection hidden="1"/>
    </xf>
    <xf numFmtId="0" fontId="13" fillId="0" borderId="0" xfId="1583" applyFont="1" applyProtection="1">
      <protection locked="0" hidden="1"/>
    </xf>
    <xf numFmtId="0" fontId="2" fillId="36" borderId="0" xfId="1583" applyFont="1" applyFill="1" applyAlignment="1" applyProtection="1">
      <alignment vertical="top" wrapText="1"/>
      <protection hidden="1"/>
    </xf>
    <xf numFmtId="0" fontId="40" fillId="0" borderId="0" xfId="1583" applyFont="1" applyFill="1" applyProtection="1">
      <protection hidden="1"/>
    </xf>
    <xf numFmtId="0" fontId="41" fillId="36" borderId="0" xfId="1583" applyFont="1" applyFill="1" applyAlignment="1" applyProtection="1">
      <alignment vertical="top"/>
      <protection hidden="1"/>
    </xf>
    <xf numFmtId="0" fontId="13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4" fillId="0" borderId="12" xfId="0" applyFont="1" applyBorder="1" applyAlignment="1">
      <alignment wrapText="1"/>
    </xf>
    <xf numFmtId="0" fontId="44" fillId="0" borderId="12" xfId="0" applyFont="1" applyBorder="1"/>
    <xf numFmtId="0" fontId="44" fillId="0" borderId="12" xfId="0" applyFont="1" applyBorder="1" applyAlignment="1">
      <alignment horizontal="center"/>
    </xf>
    <xf numFmtId="0" fontId="44" fillId="39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44" fillId="39" borderId="13" xfId="0" applyFont="1" applyFill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39" borderId="14" xfId="0" applyFont="1" applyFill="1" applyBorder="1" applyAlignment="1">
      <alignment horizontal="center"/>
    </xf>
    <xf numFmtId="0" fontId="46" fillId="35" borderId="15" xfId="0" applyFont="1" applyFill="1" applyBorder="1" applyAlignment="1">
      <alignment horizontal="center"/>
    </xf>
    <xf numFmtId="0" fontId="46" fillId="35" borderId="16" xfId="0" applyFont="1" applyFill="1" applyBorder="1" applyAlignment="1">
      <alignment horizontal="center"/>
    </xf>
    <xf numFmtId="0" fontId="46" fillId="35" borderId="16" xfId="0" applyFont="1" applyFill="1" applyBorder="1" applyAlignment="1">
      <alignment horizontal="right"/>
    </xf>
    <xf numFmtId="0" fontId="46" fillId="35" borderId="17" xfId="0" applyFont="1" applyFill="1" applyBorder="1" applyAlignment="1">
      <alignment horizontal="center"/>
    </xf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4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49" fontId="13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7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13" fillId="0" borderId="11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center" vertical="top"/>
      <protection hidden="1"/>
    </xf>
    <xf numFmtId="0" fontId="2" fillId="43" borderId="0" xfId="0" applyFont="1" applyFill="1" applyBorder="1" applyAlignment="1" applyProtection="1">
      <alignment horizontal="center" vertical="top"/>
    </xf>
    <xf numFmtId="49" fontId="2" fillId="43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0" fontId="39" fillId="37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0" fillId="0" borderId="0" xfId="0" applyFont="1" applyBorder="1" applyAlignment="1" applyProtection="1">
      <alignment horizontal="center"/>
    </xf>
    <xf numFmtId="0" fontId="37" fillId="0" borderId="0" xfId="0" applyFont="1" applyBorder="1" applyAlignment="1" applyProtection="1">
      <alignment horizontal="center"/>
    </xf>
    <xf numFmtId="0" fontId="51" fillId="0" borderId="0" xfId="0" applyFont="1" applyFill="1" applyBorder="1" applyAlignment="1" applyProtection="1">
      <alignment textRotation="90"/>
    </xf>
    <xf numFmtId="0" fontId="34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horizontal="center" textRotation="90"/>
    </xf>
    <xf numFmtId="0" fontId="35" fillId="0" borderId="0" xfId="0" applyFont="1" applyFill="1" applyBorder="1" applyAlignment="1" applyProtection="1">
      <alignment horizontal="center" textRotation="90"/>
    </xf>
    <xf numFmtId="0" fontId="52" fillId="38" borderId="0" xfId="0" applyFont="1" applyFill="1" applyBorder="1" applyAlignment="1" applyProtection="1">
      <alignment horizontal="center" vertical="top"/>
    </xf>
    <xf numFmtId="0" fontId="52" fillId="38" borderId="0" xfId="0" applyFont="1" applyFill="1" applyBorder="1" applyAlignment="1" applyProtection="1">
      <alignment horizontal="left" vertical="top"/>
    </xf>
    <xf numFmtId="49" fontId="52" fillId="38" borderId="0" xfId="0" applyNumberFormat="1" applyFont="1" applyFill="1" applyBorder="1" applyAlignment="1" applyProtection="1">
      <alignment horizontal="left" vertical="top"/>
    </xf>
    <xf numFmtId="0" fontId="43" fillId="38" borderId="0" xfId="0" applyFont="1" applyFill="1" applyBorder="1" applyAlignment="1" applyProtection="1">
      <alignment horizontal="left" vertical="top"/>
    </xf>
    <xf numFmtId="0" fontId="2" fillId="42" borderId="0" xfId="0" applyFont="1" applyFill="1" applyBorder="1" applyAlignment="1" applyProtection="1">
      <alignment horizontal="left" vertical="top"/>
    </xf>
    <xf numFmtId="1" fontId="49" fillId="41" borderId="0" xfId="0" applyNumberFormat="1" applyFont="1" applyFill="1" applyBorder="1" applyAlignment="1" applyProtection="1">
      <alignment horizontal="left" vertical="top"/>
    </xf>
    <xf numFmtId="49" fontId="49" fillId="41" borderId="0" xfId="0" applyNumberFormat="1" applyFont="1" applyFill="1" applyBorder="1" applyAlignment="1" applyProtection="1">
      <alignment horizontal="left" vertical="top"/>
    </xf>
    <xf numFmtId="49" fontId="49" fillId="38" borderId="0" xfId="0" applyNumberFormat="1" applyFont="1" applyFill="1" applyBorder="1" applyAlignment="1" applyProtection="1">
      <alignment horizontal="left" vertical="top"/>
    </xf>
    <xf numFmtId="0" fontId="49" fillId="41" borderId="0" xfId="0" applyFont="1" applyFill="1" applyBorder="1" applyAlignment="1" applyProtection="1">
      <alignment horizontal="left" vertical="top" wrapText="1"/>
    </xf>
    <xf numFmtId="0" fontId="49" fillId="38" borderId="0" xfId="0" applyFont="1" applyFill="1" applyBorder="1" applyAlignment="1" applyProtection="1">
      <alignment horizontal="center" vertical="top" wrapText="1"/>
    </xf>
    <xf numFmtId="0" fontId="49" fillId="38" borderId="0" xfId="0" applyFont="1" applyFill="1" applyBorder="1" applyAlignment="1" applyProtection="1">
      <alignment horizontal="left" vertical="top"/>
    </xf>
    <xf numFmtId="0" fontId="49" fillId="41" borderId="0" xfId="0" applyFont="1" applyFill="1" applyBorder="1" applyAlignment="1" applyProtection="1">
      <alignment horizontal="left" vertical="top"/>
    </xf>
    <xf numFmtId="0" fontId="49" fillId="3" borderId="0" xfId="0" applyFont="1" applyFill="1" applyBorder="1" applyAlignment="1" applyProtection="1">
      <alignment horizontal="left" vertical="top"/>
    </xf>
    <xf numFmtId="164" fontId="49" fillId="4" borderId="0" xfId="0" applyNumberFormat="1" applyFont="1" applyFill="1" applyBorder="1" applyAlignment="1" applyProtection="1">
      <alignment horizontal="left" vertical="top"/>
    </xf>
    <xf numFmtId="0" fontId="49" fillId="4" borderId="0" xfId="0" applyFont="1" applyFill="1" applyBorder="1" applyAlignment="1" applyProtection="1">
      <alignment horizontal="left" vertical="top"/>
    </xf>
    <xf numFmtId="0" fontId="48" fillId="4" borderId="0" xfId="0" applyFont="1" applyFill="1" applyBorder="1" applyAlignment="1" applyProtection="1">
      <alignment horizontal="left" vertical="top"/>
    </xf>
    <xf numFmtId="0" fontId="13" fillId="0" borderId="22" xfId="0" applyFont="1" applyFill="1" applyBorder="1" applyAlignment="1" applyProtection="1">
      <alignment horizontal="center" vertical="top"/>
    </xf>
    <xf numFmtId="0" fontId="53" fillId="42" borderId="0" xfId="0" applyFont="1" applyFill="1" applyBorder="1" applyAlignment="1" applyProtection="1">
      <alignment horizontal="left" vertical="top"/>
    </xf>
    <xf numFmtId="0" fontId="38" fillId="40" borderId="0" xfId="0" applyFont="1" applyFill="1" applyBorder="1" applyAlignment="1" applyProtection="1">
      <alignment horizontal="left" vertical="top"/>
    </xf>
    <xf numFmtId="0" fontId="1" fillId="0" borderId="11" xfId="0" applyFont="1" applyFill="1" applyBorder="1" applyAlignment="1" applyProtection="1">
      <alignment vertical="top"/>
      <protection locked="0"/>
    </xf>
    <xf numFmtId="0" fontId="54" fillId="0" borderId="11" xfId="0" applyFont="1" applyFill="1" applyBorder="1" applyAlignment="1" applyProtection="1">
      <alignment horizontal="left" vertical="top"/>
      <protection locked="0"/>
    </xf>
    <xf numFmtId="0" fontId="54" fillId="0" borderId="11" xfId="0" applyFont="1" applyFill="1" applyBorder="1" applyAlignment="1" applyProtection="1">
      <alignment horizontal="center" vertical="center"/>
      <protection locked="0"/>
    </xf>
    <xf numFmtId="0" fontId="55" fillId="0" borderId="11" xfId="0" applyFont="1" applyFill="1" applyBorder="1" applyAlignment="1" applyProtection="1">
      <alignment horizontal="left" vertical="top"/>
    </xf>
    <xf numFmtId="0" fontId="56" fillId="0" borderId="11" xfId="0" applyNumberFormat="1" applyFont="1" applyFill="1" applyBorder="1" applyAlignment="1" applyProtection="1">
      <alignment horizontal="center" vertical="top"/>
      <protection locked="0"/>
    </xf>
    <xf numFmtId="0" fontId="55" fillId="0" borderId="22" xfId="0" applyNumberFormat="1" applyFont="1" applyFill="1" applyBorder="1" applyAlignment="1" applyProtection="1">
      <alignment horizontal="center" vertical="top"/>
    </xf>
    <xf numFmtId="46" fontId="54" fillId="0" borderId="11" xfId="0" applyNumberFormat="1" applyFont="1" applyFill="1" applyBorder="1" applyAlignment="1" applyProtection="1">
      <alignment horizontal="left" vertical="top"/>
      <protection locked="0"/>
    </xf>
    <xf numFmtId="14" fontId="54" fillId="0" borderId="11" xfId="0" applyNumberFormat="1" applyFont="1" applyFill="1" applyBorder="1" applyAlignment="1" applyProtection="1">
      <alignment horizontal="left" vertical="top"/>
      <protection locked="0"/>
    </xf>
    <xf numFmtId="0" fontId="54" fillId="0" borderId="11" xfId="0" applyFont="1" applyFill="1" applyBorder="1" applyAlignment="1" applyProtection="1">
      <alignment horizontal="center" vertical="top"/>
      <protection locked="0"/>
    </xf>
    <xf numFmtId="0" fontId="13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22" xfId="0" applyNumberFormat="1" applyFont="1" applyFill="1" applyBorder="1" applyAlignment="1" applyProtection="1">
      <alignment horizontal="left" vertical="top"/>
      <protection locked="0"/>
    </xf>
    <xf numFmtId="0" fontId="2" fillId="41" borderId="1" xfId="0" applyFont="1" applyFill="1" applyBorder="1" applyAlignment="1" applyProtection="1">
      <alignment horizontal="center" vertical="top"/>
    </xf>
    <xf numFmtId="0" fontId="2" fillId="41" borderId="1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54" fillId="0" borderId="11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0" xfId="1583" applyFont="1" applyFill="1" applyProtection="1">
      <protection locked="0" hidden="1"/>
    </xf>
    <xf numFmtId="49" fontId="57" fillId="0" borderId="23" xfId="0" applyNumberFormat="1" applyFont="1" applyBorder="1" applyAlignment="1" applyProtection="1">
      <alignment horizontal="left" vertical="top"/>
      <protection locked="0"/>
    </xf>
    <xf numFmtId="0" fontId="39" fillId="37" borderId="0" xfId="0" applyFont="1" applyFill="1" applyBorder="1" applyAlignment="1" applyProtection="1">
      <alignment horizontal="center" vertical="top"/>
    </xf>
    <xf numFmtId="0" fontId="42" fillId="38" borderId="0" xfId="0" applyFont="1" applyFill="1" applyBorder="1" applyAlignment="1" applyProtection="1">
      <alignment horizontal="center" vertical="top"/>
    </xf>
  </cellXfs>
  <cellStyles count="2310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  <tableStyle name="Comps" table="0" count="11">
      <tableStyleElement type="wholeTable" dxfId="125"/>
      <tableStyleElement type="headerRow" dxfId="124"/>
      <tableStyleElement type="totalRow" dxfId="123"/>
      <tableStyleElement type="firstRowStripe" dxfId="122"/>
      <tableStyleElement type="firstColumnStripe" dxfId="121"/>
      <tableStyleElement type="firstSubtotalColumn" dxfId="120"/>
      <tableStyleElement type="firstSubtotalRow" dxfId="119"/>
      <tableStyleElement type="firstColumnSubheading" dxfId="118"/>
      <tableStyleElement type="firstRowSubheading" dxfId="117"/>
      <tableStyleElement type="secondRowSubheading" dxfId="116"/>
      <tableStyleElement type="pageFieldLabels" dxfId="115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11734800" y="377190"/>
          <a:ext cx="1093470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0100310" y="386715"/>
          <a:ext cx="760095" cy="69532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5959108" y="127580"/>
          <a:ext cx="566877" cy="668711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mpike\Library\Caches\TemporaryItems\Outlook%20Temp\DataValMultiSe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CellHideUsed"/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45" totalsRowShown="0" headerRowDxfId="99" dataDxfId="98">
  <autoFilter ref="A4:BW45"/>
  <sortState ref="A5:BW204">
    <sortCondition ref="A4:A204"/>
  </sortState>
  <tableColumns count="75">
    <tableColumn id="1" name="Index" dataDxfId="97">
      <calculatedColumnFormula>IF(A4="Index",1,A4+1)</calculatedColumnFormula>
    </tableColumn>
    <tableColumn id="3" name="Media Source" dataDxfId="96">
      <calculatedColumnFormula>IF(ContentOrder[[#This Row],[Scene Status]]="UK Acquired","UK Acquired",IF(ContentOrder[[#This Row],[Site Name]]="","Missing Site",INDEX(Table7[Network],MATCH(ContentOrder[[#This Row],[Site Name]],Table7[Acronym],FALSE))))</calculatedColumnFormula>
    </tableColumn>
    <tableColumn id="4" name="BR # (Block)" dataDxfId="95"/>
    <tableColumn id="34" name="Client" dataDxfId="94"/>
    <tableColumn id="61" name="Block Title" dataDxfId="93"/>
    <tableColumn id="5" name="Block Heat" dataDxfId="92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1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0"/>
    <tableColumn id="32" name="xx5sqrt" dataDxfId="89"/>
    <tableColumn id="16" name="xx5" dataDxfId="88"/>
    <tableColumn id="18" name="x" dataDxfId="87"/>
    <tableColumn id="39" name="xx88" dataDxfId="86"/>
    <tableColumn id="33" name="x88" dataDxfId="85"/>
    <tableColumn id="41" name="xx57" dataDxfId="84"/>
    <tableColumn id="42" name="xx" dataDxfId="83"/>
    <tableColumn id="46" name="xxxbellexpress" dataDxfId="82"/>
    <tableColumn id="38" name="xx5bellexpress" dataDxfId="81"/>
    <tableColumn id="44" name="xxxnz" dataDxfId="80"/>
    <tableColumn id="6" name="xxnz" dataDxfId="79"/>
    <tableColumn id="62" name="xxxr18wsqrt" dataDxfId="78"/>
    <tableColumn id="63" name="xxxr18" dataDxfId="77"/>
    <tableColumn id="64" name="bbfcxxxr18" dataDxfId="76"/>
    <tableColumn id="65" name="10pm48" dataDxfId="75"/>
    <tableColumn id="66" name="10pmenc" dataDxfId="74"/>
    <tableColumn id="67" name="10pmencnoerect" dataDxfId="73"/>
    <tableColumn id="68" name="9pmenc" dataDxfId="72"/>
    <tableColumn id="69" name="8pmenc" dataDxfId="71"/>
    <tableColumn id="70" name="belgacom" dataDxfId="70"/>
    <tableColumn id="71" name="india" dataDxfId="69"/>
    <tableColumn id="72" name="xxxr18clip" dataDxfId="68"/>
    <tableColumn id="73" name="xx5shortform" dataDxfId="67"/>
    <tableColumn id="74" name="10pmenc2ndcam" dataDxfId="66"/>
    <tableColumn id="75" name="XTRA_HEAT_SLOT_04" dataDxfId="65"/>
    <tableColumn id="43" name="LANGUAGE" dataDxfId="64"/>
    <tableColumn id="51" name="en" dataDxfId="63"/>
    <tableColumn id="58" name="fr" dataDxfId="62"/>
    <tableColumn id="59" name="it" dataDxfId="61"/>
    <tableColumn id="60" name="de" dataDxfId="60"/>
    <tableColumn id="55" name="es" dataDxfId="59"/>
    <tableColumn id="56" name="sv" dataDxfId="58"/>
    <tableColumn id="57" name="dn" dataDxfId="57"/>
    <tableColumn id="52" name="cs" dataDxfId="56"/>
    <tableColumn id="53" name="hu" dataDxfId="55"/>
    <tableColumn id="54" name="ru" dataDxfId="54"/>
    <tableColumn id="40" name="VO" dataDxfId="53"/>
    <tableColumn id="47" name="CC" dataDxfId="52"/>
    <tableColumn id="26" name="Dub" dataDxfId="51"/>
    <tableColumn id="36" name="Subtitles" dataDxfId="50"/>
    <tableColumn id="7" name="Scene Status" dataDxfId="49"/>
    <tableColumn id="50" name="Source CO" dataDxfId="48"/>
    <tableColumn id="19" name="BR # (Scene)" dataDxfId="47"/>
    <tableColumn id="49" name="SOURCE MEDIA ID" dataDxfId="46"/>
    <tableColumn id="17" name="SCENE ORDER" dataDxfId="45"/>
    <tableColumn id="21" name="Scene Title" dataDxfId="44"/>
    <tableColumn id="48" name="Source File Name" dataDxfId="43"/>
    <tableColumn id="23" name="Web ID" dataDxfId="42"/>
    <tableColumn id="24" name="Scene ID _x000a_or _x000a_MOJO ID" dataDxfId="41"/>
    <tableColumn id="25" name="Site Name" dataDxfId="40"/>
    <tableColumn id="37" name="House ID" dataDxfId="39"/>
    <tableColumn id="22" name="Cast" dataDxfId="38"/>
    <tableColumn id="8" name="Main Genre" dataDxfId="37"/>
    <tableColumn id="9" name="Sub Genre" dataDxfId="36"/>
    <tableColumn id="10" name="Group" dataDxfId="35"/>
    <tableColumn id="11" name="Body Type" dataDxfId="34"/>
    <tableColumn id="12" name="Ethnicity" dataDxfId="33"/>
    <tableColumn id="13" name="Cum Shot" dataDxfId="32"/>
    <tableColumn id="14" name="Scenario/Fetish" dataDxfId="31"/>
    <tableColumn id="15" name="Scene notes" dataDxfId="30"/>
    <tableColumn id="35" name="Time" dataDxfId="29"/>
    <tableColumn id="20" name="HD/SD" dataDxfId="28"/>
    <tableColumn id="27" name="Release Date" dataDxfId="27"/>
    <tableColumn id="28" name="Date of Production" dataDxfId="26"/>
    <tableColumn id="29" name="Producer" dataDxfId="25"/>
    <tableColumn id="30" name="Male Cast" dataDxfId="24"/>
    <tableColumn id="2" name="Notes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5" totalsRowShown="0" headerRowDxfId="22" dataDxfId="20" headerRowBorderDxfId="21" tableBorderDxfId="19" totalsRowBorderDxfId="18">
  <tableColumns count="6">
    <tableColumn id="1" name="Index" dataDxfId="17"/>
    <tableColumn id="2" name="Show ID" dataDxfId="16"/>
    <tableColumn id="3" name="Acronym" dataDxfId="15"/>
    <tableColumn id="4" name="Show TItle" dataDxfId="14"/>
    <tableColumn id="5" name="Network" dataDxfId="13"/>
    <tableColumn id="6" name="Link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1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7" totalsRowShown="0" headerRowDxfId="10" dataDxfId="9" headerRowCellStyle="Normal 5" dataCellStyle="Normal 5">
  <autoFilter ref="B2:B17"/>
  <tableColumns count="1">
    <tableColumn id="1" name="CLIENTS" dataDxfId="8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6" totalsRowShown="0" headerRowDxfId="7" dataDxfId="6">
  <autoFilter ref="D2:D6"/>
  <tableColumns count="1">
    <tableColumn id="2" name="STATU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4" dataDxfId="3" headerRowCellStyle="Normal 5" dataCellStyle="Normal 5">
  <autoFilter ref="F2:H29"/>
  <sortState ref="F3:H24">
    <sortCondition ref="G22"/>
  </sortState>
  <tableColumns count="3">
    <tableColumn id="1" name="HEATS" dataDxfId="2" dataCellStyle="Normal 5"/>
    <tableColumn id="2" name="ORDER FROM HIGHEST HEAT TO LOWEST" dataDxfId="1" dataCellStyle="Normal 5"/>
    <tableColumn id="3" name="GROUP" dataDxfId="0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45"/>
  <sheetViews>
    <sheetView showGridLines="0" tabSelected="1" topLeftCell="A19" zoomScale="125" zoomScaleNormal="125" zoomScalePageLayoutView="125" workbookViewId="0">
      <pane xSplit="5" topLeftCell="X1" activePane="topRight" state="frozen"/>
      <selection pane="topRight" activeCell="AY41" sqref="AY40:AY41"/>
    </sheetView>
  </sheetViews>
  <sheetFormatPr defaultColWidth="9.140625" defaultRowHeight="15" x14ac:dyDescent="0.25"/>
  <cols>
    <col min="1" max="1" width="7.85546875" style="7" customWidth="1"/>
    <col min="2" max="2" width="15" style="7" customWidth="1"/>
    <col min="3" max="3" width="9.85546875" style="40" customWidth="1"/>
    <col min="4" max="4" width="13.28515625" style="7" customWidth="1"/>
    <col min="5" max="5" width="26" style="7" bestFit="1" customWidth="1"/>
    <col min="6" max="6" width="7.42578125" style="23" customWidth="1"/>
    <col min="7" max="7" width="10" style="23" customWidth="1"/>
    <col min="8" max="8" width="2.7109375" style="9" customWidth="1"/>
    <col min="9" max="22" width="2.7109375" style="7" customWidth="1"/>
    <col min="23" max="23" width="2.7109375" style="7" hidden="1" customWidth="1"/>
    <col min="24" max="24" width="2.7109375" style="7" customWidth="1"/>
    <col min="25" max="25" width="2.7109375" style="112" customWidth="1"/>
    <col min="26" max="28" width="2.7109375" style="7" customWidth="1"/>
    <col min="29" max="33" width="2.7109375" style="7" hidden="1" customWidth="1"/>
    <col min="34" max="34" width="15.42578125" style="7" hidden="1" customWidth="1" collapsed="1"/>
    <col min="35" max="48" width="3" style="7" hidden="1" customWidth="1"/>
    <col min="49" max="49" width="7.140625" style="7" customWidth="1"/>
    <col min="50" max="50" width="9.42578125" style="40" customWidth="1"/>
    <col min="51" max="51" width="8.7109375" style="41" customWidth="1"/>
    <col min="52" max="53" width="9.42578125" style="8" customWidth="1"/>
    <col min="54" max="54" width="25.28515625" style="7" customWidth="1"/>
    <col min="55" max="55" width="19.42578125" style="7" bestFit="1" customWidth="1"/>
    <col min="56" max="56" width="10" style="7" bestFit="1" customWidth="1"/>
    <col min="57" max="57" width="14.42578125" style="7" bestFit="1" customWidth="1"/>
    <col min="58" max="58" width="12.85546875" style="8" bestFit="1" customWidth="1"/>
    <col min="59" max="59" width="12.140625" style="8" bestFit="1" customWidth="1"/>
    <col min="60" max="60" width="74.7109375" style="8" bestFit="1" customWidth="1"/>
    <col min="61" max="61" width="16.85546875" style="10" customWidth="1"/>
    <col min="62" max="62" width="8.7109375" style="8" customWidth="1"/>
    <col min="63" max="63" width="7.85546875" style="7" bestFit="1" customWidth="1"/>
    <col min="64" max="64" width="5.140625" style="8" bestFit="1" customWidth="1"/>
    <col min="65" max="65" width="7.7109375" style="8" bestFit="1" customWidth="1"/>
    <col min="66" max="66" width="6.85546875" style="7" bestFit="1" customWidth="1"/>
    <col min="67" max="67" width="8.7109375" style="8" customWidth="1"/>
    <col min="68" max="68" width="11.42578125" style="7" bestFit="1" customWidth="1"/>
    <col min="69" max="69" width="16.140625" style="7" customWidth="1"/>
    <col min="70" max="70" width="8.42578125" style="7" customWidth="1"/>
    <col min="71" max="71" width="5.42578125" style="7" bestFit="1" customWidth="1"/>
    <col min="72" max="72" width="9.42578125" style="7" bestFit="1" customWidth="1"/>
    <col min="73" max="73" width="13.42578125" style="7" bestFit="1" customWidth="1"/>
    <col min="74" max="74" width="8.7109375" style="7" customWidth="1"/>
    <col min="75" max="16384" width="9.140625" style="7"/>
  </cols>
  <sheetData>
    <row r="1" spans="1:75" s="57" customFormat="1" ht="8.1" customHeight="1" x14ac:dyDescent="0.25">
      <c r="A1" s="109"/>
      <c r="B1" s="58">
        <v>4</v>
      </c>
      <c r="C1" s="59">
        <v>5</v>
      </c>
      <c r="D1" s="58">
        <v>6</v>
      </c>
      <c r="E1" s="58">
        <v>7</v>
      </c>
      <c r="F1" s="58">
        <v>8</v>
      </c>
      <c r="G1" s="58"/>
      <c r="H1" s="58">
        <v>9</v>
      </c>
      <c r="I1" s="58">
        <v>10</v>
      </c>
      <c r="J1" s="58">
        <v>11</v>
      </c>
      <c r="K1" s="58">
        <v>12</v>
      </c>
      <c r="L1" s="58">
        <v>13</v>
      </c>
      <c r="M1" s="58">
        <v>14</v>
      </c>
      <c r="N1" s="58">
        <v>15</v>
      </c>
      <c r="O1" s="58">
        <v>16</v>
      </c>
      <c r="P1" s="58">
        <v>17</v>
      </c>
      <c r="Q1" s="58">
        <v>18</v>
      </c>
      <c r="R1" s="58">
        <v>19</v>
      </c>
      <c r="S1" s="58">
        <v>20</v>
      </c>
      <c r="T1" s="58">
        <v>21</v>
      </c>
      <c r="U1" s="58">
        <v>22</v>
      </c>
      <c r="V1" s="58">
        <v>23</v>
      </c>
      <c r="W1" s="58">
        <v>24</v>
      </c>
      <c r="X1" s="58">
        <v>25</v>
      </c>
      <c r="Y1" s="109">
        <v>26</v>
      </c>
      <c r="Z1" s="58">
        <v>27</v>
      </c>
      <c r="AA1" s="58">
        <v>28</v>
      </c>
      <c r="AB1" s="58">
        <v>29</v>
      </c>
      <c r="AC1" s="58">
        <v>30</v>
      </c>
      <c r="AD1" s="58">
        <v>31</v>
      </c>
      <c r="AE1" s="58">
        <v>32</v>
      </c>
      <c r="AF1" s="58">
        <v>33</v>
      </c>
      <c r="AG1" s="58">
        <v>34</v>
      </c>
      <c r="AH1" s="58">
        <v>35</v>
      </c>
      <c r="AI1" s="58">
        <v>36</v>
      </c>
      <c r="AJ1" s="58">
        <v>37</v>
      </c>
      <c r="AK1" s="58">
        <v>38</v>
      </c>
      <c r="AL1" s="58">
        <v>39</v>
      </c>
      <c r="AM1" s="58">
        <v>40</v>
      </c>
      <c r="AN1" s="58">
        <v>41</v>
      </c>
      <c r="AO1" s="58">
        <v>42</v>
      </c>
      <c r="AP1" s="58">
        <v>43</v>
      </c>
      <c r="AQ1" s="58">
        <v>44</v>
      </c>
      <c r="AR1" s="58">
        <v>45</v>
      </c>
      <c r="AS1" s="58">
        <v>46</v>
      </c>
      <c r="AT1" s="58">
        <v>47</v>
      </c>
      <c r="AU1" s="58">
        <v>48</v>
      </c>
      <c r="AV1" s="58">
        <v>49</v>
      </c>
      <c r="AW1" s="58">
        <v>50</v>
      </c>
      <c r="AX1" s="59">
        <v>51</v>
      </c>
      <c r="AY1" s="59">
        <v>52</v>
      </c>
      <c r="AZ1" s="58">
        <v>53</v>
      </c>
      <c r="BA1" s="58">
        <v>54</v>
      </c>
      <c r="BB1" s="58">
        <v>55</v>
      </c>
      <c r="BC1" s="58">
        <v>56</v>
      </c>
      <c r="BD1" s="58">
        <v>57</v>
      </c>
      <c r="BE1" s="58">
        <v>58</v>
      </c>
      <c r="BF1" s="58">
        <v>59</v>
      </c>
      <c r="BG1" s="58">
        <v>60</v>
      </c>
      <c r="BH1" s="58">
        <v>61</v>
      </c>
      <c r="BI1" s="58">
        <v>62</v>
      </c>
      <c r="BJ1" s="58">
        <v>63</v>
      </c>
      <c r="BK1" s="58">
        <v>64</v>
      </c>
      <c r="BL1" s="58">
        <v>65</v>
      </c>
      <c r="BM1" s="58">
        <v>66</v>
      </c>
      <c r="BN1" s="58">
        <v>67</v>
      </c>
      <c r="BO1" s="58">
        <v>68</v>
      </c>
      <c r="BP1" s="58">
        <v>69</v>
      </c>
      <c r="BQ1" s="58">
        <v>70</v>
      </c>
      <c r="BR1" s="58">
        <v>71</v>
      </c>
      <c r="BS1" s="58">
        <v>72</v>
      </c>
      <c r="BT1" s="58">
        <v>73</v>
      </c>
      <c r="BU1" s="58">
        <v>74</v>
      </c>
      <c r="BV1" s="58">
        <v>75</v>
      </c>
      <c r="BW1" s="58"/>
    </row>
    <row r="2" spans="1:75" ht="11.25" customHeight="1" x14ac:dyDescent="0.25">
      <c r="A2" s="58"/>
      <c r="B2" s="60"/>
      <c r="C2" s="61"/>
      <c r="D2" s="62"/>
      <c r="E2" s="62"/>
      <c r="F2" s="63"/>
      <c r="G2" s="63"/>
      <c r="H2" s="62"/>
      <c r="I2" s="62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117" t="s">
        <v>785</v>
      </c>
      <c r="AE2" s="117"/>
      <c r="AF2" s="117"/>
      <c r="AG2" s="117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5"/>
      <c r="AY2" s="65"/>
      <c r="AZ2" s="64"/>
      <c r="BA2" s="64"/>
      <c r="BB2" s="64"/>
      <c r="BC2" s="64"/>
      <c r="BD2" s="64"/>
      <c r="BE2" s="64"/>
      <c r="BF2" s="64"/>
      <c r="BG2" s="64"/>
      <c r="BH2" s="64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116"/>
      <c r="BT2" s="116"/>
      <c r="BU2" s="116"/>
      <c r="BV2" s="116"/>
      <c r="BW2" s="67"/>
    </row>
    <row r="3" spans="1:75" ht="66" customHeight="1" x14ac:dyDescent="0.2">
      <c r="A3" s="58"/>
      <c r="B3" s="68"/>
      <c r="C3" s="69"/>
      <c r="D3" s="62" t="s">
        <v>555</v>
      </c>
      <c r="E3" s="62"/>
      <c r="F3" s="70" t="s">
        <v>560</v>
      </c>
      <c r="G3" s="71"/>
      <c r="H3" s="72" t="s">
        <v>587</v>
      </c>
      <c r="I3" s="72" t="s">
        <v>588</v>
      </c>
      <c r="J3" s="72" t="s">
        <v>589</v>
      </c>
      <c r="K3" s="72" t="s">
        <v>590</v>
      </c>
      <c r="L3" s="72" t="s">
        <v>591</v>
      </c>
      <c r="M3" s="72" t="s">
        <v>592</v>
      </c>
      <c r="N3" s="72" t="s">
        <v>593</v>
      </c>
      <c r="O3" s="72" t="s">
        <v>594</v>
      </c>
      <c r="P3" s="72" t="s">
        <v>595</v>
      </c>
      <c r="Q3" s="72" t="s">
        <v>596</v>
      </c>
      <c r="R3" s="72" t="s">
        <v>597</v>
      </c>
      <c r="S3" s="72" t="s">
        <v>598</v>
      </c>
      <c r="T3" s="72" t="s">
        <v>599</v>
      </c>
      <c r="U3" s="72" t="s">
        <v>600</v>
      </c>
      <c r="V3" s="72" t="s">
        <v>601</v>
      </c>
      <c r="W3" s="72" t="s">
        <v>602</v>
      </c>
      <c r="X3" s="72" t="s">
        <v>603</v>
      </c>
      <c r="Y3" s="72" t="s">
        <v>604</v>
      </c>
      <c r="Z3" s="72" t="s">
        <v>605</v>
      </c>
      <c r="AA3" s="72" t="s">
        <v>606</v>
      </c>
      <c r="AB3" s="72" t="s">
        <v>607</v>
      </c>
      <c r="AC3" s="72" t="s">
        <v>608</v>
      </c>
      <c r="AD3" s="72" t="s">
        <v>790</v>
      </c>
      <c r="AE3" s="72" t="s">
        <v>791</v>
      </c>
      <c r="AF3" s="72" t="s">
        <v>792</v>
      </c>
      <c r="AG3" s="73"/>
      <c r="AH3" s="70" t="s">
        <v>560</v>
      </c>
      <c r="AI3" s="74" t="s">
        <v>570</v>
      </c>
      <c r="AJ3" s="74" t="s">
        <v>571</v>
      </c>
      <c r="AK3" s="74" t="s">
        <v>572</v>
      </c>
      <c r="AL3" s="74" t="s">
        <v>573</v>
      </c>
      <c r="AM3" s="74" t="s">
        <v>574</v>
      </c>
      <c r="AN3" s="74" t="s">
        <v>579</v>
      </c>
      <c r="AO3" s="74" t="s">
        <v>575</v>
      </c>
      <c r="AP3" s="74" t="s">
        <v>580</v>
      </c>
      <c r="AQ3" s="74" t="s">
        <v>576</v>
      </c>
      <c r="AR3" s="74" t="s">
        <v>577</v>
      </c>
      <c r="AS3" s="75" t="s">
        <v>542</v>
      </c>
      <c r="AT3" s="75" t="s">
        <v>564</v>
      </c>
      <c r="AU3" s="75" t="s">
        <v>19</v>
      </c>
      <c r="AV3" s="75" t="s">
        <v>543</v>
      </c>
      <c r="AW3" s="64"/>
      <c r="AX3" s="65"/>
      <c r="AY3" s="65"/>
      <c r="AZ3" s="64"/>
      <c r="BA3" s="76"/>
      <c r="BB3" s="64"/>
      <c r="BC3" s="64"/>
      <c r="BD3" s="64"/>
      <c r="BE3" s="64"/>
      <c r="BF3" s="64"/>
      <c r="BG3" s="64"/>
      <c r="BH3" s="64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116"/>
      <c r="BT3" s="116"/>
      <c r="BU3" s="116"/>
      <c r="BV3" s="116"/>
      <c r="BW3" s="67"/>
    </row>
    <row r="4" spans="1:75" ht="31.35" customHeight="1" x14ac:dyDescent="0.25">
      <c r="A4" s="78" t="s">
        <v>0</v>
      </c>
      <c r="B4" s="78" t="s">
        <v>788</v>
      </c>
      <c r="C4" s="79" t="s">
        <v>568</v>
      </c>
      <c r="D4" s="78" t="s">
        <v>541</v>
      </c>
      <c r="E4" s="78" t="s">
        <v>540</v>
      </c>
      <c r="F4" s="77" t="s">
        <v>539</v>
      </c>
      <c r="G4" s="77" t="s">
        <v>616</v>
      </c>
      <c r="H4" s="80" t="s">
        <v>587</v>
      </c>
      <c r="I4" s="80" t="s">
        <v>588</v>
      </c>
      <c r="J4" s="80" t="s">
        <v>589</v>
      </c>
      <c r="K4" s="80" t="s">
        <v>590</v>
      </c>
      <c r="L4" s="80" t="s">
        <v>591</v>
      </c>
      <c r="M4" s="80" t="s">
        <v>592</v>
      </c>
      <c r="N4" s="80" t="s">
        <v>593</v>
      </c>
      <c r="O4" s="80" t="s">
        <v>594</v>
      </c>
      <c r="P4" s="80" t="s">
        <v>595</v>
      </c>
      <c r="Q4" s="80" t="s">
        <v>596</v>
      </c>
      <c r="R4" s="80" t="s">
        <v>597</v>
      </c>
      <c r="S4" s="80" t="s">
        <v>598</v>
      </c>
      <c r="T4" s="80" t="s">
        <v>599</v>
      </c>
      <c r="U4" s="80" t="s">
        <v>600</v>
      </c>
      <c r="V4" s="80" t="s">
        <v>601</v>
      </c>
      <c r="W4" s="80" t="s">
        <v>602</v>
      </c>
      <c r="X4" s="80" t="s">
        <v>603</v>
      </c>
      <c r="Y4" s="80" t="s">
        <v>604</v>
      </c>
      <c r="Z4" s="80" t="s">
        <v>605</v>
      </c>
      <c r="AA4" s="80" t="s">
        <v>606</v>
      </c>
      <c r="AB4" s="80" t="s">
        <v>607</v>
      </c>
      <c r="AC4" s="80" t="s">
        <v>608</v>
      </c>
      <c r="AD4" s="80" t="s">
        <v>790</v>
      </c>
      <c r="AE4" s="80" t="s">
        <v>791</v>
      </c>
      <c r="AF4" s="80" t="s">
        <v>792</v>
      </c>
      <c r="AG4" s="80" t="s">
        <v>615</v>
      </c>
      <c r="AH4" s="81" t="s">
        <v>18</v>
      </c>
      <c r="AI4" s="94" t="s">
        <v>35</v>
      </c>
      <c r="AJ4" s="94" t="s">
        <v>609</v>
      </c>
      <c r="AK4" s="94" t="s">
        <v>610</v>
      </c>
      <c r="AL4" s="94" t="s">
        <v>496</v>
      </c>
      <c r="AM4" s="94" t="s">
        <v>36</v>
      </c>
      <c r="AN4" s="94" t="s">
        <v>611</v>
      </c>
      <c r="AO4" s="94" t="s">
        <v>612</v>
      </c>
      <c r="AP4" s="94" t="s">
        <v>29</v>
      </c>
      <c r="AQ4" s="94" t="s">
        <v>613</v>
      </c>
      <c r="AR4" s="94" t="s">
        <v>614</v>
      </c>
      <c r="AS4" s="95" t="s">
        <v>542</v>
      </c>
      <c r="AT4" s="95" t="s">
        <v>959</v>
      </c>
      <c r="AU4" s="95" t="s">
        <v>19</v>
      </c>
      <c r="AV4" s="95" t="s">
        <v>543</v>
      </c>
      <c r="AW4" s="82" t="s">
        <v>578</v>
      </c>
      <c r="AX4" s="83" t="s">
        <v>566</v>
      </c>
      <c r="AY4" s="84" t="s">
        <v>8</v>
      </c>
      <c r="AZ4" s="85" t="s">
        <v>565</v>
      </c>
      <c r="BA4" s="86" t="s">
        <v>581</v>
      </c>
      <c r="BB4" s="87" t="s">
        <v>14</v>
      </c>
      <c r="BC4" s="88" t="s">
        <v>544</v>
      </c>
      <c r="BD4" s="87" t="s">
        <v>960</v>
      </c>
      <c r="BE4" s="86" t="s">
        <v>961</v>
      </c>
      <c r="BF4" s="87" t="s">
        <v>10</v>
      </c>
      <c r="BG4" s="88" t="s">
        <v>17</v>
      </c>
      <c r="BH4" s="87" t="s">
        <v>567</v>
      </c>
      <c r="BI4" s="89" t="s">
        <v>1</v>
      </c>
      <c r="BJ4" s="89" t="s">
        <v>2</v>
      </c>
      <c r="BK4" s="89" t="s">
        <v>3</v>
      </c>
      <c r="BL4" s="89" t="s">
        <v>4</v>
      </c>
      <c r="BM4" s="89" t="s">
        <v>5</v>
      </c>
      <c r="BN4" s="89" t="s">
        <v>6</v>
      </c>
      <c r="BO4" s="89" t="s">
        <v>16</v>
      </c>
      <c r="BP4" s="89" t="s">
        <v>7</v>
      </c>
      <c r="BQ4" s="89" t="s">
        <v>15</v>
      </c>
      <c r="BR4" s="89" t="s">
        <v>9</v>
      </c>
      <c r="BS4" s="90" t="s">
        <v>11</v>
      </c>
      <c r="BT4" s="90" t="s">
        <v>545</v>
      </c>
      <c r="BU4" s="91" t="s">
        <v>546</v>
      </c>
      <c r="BV4" s="91" t="s">
        <v>569</v>
      </c>
      <c r="BW4" s="92" t="s">
        <v>851</v>
      </c>
    </row>
    <row r="5" spans="1:75" ht="11.25" x14ac:dyDescent="0.25">
      <c r="A5" s="107">
        <v>1</v>
      </c>
      <c r="B5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5" s="106" t="s">
        <v>1128</v>
      </c>
      <c r="D5" s="44" t="s">
        <v>848</v>
      </c>
      <c r="E5" s="44" t="s">
        <v>981</v>
      </c>
      <c r="F5" s="110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xxx</v>
      </c>
      <c r="G5" s="110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/>
      </c>
      <c r="H5" s="113" t="s">
        <v>967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46"/>
      <c r="AA5" s="46"/>
      <c r="AB5" s="46"/>
      <c r="AC5" s="46"/>
      <c r="AD5" s="46"/>
      <c r="AE5" s="46"/>
      <c r="AF5" s="46"/>
      <c r="AG5" s="46"/>
      <c r="AH5" s="5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53" t="s">
        <v>557</v>
      </c>
      <c r="AX5" s="47"/>
      <c r="AY5" s="48" t="s">
        <v>1100</v>
      </c>
      <c r="AZ5" s="49"/>
      <c r="BA5" s="50">
        <v>1</v>
      </c>
      <c r="BB5" s="44" t="s">
        <v>993</v>
      </c>
      <c r="BC5" s="44"/>
      <c r="BD5" s="44"/>
      <c r="BE5" s="45">
        <v>4716</v>
      </c>
      <c r="BF5" s="45" t="s">
        <v>41</v>
      </c>
      <c r="BG5" s="93" t="s">
        <v>1062</v>
      </c>
      <c r="BH5" s="44" t="s">
        <v>1032</v>
      </c>
      <c r="BI5" s="44"/>
      <c r="BJ5" s="44"/>
      <c r="BK5" s="44"/>
      <c r="BL5" s="44"/>
      <c r="BM5" s="44"/>
      <c r="BN5" s="44"/>
      <c r="BO5" s="44"/>
      <c r="BP5" s="44"/>
      <c r="BQ5" s="51"/>
      <c r="BR5" s="44"/>
      <c r="BS5" s="52"/>
      <c r="BT5" s="53"/>
      <c r="BU5" s="44"/>
      <c r="BV5" s="44"/>
      <c r="BW5" s="54"/>
    </row>
    <row r="6" spans="1:75" ht="11.25" x14ac:dyDescent="0.25">
      <c r="A6" s="107">
        <v>2</v>
      </c>
      <c r="B6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6" s="115" t="s">
        <v>1128</v>
      </c>
      <c r="D6" s="44" t="s">
        <v>848</v>
      </c>
      <c r="E6" s="44" t="s">
        <v>981</v>
      </c>
      <c r="F6" s="110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xxx</v>
      </c>
      <c r="G6" s="110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/>
      </c>
      <c r="H6" s="113" t="s">
        <v>967</v>
      </c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46"/>
      <c r="AA6" s="46"/>
      <c r="AB6" s="46"/>
      <c r="AC6" s="46"/>
      <c r="AD6" s="46"/>
      <c r="AE6" s="46"/>
      <c r="AF6" s="46"/>
      <c r="AG6" s="46"/>
      <c r="AH6" s="5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53" t="s">
        <v>557</v>
      </c>
      <c r="AX6" s="47"/>
      <c r="AY6" s="48" t="s">
        <v>1101</v>
      </c>
      <c r="AZ6" s="44"/>
      <c r="BA6" s="50">
        <v>2</v>
      </c>
      <c r="BB6" s="44" t="s">
        <v>994</v>
      </c>
      <c r="BC6" s="44"/>
      <c r="BD6" s="44"/>
      <c r="BE6" s="45">
        <v>4915</v>
      </c>
      <c r="BF6" s="45" t="s">
        <v>41</v>
      </c>
      <c r="BG6" s="93" t="s">
        <v>1063</v>
      </c>
      <c r="BH6" s="44" t="s">
        <v>1033</v>
      </c>
      <c r="BI6" s="44"/>
      <c r="BJ6" s="44"/>
      <c r="BK6" s="44"/>
      <c r="BL6" s="44"/>
      <c r="BM6" s="44"/>
      <c r="BN6" s="44"/>
      <c r="BO6" s="44"/>
      <c r="BP6" s="44"/>
      <c r="BQ6" s="51"/>
      <c r="BR6" s="44"/>
      <c r="BS6" s="52"/>
      <c r="BT6" s="53"/>
      <c r="BU6" s="44"/>
      <c r="BV6" s="44"/>
      <c r="BW6" s="54"/>
    </row>
    <row r="7" spans="1:75" ht="11.25" x14ac:dyDescent="0.25">
      <c r="A7" s="107">
        <v>3</v>
      </c>
      <c r="B7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7" s="106" t="s">
        <v>1128</v>
      </c>
      <c r="D7" s="44" t="s">
        <v>848</v>
      </c>
      <c r="E7" s="44" t="s">
        <v>981</v>
      </c>
      <c r="F7" s="110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xxx</v>
      </c>
      <c r="G7" s="110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/>
      </c>
      <c r="H7" s="113" t="s">
        <v>967</v>
      </c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46"/>
      <c r="AA7" s="46"/>
      <c r="AB7" s="46"/>
      <c r="AC7" s="46"/>
      <c r="AD7" s="46"/>
      <c r="AE7" s="46"/>
      <c r="AF7" s="46"/>
      <c r="AG7" s="46"/>
      <c r="AH7" s="5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53" t="s">
        <v>557</v>
      </c>
      <c r="AX7" s="47"/>
      <c r="AY7" s="48" t="s">
        <v>1102</v>
      </c>
      <c r="AZ7" s="44"/>
      <c r="BA7" s="50">
        <v>3</v>
      </c>
      <c r="BB7" s="44" t="s">
        <v>995</v>
      </c>
      <c r="BC7" s="44"/>
      <c r="BD7" s="44"/>
      <c r="BE7" s="45">
        <v>4683</v>
      </c>
      <c r="BF7" s="45" t="s">
        <v>41</v>
      </c>
      <c r="BG7" s="93" t="s">
        <v>1064</v>
      </c>
      <c r="BH7" s="44" t="s">
        <v>1034</v>
      </c>
      <c r="BI7" s="44"/>
      <c r="BJ7" s="44"/>
      <c r="BK7" s="44"/>
      <c r="BL7" s="44"/>
      <c r="BM7" s="44"/>
      <c r="BN7" s="44"/>
      <c r="BO7" s="44"/>
      <c r="BP7" s="44"/>
      <c r="BQ7" s="51"/>
      <c r="BR7" s="44"/>
      <c r="BS7" s="52"/>
      <c r="BT7" s="53"/>
      <c r="BU7" s="44"/>
      <c r="BV7" s="44"/>
      <c r="BW7" s="54"/>
    </row>
    <row r="8" spans="1:75" ht="11.25" x14ac:dyDescent="0.25">
      <c r="A8" s="107">
        <v>4</v>
      </c>
      <c r="B8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8" s="106" t="s">
        <v>1128</v>
      </c>
      <c r="D8" s="44" t="s">
        <v>848</v>
      </c>
      <c r="E8" s="44" t="s">
        <v>981</v>
      </c>
      <c r="F8" s="110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xxx</v>
      </c>
      <c r="G8" s="110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/>
      </c>
      <c r="H8" s="113" t="s">
        <v>967</v>
      </c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46"/>
      <c r="AA8" s="46"/>
      <c r="AB8" s="46"/>
      <c r="AC8" s="46"/>
      <c r="AD8" s="46"/>
      <c r="AE8" s="46"/>
      <c r="AF8" s="46"/>
      <c r="AG8" s="46"/>
      <c r="AH8" s="5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53" t="s">
        <v>557</v>
      </c>
      <c r="AX8" s="47"/>
      <c r="AY8" s="48" t="s">
        <v>987</v>
      </c>
      <c r="AZ8" s="44"/>
      <c r="BA8" s="55">
        <v>4</v>
      </c>
      <c r="BB8" s="44" t="s">
        <v>996</v>
      </c>
      <c r="BC8" s="44"/>
      <c r="BD8" s="44"/>
      <c r="BE8" s="45">
        <v>6923</v>
      </c>
      <c r="BF8" s="45" t="s">
        <v>41</v>
      </c>
      <c r="BG8" s="93" t="s">
        <v>1065</v>
      </c>
      <c r="BH8" s="44" t="s">
        <v>1035</v>
      </c>
      <c r="BI8" s="44"/>
      <c r="BJ8" s="44"/>
      <c r="BK8" s="44"/>
      <c r="BL8" s="44"/>
      <c r="BM8" s="44"/>
      <c r="BN8" s="44"/>
      <c r="BO8" s="44"/>
      <c r="BP8" s="44"/>
      <c r="BQ8" s="51"/>
      <c r="BR8" s="44"/>
      <c r="BS8" s="52"/>
      <c r="BT8" s="53"/>
      <c r="BU8" s="44"/>
      <c r="BV8" s="44"/>
      <c r="BW8" s="54"/>
    </row>
    <row r="9" spans="1:75" ht="11.25" x14ac:dyDescent="0.25">
      <c r="A9" s="107">
        <v>5</v>
      </c>
      <c r="B9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9" s="106" t="s">
        <v>1128</v>
      </c>
      <c r="D9" s="44" t="s">
        <v>848</v>
      </c>
      <c r="E9" s="44" t="s">
        <v>981</v>
      </c>
      <c r="F9" s="110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xxx</v>
      </c>
      <c r="G9" s="110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/>
      </c>
      <c r="H9" s="113" t="s">
        <v>967</v>
      </c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46"/>
      <c r="AA9" s="46"/>
      <c r="AB9" s="46"/>
      <c r="AC9" s="46"/>
      <c r="AD9" s="46"/>
      <c r="AE9" s="46"/>
      <c r="AF9" s="46"/>
      <c r="AG9" s="46"/>
      <c r="AH9" s="5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53" t="s">
        <v>557</v>
      </c>
      <c r="AX9" s="47"/>
      <c r="AY9" s="48" t="s">
        <v>1103</v>
      </c>
      <c r="AZ9" s="44"/>
      <c r="BA9" s="55">
        <v>5</v>
      </c>
      <c r="BB9" s="44" t="s">
        <v>659</v>
      </c>
      <c r="BC9" s="44"/>
      <c r="BD9" s="44"/>
      <c r="BE9" s="45">
        <v>4980</v>
      </c>
      <c r="BF9" s="45" t="s">
        <v>41</v>
      </c>
      <c r="BG9" s="93" t="s">
        <v>1066</v>
      </c>
      <c r="BH9" s="44" t="s">
        <v>1036</v>
      </c>
      <c r="BI9" s="44"/>
      <c r="BJ9" s="44"/>
      <c r="BK9" s="44"/>
      <c r="BL9" s="44"/>
      <c r="BM9" s="44"/>
      <c r="BN9" s="44"/>
      <c r="BO9" s="44"/>
      <c r="BP9" s="44"/>
      <c r="BQ9" s="51"/>
      <c r="BR9" s="44"/>
      <c r="BS9" s="52"/>
      <c r="BT9" s="53"/>
      <c r="BU9" s="44"/>
      <c r="BV9" s="44"/>
      <c r="BW9" s="54"/>
    </row>
    <row r="10" spans="1:75" ht="11.25" x14ac:dyDescent="0.25">
      <c r="A10" s="107">
        <v>6</v>
      </c>
      <c r="B10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0" s="106" t="s">
        <v>1128</v>
      </c>
      <c r="D10" s="44" t="s">
        <v>848</v>
      </c>
      <c r="E10" s="44" t="s">
        <v>981</v>
      </c>
      <c r="F10" s="110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xxx</v>
      </c>
      <c r="G10" s="110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/>
      </c>
      <c r="H10" s="113" t="s">
        <v>967</v>
      </c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46"/>
      <c r="AA10" s="46"/>
      <c r="AB10" s="46"/>
      <c r="AC10" s="46"/>
      <c r="AD10" s="46"/>
      <c r="AE10" s="46"/>
      <c r="AF10" s="46"/>
      <c r="AG10" s="46"/>
      <c r="AH10" s="5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53" t="s">
        <v>557</v>
      </c>
      <c r="AX10" s="47"/>
      <c r="AY10" s="48" t="s">
        <v>1104</v>
      </c>
      <c r="AZ10" s="44"/>
      <c r="BA10" s="55">
        <v>6</v>
      </c>
      <c r="BB10" s="44" t="s">
        <v>997</v>
      </c>
      <c r="BC10" s="44"/>
      <c r="BD10" s="44"/>
      <c r="BE10" s="45">
        <v>6315</v>
      </c>
      <c r="BF10" s="45" t="s">
        <v>41</v>
      </c>
      <c r="BG10" s="93" t="s">
        <v>1067</v>
      </c>
      <c r="BH10" s="44" t="s">
        <v>1037</v>
      </c>
      <c r="BI10" s="44"/>
      <c r="BJ10" s="44"/>
      <c r="BK10" s="44"/>
      <c r="BL10" s="44"/>
      <c r="BM10" s="44"/>
      <c r="BN10" s="44"/>
      <c r="BO10" s="44"/>
      <c r="BP10" s="44"/>
      <c r="BQ10" s="51"/>
      <c r="BR10" s="44"/>
      <c r="BS10" s="52"/>
      <c r="BT10" s="53"/>
      <c r="BU10" s="44"/>
      <c r="BV10" s="44"/>
      <c r="BW10" s="54"/>
    </row>
    <row r="11" spans="1:75" ht="11.25" x14ac:dyDescent="0.25">
      <c r="A11" s="107">
        <v>7</v>
      </c>
      <c r="B11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1" s="106" t="s">
        <v>1128</v>
      </c>
      <c r="D11" s="44" t="s">
        <v>848</v>
      </c>
      <c r="E11" s="44" t="s">
        <v>981</v>
      </c>
      <c r="F11" s="110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xxx</v>
      </c>
      <c r="G11" s="110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/>
      </c>
      <c r="H11" s="113" t="s">
        <v>967</v>
      </c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46"/>
      <c r="AA11" s="46"/>
      <c r="AB11" s="46"/>
      <c r="AC11" s="46"/>
      <c r="AD11" s="46"/>
      <c r="AE11" s="46"/>
      <c r="AF11" s="46"/>
      <c r="AG11" s="46"/>
      <c r="AH11" s="5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53" t="s">
        <v>557</v>
      </c>
      <c r="AX11" s="47"/>
      <c r="AY11" s="48" t="s">
        <v>988</v>
      </c>
      <c r="AZ11" s="44"/>
      <c r="BA11" s="55">
        <v>7</v>
      </c>
      <c r="BB11" s="44" t="s">
        <v>998</v>
      </c>
      <c r="BC11" s="44"/>
      <c r="BD11" s="44"/>
      <c r="BE11" s="45">
        <v>6637</v>
      </c>
      <c r="BF11" s="45" t="s">
        <v>41</v>
      </c>
      <c r="BG11" s="93" t="s">
        <v>1068</v>
      </c>
      <c r="BH11" s="44" t="s">
        <v>1038</v>
      </c>
      <c r="BI11" s="44"/>
      <c r="BJ11" s="44"/>
      <c r="BK11" s="44"/>
      <c r="BL11" s="44"/>
      <c r="BM11" s="44"/>
      <c r="BN11" s="44"/>
      <c r="BO11" s="44"/>
      <c r="BP11" s="44"/>
      <c r="BQ11" s="51"/>
      <c r="BR11" s="44"/>
      <c r="BS11" s="52"/>
      <c r="BT11" s="53"/>
      <c r="BU11" s="44"/>
      <c r="BV11" s="44"/>
      <c r="BW11" s="54"/>
    </row>
    <row r="12" spans="1:75" ht="11.25" x14ac:dyDescent="0.25">
      <c r="A12" s="107">
        <v>8</v>
      </c>
      <c r="B12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2" s="106" t="s">
        <v>1128</v>
      </c>
      <c r="D12" s="44" t="s">
        <v>848</v>
      </c>
      <c r="E12" s="44" t="s">
        <v>981</v>
      </c>
      <c r="F12" s="110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xxx</v>
      </c>
      <c r="G12" s="110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/>
      </c>
      <c r="H12" s="113" t="s">
        <v>967</v>
      </c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46"/>
      <c r="AA12" s="46"/>
      <c r="AB12" s="46"/>
      <c r="AC12" s="46"/>
      <c r="AD12" s="46"/>
      <c r="AE12" s="46"/>
      <c r="AF12" s="46"/>
      <c r="AG12" s="46"/>
      <c r="AH12" s="5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53" t="s">
        <v>557</v>
      </c>
      <c r="AX12" s="47"/>
      <c r="AY12" s="48" t="s">
        <v>1105</v>
      </c>
      <c r="AZ12" s="44"/>
      <c r="BA12" s="55">
        <v>8</v>
      </c>
      <c r="BB12" s="44" t="s">
        <v>999</v>
      </c>
      <c r="BC12" s="44"/>
      <c r="BD12" s="44"/>
      <c r="BE12" s="45">
        <v>6553</v>
      </c>
      <c r="BF12" s="45" t="s">
        <v>41</v>
      </c>
      <c r="BG12" s="93" t="s">
        <v>1069</v>
      </c>
      <c r="BH12" s="44" t="s">
        <v>1039</v>
      </c>
      <c r="BI12" s="44"/>
      <c r="BJ12" s="44"/>
      <c r="BK12" s="44"/>
      <c r="BL12" s="44"/>
      <c r="BM12" s="44"/>
      <c r="BN12" s="44"/>
      <c r="BO12" s="44"/>
      <c r="BP12" s="44"/>
      <c r="BQ12" s="51"/>
      <c r="BR12" s="44"/>
      <c r="BS12" s="52"/>
      <c r="BT12" s="53"/>
      <c r="BU12" s="44"/>
      <c r="BV12" s="44"/>
      <c r="BW12" s="54"/>
    </row>
    <row r="13" spans="1:75" ht="11.25" x14ac:dyDescent="0.25">
      <c r="A13" s="107">
        <v>10</v>
      </c>
      <c r="B13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3" s="106" t="s">
        <v>1129</v>
      </c>
      <c r="D13" s="44" t="s">
        <v>848</v>
      </c>
      <c r="E13" s="44" t="s">
        <v>982</v>
      </c>
      <c r="F13" s="110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xxx</v>
      </c>
      <c r="G13" s="110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/>
      </c>
      <c r="H13" s="113" t="s">
        <v>967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46"/>
      <c r="AA13" s="46"/>
      <c r="AB13" s="46"/>
      <c r="AC13" s="46"/>
      <c r="AD13" s="46"/>
      <c r="AE13" s="46"/>
      <c r="AF13" s="46"/>
      <c r="AG13" s="46"/>
      <c r="AH13" s="5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53" t="s">
        <v>557</v>
      </c>
      <c r="AX13" s="47"/>
      <c r="AY13" s="48" t="s">
        <v>1099</v>
      </c>
      <c r="AZ13" s="44"/>
      <c r="BA13" s="55">
        <v>1</v>
      </c>
      <c r="BB13" s="44" t="s">
        <v>1000</v>
      </c>
      <c r="BC13" s="44"/>
      <c r="BD13" s="44"/>
      <c r="BE13" s="45">
        <v>12120</v>
      </c>
      <c r="BF13" s="45" t="s">
        <v>50</v>
      </c>
      <c r="BG13" s="93" t="s">
        <v>1070</v>
      </c>
      <c r="BH13" s="44" t="s">
        <v>1040</v>
      </c>
      <c r="BI13" s="44"/>
      <c r="BJ13" s="44"/>
      <c r="BK13" s="44"/>
      <c r="BL13" s="44"/>
      <c r="BM13" s="44"/>
      <c r="BN13" s="44"/>
      <c r="BO13" s="44"/>
      <c r="BP13" s="44"/>
      <c r="BQ13" s="51"/>
      <c r="BR13" s="44"/>
      <c r="BS13" s="52"/>
      <c r="BT13" s="53"/>
      <c r="BU13" s="44"/>
      <c r="BV13" s="44"/>
      <c r="BW13" s="54"/>
    </row>
    <row r="14" spans="1:75" ht="11.25" x14ac:dyDescent="0.25">
      <c r="A14" s="107">
        <v>11</v>
      </c>
      <c r="B14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4" s="106" t="s">
        <v>1129</v>
      </c>
      <c r="D14" s="44" t="s">
        <v>848</v>
      </c>
      <c r="E14" s="44" t="s">
        <v>982</v>
      </c>
      <c r="F14" s="110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xxx</v>
      </c>
      <c r="G14" s="110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/>
      </c>
      <c r="H14" s="113" t="s">
        <v>967</v>
      </c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46"/>
      <c r="AA14" s="46"/>
      <c r="AB14" s="46"/>
      <c r="AC14" s="46"/>
      <c r="AD14" s="46"/>
      <c r="AE14" s="46"/>
      <c r="AF14" s="46"/>
      <c r="AG14" s="46"/>
      <c r="AH14" s="5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53" t="s">
        <v>557</v>
      </c>
      <c r="AX14" s="47"/>
      <c r="AY14" s="48" t="s">
        <v>1106</v>
      </c>
      <c r="AZ14" s="44"/>
      <c r="BA14" s="55">
        <v>2</v>
      </c>
      <c r="BB14" s="44" t="s">
        <v>1001</v>
      </c>
      <c r="BC14" s="44"/>
      <c r="BD14" s="44"/>
      <c r="BE14" s="45">
        <v>12121</v>
      </c>
      <c r="BF14" s="45" t="s">
        <v>50</v>
      </c>
      <c r="BG14" s="93" t="s">
        <v>1071</v>
      </c>
      <c r="BH14" s="44" t="s">
        <v>1041</v>
      </c>
      <c r="BI14" s="44"/>
      <c r="BJ14" s="44"/>
      <c r="BK14" s="44"/>
      <c r="BL14" s="44"/>
      <c r="BM14" s="44"/>
      <c r="BN14" s="44"/>
      <c r="BO14" s="44"/>
      <c r="BP14" s="44"/>
      <c r="BQ14" s="51"/>
      <c r="BR14" s="44"/>
      <c r="BS14" s="52"/>
      <c r="BT14" s="53"/>
      <c r="BU14" s="44"/>
      <c r="BV14" s="44"/>
      <c r="BW14" s="54"/>
    </row>
    <row r="15" spans="1:75" ht="11.25" x14ac:dyDescent="0.25">
      <c r="A15" s="107">
        <v>12</v>
      </c>
      <c r="B15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5" s="106" t="s">
        <v>1129</v>
      </c>
      <c r="D15" s="44" t="s">
        <v>848</v>
      </c>
      <c r="E15" s="44" t="s">
        <v>982</v>
      </c>
      <c r="F15" s="110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xxx</v>
      </c>
      <c r="G15" s="110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/>
      </c>
      <c r="H15" s="113" t="s">
        <v>967</v>
      </c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46"/>
      <c r="AA15" s="46"/>
      <c r="AB15" s="46"/>
      <c r="AC15" s="46"/>
      <c r="AD15" s="46"/>
      <c r="AE15" s="46"/>
      <c r="AF15" s="46"/>
      <c r="AG15" s="46"/>
      <c r="AH15" s="5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53" t="s">
        <v>557</v>
      </c>
      <c r="AX15" s="47"/>
      <c r="AY15" s="48" t="s">
        <v>1107</v>
      </c>
      <c r="AZ15" s="44"/>
      <c r="BA15" s="55">
        <v>3</v>
      </c>
      <c r="BB15" s="44" t="s">
        <v>1002</v>
      </c>
      <c r="BC15" s="44"/>
      <c r="BD15" s="44"/>
      <c r="BE15" s="45">
        <v>12258</v>
      </c>
      <c r="BF15" s="45" t="s">
        <v>50</v>
      </c>
      <c r="BG15" s="93" t="s">
        <v>1072</v>
      </c>
      <c r="BH15" s="44" t="s">
        <v>1042</v>
      </c>
      <c r="BI15" s="44"/>
      <c r="BJ15" s="44"/>
      <c r="BK15" s="44"/>
      <c r="BL15" s="44"/>
      <c r="BM15" s="44"/>
      <c r="BN15" s="44"/>
      <c r="BO15" s="44"/>
      <c r="BP15" s="44"/>
      <c r="BQ15" s="51"/>
      <c r="BR15" s="44"/>
      <c r="BS15" s="52"/>
      <c r="BT15" s="53"/>
      <c r="BU15" s="44"/>
      <c r="BV15" s="44"/>
      <c r="BW15" s="54"/>
    </row>
    <row r="16" spans="1:75" ht="11.25" x14ac:dyDescent="0.25">
      <c r="A16" s="107">
        <v>13</v>
      </c>
      <c r="B16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6" s="106" t="s">
        <v>1129</v>
      </c>
      <c r="D16" s="44" t="s">
        <v>848</v>
      </c>
      <c r="E16" s="44" t="s">
        <v>982</v>
      </c>
      <c r="F16" s="110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xxx</v>
      </c>
      <c r="G16" s="110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/>
      </c>
      <c r="H16" s="113" t="s">
        <v>967</v>
      </c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46"/>
      <c r="AA16" s="46"/>
      <c r="AB16" s="46"/>
      <c r="AC16" s="46"/>
      <c r="AD16" s="46"/>
      <c r="AE16" s="46"/>
      <c r="AF16" s="46"/>
      <c r="AG16" s="46"/>
      <c r="AH16" s="5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53" t="s">
        <v>557</v>
      </c>
      <c r="AX16" s="47"/>
      <c r="AY16" s="48" t="s">
        <v>1108</v>
      </c>
      <c r="AZ16" s="44"/>
      <c r="BA16" s="55">
        <v>4</v>
      </c>
      <c r="BB16" s="44" t="s">
        <v>1003</v>
      </c>
      <c r="BC16" s="44"/>
      <c r="BD16" s="44"/>
      <c r="BE16" s="45">
        <v>12278</v>
      </c>
      <c r="BF16" s="45" t="s">
        <v>50</v>
      </c>
      <c r="BG16" s="93" t="s">
        <v>1073</v>
      </c>
      <c r="BH16" s="44" t="s">
        <v>1043</v>
      </c>
      <c r="BI16" s="44"/>
      <c r="BJ16" s="44"/>
      <c r="BK16" s="44"/>
      <c r="BL16" s="44"/>
      <c r="BM16" s="44"/>
      <c r="BN16" s="44"/>
      <c r="BO16" s="44"/>
      <c r="BP16" s="44"/>
      <c r="BQ16" s="51"/>
      <c r="BR16" s="44"/>
      <c r="BS16" s="52"/>
      <c r="BT16" s="53"/>
      <c r="BU16" s="44"/>
      <c r="BV16" s="44"/>
      <c r="BW16" s="54"/>
    </row>
    <row r="17" spans="1:75" ht="11.25" x14ac:dyDescent="0.25">
      <c r="A17" s="107">
        <v>14</v>
      </c>
      <c r="B17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7" s="106" t="s">
        <v>1129</v>
      </c>
      <c r="D17" s="44" t="s">
        <v>848</v>
      </c>
      <c r="E17" s="44" t="s">
        <v>982</v>
      </c>
      <c r="F17" s="110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xxx</v>
      </c>
      <c r="G17" s="110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/>
      </c>
      <c r="H17" s="113" t="s">
        <v>967</v>
      </c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46"/>
      <c r="AA17" s="46"/>
      <c r="AB17" s="46"/>
      <c r="AC17" s="46"/>
      <c r="AD17" s="46"/>
      <c r="AE17" s="46"/>
      <c r="AF17" s="46"/>
      <c r="AG17" s="46"/>
      <c r="AH17" s="5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53" t="s">
        <v>557</v>
      </c>
      <c r="AX17" s="47"/>
      <c r="AY17" s="48" t="s">
        <v>1109</v>
      </c>
      <c r="AZ17" s="44"/>
      <c r="BA17" s="55">
        <v>5</v>
      </c>
      <c r="BB17" s="44" t="s">
        <v>1004</v>
      </c>
      <c r="BC17" s="44"/>
      <c r="BD17" s="44"/>
      <c r="BE17" s="45">
        <v>12329</v>
      </c>
      <c r="BF17" s="45" t="s">
        <v>50</v>
      </c>
      <c r="BG17" s="93" t="s">
        <v>1074</v>
      </c>
      <c r="BH17" s="44" t="s">
        <v>1044</v>
      </c>
      <c r="BI17" s="44"/>
      <c r="BJ17" s="44"/>
      <c r="BK17" s="44"/>
      <c r="BL17" s="44"/>
      <c r="BM17" s="44"/>
      <c r="BN17" s="44"/>
      <c r="BO17" s="44"/>
      <c r="BP17" s="44"/>
      <c r="BQ17" s="51"/>
      <c r="BR17" s="44"/>
      <c r="BS17" s="52"/>
      <c r="BT17" s="53"/>
      <c r="BU17" s="44"/>
      <c r="BV17" s="44"/>
      <c r="BW17" s="54"/>
    </row>
    <row r="18" spans="1:75" ht="11.25" x14ac:dyDescent="0.25">
      <c r="A18" s="107">
        <v>15</v>
      </c>
      <c r="B18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8" s="106" t="s">
        <v>1129</v>
      </c>
      <c r="D18" s="44" t="s">
        <v>848</v>
      </c>
      <c r="E18" s="44" t="s">
        <v>982</v>
      </c>
      <c r="F18" s="110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xxx</v>
      </c>
      <c r="G18" s="110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/>
      </c>
      <c r="H18" s="113" t="s">
        <v>967</v>
      </c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46"/>
      <c r="AA18" s="46"/>
      <c r="AB18" s="46"/>
      <c r="AC18" s="46"/>
      <c r="AD18" s="46"/>
      <c r="AE18" s="46"/>
      <c r="AF18" s="46"/>
      <c r="AG18" s="46"/>
      <c r="AH18" s="5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53" t="s">
        <v>557</v>
      </c>
      <c r="AX18" s="47"/>
      <c r="AY18" s="48" t="s">
        <v>1110</v>
      </c>
      <c r="AZ18" s="44"/>
      <c r="BA18" s="55">
        <v>6</v>
      </c>
      <c r="BB18" s="44" t="s">
        <v>1005</v>
      </c>
      <c r="BC18" s="44"/>
      <c r="BD18" s="44"/>
      <c r="BE18" s="45">
        <v>12331</v>
      </c>
      <c r="BF18" s="45" t="s">
        <v>50</v>
      </c>
      <c r="BG18" s="93" t="s">
        <v>1075</v>
      </c>
      <c r="BH18" s="44" t="s">
        <v>1045</v>
      </c>
      <c r="BI18" s="44"/>
      <c r="BJ18" s="44"/>
      <c r="BK18" s="44"/>
      <c r="BL18" s="44"/>
      <c r="BM18" s="44"/>
      <c r="BN18" s="44"/>
      <c r="BO18" s="44"/>
      <c r="BP18" s="44"/>
      <c r="BQ18" s="51"/>
      <c r="BR18" s="44"/>
      <c r="BS18" s="52"/>
      <c r="BT18" s="53"/>
      <c r="BU18" s="44"/>
      <c r="BV18" s="44"/>
      <c r="BW18" s="54"/>
    </row>
    <row r="19" spans="1:75" ht="11.25" x14ac:dyDescent="0.25">
      <c r="A19" s="107">
        <v>17</v>
      </c>
      <c r="B19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9" s="106" t="s">
        <v>1130</v>
      </c>
      <c r="D19" s="44" t="s">
        <v>848</v>
      </c>
      <c r="E19" s="44" t="s">
        <v>983</v>
      </c>
      <c r="F19" s="110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xxx</v>
      </c>
      <c r="G19" s="110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/>
      </c>
      <c r="H19" s="113" t="s">
        <v>967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46"/>
      <c r="AA19" s="46"/>
      <c r="AB19" s="46"/>
      <c r="AC19" s="46"/>
      <c r="AD19" s="46"/>
      <c r="AE19" s="46"/>
      <c r="AF19" s="46"/>
      <c r="AG19" s="46"/>
      <c r="AH19" s="5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53" t="s">
        <v>557</v>
      </c>
      <c r="AX19" s="47"/>
      <c r="AY19" s="48" t="s">
        <v>989</v>
      </c>
      <c r="AZ19" s="44"/>
      <c r="BA19" s="55">
        <v>1</v>
      </c>
      <c r="BB19" s="44" t="s">
        <v>1006</v>
      </c>
      <c r="BC19" s="44"/>
      <c r="BD19" s="44"/>
      <c r="BE19" s="45">
        <v>10972</v>
      </c>
      <c r="BF19" s="45" t="s">
        <v>42</v>
      </c>
      <c r="BG19" s="93" t="s">
        <v>1076</v>
      </c>
      <c r="BH19" s="44" t="s">
        <v>1046</v>
      </c>
      <c r="BI19" s="44"/>
      <c r="BJ19" s="44"/>
      <c r="BK19" s="44"/>
      <c r="BL19" s="44"/>
      <c r="BM19" s="44"/>
      <c r="BN19" s="44"/>
      <c r="BO19" s="44"/>
      <c r="BP19" s="44"/>
      <c r="BQ19" s="51"/>
      <c r="BR19" s="44"/>
      <c r="BS19" s="52"/>
      <c r="BT19" s="53"/>
      <c r="BU19" s="44"/>
      <c r="BV19" s="44"/>
      <c r="BW19" s="54"/>
    </row>
    <row r="20" spans="1:75" ht="11.25" x14ac:dyDescent="0.25">
      <c r="A20" s="107">
        <v>18</v>
      </c>
      <c r="B20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0" s="106" t="s">
        <v>1130</v>
      </c>
      <c r="D20" s="44" t="s">
        <v>848</v>
      </c>
      <c r="E20" s="44" t="s">
        <v>983</v>
      </c>
      <c r="F20" s="110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xxx</v>
      </c>
      <c r="G20" s="110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/>
      </c>
      <c r="H20" s="113" t="s">
        <v>967</v>
      </c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46"/>
      <c r="AA20" s="46"/>
      <c r="AB20" s="46"/>
      <c r="AC20" s="46"/>
      <c r="AD20" s="46"/>
      <c r="AE20" s="46"/>
      <c r="AF20" s="46"/>
      <c r="AG20" s="46"/>
      <c r="AH20" s="5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53" t="s">
        <v>557</v>
      </c>
      <c r="AX20" s="47"/>
      <c r="AY20" s="48" t="s">
        <v>1111</v>
      </c>
      <c r="AZ20" s="44"/>
      <c r="BA20" s="55">
        <v>2</v>
      </c>
      <c r="BB20" s="44" t="s">
        <v>1007</v>
      </c>
      <c r="BC20" s="44"/>
      <c r="BD20" s="44"/>
      <c r="BE20" s="45">
        <v>11233</v>
      </c>
      <c r="BF20" s="45" t="s">
        <v>42</v>
      </c>
      <c r="BG20" s="93" t="s">
        <v>1077</v>
      </c>
      <c r="BH20" s="44" t="s">
        <v>1047</v>
      </c>
      <c r="BI20" s="44"/>
      <c r="BJ20" s="44"/>
      <c r="BK20" s="44"/>
      <c r="BL20" s="44"/>
      <c r="BM20" s="44"/>
      <c r="BN20" s="44"/>
      <c r="BO20" s="44"/>
      <c r="BP20" s="44"/>
      <c r="BQ20" s="51"/>
      <c r="BR20" s="44"/>
      <c r="BS20" s="52"/>
      <c r="BT20" s="53"/>
      <c r="BU20" s="44"/>
      <c r="BV20" s="44"/>
      <c r="BW20" s="54"/>
    </row>
    <row r="21" spans="1:75" ht="11.25" x14ac:dyDescent="0.25">
      <c r="A21" s="107">
        <v>19</v>
      </c>
      <c r="B21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1" s="106" t="s">
        <v>1130</v>
      </c>
      <c r="D21" s="44" t="s">
        <v>848</v>
      </c>
      <c r="E21" s="44" t="s">
        <v>983</v>
      </c>
      <c r="F21" s="110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xxx</v>
      </c>
      <c r="G21" s="110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/>
      </c>
      <c r="H21" s="113" t="s">
        <v>967</v>
      </c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46"/>
      <c r="AA21" s="46"/>
      <c r="AB21" s="46"/>
      <c r="AC21" s="46"/>
      <c r="AD21" s="46"/>
      <c r="AE21" s="46"/>
      <c r="AF21" s="46"/>
      <c r="AG21" s="46"/>
      <c r="AH21" s="5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53" t="s">
        <v>557</v>
      </c>
      <c r="AX21" s="47"/>
      <c r="AY21" s="48" t="s">
        <v>990</v>
      </c>
      <c r="AZ21" s="44"/>
      <c r="BA21" s="55">
        <v>3</v>
      </c>
      <c r="BB21" s="44" t="s">
        <v>1008</v>
      </c>
      <c r="BC21" s="44"/>
      <c r="BD21" s="44"/>
      <c r="BE21" s="45">
        <v>11234</v>
      </c>
      <c r="BF21" s="45" t="s">
        <v>42</v>
      </c>
      <c r="BG21" s="93" t="s">
        <v>1078</v>
      </c>
      <c r="BH21" s="44" t="s">
        <v>1048</v>
      </c>
      <c r="BI21" s="44"/>
      <c r="BJ21" s="44"/>
      <c r="BK21" s="44"/>
      <c r="BL21" s="44"/>
      <c r="BM21" s="44"/>
      <c r="BN21" s="44"/>
      <c r="BO21" s="44"/>
      <c r="BP21" s="44"/>
      <c r="BQ21" s="51"/>
      <c r="BR21" s="44"/>
      <c r="BS21" s="52"/>
      <c r="BT21" s="53"/>
      <c r="BU21" s="44"/>
      <c r="BV21" s="44"/>
      <c r="BW21" s="54"/>
    </row>
    <row r="22" spans="1:75" ht="11.25" x14ac:dyDescent="0.25">
      <c r="A22" s="107">
        <v>20</v>
      </c>
      <c r="B22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2" s="106" t="s">
        <v>1130</v>
      </c>
      <c r="D22" s="44" t="s">
        <v>848</v>
      </c>
      <c r="E22" s="44" t="s">
        <v>983</v>
      </c>
      <c r="F22" s="110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xxx</v>
      </c>
      <c r="G22" s="110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/>
      </c>
      <c r="H22" s="113" t="s">
        <v>967</v>
      </c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46"/>
      <c r="AA22" s="46"/>
      <c r="AB22" s="46"/>
      <c r="AC22" s="46"/>
      <c r="AD22" s="46"/>
      <c r="AE22" s="46"/>
      <c r="AF22" s="46"/>
      <c r="AG22" s="46"/>
      <c r="AH22" s="5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53" t="s">
        <v>557</v>
      </c>
      <c r="AX22" s="47"/>
      <c r="AY22" s="48" t="s">
        <v>1112</v>
      </c>
      <c r="AZ22" s="44"/>
      <c r="BA22" s="55">
        <v>4</v>
      </c>
      <c r="BB22" s="44" t="s">
        <v>1009</v>
      </c>
      <c r="BC22" s="44"/>
      <c r="BD22" s="44"/>
      <c r="BE22" s="45">
        <v>11263</v>
      </c>
      <c r="BF22" s="45" t="s">
        <v>42</v>
      </c>
      <c r="BG22" s="93" t="s">
        <v>1079</v>
      </c>
      <c r="BH22" s="44" t="s">
        <v>1049</v>
      </c>
      <c r="BI22" s="44"/>
      <c r="BJ22" s="44"/>
      <c r="BK22" s="44"/>
      <c r="BL22" s="44"/>
      <c r="BM22" s="44"/>
      <c r="BN22" s="44"/>
      <c r="BO22" s="44"/>
      <c r="BP22" s="44"/>
      <c r="BQ22" s="51"/>
      <c r="BR22" s="44"/>
      <c r="BS22" s="52"/>
      <c r="BT22" s="53"/>
      <c r="BU22" s="44"/>
      <c r="BV22" s="44"/>
      <c r="BW22" s="54"/>
    </row>
    <row r="23" spans="1:75" ht="11.25" x14ac:dyDescent="0.25">
      <c r="A23" s="107">
        <v>22</v>
      </c>
      <c r="B23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3" s="106" t="s">
        <v>1131</v>
      </c>
      <c r="D23" s="44" t="s">
        <v>848</v>
      </c>
      <c r="E23" s="44" t="s">
        <v>984</v>
      </c>
      <c r="F23" s="110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xxx</v>
      </c>
      <c r="G23" s="110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/>
      </c>
      <c r="H23" s="113" t="s">
        <v>967</v>
      </c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46"/>
      <c r="AA23" s="46"/>
      <c r="AB23" s="46"/>
      <c r="AC23" s="46"/>
      <c r="AD23" s="46"/>
      <c r="AE23" s="46"/>
      <c r="AF23" s="46"/>
      <c r="AG23" s="46"/>
      <c r="AH23" s="5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53" t="s">
        <v>557</v>
      </c>
      <c r="AX23" s="47"/>
      <c r="AY23" s="48" t="s">
        <v>1113</v>
      </c>
      <c r="AZ23" s="44"/>
      <c r="BA23" s="55">
        <v>1</v>
      </c>
      <c r="BB23" s="44" t="s">
        <v>1010</v>
      </c>
      <c r="BC23" s="44"/>
      <c r="BD23" s="44"/>
      <c r="BE23" s="45">
        <v>12005</v>
      </c>
      <c r="BF23" s="45" t="s">
        <v>41</v>
      </c>
      <c r="BG23" s="93" t="s">
        <v>1080</v>
      </c>
      <c r="BH23" s="44" t="s">
        <v>1050</v>
      </c>
      <c r="BI23" s="44"/>
      <c r="BJ23" s="44"/>
      <c r="BK23" s="44"/>
      <c r="BL23" s="44"/>
      <c r="BM23" s="44"/>
      <c r="BN23" s="44"/>
      <c r="BO23" s="44"/>
      <c r="BP23" s="44"/>
      <c r="BQ23" s="51"/>
      <c r="BR23" s="44"/>
      <c r="BS23" s="52"/>
      <c r="BT23" s="53"/>
      <c r="BU23" s="44"/>
      <c r="BV23" s="44"/>
      <c r="BW23" s="54"/>
    </row>
    <row r="24" spans="1:75" ht="11.25" x14ac:dyDescent="0.25">
      <c r="A24" s="107">
        <v>23</v>
      </c>
      <c r="B24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4" s="106" t="s">
        <v>1131</v>
      </c>
      <c r="D24" s="44" t="s">
        <v>848</v>
      </c>
      <c r="E24" s="44" t="s">
        <v>984</v>
      </c>
      <c r="F24" s="110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xxx</v>
      </c>
      <c r="G24" s="110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/>
      </c>
      <c r="H24" s="113" t="s">
        <v>967</v>
      </c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46"/>
      <c r="AA24" s="46"/>
      <c r="AB24" s="46"/>
      <c r="AC24" s="46"/>
      <c r="AD24" s="46"/>
      <c r="AE24" s="46"/>
      <c r="AF24" s="46"/>
      <c r="AG24" s="46"/>
      <c r="AH24" s="5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53" t="s">
        <v>557</v>
      </c>
      <c r="AX24" s="47"/>
      <c r="AY24" s="48" t="s">
        <v>991</v>
      </c>
      <c r="AZ24" s="44"/>
      <c r="BA24" s="55">
        <v>2</v>
      </c>
      <c r="BB24" s="44" t="s">
        <v>1011</v>
      </c>
      <c r="BC24" s="44"/>
      <c r="BD24" s="44"/>
      <c r="BE24" s="45">
        <v>12097</v>
      </c>
      <c r="BF24" s="45" t="s">
        <v>41</v>
      </c>
      <c r="BG24" s="93" t="s">
        <v>1081</v>
      </c>
      <c r="BH24" s="44" t="s">
        <v>1051</v>
      </c>
      <c r="BI24" s="44"/>
      <c r="BJ24" s="44"/>
      <c r="BK24" s="44"/>
      <c r="BL24" s="44"/>
      <c r="BM24" s="44"/>
      <c r="BN24" s="44"/>
      <c r="BO24" s="44"/>
      <c r="BP24" s="44"/>
      <c r="BQ24" s="51"/>
      <c r="BR24" s="44"/>
      <c r="BS24" s="52"/>
      <c r="BT24" s="53"/>
      <c r="BU24" s="44"/>
      <c r="BV24" s="44"/>
      <c r="BW24" s="54"/>
    </row>
    <row r="25" spans="1:75" ht="11.25" x14ac:dyDescent="0.25">
      <c r="A25" s="107">
        <v>24</v>
      </c>
      <c r="B25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5" s="106" t="s">
        <v>1131</v>
      </c>
      <c r="D25" s="44" t="s">
        <v>848</v>
      </c>
      <c r="E25" s="44" t="s">
        <v>984</v>
      </c>
      <c r="F25" s="110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xxx</v>
      </c>
      <c r="G25" s="110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/>
      </c>
      <c r="H25" s="113" t="s">
        <v>967</v>
      </c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46"/>
      <c r="AA25" s="46"/>
      <c r="AB25" s="46"/>
      <c r="AC25" s="46"/>
      <c r="AD25" s="46"/>
      <c r="AE25" s="46"/>
      <c r="AF25" s="46"/>
      <c r="AG25" s="46"/>
      <c r="AH25" s="5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53" t="s">
        <v>557</v>
      </c>
      <c r="AX25" s="47"/>
      <c r="AY25" s="48" t="s">
        <v>1114</v>
      </c>
      <c r="AZ25" s="44"/>
      <c r="BA25" s="55">
        <v>3</v>
      </c>
      <c r="BB25" s="44" t="s">
        <v>1012</v>
      </c>
      <c r="BC25" s="44"/>
      <c r="BD25" s="44"/>
      <c r="BE25" s="45">
        <v>12199</v>
      </c>
      <c r="BF25" s="45" t="s">
        <v>41</v>
      </c>
      <c r="BG25" s="93" t="s">
        <v>1082</v>
      </c>
      <c r="BH25" s="44" t="s">
        <v>1052</v>
      </c>
      <c r="BI25" s="44"/>
      <c r="BJ25" s="44"/>
      <c r="BK25" s="44"/>
      <c r="BL25" s="44"/>
      <c r="BM25" s="44"/>
      <c r="BN25" s="44"/>
      <c r="BO25" s="44"/>
      <c r="BP25" s="44"/>
      <c r="BQ25" s="51"/>
      <c r="BR25" s="44"/>
      <c r="BS25" s="52"/>
      <c r="BT25" s="53"/>
      <c r="BU25" s="44"/>
      <c r="BV25" s="44"/>
      <c r="BW25" s="54"/>
    </row>
    <row r="26" spans="1:75" ht="11.25" x14ac:dyDescent="0.25">
      <c r="A26" s="107">
        <v>25</v>
      </c>
      <c r="B26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6" s="106" t="s">
        <v>1131</v>
      </c>
      <c r="D26" s="44" t="s">
        <v>848</v>
      </c>
      <c r="E26" s="44" t="s">
        <v>984</v>
      </c>
      <c r="F26" s="110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xxx</v>
      </c>
      <c r="G26" s="110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/>
      </c>
      <c r="H26" s="113" t="s">
        <v>967</v>
      </c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46"/>
      <c r="AA26" s="46"/>
      <c r="AB26" s="46"/>
      <c r="AC26" s="46"/>
      <c r="AD26" s="46"/>
      <c r="AE26" s="46"/>
      <c r="AF26" s="46"/>
      <c r="AG26" s="46"/>
      <c r="AH26" s="5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53" t="s">
        <v>557</v>
      </c>
      <c r="AX26" s="47"/>
      <c r="AY26" s="48" t="s">
        <v>1115</v>
      </c>
      <c r="AZ26" s="44"/>
      <c r="BA26" s="55">
        <v>4</v>
      </c>
      <c r="BB26" s="44" t="s">
        <v>1013</v>
      </c>
      <c r="BC26" s="44"/>
      <c r="BD26" s="44"/>
      <c r="BE26" s="45">
        <v>12202</v>
      </c>
      <c r="BF26" s="45" t="s">
        <v>41</v>
      </c>
      <c r="BG26" s="93" t="s">
        <v>1083</v>
      </c>
      <c r="BH26" s="44" t="s">
        <v>1053</v>
      </c>
      <c r="BI26" s="44"/>
      <c r="BJ26" s="44"/>
      <c r="BK26" s="44"/>
      <c r="BL26" s="44"/>
      <c r="BM26" s="44"/>
      <c r="BN26" s="44"/>
      <c r="BO26" s="44"/>
      <c r="BP26" s="44"/>
      <c r="BQ26" s="51"/>
      <c r="BR26" s="44"/>
      <c r="BS26" s="52"/>
      <c r="BT26" s="53"/>
      <c r="BU26" s="44"/>
      <c r="BV26" s="44"/>
      <c r="BW26" s="54"/>
    </row>
    <row r="27" spans="1:75" ht="11.25" x14ac:dyDescent="0.25">
      <c r="A27" s="107">
        <v>26</v>
      </c>
      <c r="B27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7" s="106" t="s">
        <v>1131</v>
      </c>
      <c r="D27" s="44" t="s">
        <v>848</v>
      </c>
      <c r="E27" s="44" t="s">
        <v>984</v>
      </c>
      <c r="F27" s="110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xxx</v>
      </c>
      <c r="G27" s="110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/>
      </c>
      <c r="H27" s="113" t="s">
        <v>967</v>
      </c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46"/>
      <c r="AA27" s="46"/>
      <c r="AB27" s="46"/>
      <c r="AC27" s="46"/>
      <c r="AD27" s="46"/>
      <c r="AE27" s="46"/>
      <c r="AF27" s="46"/>
      <c r="AG27" s="46"/>
      <c r="AH27" s="5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53" t="s">
        <v>557</v>
      </c>
      <c r="AX27" s="47"/>
      <c r="AY27" s="48" t="s">
        <v>1116</v>
      </c>
      <c r="AZ27" s="44"/>
      <c r="BA27" s="55">
        <v>5</v>
      </c>
      <c r="BB27" s="44" t="s">
        <v>1014</v>
      </c>
      <c r="BC27" s="44"/>
      <c r="BD27" s="44"/>
      <c r="BE27" s="45">
        <v>12332</v>
      </c>
      <c r="BF27" s="45" t="s">
        <v>41</v>
      </c>
      <c r="BG27" s="93" t="s">
        <v>1084</v>
      </c>
      <c r="BH27" s="44" t="s">
        <v>1054</v>
      </c>
      <c r="BI27" s="44"/>
      <c r="BJ27" s="44"/>
      <c r="BK27" s="44"/>
      <c r="BL27" s="44"/>
      <c r="BM27" s="44"/>
      <c r="BN27" s="44"/>
      <c r="BO27" s="44"/>
      <c r="BP27" s="44"/>
      <c r="BQ27" s="51"/>
      <c r="BR27" s="44"/>
      <c r="BS27" s="52"/>
      <c r="BT27" s="53"/>
      <c r="BU27" s="44"/>
      <c r="BV27" s="44"/>
      <c r="BW27" s="54"/>
    </row>
    <row r="28" spans="1:75" s="42" customFormat="1" ht="11.25" x14ac:dyDescent="0.25">
      <c r="A28" s="107">
        <v>27</v>
      </c>
      <c r="B28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8" s="106" t="s">
        <v>1131</v>
      </c>
      <c r="D28" s="44" t="s">
        <v>848</v>
      </c>
      <c r="E28" s="44" t="s">
        <v>984</v>
      </c>
      <c r="F28" s="110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xxx</v>
      </c>
      <c r="G28" s="110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/>
      </c>
      <c r="H28" s="113" t="s">
        <v>967</v>
      </c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46"/>
      <c r="AA28" s="46"/>
      <c r="AB28" s="46"/>
      <c r="AC28" s="46"/>
      <c r="AD28" s="46"/>
      <c r="AE28" s="46"/>
      <c r="AF28" s="46"/>
      <c r="AG28" s="46"/>
      <c r="AH28" s="5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53" t="s">
        <v>557</v>
      </c>
      <c r="AX28" s="47"/>
      <c r="AY28" s="48" t="s">
        <v>1117</v>
      </c>
      <c r="AZ28" s="44"/>
      <c r="BA28" s="55">
        <v>6</v>
      </c>
      <c r="BB28" s="44" t="s">
        <v>1015</v>
      </c>
      <c r="BC28" s="44"/>
      <c r="BD28" s="44"/>
      <c r="BE28" s="45">
        <v>12548</v>
      </c>
      <c r="BF28" s="45" t="s">
        <v>41</v>
      </c>
      <c r="BG28" s="93" t="s">
        <v>1085</v>
      </c>
      <c r="BH28" s="44" t="s">
        <v>1055</v>
      </c>
      <c r="BI28" s="44"/>
      <c r="BJ28" s="44"/>
      <c r="BK28" s="44"/>
      <c r="BL28" s="44"/>
      <c r="BM28" s="44"/>
      <c r="BN28" s="44"/>
      <c r="BO28" s="44"/>
      <c r="BP28" s="44"/>
      <c r="BQ28" s="51"/>
      <c r="BR28" s="44"/>
      <c r="BS28" s="52"/>
      <c r="BT28" s="53"/>
      <c r="BU28" s="44"/>
      <c r="BV28" s="44"/>
      <c r="BW28" s="54"/>
    </row>
    <row r="29" spans="1:75" ht="11.25" x14ac:dyDescent="0.25">
      <c r="A29" s="107">
        <v>29</v>
      </c>
      <c r="B29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9" s="106" t="s">
        <v>1132</v>
      </c>
      <c r="D29" s="44" t="s">
        <v>848</v>
      </c>
      <c r="E29" s="44" t="s">
        <v>985</v>
      </c>
      <c r="F29" s="110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xxx</v>
      </c>
      <c r="G29" s="110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/>
      </c>
      <c r="H29" s="113" t="s">
        <v>967</v>
      </c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46"/>
      <c r="AA29" s="46"/>
      <c r="AB29" s="46"/>
      <c r="AC29" s="46"/>
      <c r="AD29" s="46"/>
      <c r="AE29" s="46"/>
      <c r="AF29" s="46"/>
      <c r="AG29" s="46"/>
      <c r="AH29" s="5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53" t="s">
        <v>557</v>
      </c>
      <c r="AX29" s="47"/>
      <c r="AY29" s="48" t="s">
        <v>1118</v>
      </c>
      <c r="AZ29" s="44"/>
      <c r="BA29" s="55">
        <v>1</v>
      </c>
      <c r="BB29" s="44" t="s">
        <v>1016</v>
      </c>
      <c r="BC29" s="44"/>
      <c r="BD29" s="44"/>
      <c r="BE29" s="45">
        <v>11596</v>
      </c>
      <c r="BF29" s="45" t="s">
        <v>59</v>
      </c>
      <c r="BG29" s="93" t="s">
        <v>1086</v>
      </c>
      <c r="BH29" s="44" t="s">
        <v>1056</v>
      </c>
      <c r="BI29" s="44"/>
      <c r="BJ29" s="44"/>
      <c r="BK29" s="44"/>
      <c r="BL29" s="44"/>
      <c r="BM29" s="44"/>
      <c r="BN29" s="44"/>
      <c r="BO29" s="44"/>
      <c r="BP29" s="44"/>
      <c r="BQ29" s="51"/>
      <c r="BR29" s="44"/>
      <c r="BS29" s="52"/>
      <c r="BT29" s="53"/>
      <c r="BU29" s="44"/>
      <c r="BV29" s="44"/>
      <c r="BW29" s="54"/>
    </row>
    <row r="30" spans="1:75" ht="11.25" x14ac:dyDescent="0.25">
      <c r="A30" s="107">
        <v>30</v>
      </c>
      <c r="B30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0" s="106" t="s">
        <v>1132</v>
      </c>
      <c r="D30" s="44" t="s">
        <v>848</v>
      </c>
      <c r="E30" s="44" t="s">
        <v>985</v>
      </c>
      <c r="F30" s="110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xxx</v>
      </c>
      <c r="G30" s="110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/>
      </c>
      <c r="H30" s="113" t="s">
        <v>967</v>
      </c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46"/>
      <c r="AA30" s="46"/>
      <c r="AB30" s="46"/>
      <c r="AC30" s="46"/>
      <c r="AD30" s="46"/>
      <c r="AE30" s="46"/>
      <c r="AF30" s="46"/>
      <c r="AG30" s="46"/>
      <c r="AH30" s="5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53" t="s">
        <v>557</v>
      </c>
      <c r="AX30" s="47"/>
      <c r="AY30" s="48" t="s">
        <v>1119</v>
      </c>
      <c r="AZ30" s="44"/>
      <c r="BA30" s="55">
        <v>2</v>
      </c>
      <c r="BB30" s="44" t="s">
        <v>1017</v>
      </c>
      <c r="BC30" s="44"/>
      <c r="BD30" s="44"/>
      <c r="BE30" s="45">
        <v>11563</v>
      </c>
      <c r="BF30" s="45" t="s">
        <v>59</v>
      </c>
      <c r="BG30" s="93" t="s">
        <v>1087</v>
      </c>
      <c r="BH30" s="44" t="s">
        <v>1057</v>
      </c>
      <c r="BI30" s="44"/>
      <c r="BJ30" s="44"/>
      <c r="BK30" s="44"/>
      <c r="BL30" s="44"/>
      <c r="BM30" s="44"/>
      <c r="BN30" s="44"/>
      <c r="BO30" s="44"/>
      <c r="BP30" s="44"/>
      <c r="BQ30" s="51"/>
      <c r="BR30" s="44"/>
      <c r="BS30" s="52"/>
      <c r="BT30" s="53"/>
      <c r="BU30" s="44"/>
      <c r="BV30" s="44"/>
      <c r="BW30" s="54"/>
    </row>
    <row r="31" spans="1:75" ht="11.25" x14ac:dyDescent="0.25">
      <c r="A31" s="107">
        <v>31</v>
      </c>
      <c r="B31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1" s="106" t="s">
        <v>1132</v>
      </c>
      <c r="D31" s="44" t="s">
        <v>848</v>
      </c>
      <c r="E31" s="44" t="s">
        <v>985</v>
      </c>
      <c r="F31" s="110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xxx</v>
      </c>
      <c r="G31" s="110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/>
      </c>
      <c r="H31" s="113" t="s">
        <v>967</v>
      </c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46"/>
      <c r="AA31" s="46"/>
      <c r="AB31" s="46"/>
      <c r="AC31" s="46"/>
      <c r="AD31" s="46"/>
      <c r="AE31" s="46"/>
      <c r="AF31" s="46"/>
      <c r="AG31" s="46"/>
      <c r="AH31" s="5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53" t="s">
        <v>557</v>
      </c>
      <c r="AX31" s="47"/>
      <c r="AY31" s="48" t="s">
        <v>992</v>
      </c>
      <c r="AZ31" s="44"/>
      <c r="BA31" s="55">
        <v>3</v>
      </c>
      <c r="BB31" s="44" t="s">
        <v>1018</v>
      </c>
      <c r="BC31" s="44"/>
      <c r="BD31" s="44"/>
      <c r="BE31" s="45">
        <v>11623</v>
      </c>
      <c r="BF31" s="45" t="s">
        <v>59</v>
      </c>
      <c r="BG31" s="93" t="s">
        <v>1088</v>
      </c>
      <c r="BH31" s="44" t="s">
        <v>1058</v>
      </c>
      <c r="BI31" s="44"/>
      <c r="BJ31" s="44"/>
      <c r="BK31" s="44"/>
      <c r="BL31" s="44"/>
      <c r="BM31" s="44"/>
      <c r="BN31" s="44"/>
      <c r="BO31" s="44"/>
      <c r="BP31" s="44"/>
      <c r="BQ31" s="51"/>
      <c r="BR31" s="44"/>
      <c r="BS31" s="52"/>
      <c r="BT31" s="53"/>
      <c r="BU31" s="44"/>
      <c r="BV31" s="44"/>
      <c r="BW31" s="54"/>
    </row>
    <row r="32" spans="1:75" ht="11.25" x14ac:dyDescent="0.25">
      <c r="A32" s="107">
        <v>32</v>
      </c>
      <c r="B32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2" s="106" t="s">
        <v>1132</v>
      </c>
      <c r="D32" s="44" t="s">
        <v>848</v>
      </c>
      <c r="E32" s="96" t="s">
        <v>985</v>
      </c>
      <c r="F32" s="110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xxx</v>
      </c>
      <c r="G32" s="110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/>
      </c>
      <c r="H32" s="113" t="s">
        <v>967</v>
      </c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46"/>
      <c r="AA32" s="46"/>
      <c r="AB32" s="46"/>
      <c r="AC32" s="46"/>
      <c r="AD32" s="46"/>
      <c r="AE32" s="46"/>
      <c r="AF32" s="46"/>
      <c r="AG32" s="46"/>
      <c r="AH32" s="5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53" t="s">
        <v>557</v>
      </c>
      <c r="AX32" s="47"/>
      <c r="AY32" s="48" t="s">
        <v>1120</v>
      </c>
      <c r="AZ32" s="44"/>
      <c r="BA32" s="55">
        <v>4</v>
      </c>
      <c r="BB32" s="44" t="s">
        <v>1019</v>
      </c>
      <c r="BC32" s="44"/>
      <c r="BD32" s="44"/>
      <c r="BE32" s="45">
        <v>11625</v>
      </c>
      <c r="BF32" s="45" t="s">
        <v>59</v>
      </c>
      <c r="BG32" s="93" t="s">
        <v>1089</v>
      </c>
      <c r="BH32" s="44" t="s">
        <v>969</v>
      </c>
      <c r="BI32" s="44"/>
      <c r="BJ32" s="44"/>
      <c r="BK32" s="44"/>
      <c r="BL32" s="44"/>
      <c r="BM32" s="44"/>
      <c r="BN32" s="44"/>
      <c r="BO32" s="44"/>
      <c r="BP32" s="44"/>
      <c r="BQ32" s="51"/>
      <c r="BR32" s="44"/>
      <c r="BS32" s="52"/>
      <c r="BT32" s="53"/>
      <c r="BU32" s="44"/>
      <c r="BV32" s="44"/>
      <c r="BW32" s="54"/>
    </row>
    <row r="33" spans="1:75" ht="11.25" x14ac:dyDescent="0.25">
      <c r="A33" s="107">
        <v>33</v>
      </c>
      <c r="B33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3" s="106" t="s">
        <v>1132</v>
      </c>
      <c r="D33" s="44" t="s">
        <v>848</v>
      </c>
      <c r="E33" s="44" t="s">
        <v>985</v>
      </c>
      <c r="F33" s="110" t="str">
        <f>SUBSTITUTE(TRIM(IF(OR(H33="B",H33="+")," "&amp;INDEX($H$4:H33,1,1),"")&amp;IF(OR(I33="B",I33="+")," "&amp;INDEX($I$4:I33,1,1),"")&amp;IF(OR(J33="B",J33="+")," "&amp;INDEX($J$4:J33,1,1),"")&amp;IF(OR(K33="B",K33="+")," "&amp;INDEX($K$4:K33,1,1),"")&amp;IF(OR(L33="B",L33="+")," "&amp;INDEX($L$4:L33,1,1),"")&amp;IF(OR(M33="B",M33="+")," "&amp;INDEX($M$4:M33,1,1),"")&amp;IF(OR(N33="B",N33="+")," "&amp;INDEX($N$4:N33,1,1),"")&amp;IF(OR(O33="B",O33="+")," "&amp;INDEX($O$4:O33,1,1),"")&amp;IF(OR(P33="B",P33="+")," "&amp;INDEX($P$4:P33,1,1),"")&amp;IF(OR(Q33="B",Q33="+")," "&amp;INDEX($Q$4:Q33,1,1),"")&amp;IF(OR(R33="B",R33="+")," "&amp;INDEX($R$4:R33,1,1),"")&amp;IF(OR(S33="B",S33="+")," "&amp;INDEX($S$4:S33,1,1),"")&amp;IF(OR(T33="B",T33="+")," "&amp;INDEX($T$4:T33,1,1),"")&amp;IF(OR(U33="B",U33="+")," "&amp;INDEX($U$4:U33,1,1),"")&amp;IF(OR(V33="B",V33="+")," "&amp;INDEX($V$4:V33,1,1),"")&amp;IF(OR(W33="B",W33="+")," "&amp;INDEX($W$4:W33,1,1),"")&amp;IF(OR(X33="B",X33="+")," "&amp;INDEX($X$4:X33,1,1),"")&amp;IF(OR(Y33="B",Y33="+")," "&amp;INDEX($Y$4:Y33,1,1),"")&amp;IF(OR(Z33="B",Z33="+")," "&amp;INDEX($Z$4:Z33,1,1),"")&amp;IF(OR(AA33="B",AA33="+")," "&amp;INDEX($AA$4:AA33,1,1),"")&amp;IF(OR(AB33="B",AB33="+")," "&amp;INDEX($AB$4:AB33,1,1),"")&amp;IF(OR(AC33="B",AC33="+")," "&amp;INDEX($AC$4:AC33,1,1),"")&amp;IF(OR(AD33="B",AD33="+")," "&amp;INDEX($AD$4:AD33,1,1),"")&amp;IF(OR(AE33="B",AE33="+")," "&amp;INDEX($AE$4:AE33,1,1),"")&amp;IF(OR(AF33="B",AF33="+")," "&amp;INDEX($AF$4:AF33,1,1),"")&amp;IF(OR(AG33="B",AG33="+")," "&amp;INDEX($AG$4:AG33,1,1),""))," ",",")</f>
        <v>xxx</v>
      </c>
      <c r="G33" s="110" t="str">
        <f>SUBSTITUTE(TRIM(IF(OR(H33="S",H33="+")," "&amp;INDEX($H$4:H33,1,1),"")&amp;IF(OR(I33="S",I33="+")," "&amp;INDEX($I$4:I33,1,1),"")&amp;IF(OR(J33="S",J33="+")," "&amp;INDEX($J$4:J33,1,1),"")&amp;IF(OR(K33="S",K33="+")," "&amp;INDEX($K$4:K33,1,1),"")&amp;IF(OR(L33="S",L33="+")," "&amp;INDEX($L$4:L33,1,1),"")&amp;IF(OR(M33="S",M33="+")," "&amp;INDEX($M$4:M33,1,1),"")&amp;IF(OR(N33="S",N33="+")," "&amp;INDEX($N$4:N33,1,1),"")&amp;IF(OR(O33="S",O33="+")," "&amp;INDEX($O$4:O33,1,1),"")&amp;IF(OR(P33="S",P33="+")," "&amp;INDEX($P$4:P33,1,1),"")&amp;IF(OR(Q33="S",Q33="+")," "&amp;INDEX($Q$4:Q33,1,1),"")&amp;IF(OR(R33="S",R33="+")," "&amp;INDEX($R$4:R33,1,1),"")&amp;IF(OR(S33="S",S33="+")," "&amp;INDEX($S$4:S33,1,1),"")&amp;IF(OR(T33="S",T33="+")," "&amp;INDEX($T$4:T33,1,1),"")&amp;IF(OR(U33="S",U33="+")," "&amp;INDEX($U$4:U33,1,1),"")&amp;IF(OR(V33="S",V33="+")," "&amp;INDEX($V$4:V33,1,1),"")&amp;IF(OR(W33="S",W33="+")," "&amp;INDEX($W$4:W33,1,1),"")&amp;IF(OR(X33="S",X33="+")," "&amp;INDEX($X$4:X33,1,1),"")&amp;IF(OR(Y33="S",Y33="+")," "&amp;INDEX($Y$4:Y33,1,1),"")&amp;IF(OR(Z33="S",Z33="+")," "&amp;INDEX($Z$4:Z33,1,1),"")&amp;IF(OR(AA33="S",AA33="+")," "&amp;INDEX($AA$4:AA33,1,1),"")&amp;IF(OR(AB33="S",AB33="+")," "&amp;INDEX($AB$4:AB33,1,1),"")&amp;IF(OR(AC33="S",AC33="+")," "&amp;INDEX($AC$4:AC33,1,1),"")&amp;IF(OR(AD33="S",AD33="+")," "&amp;INDEX($AD$4:AD33,1,1),"")&amp;IF(OR(AE33="S",AE33="+")," "&amp;INDEX($AE$4:AE33,1,1),"")&amp;IF(OR(AF33="S",AF33="+")," "&amp;INDEX($AF$4:AF33,1,1),"")&amp;IF(OR(AG33="S",AG33="+")," "&amp;INDEX($AG$4:AG33,1,1),""))," ",",")</f>
        <v/>
      </c>
      <c r="H33" s="113" t="s">
        <v>967</v>
      </c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46"/>
      <c r="AA33" s="46"/>
      <c r="AB33" s="46"/>
      <c r="AC33" s="46"/>
      <c r="AD33" s="46"/>
      <c r="AE33" s="46"/>
      <c r="AF33" s="46"/>
      <c r="AG33" s="46"/>
      <c r="AH33" s="5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53" t="s">
        <v>557</v>
      </c>
      <c r="AX33" s="47"/>
      <c r="AY33" s="48" t="s">
        <v>1121</v>
      </c>
      <c r="AZ33" s="44"/>
      <c r="BA33" s="55">
        <v>5</v>
      </c>
      <c r="BB33" s="44" t="s">
        <v>1020</v>
      </c>
      <c r="BC33" s="44"/>
      <c r="BD33" s="44"/>
      <c r="BE33" s="45">
        <v>11626</v>
      </c>
      <c r="BF33" s="45" t="s">
        <v>59</v>
      </c>
      <c r="BG33" s="93" t="s">
        <v>1090</v>
      </c>
      <c r="BH33" s="44" t="s">
        <v>1059</v>
      </c>
      <c r="BI33" s="44"/>
      <c r="BJ33" s="44"/>
      <c r="BK33" s="44"/>
      <c r="BL33" s="44"/>
      <c r="BM33" s="44"/>
      <c r="BN33" s="44"/>
      <c r="BO33" s="44"/>
      <c r="BP33" s="44"/>
      <c r="BQ33" s="51"/>
      <c r="BR33" s="44"/>
      <c r="BS33" s="52"/>
      <c r="BT33" s="53"/>
      <c r="BU33" s="44"/>
      <c r="BV33" s="44"/>
      <c r="BW33" s="54"/>
    </row>
    <row r="34" spans="1:75" ht="11.25" x14ac:dyDescent="0.25">
      <c r="A34" s="107">
        <v>34</v>
      </c>
      <c r="B34" s="108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4" s="106" t="s">
        <v>1132</v>
      </c>
      <c r="D34" s="44" t="s">
        <v>848</v>
      </c>
      <c r="E34" s="44" t="s">
        <v>985</v>
      </c>
      <c r="F34" s="110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xxx</v>
      </c>
      <c r="G34" s="110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/>
      </c>
      <c r="H34" s="113" t="s">
        <v>967</v>
      </c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46"/>
      <c r="AA34" s="46"/>
      <c r="AB34" s="46"/>
      <c r="AC34" s="46"/>
      <c r="AD34" s="46"/>
      <c r="AE34" s="46"/>
      <c r="AF34" s="46"/>
      <c r="AG34" s="46"/>
      <c r="AH34" s="5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53" t="s">
        <v>557</v>
      </c>
      <c r="AX34" s="47"/>
      <c r="AY34" s="47" t="s">
        <v>1122</v>
      </c>
      <c r="AZ34" s="44"/>
      <c r="BA34" s="55">
        <v>6</v>
      </c>
      <c r="BB34" s="44" t="s">
        <v>1021</v>
      </c>
      <c r="BC34" s="44"/>
      <c r="BD34" s="44"/>
      <c r="BE34" s="45">
        <v>11742</v>
      </c>
      <c r="BF34" s="45" t="s">
        <v>59</v>
      </c>
      <c r="BG34" s="93" t="s">
        <v>1091</v>
      </c>
      <c r="BH34" s="44" t="s">
        <v>1060</v>
      </c>
      <c r="BI34" s="44"/>
      <c r="BJ34" s="44"/>
      <c r="BK34" s="44"/>
      <c r="BL34" s="44"/>
      <c r="BM34" s="44"/>
      <c r="BN34" s="44"/>
      <c r="BO34" s="44"/>
      <c r="BP34" s="44"/>
      <c r="BQ34" s="51"/>
      <c r="BR34" s="44"/>
      <c r="BS34" s="52"/>
      <c r="BT34" s="53"/>
      <c r="BU34" s="44"/>
      <c r="BV34" s="44"/>
      <c r="BW34" s="54"/>
    </row>
    <row r="35" spans="1:75" ht="11.25" x14ac:dyDescent="0.25">
      <c r="A35" s="107">
        <v>36</v>
      </c>
      <c r="B35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35" s="106" t="s">
        <v>1133</v>
      </c>
      <c r="D35" s="44" t="s">
        <v>848</v>
      </c>
      <c r="E35" s="44" t="s">
        <v>986</v>
      </c>
      <c r="F35" s="110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xxx</v>
      </c>
      <c r="G35" s="110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/>
      </c>
      <c r="H35" s="113" t="s">
        <v>967</v>
      </c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46"/>
      <c r="AA35" s="46"/>
      <c r="AB35" s="46"/>
      <c r="AC35" s="46"/>
      <c r="AD35" s="46"/>
      <c r="AE35" s="46"/>
      <c r="AF35" s="46"/>
      <c r="AG35" s="46"/>
      <c r="AH35" s="5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53" t="s">
        <v>557</v>
      </c>
      <c r="AX35" s="47"/>
      <c r="AY35" s="47" t="s">
        <v>1123</v>
      </c>
      <c r="AZ35" s="44"/>
      <c r="BA35" s="55">
        <v>1</v>
      </c>
      <c r="BB35" s="44" t="s">
        <v>1022</v>
      </c>
      <c r="BC35" s="44"/>
      <c r="BD35" s="44"/>
      <c r="BE35" s="45">
        <v>7851</v>
      </c>
      <c r="BF35" s="45" t="s">
        <v>160</v>
      </c>
      <c r="BG35" s="93" t="s">
        <v>1027</v>
      </c>
      <c r="BH35" s="44" t="s">
        <v>1094</v>
      </c>
      <c r="BI35" s="44"/>
      <c r="BJ35" s="44"/>
      <c r="BK35" s="44"/>
      <c r="BL35" s="44"/>
      <c r="BM35" s="44"/>
      <c r="BN35" s="44"/>
      <c r="BO35" s="44"/>
      <c r="BP35" s="44"/>
      <c r="BQ35" s="51"/>
      <c r="BR35" s="44"/>
      <c r="BS35" s="52"/>
      <c r="BT35" s="53"/>
      <c r="BU35" s="44"/>
      <c r="BV35" s="44"/>
      <c r="BW35" s="54"/>
    </row>
    <row r="36" spans="1:75" ht="11.25" x14ac:dyDescent="0.25">
      <c r="A36" s="107">
        <v>37</v>
      </c>
      <c r="B36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36" s="106" t="s">
        <v>1133</v>
      </c>
      <c r="D36" s="44" t="s">
        <v>848</v>
      </c>
      <c r="E36" s="44" t="s">
        <v>986</v>
      </c>
      <c r="F36" s="110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xxx</v>
      </c>
      <c r="G36" s="110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/>
      </c>
      <c r="H36" s="113" t="s">
        <v>967</v>
      </c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46"/>
      <c r="AA36" s="46"/>
      <c r="AB36" s="46"/>
      <c r="AC36" s="46"/>
      <c r="AD36" s="46"/>
      <c r="AE36" s="46"/>
      <c r="AF36" s="46"/>
      <c r="AG36" s="46"/>
      <c r="AH36" s="5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53" t="s">
        <v>557</v>
      </c>
      <c r="AX36" s="47"/>
      <c r="AY36" s="47" t="s">
        <v>1124</v>
      </c>
      <c r="AZ36" s="44"/>
      <c r="BA36" s="55">
        <v>2</v>
      </c>
      <c r="BB36" s="44" t="s">
        <v>1023</v>
      </c>
      <c r="BC36" s="44"/>
      <c r="BD36" s="44"/>
      <c r="BE36" s="45">
        <v>7951</v>
      </c>
      <c r="BF36" s="45" t="s">
        <v>160</v>
      </c>
      <c r="BG36" s="93" t="s">
        <v>1028</v>
      </c>
      <c r="BH36" s="44" t="s">
        <v>1095</v>
      </c>
      <c r="BI36" s="44"/>
      <c r="BJ36" s="44"/>
      <c r="BK36" s="44"/>
      <c r="BL36" s="44"/>
      <c r="BM36" s="44"/>
      <c r="BN36" s="44"/>
      <c r="BO36" s="44"/>
      <c r="BP36" s="44"/>
      <c r="BQ36" s="51"/>
      <c r="BR36" s="44"/>
      <c r="BS36" s="52"/>
      <c r="BT36" s="53"/>
      <c r="BU36" s="44"/>
      <c r="BV36" s="44"/>
      <c r="BW36" s="54"/>
    </row>
    <row r="37" spans="1:75" ht="11.25" x14ac:dyDescent="0.25">
      <c r="A37" s="107">
        <v>38</v>
      </c>
      <c r="B37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37" s="106" t="s">
        <v>1133</v>
      </c>
      <c r="D37" s="44" t="s">
        <v>848</v>
      </c>
      <c r="E37" s="44" t="s">
        <v>986</v>
      </c>
      <c r="F37" s="110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xxx</v>
      </c>
      <c r="G37" s="110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/>
      </c>
      <c r="H37" s="113" t="s">
        <v>967</v>
      </c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46"/>
      <c r="AA37" s="46"/>
      <c r="AB37" s="46"/>
      <c r="AC37" s="46"/>
      <c r="AD37" s="46"/>
      <c r="AE37" s="46"/>
      <c r="AF37" s="46"/>
      <c r="AG37" s="46"/>
      <c r="AH37" s="5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53" t="s">
        <v>557</v>
      </c>
      <c r="AX37" s="47"/>
      <c r="AY37" s="47" t="s">
        <v>1125</v>
      </c>
      <c r="AZ37" s="44"/>
      <c r="BA37" s="55">
        <v>3</v>
      </c>
      <c r="BB37" s="44" t="s">
        <v>1024</v>
      </c>
      <c r="BC37" s="44"/>
      <c r="BD37" s="44"/>
      <c r="BE37" s="45">
        <v>7961</v>
      </c>
      <c r="BF37" s="45" t="s">
        <v>160</v>
      </c>
      <c r="BG37" s="93" t="s">
        <v>1029</v>
      </c>
      <c r="BH37" s="44" t="s">
        <v>1096</v>
      </c>
      <c r="BI37" s="44"/>
      <c r="BJ37" s="44"/>
      <c r="BK37" s="44"/>
      <c r="BL37" s="44"/>
      <c r="BM37" s="44"/>
      <c r="BN37" s="44"/>
      <c r="BO37" s="44"/>
      <c r="BP37" s="44"/>
      <c r="BQ37" s="51"/>
      <c r="BR37" s="44"/>
      <c r="BS37" s="52"/>
      <c r="BT37" s="53"/>
      <c r="BU37" s="44"/>
      <c r="BV37" s="44"/>
      <c r="BW37" s="54"/>
    </row>
    <row r="38" spans="1:75" ht="11.25" x14ac:dyDescent="0.25">
      <c r="A38" s="107">
        <v>39</v>
      </c>
      <c r="B38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38" s="106" t="s">
        <v>1133</v>
      </c>
      <c r="D38" s="44" t="s">
        <v>848</v>
      </c>
      <c r="E38" s="44" t="s">
        <v>986</v>
      </c>
      <c r="F38" s="111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xxx</v>
      </c>
      <c r="G38" s="111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/>
      </c>
      <c r="H38" s="113" t="s">
        <v>967</v>
      </c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98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53" t="s">
        <v>557</v>
      </c>
      <c r="AX38" s="105"/>
      <c r="AY38" s="47" t="s">
        <v>1126</v>
      </c>
      <c r="AZ38" s="97"/>
      <c r="BA38" s="100">
        <v>4</v>
      </c>
      <c r="BB38" s="97" t="s">
        <v>1025</v>
      </c>
      <c r="BC38" s="97"/>
      <c r="BD38" s="97"/>
      <c r="BE38" s="104">
        <v>8841</v>
      </c>
      <c r="BF38" s="104" t="s">
        <v>160</v>
      </c>
      <c r="BG38" s="101" t="s">
        <v>1030</v>
      </c>
      <c r="BH38" s="44" t="s">
        <v>1097</v>
      </c>
      <c r="BI38" s="97"/>
      <c r="BJ38" s="97"/>
      <c r="BK38" s="97"/>
      <c r="BL38" s="97"/>
      <c r="BM38" s="97"/>
      <c r="BN38" s="97"/>
      <c r="BO38" s="97"/>
      <c r="BP38" s="97"/>
      <c r="BQ38" s="102"/>
      <c r="BR38" s="97"/>
      <c r="BS38" s="103"/>
      <c r="BT38" s="103"/>
      <c r="BU38" s="97"/>
      <c r="BV38" s="97"/>
      <c r="BW38" s="97"/>
    </row>
    <row r="39" spans="1:75" ht="11.25" x14ac:dyDescent="0.25">
      <c r="A39" s="107">
        <v>40</v>
      </c>
      <c r="B39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39" s="106" t="s">
        <v>1133</v>
      </c>
      <c r="D39" s="44" t="s">
        <v>848</v>
      </c>
      <c r="E39" s="44" t="s">
        <v>986</v>
      </c>
      <c r="F39" s="111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xxx</v>
      </c>
      <c r="G39" s="111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/>
      </c>
      <c r="H39" s="113" t="s">
        <v>967</v>
      </c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98"/>
      <c r="AA39" s="98"/>
      <c r="AB39" s="98"/>
      <c r="AC39" s="98"/>
      <c r="AD39" s="98"/>
      <c r="AE39" s="98"/>
      <c r="AF39" s="98"/>
      <c r="AG39" s="98"/>
      <c r="AH39" s="99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53" t="s">
        <v>557</v>
      </c>
      <c r="AX39" s="105"/>
      <c r="AY39" s="47" t="s">
        <v>1127</v>
      </c>
      <c r="AZ39" s="97"/>
      <c r="BA39" s="100">
        <v>5</v>
      </c>
      <c r="BB39" s="44" t="s">
        <v>1026</v>
      </c>
      <c r="BC39" s="97"/>
      <c r="BD39" s="97"/>
      <c r="BE39" s="104">
        <v>9331</v>
      </c>
      <c r="BF39" s="104" t="s">
        <v>160</v>
      </c>
      <c r="BG39" s="101" t="s">
        <v>1031</v>
      </c>
      <c r="BH39" s="44" t="s">
        <v>1098</v>
      </c>
      <c r="BI39" s="97"/>
      <c r="BJ39" s="97"/>
      <c r="BK39" s="97"/>
      <c r="BL39" s="97"/>
      <c r="BM39" s="97"/>
      <c r="BN39" s="97"/>
      <c r="BO39" s="97"/>
      <c r="BP39" s="97"/>
      <c r="BQ39" s="102"/>
      <c r="BR39" s="97"/>
      <c r="BS39" s="103"/>
      <c r="BT39" s="103"/>
      <c r="BU39" s="97"/>
      <c r="BV39" s="97"/>
      <c r="BW39" s="97"/>
    </row>
    <row r="40" spans="1:75" ht="11.25" x14ac:dyDescent="0.25">
      <c r="A40" s="107">
        <v>41</v>
      </c>
      <c r="B40" s="108" t="s">
        <v>387</v>
      </c>
      <c r="C40" s="106" t="s">
        <v>1133</v>
      </c>
      <c r="D40" s="44" t="s">
        <v>848</v>
      </c>
      <c r="E40" s="44" t="s">
        <v>986</v>
      </c>
      <c r="F40" s="111" t="str">
        <f>SUBSTITUTE(TRIM(IF(OR(H40="B",H40="+")," "&amp;INDEX($H$4:H45,1,1),"")&amp;IF(OR(I40="B",I40="+")," "&amp;INDEX($I$4:I45,1,1),"")&amp;IF(OR(J40="B",J40="+")," "&amp;INDEX($J$4:J45,1,1),"")&amp;IF(OR(K40="B",K40="+")," "&amp;INDEX($K$4:K45,1,1),"")&amp;IF(OR(L40="B",L40="+")," "&amp;INDEX($L$4:L45,1,1),"")&amp;IF(OR(M40="B",M40="+")," "&amp;INDEX($M$4:M45,1,1),"")&amp;IF(OR(N40="B",N40="+")," "&amp;INDEX($N$4:N45,1,1),"")&amp;IF(OR(O40="B",O40="+")," "&amp;INDEX($O$4:O45,1,1),"")&amp;IF(OR(P40="B",P40="+")," "&amp;INDEX($P$4:P45,1,1),"")&amp;IF(OR(Q40="B",Q40="+")," "&amp;INDEX($Q$4:Q45,1,1),"")&amp;IF(OR(R40="B",R40="+")," "&amp;INDEX($R$4:R45,1,1),"")&amp;IF(OR(S40="B",S40="+")," "&amp;INDEX($S$4:S45,1,1),"")&amp;IF(OR(T40="B",T40="+")," "&amp;INDEX($T$4:T45,1,1),"")&amp;IF(OR(U40="B",U40="+")," "&amp;INDEX($U$4:U45,1,1),"")&amp;IF(OR(V40="B",V40="+")," "&amp;INDEX($V$4:V45,1,1),"")&amp;IF(OR(W40="B",W40="+")," "&amp;INDEX($W$4:W45,1,1),"")&amp;IF(OR(X40="B",X40="+")," "&amp;INDEX($X$4:X45,1,1),"")&amp;IF(OR(Y40="B",Y40="+")," "&amp;INDEX($Y$4:Y45,1,1),"")&amp;IF(OR(Z40="B",Z40="+")," "&amp;INDEX($Z$4:Z45,1,1),"")&amp;IF(OR(AA40="B",AA40="+")," "&amp;INDEX($AA$4:AA45,1,1),"")&amp;IF(OR(AB40="B",AB40="+")," "&amp;INDEX($AB$4:AB45,1,1),"")&amp;IF(OR(AC40="B",AC40="+")," "&amp;INDEX($AC$4:AC45,1,1),"")&amp;IF(OR(AD40="B",AD40="+")," "&amp;INDEX($AD$4:AD45,1,1),"")&amp;IF(OR(AE40="B",AE40="+")," "&amp;INDEX($AE$4:AE45,1,1),"")&amp;IF(OR(AF40="B",AF40="+")," "&amp;INDEX($AF$4:AF45,1,1),"")&amp;IF(OR(AG40="B",AG40="+")," "&amp;INDEX($AG$4:AG45,1,1),""))," ",",")</f>
        <v>xxx</v>
      </c>
      <c r="G40" s="111" t="str">
        <f>SUBSTITUTE(TRIM(IF(OR(H40="S",H40="+")," "&amp;INDEX($H$4:H45,1,1),"")&amp;IF(OR(I40="S",I40="+")," "&amp;INDEX($I$4:I45,1,1),"")&amp;IF(OR(J40="S",J40="+")," "&amp;INDEX($J$4:J45,1,1),"")&amp;IF(OR(K40="S",K40="+")," "&amp;INDEX($K$4:K45,1,1),"")&amp;IF(OR(L40="S",L40="+")," "&amp;INDEX($L$4:L45,1,1),"")&amp;IF(OR(M40="S",M40="+")," "&amp;INDEX($M$4:M45,1,1),"")&amp;IF(OR(N40="S",N40="+")," "&amp;INDEX($N$4:N45,1,1),"")&amp;IF(OR(O40="S",O40="+")," "&amp;INDEX($O$4:O45,1,1),"")&amp;IF(OR(P40="S",P40="+")," "&amp;INDEX($P$4:P45,1,1),"")&amp;IF(OR(Q40="S",Q40="+")," "&amp;INDEX($Q$4:Q45,1,1),"")&amp;IF(OR(R40="S",R40="+")," "&amp;INDEX($R$4:R45,1,1),"")&amp;IF(OR(S40="S",S40="+")," "&amp;INDEX($S$4:S45,1,1),"")&amp;IF(OR(T40="S",T40="+")," "&amp;INDEX($T$4:T45,1,1),"")&amp;IF(OR(U40="S",U40="+")," "&amp;INDEX($U$4:U45,1,1),"")&amp;IF(OR(V40="S",V40="+")," "&amp;INDEX($V$4:V45,1,1),"")&amp;IF(OR(W40="S",W40="+")," "&amp;INDEX($W$4:W45,1,1),"")&amp;IF(OR(X40="S",X40="+")," "&amp;INDEX($X$4:X45,1,1),"")&amp;IF(OR(Y40="S",Y40="+")," "&amp;INDEX($Y$4:Y45,1,1),"")&amp;IF(OR(Z40="S",Z40="+")," "&amp;INDEX($Z$4:Z45,1,1),"")&amp;IF(OR(AA40="S",AA40="+")," "&amp;INDEX($AA$4:AA45,1,1),"")&amp;IF(OR(AB40="S",AB40="+")," "&amp;INDEX($AB$4:AB45,1,1),"")&amp;IF(OR(AC40="S",AC40="+")," "&amp;INDEX($AC$4:AC45,1,1),"")&amp;IF(OR(AD40="S",AD40="+")," "&amp;INDEX($AD$4:AD45,1,1),"")&amp;IF(OR(AE40="S",AE40="+")," "&amp;INDEX($AE$4:AE45,1,1),"")&amp;IF(OR(AF40="S",AF40="+")," "&amp;INDEX($AF$4:AF45,1,1),"")&amp;IF(OR(AG40="S",AG40="+")," "&amp;INDEX($AG$4:AG45,1,1),""))," ",",")</f>
        <v/>
      </c>
      <c r="H40" s="113" t="s">
        <v>967</v>
      </c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98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53" t="s">
        <v>557</v>
      </c>
      <c r="AX40" s="105"/>
      <c r="AY40" s="47"/>
      <c r="AZ40" s="97"/>
      <c r="BA40" s="100"/>
      <c r="BB40" s="44"/>
      <c r="BC40" s="97"/>
      <c r="BD40" s="97"/>
      <c r="BE40" s="104"/>
      <c r="BF40" s="104"/>
      <c r="BG40" s="101" t="str">
        <f>3999&amp;"_"&amp;ContentOrder[[#This Row],[BR '# (Block)]]</f>
        <v>3999_0630228</v>
      </c>
      <c r="BH40" s="44"/>
      <c r="BI40" s="97"/>
      <c r="BJ40" s="97"/>
      <c r="BK40" s="97"/>
      <c r="BL40" s="97"/>
      <c r="BM40" s="97"/>
      <c r="BN40" s="97"/>
      <c r="BO40" s="97"/>
      <c r="BP40" s="97"/>
      <c r="BQ40" s="102"/>
      <c r="BR40" s="97"/>
      <c r="BS40" s="103"/>
      <c r="BT40" s="103"/>
      <c r="BU40" s="97"/>
      <c r="BV40" s="97"/>
      <c r="BW40" s="97"/>
    </row>
    <row r="41" spans="1:75" ht="11.25" x14ac:dyDescent="0.25">
      <c r="A41" s="107">
        <f>IF(A40="Index",1,A40+1)</f>
        <v>42</v>
      </c>
      <c r="B41" s="108" t="s">
        <v>384</v>
      </c>
      <c r="C41" s="106" t="s">
        <v>1134</v>
      </c>
      <c r="D41" s="44" t="s">
        <v>848</v>
      </c>
      <c r="E41" s="44" t="s">
        <v>980</v>
      </c>
      <c r="F41" s="111" t="str">
        <f>SUBSTITUTE(TRIM(IF(OR(H41="B",H41="+")," "&amp;INDEX($H$4:H45,1,1),"")&amp;IF(OR(I41="B",I41="+")," "&amp;INDEX($I$4:I45,1,1),"")&amp;IF(OR(J41="B",J41="+")," "&amp;INDEX($J$4:J45,1,1),"")&amp;IF(OR(K41="B",K41="+")," "&amp;INDEX($K$4:K45,1,1),"")&amp;IF(OR(L41="B",L41="+")," "&amp;INDEX($L$4:L45,1,1),"")&amp;IF(OR(M41="B",M41="+")," "&amp;INDEX($M$4:M45,1,1),"")&amp;IF(OR(N41="B",N41="+")," "&amp;INDEX($N$4:N45,1,1),"")&amp;IF(OR(O41="B",O41="+")," "&amp;INDEX($O$4:O45,1,1),"")&amp;IF(OR(P41="B",P41="+")," "&amp;INDEX($P$4:P45,1,1),"")&amp;IF(OR(Q41="B",Q41="+")," "&amp;INDEX($Q$4:Q45,1,1),"")&amp;IF(OR(R41="B",R41="+")," "&amp;INDEX($R$4:R45,1,1),"")&amp;IF(OR(S41="B",S41="+")," "&amp;INDEX($S$4:S45,1,1),"")&amp;IF(OR(T41="B",T41="+")," "&amp;INDEX($T$4:T45,1,1),"")&amp;IF(OR(U41="B",U41="+")," "&amp;INDEX($U$4:U45,1,1),"")&amp;IF(OR(V41="B",V41="+")," "&amp;INDEX($V$4:V45,1,1),"")&amp;IF(OR(W41="B",W41="+")," "&amp;INDEX($W$4:W45,1,1),"")&amp;IF(OR(X41="B",X41="+")," "&amp;INDEX($X$4:X45,1,1),"")&amp;IF(OR(Y41="B",Y41="+")," "&amp;INDEX($Y$4:Y45,1,1),"")&amp;IF(OR(Z41="B",Z41="+")," "&amp;INDEX($Z$4:Z45,1,1),"")&amp;IF(OR(AA41="B",AA41="+")," "&amp;INDEX($AA$4:AA45,1,1),"")&amp;IF(OR(AB41="B",AB41="+")," "&amp;INDEX($AB$4:AB45,1,1),"")&amp;IF(OR(AC41="B",AC41="+")," "&amp;INDEX($AC$4:AC45,1,1),"")&amp;IF(OR(AD41="B",AD41="+")," "&amp;INDEX($AD$4:AD45,1,1),"")&amp;IF(OR(AE41="B",AE41="+")," "&amp;INDEX($AE$4:AE45,1,1),"")&amp;IF(OR(AF41="B",AF41="+")," "&amp;INDEX($AF$4:AF45,1,1),"")&amp;IF(OR(AG41="B",AG41="+")," "&amp;INDEX($AG$4:AG45,1,1),""))," ",",")</f>
        <v>xxx</v>
      </c>
      <c r="G41" s="111" t="str">
        <f>SUBSTITUTE(TRIM(IF(OR(H41="S",H41="+")," "&amp;INDEX($H$4:H45,1,1),"")&amp;IF(OR(I41="S",I41="+")," "&amp;INDEX($I$4:I45,1,1),"")&amp;IF(OR(J41="S",J41="+")," "&amp;INDEX($J$4:J45,1,1),"")&amp;IF(OR(K41="S",K41="+")," "&amp;INDEX($K$4:K45,1,1),"")&amp;IF(OR(L41="S",L41="+")," "&amp;INDEX($L$4:L45,1,1),"")&amp;IF(OR(M41="S",M41="+")," "&amp;INDEX($M$4:M45,1,1),"")&amp;IF(OR(N41="S",N41="+")," "&amp;INDEX($N$4:N45,1,1),"")&amp;IF(OR(O41="S",O41="+")," "&amp;INDEX($O$4:O45,1,1),"")&amp;IF(OR(P41="S",P41="+")," "&amp;INDEX($P$4:P45,1,1),"")&amp;IF(OR(Q41="S",Q41="+")," "&amp;INDEX($Q$4:Q45,1,1),"")&amp;IF(OR(R41="S",R41="+")," "&amp;INDEX($R$4:R45,1,1),"")&amp;IF(OR(S41="S",S41="+")," "&amp;INDEX($S$4:S45,1,1),"")&amp;IF(OR(T41="S",T41="+")," "&amp;INDEX($T$4:T45,1,1),"")&amp;IF(OR(U41="S",U41="+")," "&amp;INDEX($U$4:U45,1,1),"")&amp;IF(OR(V41="S",V41="+")," "&amp;INDEX($V$4:V45,1,1),"")&amp;IF(OR(W41="S",W41="+")," "&amp;INDEX($W$4:W45,1,1),"")&amp;IF(OR(X41="S",X41="+")," "&amp;INDEX($X$4:X45,1,1),"")&amp;IF(OR(Y41="S",Y41="+")," "&amp;INDEX($Y$4:Y45,1,1),"")&amp;IF(OR(Z41="S",Z41="+")," "&amp;INDEX($Z$4:Z45,1,1),"")&amp;IF(OR(AA41="S",AA41="+")," "&amp;INDEX($AA$4:AA45,1,1),"")&amp;IF(OR(AB41="S",AB41="+")," "&amp;INDEX($AB$4:AB45,1,1),"")&amp;IF(OR(AC41="S",AC41="+")," "&amp;INDEX($AC$4:AC45,1,1),"")&amp;IF(OR(AD41="S",AD41="+")," "&amp;INDEX($AD$4:AD45,1,1),"")&amp;IF(OR(AE41="S",AE41="+")," "&amp;INDEX($AE$4:AE45,1,1),"")&amp;IF(OR(AF41="S",AF41="+")," "&amp;INDEX($AF$4:AF45,1,1),"")&amp;IF(OR(AG41="S",AG41="+")," "&amp;INDEX($AG$4:AG45,1,1),""))," ",",")</f>
        <v/>
      </c>
      <c r="H41" s="113" t="s">
        <v>967</v>
      </c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98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53" t="s">
        <v>557</v>
      </c>
      <c r="AX41" s="105"/>
      <c r="AY41" s="47"/>
      <c r="AZ41" s="97"/>
      <c r="BA41" s="100"/>
      <c r="BB41" s="44"/>
      <c r="BC41" s="97"/>
      <c r="BD41" s="97"/>
      <c r="BE41" s="104">
        <v>41151</v>
      </c>
      <c r="BF41" s="104" t="s">
        <v>148</v>
      </c>
      <c r="BG41" s="101" t="s">
        <v>1093</v>
      </c>
      <c r="BH41" s="44" t="s">
        <v>1092</v>
      </c>
      <c r="BI41" s="97"/>
      <c r="BJ41" s="97"/>
      <c r="BK41" s="97"/>
      <c r="BL41" s="97"/>
      <c r="BM41" s="97"/>
      <c r="BN41" s="97"/>
      <c r="BO41" s="97"/>
      <c r="BP41" s="97"/>
      <c r="BQ41" s="102"/>
      <c r="BR41" s="97"/>
      <c r="BS41" s="103"/>
      <c r="BT41" s="103"/>
      <c r="BU41" s="97"/>
      <c r="BV41" s="97"/>
      <c r="BW41" s="97"/>
    </row>
    <row r="42" spans="1:75" ht="11.25" customHeight="1" x14ac:dyDescent="0.25">
      <c r="A42" s="107">
        <f>IF(A41="Index",1,A41+1)</f>
        <v>43</v>
      </c>
      <c r="B42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42" s="106" t="s">
        <v>1152</v>
      </c>
      <c r="D42" s="44" t="s">
        <v>848</v>
      </c>
      <c r="E42" s="44" t="s">
        <v>1135</v>
      </c>
      <c r="F42" s="111" t="str">
        <f>SUBSTITUTE(TRIM(IF(OR(H42="B",H42="+")," "&amp;INDEX($H$4:H45,1,1),"")&amp;IF(OR(I42="B",I42="+")," "&amp;INDEX($I$4:I45,1,1),"")&amp;IF(OR(J42="B",J42="+")," "&amp;INDEX($J$4:J45,1,1),"")&amp;IF(OR(K42="B",K42="+")," "&amp;INDEX($K$4:K45,1,1),"")&amp;IF(OR(L42="B",L42="+")," "&amp;INDEX($L$4:L45,1,1),"")&amp;IF(OR(M42="B",M42="+")," "&amp;INDEX($M$4:M45,1,1),"")&amp;IF(OR(N42="B",N42="+")," "&amp;INDEX($N$4:N45,1,1),"")&amp;IF(OR(O42="B",O42="+")," "&amp;INDEX($O$4:O45,1,1),"")&amp;IF(OR(P42="B",P42="+")," "&amp;INDEX($P$4:P45,1,1),"")&amp;IF(OR(Q42="B",Q42="+")," "&amp;INDEX($Q$4:Q45,1,1),"")&amp;IF(OR(R42="B",R42="+")," "&amp;INDEX($R$4:R45,1,1),"")&amp;IF(OR(S42="B",S42="+")," "&amp;INDEX($S$4:S45,1,1),"")&amp;IF(OR(T42="B",T42="+")," "&amp;INDEX($T$4:T45,1,1),"")&amp;IF(OR(U42="B",U42="+")," "&amp;INDEX($U$4:U45,1,1),"")&amp;IF(OR(V42="B",V42="+")," "&amp;INDEX($V$4:V45,1,1),"")&amp;IF(OR(W42="B",W42="+")," "&amp;INDEX($W$4:W45,1,1),"")&amp;IF(OR(X42="B",X42="+")," "&amp;INDEX($X$4:X45,1,1),"")&amp;IF(OR(Y42="B",Y42="+")," "&amp;INDEX($Y$4:Y45,1,1),"")&amp;IF(OR(Z42="B",Z42="+")," "&amp;INDEX($Z$4:Z45,1,1),"")&amp;IF(OR(AA42="B",AA42="+")," "&amp;INDEX($AA$4:AA45,1,1),"")&amp;IF(OR(AB42="B",AB42="+")," "&amp;INDEX($AB$4:AB45,1,1),"")&amp;IF(OR(AC42="B",AC42="+")," "&amp;INDEX($AC$4:AC45,1,1),"")&amp;IF(OR(AD42="B",AD42="+")," "&amp;INDEX($AD$4:AD45,1,1),"")&amp;IF(OR(AE42="B",AE42="+")," "&amp;INDEX($AE$4:AE45,1,1),"")&amp;IF(OR(AF42="B",AF42="+")," "&amp;INDEX($AF$4:AF45,1,1),"")&amp;IF(OR(AG42="B",AG42="+")," "&amp;INDEX($AG$4:AG45,1,1),""))," ",",")</f>
        <v>xxx</v>
      </c>
      <c r="G42" s="111" t="str">
        <f>SUBSTITUTE(TRIM(IF(OR(H42="S",H42="+")," "&amp;INDEX($H$4:H45,1,1),"")&amp;IF(OR(I42="S",I42="+")," "&amp;INDEX($I$4:I45,1,1),"")&amp;IF(OR(J42="S",J42="+")," "&amp;INDEX($J$4:J45,1,1),"")&amp;IF(OR(K42="S",K42="+")," "&amp;INDEX($K$4:K45,1,1),"")&amp;IF(OR(L42="S",L42="+")," "&amp;INDEX($L$4:L45,1,1),"")&amp;IF(OR(M42="S",M42="+")," "&amp;INDEX($M$4:M45,1,1),"")&amp;IF(OR(N42="S",N42="+")," "&amp;INDEX($N$4:N45,1,1),"")&amp;IF(OR(O42="S",O42="+")," "&amp;INDEX($O$4:O45,1,1),"")&amp;IF(OR(P42="S",P42="+")," "&amp;INDEX($P$4:P45,1,1),"")&amp;IF(OR(Q42="S",Q42="+")," "&amp;INDEX($Q$4:Q45,1,1),"")&amp;IF(OR(R42="S",R42="+")," "&amp;INDEX($R$4:R45,1,1),"")&amp;IF(OR(S42="S",S42="+")," "&amp;INDEX($S$4:S45,1,1),"")&amp;IF(OR(T42="S",T42="+")," "&amp;INDEX($T$4:T45,1,1),"")&amp;IF(OR(U42="S",U42="+")," "&amp;INDEX($U$4:U45,1,1),"")&amp;IF(OR(V42="S",V42="+")," "&amp;INDEX($V$4:V45,1,1),"")&amp;IF(OR(W42="S",W42="+")," "&amp;INDEX($W$4:W45,1,1),"")&amp;IF(OR(X42="S",X42="+")," "&amp;INDEX($X$4:X45,1,1),"")&amp;IF(OR(Y42="S",Y42="+")," "&amp;INDEX($Y$4:Y45,1,1),"")&amp;IF(OR(Z42="S",Z42="+")," "&amp;INDEX($Z$4:Z45,1,1),"")&amp;IF(OR(AA42="S",AA42="+")," "&amp;INDEX($AA$4:AA45,1,1),"")&amp;IF(OR(AB42="S",AB42="+")," "&amp;INDEX($AB$4:AB45,1,1),"")&amp;IF(OR(AC42="S",AC42="+")," "&amp;INDEX($AC$4:AC45,1,1),"")&amp;IF(OR(AD42="S",AD42="+")," "&amp;INDEX($AD$4:AD45,1,1),"")&amp;IF(OR(AE42="S",AE42="+")," "&amp;INDEX($AE$4:AE45,1,1),"")&amp;IF(OR(AF42="S",AF42="+")," "&amp;INDEX($AF$4:AF45,1,1),"")&amp;IF(OR(AG42="S",AG42="+")," "&amp;INDEX($AG$4:AG45,1,1),""))," ",",")</f>
        <v/>
      </c>
      <c r="H42" s="113" t="s">
        <v>967</v>
      </c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98"/>
      <c r="AA42" s="98"/>
      <c r="AB42" s="98"/>
      <c r="AC42" s="98"/>
      <c r="AD42" s="98"/>
      <c r="AE42" s="98"/>
      <c r="AF42" s="98"/>
      <c r="AG42" s="98"/>
      <c r="AH42" s="99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53" t="s">
        <v>557</v>
      </c>
      <c r="AX42" s="105"/>
      <c r="AY42" s="47" t="s">
        <v>1148</v>
      </c>
      <c r="AZ42" s="97"/>
      <c r="BA42" s="100">
        <v>1</v>
      </c>
      <c r="BB42" s="44" t="s">
        <v>1136</v>
      </c>
      <c r="BC42" s="97"/>
      <c r="BD42" s="97"/>
      <c r="BE42" s="104">
        <v>18041</v>
      </c>
      <c r="BF42" s="45" t="s">
        <v>160</v>
      </c>
      <c r="BG42" s="101" t="s">
        <v>1144</v>
      </c>
      <c r="BH42" s="44" t="s">
        <v>1140</v>
      </c>
      <c r="BI42" s="97"/>
      <c r="BJ42" s="97"/>
      <c r="BK42" s="97"/>
      <c r="BL42" s="97"/>
      <c r="BM42" s="97"/>
      <c r="BN42" s="97"/>
      <c r="BO42" s="97"/>
      <c r="BP42" s="97"/>
      <c r="BQ42" s="102"/>
      <c r="BR42" s="97"/>
      <c r="BS42" s="103"/>
      <c r="BT42" s="103"/>
      <c r="BU42" s="97"/>
      <c r="BV42" s="97"/>
      <c r="BW42" s="97"/>
    </row>
    <row r="43" spans="1:75" ht="11.25" x14ac:dyDescent="0.25">
      <c r="A43" s="107">
        <f t="shared" ref="A43:A45" si="0">IF(A42="Index",1,A42+1)</f>
        <v>44</v>
      </c>
      <c r="B43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43" s="106" t="s">
        <v>1152</v>
      </c>
      <c r="D43" s="44" t="s">
        <v>848</v>
      </c>
      <c r="E43" s="44" t="s">
        <v>1135</v>
      </c>
      <c r="F43" s="111" t="str">
        <f>SUBSTITUTE(TRIM(IF(OR(H43="B",H43="+")," "&amp;INDEX($H$4:H43,1,1),"")&amp;IF(OR(I43="B",I43="+")," "&amp;INDEX($I$4:I43,1,1),"")&amp;IF(OR(J43="B",J43="+")," "&amp;INDEX($J$4:J43,1,1),"")&amp;IF(OR(K43="B",K43="+")," "&amp;INDEX($K$4:K43,1,1),"")&amp;IF(OR(L43="B",L43="+")," "&amp;INDEX($L$4:L43,1,1),"")&amp;IF(OR(M43="B",M43="+")," "&amp;INDEX($M$4:M43,1,1),"")&amp;IF(OR(N43="B",N43="+")," "&amp;INDEX($N$4:N43,1,1),"")&amp;IF(OR(O43="B",O43="+")," "&amp;INDEX($O$4:O43,1,1),"")&amp;IF(OR(P43="B",P43="+")," "&amp;INDEX($P$4:P43,1,1),"")&amp;IF(OR(Q43="B",Q43="+")," "&amp;INDEX($Q$4:Q43,1,1),"")&amp;IF(OR(R43="B",R43="+")," "&amp;INDEX($R$4:R43,1,1),"")&amp;IF(OR(S43="B",S43="+")," "&amp;INDEX($S$4:S43,1,1),"")&amp;IF(OR(T43="B",T43="+")," "&amp;INDEX($T$4:T43,1,1),"")&amp;IF(OR(U43="B",U43="+")," "&amp;INDEX($U$4:U43,1,1),"")&amp;IF(OR(V43="B",V43="+")," "&amp;INDEX($V$4:V43,1,1),"")&amp;IF(OR(W43="B",W43="+")," "&amp;INDEX($W$4:W43,1,1),"")&amp;IF(OR(X43="B",X43="+")," "&amp;INDEX($X$4:X43,1,1),"")&amp;IF(OR(Y43="B",Y43="+")," "&amp;INDEX($Y$4:Y43,1,1),"")&amp;IF(OR(Z43="B",Z43="+")," "&amp;INDEX($Z$4:Z43,1,1),"")&amp;IF(OR(AA43="B",AA43="+")," "&amp;INDEX($AA$4:AA43,1,1),"")&amp;IF(OR(AB43="B",AB43="+")," "&amp;INDEX($AB$4:AB43,1,1),"")&amp;IF(OR(AC43="B",AC43="+")," "&amp;INDEX($AC$4:AC43,1,1),"")&amp;IF(OR(AD43="B",AD43="+")," "&amp;INDEX($AD$4:AD43,1,1),"")&amp;IF(OR(AE43="B",AE43="+")," "&amp;INDEX($AE$4:AE43,1,1),"")&amp;IF(OR(AF43="B",AF43="+")," "&amp;INDEX($AF$4:AF43,1,1),"")&amp;IF(OR(AG43="B",AG43="+")," "&amp;INDEX($AG$4:AG43,1,1),""))," ",",")</f>
        <v>xxx</v>
      </c>
      <c r="G43" s="111" t="str">
        <f>SUBSTITUTE(TRIM(IF(OR(H43="S",H43="+")," "&amp;INDEX($H$4:H43,1,1),"")&amp;IF(OR(I43="S",I43="+")," "&amp;INDEX($I$4:I43,1,1),"")&amp;IF(OR(J43="S",J43="+")," "&amp;INDEX($J$4:J43,1,1),"")&amp;IF(OR(K43="S",K43="+")," "&amp;INDEX($K$4:K43,1,1),"")&amp;IF(OR(L43="S",L43="+")," "&amp;INDEX($L$4:L43,1,1),"")&amp;IF(OR(M43="S",M43="+")," "&amp;INDEX($M$4:M43,1,1),"")&amp;IF(OR(N43="S",N43="+")," "&amp;INDEX($N$4:N43,1,1),"")&amp;IF(OR(O43="S",O43="+")," "&amp;INDEX($O$4:O43,1,1),"")&amp;IF(OR(P43="S",P43="+")," "&amp;INDEX($P$4:P43,1,1),"")&amp;IF(OR(Q43="S",Q43="+")," "&amp;INDEX($Q$4:Q43,1,1),"")&amp;IF(OR(R43="S",R43="+")," "&amp;INDEX($R$4:R43,1,1),"")&amp;IF(OR(S43="S",S43="+")," "&amp;INDEX($S$4:S43,1,1),"")&amp;IF(OR(T43="S",T43="+")," "&amp;INDEX($T$4:T43,1,1),"")&amp;IF(OR(U43="S",U43="+")," "&amp;INDEX($U$4:U43,1,1),"")&amp;IF(OR(V43="S",V43="+")," "&amp;INDEX($V$4:V43,1,1),"")&amp;IF(OR(W43="S",W43="+")," "&amp;INDEX($W$4:W43,1,1),"")&amp;IF(OR(X43="S",X43="+")," "&amp;INDEX($X$4:X43,1,1),"")&amp;IF(OR(Y43="S",Y43="+")," "&amp;INDEX($Y$4:Y43,1,1),"")&amp;IF(OR(Z43="S",Z43="+")," "&amp;INDEX($Z$4:Z43,1,1),"")&amp;IF(OR(AA43="S",AA43="+")," "&amp;INDEX($AA$4:AA43,1,1),"")&amp;IF(OR(AB43="S",AB43="+")," "&amp;INDEX($AB$4:AB43,1,1),"")&amp;IF(OR(AC43="S",AC43="+")," "&amp;INDEX($AC$4:AC43,1,1),"")&amp;IF(OR(AD43="S",AD43="+")," "&amp;INDEX($AD$4:AD43,1,1),"")&amp;IF(OR(AE43="S",AE43="+")," "&amp;INDEX($AE$4:AE43,1,1),"")&amp;IF(OR(AF43="S",AF43="+")," "&amp;INDEX($AF$4:AF43,1,1),"")&amp;IF(OR(AG43="S",AG43="+")," "&amp;INDEX($AG$4:AG43,1,1),""))," ",",")</f>
        <v/>
      </c>
      <c r="H43" s="113" t="s">
        <v>967</v>
      </c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98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53" t="s">
        <v>557</v>
      </c>
      <c r="AX43" s="105"/>
      <c r="AY43" s="47" t="s">
        <v>1149</v>
      </c>
      <c r="AZ43" s="97"/>
      <c r="BA43" s="100">
        <v>2</v>
      </c>
      <c r="BB43" s="44" t="s">
        <v>1137</v>
      </c>
      <c r="BC43" s="97"/>
      <c r="BD43" s="97"/>
      <c r="BE43" s="104">
        <v>18051</v>
      </c>
      <c r="BF43" s="45" t="s">
        <v>160</v>
      </c>
      <c r="BG43" s="101" t="s">
        <v>1145</v>
      </c>
      <c r="BH43" s="44" t="s">
        <v>1141</v>
      </c>
      <c r="BI43" s="97"/>
      <c r="BJ43" s="97"/>
      <c r="BK43" s="97"/>
      <c r="BL43" s="97"/>
      <c r="BM43" s="97"/>
      <c r="BN43" s="97"/>
      <c r="BO43" s="97"/>
      <c r="BP43" s="97"/>
      <c r="BQ43" s="102"/>
      <c r="BR43" s="97"/>
      <c r="BS43" s="103"/>
      <c r="BT43" s="103"/>
      <c r="BU43" s="97"/>
      <c r="BV43" s="97"/>
      <c r="BW43" s="97"/>
    </row>
    <row r="44" spans="1:75" ht="11.25" x14ac:dyDescent="0.25">
      <c r="A44" s="107">
        <f t="shared" si="0"/>
        <v>45</v>
      </c>
      <c r="B44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44" s="106" t="s">
        <v>1152</v>
      </c>
      <c r="D44" s="44" t="s">
        <v>848</v>
      </c>
      <c r="E44" s="44" t="s">
        <v>1135</v>
      </c>
      <c r="F44" s="111" t="str">
        <f>SUBSTITUTE(TRIM(IF(OR(H44="B",H44="+")," "&amp;INDEX($H$4:H44,1,1),"")&amp;IF(OR(I44="B",I44="+")," "&amp;INDEX($I$4:I44,1,1),"")&amp;IF(OR(J44="B",J44="+")," "&amp;INDEX($J$4:J44,1,1),"")&amp;IF(OR(K44="B",K44="+")," "&amp;INDEX($K$4:K44,1,1),"")&amp;IF(OR(L44="B",L44="+")," "&amp;INDEX($L$4:L44,1,1),"")&amp;IF(OR(M44="B",M44="+")," "&amp;INDEX($M$4:M44,1,1),"")&amp;IF(OR(N44="B",N44="+")," "&amp;INDEX($N$4:N44,1,1),"")&amp;IF(OR(O44="B",O44="+")," "&amp;INDEX($O$4:O44,1,1),"")&amp;IF(OR(P44="B",P44="+")," "&amp;INDEX($P$4:P44,1,1),"")&amp;IF(OR(Q44="B",Q44="+")," "&amp;INDEX($Q$4:Q44,1,1),"")&amp;IF(OR(R44="B",R44="+")," "&amp;INDEX($R$4:R44,1,1),"")&amp;IF(OR(S44="B",S44="+")," "&amp;INDEX($S$4:S44,1,1),"")&amp;IF(OR(T44="B",T44="+")," "&amp;INDEX($T$4:T44,1,1),"")&amp;IF(OR(U44="B",U44="+")," "&amp;INDEX($U$4:U44,1,1),"")&amp;IF(OR(V44="B",V44="+")," "&amp;INDEX($V$4:V44,1,1),"")&amp;IF(OR(W44="B",W44="+")," "&amp;INDEX($W$4:W44,1,1),"")&amp;IF(OR(X44="B",X44="+")," "&amp;INDEX($X$4:X44,1,1),"")&amp;IF(OR(Y44="B",Y44="+")," "&amp;INDEX($Y$4:Y44,1,1),"")&amp;IF(OR(Z44="B",Z44="+")," "&amp;INDEX($Z$4:Z44,1,1),"")&amp;IF(OR(AA44="B",AA44="+")," "&amp;INDEX($AA$4:AA44,1,1),"")&amp;IF(OR(AB44="B",AB44="+")," "&amp;INDEX($AB$4:AB44,1,1),"")&amp;IF(OR(AC44="B",AC44="+")," "&amp;INDEX($AC$4:AC44,1,1),"")&amp;IF(OR(AD44="B",AD44="+")," "&amp;INDEX($AD$4:AD44,1,1),"")&amp;IF(OR(AE44="B",AE44="+")," "&amp;INDEX($AE$4:AE44,1,1),"")&amp;IF(OR(AF44="B",AF44="+")," "&amp;INDEX($AF$4:AF44,1,1),"")&amp;IF(OR(AG44="B",AG44="+")," "&amp;INDEX($AG$4:AG44,1,1),""))," ",",")</f>
        <v>xxx</v>
      </c>
      <c r="G44" s="111" t="str">
        <f>SUBSTITUTE(TRIM(IF(OR(H44="S",H44="+")," "&amp;INDEX($H$4:H44,1,1),"")&amp;IF(OR(I44="S",I44="+")," "&amp;INDEX($I$4:I44,1,1),"")&amp;IF(OR(J44="S",J44="+")," "&amp;INDEX($J$4:J44,1,1),"")&amp;IF(OR(K44="S",K44="+")," "&amp;INDEX($K$4:K44,1,1),"")&amp;IF(OR(L44="S",L44="+")," "&amp;INDEX($L$4:L44,1,1),"")&amp;IF(OR(M44="S",M44="+")," "&amp;INDEX($M$4:M44,1,1),"")&amp;IF(OR(N44="S",N44="+")," "&amp;INDEX($N$4:N44,1,1),"")&amp;IF(OR(O44="S",O44="+")," "&amp;INDEX($O$4:O44,1,1),"")&amp;IF(OR(P44="S",P44="+")," "&amp;INDEX($P$4:P44,1,1),"")&amp;IF(OR(Q44="S",Q44="+")," "&amp;INDEX($Q$4:Q44,1,1),"")&amp;IF(OR(R44="S",R44="+")," "&amp;INDEX($R$4:R44,1,1),"")&amp;IF(OR(S44="S",S44="+")," "&amp;INDEX($S$4:S44,1,1),"")&amp;IF(OR(T44="S",T44="+")," "&amp;INDEX($T$4:T44,1,1),"")&amp;IF(OR(U44="S",U44="+")," "&amp;INDEX($U$4:U44,1,1),"")&amp;IF(OR(V44="S",V44="+")," "&amp;INDEX($V$4:V44,1,1),"")&amp;IF(OR(W44="S",W44="+")," "&amp;INDEX($W$4:W44,1,1),"")&amp;IF(OR(X44="S",X44="+")," "&amp;INDEX($X$4:X44,1,1),"")&amp;IF(OR(Y44="S",Y44="+")," "&amp;INDEX($Y$4:Y44,1,1),"")&amp;IF(OR(Z44="S",Z44="+")," "&amp;INDEX($Z$4:Z44,1,1),"")&amp;IF(OR(AA44="S",AA44="+")," "&amp;INDEX($AA$4:AA44,1,1),"")&amp;IF(OR(AB44="S",AB44="+")," "&amp;INDEX($AB$4:AB44,1,1),"")&amp;IF(OR(AC44="S",AC44="+")," "&amp;INDEX($AC$4:AC44,1,1),"")&amp;IF(OR(AD44="S",AD44="+")," "&amp;INDEX($AD$4:AD44,1,1),"")&amp;IF(OR(AE44="S",AE44="+")," "&amp;INDEX($AE$4:AE44,1,1),"")&amp;IF(OR(AF44="S",AF44="+")," "&amp;INDEX($AF$4:AF44,1,1),"")&amp;IF(OR(AG44="S",AG44="+")," "&amp;INDEX($AG$4:AG44,1,1),""))," ",",")</f>
        <v/>
      </c>
      <c r="H44" s="113" t="s">
        <v>967</v>
      </c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98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53" t="s">
        <v>557</v>
      </c>
      <c r="AX44" s="105"/>
      <c r="AY44" s="47" t="s">
        <v>1151</v>
      </c>
      <c r="AZ44" s="97"/>
      <c r="BA44" s="100">
        <v>3</v>
      </c>
      <c r="BB44" s="44" t="s">
        <v>1138</v>
      </c>
      <c r="BC44" s="97"/>
      <c r="BD44" s="97"/>
      <c r="BE44" s="104">
        <v>18371</v>
      </c>
      <c r="BF44" s="45" t="s">
        <v>160</v>
      </c>
      <c r="BG44" s="101" t="s">
        <v>1146</v>
      </c>
      <c r="BH44" s="44" t="s">
        <v>1142</v>
      </c>
      <c r="BI44" s="97"/>
      <c r="BJ44" s="97"/>
      <c r="BK44" s="97"/>
      <c r="BL44" s="97"/>
      <c r="BM44" s="97"/>
      <c r="BN44" s="97"/>
      <c r="BO44" s="97"/>
      <c r="BP44" s="97"/>
      <c r="BQ44" s="102"/>
      <c r="BR44" s="97"/>
      <c r="BS44" s="103"/>
      <c r="BT44" s="103"/>
      <c r="BU44" s="97"/>
      <c r="BV44" s="97"/>
      <c r="BW44" s="97"/>
    </row>
    <row r="45" spans="1:75" ht="11.25" x14ac:dyDescent="0.25">
      <c r="A45" s="107">
        <f t="shared" si="0"/>
        <v>46</v>
      </c>
      <c r="B45" s="108" t="str">
        <f>IF(ContentOrder[[#This Row],[Scene Status]]="UK Acquired","UK Acquired",IF(ContentOrder[[#This Row],[Site Name]]="","Missing Site",INDEX(Table7[Network],MATCH(ContentOrder[[#This Row],[Site Name]],Table7[Acronym],FALSE))))</f>
        <v>Men</v>
      </c>
      <c r="C45" s="106" t="s">
        <v>1152</v>
      </c>
      <c r="D45" s="44" t="s">
        <v>848</v>
      </c>
      <c r="E45" s="44" t="s">
        <v>1135</v>
      </c>
      <c r="F45" s="111" t="str">
        <f>SUBSTITUTE(TRIM(IF(OR(H45="B",H45="+")," "&amp;INDEX($H$4:H45,1,1),"")&amp;IF(OR(I45="B",I45="+")," "&amp;INDEX($I$4:I45,1,1),"")&amp;IF(OR(J45="B",J45="+")," "&amp;INDEX($J$4:J45,1,1),"")&amp;IF(OR(K45="B",K45="+")," "&amp;INDEX($K$4:K45,1,1),"")&amp;IF(OR(L45="B",L45="+")," "&amp;INDEX($L$4:L45,1,1),"")&amp;IF(OR(M45="B",M45="+")," "&amp;INDEX($M$4:M45,1,1),"")&amp;IF(OR(N45="B",N45="+")," "&amp;INDEX($N$4:N45,1,1),"")&amp;IF(OR(O45="B",O45="+")," "&amp;INDEX($O$4:O45,1,1),"")&amp;IF(OR(P45="B",P45="+")," "&amp;INDEX($P$4:P45,1,1),"")&amp;IF(OR(Q45="B",Q45="+")," "&amp;INDEX($Q$4:Q45,1,1),"")&amp;IF(OR(R45="B",R45="+")," "&amp;INDEX($R$4:R45,1,1),"")&amp;IF(OR(S45="B",S45="+")," "&amp;INDEX($S$4:S45,1,1),"")&amp;IF(OR(T45="B",T45="+")," "&amp;INDEX($T$4:T45,1,1),"")&amp;IF(OR(U45="B",U45="+")," "&amp;INDEX($U$4:U45,1,1),"")&amp;IF(OR(V45="B",V45="+")," "&amp;INDEX($V$4:V45,1,1),"")&amp;IF(OR(W45="B",W45="+")," "&amp;INDEX($W$4:W45,1,1),"")&amp;IF(OR(X45="B",X45="+")," "&amp;INDEX($X$4:X45,1,1),"")&amp;IF(OR(Y45="B",Y45="+")," "&amp;INDEX($Y$4:Y45,1,1),"")&amp;IF(OR(Z45="B",Z45="+")," "&amp;INDEX($Z$4:Z45,1,1),"")&amp;IF(OR(AA45="B",AA45="+")," "&amp;INDEX($AA$4:AA45,1,1),"")&amp;IF(OR(AB45="B",AB45="+")," "&amp;INDEX($AB$4:AB45,1,1),"")&amp;IF(OR(AC45="B",AC45="+")," "&amp;INDEX($AC$4:AC45,1,1),"")&amp;IF(OR(AD45="B",AD45="+")," "&amp;INDEX($AD$4:AD45,1,1),"")&amp;IF(OR(AE45="B",AE45="+")," "&amp;INDEX($AE$4:AE45,1,1),"")&amp;IF(OR(AF45="B",AF45="+")," "&amp;INDEX($AF$4:AF45,1,1),"")&amp;IF(OR(AG45="B",AG45="+")," "&amp;INDEX($AG$4:AG45,1,1),""))," ",",")</f>
        <v>xxx</v>
      </c>
      <c r="G45" s="111" t="str">
        <f>SUBSTITUTE(TRIM(IF(OR(H45="S",H45="+")," "&amp;INDEX($H$4:H45,1,1),"")&amp;IF(OR(I45="S",I45="+")," "&amp;INDEX($I$4:I45,1,1),"")&amp;IF(OR(J45="S",J45="+")," "&amp;INDEX($J$4:J45,1,1),"")&amp;IF(OR(K45="S",K45="+")," "&amp;INDEX($K$4:K45,1,1),"")&amp;IF(OR(L45="S",L45="+")," "&amp;INDEX($L$4:L45,1,1),"")&amp;IF(OR(M45="S",M45="+")," "&amp;INDEX($M$4:M45,1,1),"")&amp;IF(OR(N45="S",N45="+")," "&amp;INDEX($N$4:N45,1,1),"")&amp;IF(OR(O45="S",O45="+")," "&amp;INDEX($O$4:O45,1,1),"")&amp;IF(OR(P45="S",P45="+")," "&amp;INDEX($P$4:P45,1,1),"")&amp;IF(OR(Q45="S",Q45="+")," "&amp;INDEX($Q$4:Q45,1,1),"")&amp;IF(OR(R45="S",R45="+")," "&amp;INDEX($R$4:R45,1,1),"")&amp;IF(OR(S45="S",S45="+")," "&amp;INDEX($S$4:S45,1,1),"")&amp;IF(OR(T45="S",T45="+")," "&amp;INDEX($T$4:T45,1,1),"")&amp;IF(OR(U45="S",U45="+")," "&amp;INDEX($U$4:U45,1,1),"")&amp;IF(OR(V45="S",V45="+")," "&amp;INDEX($V$4:V45,1,1),"")&amp;IF(OR(W45="S",W45="+")," "&amp;INDEX($W$4:W45,1,1),"")&amp;IF(OR(X45="S",X45="+")," "&amp;INDEX($X$4:X45,1,1),"")&amp;IF(OR(Y45="S",Y45="+")," "&amp;INDEX($Y$4:Y45,1,1),"")&amp;IF(OR(Z45="S",Z45="+")," "&amp;INDEX($Z$4:Z45,1,1),"")&amp;IF(OR(AA45="S",AA45="+")," "&amp;INDEX($AA$4:AA45,1,1),"")&amp;IF(OR(AB45="S",AB45="+")," "&amp;INDEX($AB$4:AB45,1,1),"")&amp;IF(OR(AC45="S",AC45="+")," "&amp;INDEX($AC$4:AC45,1,1),"")&amp;IF(OR(AD45="S",AD45="+")," "&amp;INDEX($AD$4:AD45,1,1),"")&amp;IF(OR(AE45="S",AE45="+")," "&amp;INDEX($AE$4:AE45,1,1),"")&amp;IF(OR(AF45="S",AF45="+")," "&amp;INDEX($AF$4:AF45,1,1),"")&amp;IF(OR(AG45="S",AG45="+")," "&amp;INDEX($AG$4:AG45,1,1),""))," ",",")</f>
        <v/>
      </c>
      <c r="H45" s="113" t="s">
        <v>967</v>
      </c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98"/>
      <c r="AA45" s="98"/>
      <c r="AB45" s="98"/>
      <c r="AC45" s="98"/>
      <c r="AD45" s="98"/>
      <c r="AE45" s="98"/>
      <c r="AF45" s="98"/>
      <c r="AG45" s="98"/>
      <c r="AH45" s="9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53" t="s">
        <v>557</v>
      </c>
      <c r="AX45" s="105"/>
      <c r="AY45" s="47" t="s">
        <v>1150</v>
      </c>
      <c r="AZ45" s="97"/>
      <c r="BA45" s="100">
        <v>4</v>
      </c>
      <c r="BB45" s="44" t="s">
        <v>1139</v>
      </c>
      <c r="BC45" s="97"/>
      <c r="BD45" s="97"/>
      <c r="BE45" s="104">
        <v>18531</v>
      </c>
      <c r="BF45" s="104" t="s">
        <v>160</v>
      </c>
      <c r="BG45" s="101" t="s">
        <v>1147</v>
      </c>
      <c r="BH45" s="44" t="s">
        <v>1143</v>
      </c>
      <c r="BI45" s="97"/>
      <c r="BJ45" s="97"/>
      <c r="BK45" s="97"/>
      <c r="BL45" s="97"/>
      <c r="BM45" s="97"/>
      <c r="BN45" s="97"/>
      <c r="BO45" s="97"/>
      <c r="BP45" s="97"/>
      <c r="BQ45" s="102"/>
      <c r="BR45" s="97"/>
      <c r="BS45" s="103"/>
      <c r="BT45" s="103"/>
      <c r="BU45" s="97"/>
      <c r="BV45" s="97"/>
      <c r="BW45" s="97"/>
    </row>
  </sheetData>
  <mergeCells count="2">
    <mergeCell ref="BS2:BV3"/>
    <mergeCell ref="AD2:AG2"/>
  </mergeCells>
  <conditionalFormatting sqref="A1:BW5 A6:B6 D6:BW6 H5:H11 D5:D11 A7:BW11 A46:BW1048291 A35:BW44 A29:BW33 A13:BW17 A19:BW21 A23:BW27">
    <cfRule type="expression" dxfId="114" priority="32">
      <formula>$BA1=1</formula>
    </cfRule>
    <cfRule type="expression" dxfId="113" priority="33">
      <formula>($BA1&gt;$BA2)</formula>
    </cfRule>
  </conditionalFormatting>
  <conditionalFormatting sqref="C5 AY5:AY45 C7:C45">
    <cfRule type="cellIs" dxfId="112" priority="31" operator="equal">
      <formula>"Needed"</formula>
    </cfRule>
  </conditionalFormatting>
  <conditionalFormatting sqref="AW5:AW45">
    <cfRule type="cellIs" dxfId="111" priority="29" operator="equal">
      <formula>"NEW"</formula>
    </cfRule>
  </conditionalFormatting>
  <conditionalFormatting sqref="B5:B45">
    <cfRule type="cellIs" dxfId="110" priority="5" operator="equal">
      <formula>"Missing Site"</formula>
    </cfRule>
  </conditionalFormatting>
  <conditionalFormatting sqref="A1048570:BW1048576">
    <cfRule type="expression" dxfId="109" priority="58">
      <formula>#REF!=1</formula>
    </cfRule>
    <cfRule type="expression" dxfId="108" priority="59">
      <formula>(#REF!&gt;$BA273)</formula>
    </cfRule>
  </conditionalFormatting>
  <conditionalFormatting sqref="A1048570:BW1048576">
    <cfRule type="expression" dxfId="107" priority="60">
      <formula>$BA1048570=1</formula>
    </cfRule>
    <cfRule type="expression" dxfId="106" priority="61">
      <formula>($BA1048570&gt;$BA273)</formula>
    </cfRule>
  </conditionalFormatting>
  <conditionalFormatting sqref="A12:BW12 A45:BW45 A34:BW34 A28:BW28 A18:BW18 A22:BW22">
    <cfRule type="expression" dxfId="105" priority="66">
      <formula>$BA12=1</formula>
    </cfRule>
    <cfRule type="expression" dxfId="104" priority="67">
      <formula>($BA12&gt;#REF!)</formula>
    </cfRule>
  </conditionalFormatting>
  <conditionalFormatting sqref="A1048292:BW1048569">
    <cfRule type="expression" dxfId="103" priority="194">
      <formula>#REF!=1</formula>
    </cfRule>
    <cfRule type="expression" dxfId="102" priority="195">
      <formula>(#REF!&gt;$BA1)</formula>
    </cfRule>
  </conditionalFormatting>
  <conditionalFormatting sqref="A1048292:BW1048569">
    <cfRule type="expression" dxfId="101" priority="196">
      <formula>$BA1048292=1</formula>
    </cfRule>
    <cfRule type="expression" dxfId="100" priority="197">
      <formula>($BA1048292&gt;$BA1)</formula>
    </cfRule>
  </conditionalFormatting>
  <dataValidations count="7">
    <dataValidation type="list" allowBlank="1" showInputMessage="1" sqref="AX5:AX45">
      <formula1>"UK ACQUIRED,"</formula1>
    </dataValidation>
    <dataValidation type="list" allowBlank="1" showInputMessage="1" showErrorMessage="1" sqref="AW5:AW45">
      <formula1>INDIRECT("List_Status")</formula1>
    </dataValidation>
    <dataValidation type="list" allowBlank="1" showInputMessage="1" showErrorMessage="1" sqref="BF5:BF45">
      <formula1>INDIRECT("Acronyms_List")</formula1>
    </dataValidation>
    <dataValidation type="list" allowBlank="1" showInputMessage="1" showErrorMessage="1" sqref="AI5:AV45">
      <formula1>"Y,"</formula1>
    </dataValidation>
    <dataValidation type="list" allowBlank="1" showInputMessage="1" showErrorMessage="1" sqref="BR5:BR45">
      <formula1>"HD,SD"</formula1>
    </dataValidation>
    <dataValidation type="list" allowBlank="1" showInputMessage="1" showErrorMessage="1" sqref="D5:D45">
      <formula1>INDIRECT("List_Clients")</formula1>
    </dataValidation>
    <dataValidation type="list" allowBlank="1" showInputMessage="1" showErrorMessage="1" sqref="H5:AG45">
      <formula1>"B,S,+"</formula1>
    </dataValidation>
  </dataValidations>
  <pageMargins left="0.7" right="0.7" top="0.75" bottom="0.75" header="0.3" footer="0.3"/>
  <pageSetup orientation="portrait" horizontalDpi="1200" verticalDpi="1200"/>
  <ignoredErrors>
    <ignoredError sqref="A5:A9" calculatedColumn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K1118"/>
  <sheetViews>
    <sheetView topLeftCell="B1" zoomScale="140" zoomScaleNormal="140" zoomScalePageLayoutView="140" workbookViewId="0">
      <pane ySplit="1" topLeftCell="A81" activePane="bottomLeft" state="frozen"/>
      <selection pane="bottomLeft" activeCell="C94" sqref="C94"/>
    </sheetView>
  </sheetViews>
  <sheetFormatPr defaultColWidth="8.85546875" defaultRowHeight="15" x14ac:dyDescent="0.25"/>
  <cols>
    <col min="1" max="1" width="13" bestFit="1" customWidth="1"/>
    <col min="2" max="2" width="17" bestFit="1" customWidth="1"/>
    <col min="3" max="3" width="14" bestFit="1" customWidth="1"/>
    <col min="4" max="4" width="55.140625" bestFit="1" customWidth="1"/>
    <col min="5" max="5" width="16.85546875" bestFit="1" customWidth="1"/>
    <col min="6" max="7" width="40.85546875" bestFit="1" customWidth="1"/>
  </cols>
  <sheetData>
    <row r="1" spans="1:11" ht="19.5" thickBot="1" x14ac:dyDescent="0.3">
      <c r="A1" s="33" t="s">
        <v>0</v>
      </c>
      <c r="B1" s="34" t="s">
        <v>553</v>
      </c>
      <c r="C1" s="35" t="s">
        <v>391</v>
      </c>
      <c r="D1" s="34" t="s">
        <v>815</v>
      </c>
      <c r="E1" s="36" t="s">
        <v>12</v>
      </c>
      <c r="F1" s="34" t="s">
        <v>958</v>
      </c>
      <c r="G1" s="5"/>
      <c r="H1" s="4"/>
      <c r="I1" s="1"/>
      <c r="J1" s="1"/>
      <c r="K1" s="1"/>
    </row>
    <row r="2" spans="1:11" ht="16.5" thickBot="1" x14ac:dyDescent="0.3">
      <c r="A2" s="29">
        <v>0</v>
      </c>
      <c r="B2" s="26">
        <v>0</v>
      </c>
      <c r="C2" s="26" t="s">
        <v>853</v>
      </c>
      <c r="D2" s="26" t="s">
        <v>854</v>
      </c>
      <c r="E2" s="31" t="s">
        <v>853</v>
      </c>
      <c r="F2" s="43" t="s">
        <v>853</v>
      </c>
      <c r="G2" s="6"/>
      <c r="H2" s="6"/>
      <c r="I2" s="2"/>
      <c r="J2" s="2"/>
      <c r="K2" s="2"/>
    </row>
    <row r="3" spans="1:11" ht="16.5" thickBot="1" x14ac:dyDescent="0.3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855</v>
      </c>
      <c r="G3" s="6"/>
      <c r="H3" s="6"/>
      <c r="I3" s="2"/>
      <c r="J3" s="2"/>
      <c r="K3" s="2"/>
    </row>
    <row r="4" spans="1:11" ht="16.5" thickBot="1" x14ac:dyDescent="0.3">
      <c r="A4" s="29">
        <v>2</v>
      </c>
      <c r="B4" s="26">
        <v>1102</v>
      </c>
      <c r="C4" s="26" t="s">
        <v>856</v>
      </c>
      <c r="D4" s="26" t="s">
        <v>857</v>
      </c>
      <c r="E4" s="31" t="s">
        <v>204</v>
      </c>
      <c r="F4" s="26" t="s">
        <v>855</v>
      </c>
      <c r="G4" s="6"/>
      <c r="H4" s="6"/>
      <c r="I4" s="2"/>
      <c r="J4" s="2"/>
      <c r="K4" s="2"/>
    </row>
    <row r="5" spans="1:11" ht="16.5" thickBot="1" x14ac:dyDescent="0.3">
      <c r="A5" s="29">
        <v>3</v>
      </c>
      <c r="B5" s="26">
        <v>1103</v>
      </c>
      <c r="C5" s="26" t="s">
        <v>858</v>
      </c>
      <c r="D5" s="26" t="s">
        <v>859</v>
      </c>
      <c r="E5" s="31" t="s">
        <v>204</v>
      </c>
      <c r="F5" s="26" t="s">
        <v>855</v>
      </c>
      <c r="G5" s="1"/>
      <c r="H5" s="2"/>
      <c r="I5" s="2"/>
      <c r="J5" s="2"/>
      <c r="K5" s="2"/>
    </row>
    <row r="6" spans="1:11" ht="16.5" thickBot="1" x14ac:dyDescent="0.3">
      <c r="A6" s="29">
        <v>4</v>
      </c>
      <c r="B6" s="26">
        <v>1104</v>
      </c>
      <c r="C6" s="26" t="s">
        <v>860</v>
      </c>
      <c r="D6" s="26" t="s">
        <v>861</v>
      </c>
      <c r="E6" s="31" t="s">
        <v>204</v>
      </c>
      <c r="F6" s="26" t="s">
        <v>855</v>
      </c>
      <c r="G6" s="2"/>
      <c r="H6" s="2"/>
      <c r="I6" s="2"/>
      <c r="J6" s="2"/>
      <c r="K6" s="2"/>
    </row>
    <row r="7" spans="1:11" ht="16.5" thickBot="1" x14ac:dyDescent="0.3">
      <c r="A7" s="29">
        <v>5</v>
      </c>
      <c r="B7" s="26">
        <v>1105</v>
      </c>
      <c r="C7" s="26" t="s">
        <v>862</v>
      </c>
      <c r="D7" s="26" t="s">
        <v>863</v>
      </c>
      <c r="E7" s="31" t="s">
        <v>204</v>
      </c>
      <c r="F7" s="26" t="s">
        <v>855</v>
      </c>
      <c r="G7" s="2"/>
      <c r="H7" s="2"/>
      <c r="I7" s="2"/>
      <c r="J7" s="2"/>
      <c r="K7" s="2"/>
    </row>
    <row r="8" spans="1:11" ht="16.5" thickBot="1" x14ac:dyDescent="0.3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864</v>
      </c>
      <c r="G8" s="2"/>
      <c r="H8" s="2"/>
      <c r="I8" s="2"/>
      <c r="J8" s="2"/>
      <c r="K8" s="2"/>
    </row>
    <row r="9" spans="1:11" ht="16.5" thickBot="1" x14ac:dyDescent="0.3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864</v>
      </c>
      <c r="G9" s="2"/>
      <c r="H9" s="2"/>
      <c r="I9" s="2"/>
      <c r="J9" s="2"/>
      <c r="K9" s="2"/>
    </row>
    <row r="10" spans="1:11" ht="16.5" thickBot="1" x14ac:dyDescent="0.3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864</v>
      </c>
      <c r="G10" s="2"/>
      <c r="H10" s="2"/>
      <c r="I10" s="2"/>
      <c r="J10" s="2"/>
      <c r="K10" s="2"/>
    </row>
    <row r="11" spans="1:11" ht="16.5" thickBot="1" x14ac:dyDescent="0.3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864</v>
      </c>
      <c r="G11" s="2"/>
      <c r="H11" s="2"/>
      <c r="I11" s="2"/>
      <c r="J11" s="2"/>
      <c r="K11" s="2"/>
    </row>
    <row r="12" spans="1:11" ht="16.5" thickBot="1" x14ac:dyDescent="0.3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864</v>
      </c>
      <c r="G12" s="2"/>
      <c r="H12" s="2"/>
      <c r="I12" s="2"/>
      <c r="J12" s="2"/>
      <c r="K12" s="2"/>
    </row>
    <row r="13" spans="1:11" ht="16.5" thickBot="1" x14ac:dyDescent="0.3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864</v>
      </c>
      <c r="G13" s="2"/>
      <c r="H13" s="2"/>
      <c r="I13" s="2"/>
      <c r="J13" s="2"/>
      <c r="K13" s="2"/>
    </row>
    <row r="14" spans="1:11" ht="16.5" thickBot="1" x14ac:dyDescent="0.3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864</v>
      </c>
      <c r="G14" s="2"/>
      <c r="H14" s="2"/>
      <c r="I14" s="2"/>
      <c r="J14" s="2"/>
      <c r="K14" s="2"/>
    </row>
    <row r="15" spans="1:11" ht="16.5" thickBot="1" x14ac:dyDescent="0.3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864</v>
      </c>
      <c r="G15" s="2"/>
      <c r="H15" s="2"/>
      <c r="I15" s="2"/>
      <c r="J15" s="2"/>
      <c r="K15" s="2"/>
    </row>
    <row r="16" spans="1:11" ht="16.5" thickBot="1" x14ac:dyDescent="0.3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864</v>
      </c>
      <c r="G16" s="2"/>
      <c r="H16" s="2"/>
      <c r="I16" s="2"/>
      <c r="J16" s="2"/>
      <c r="K16" s="2"/>
    </row>
    <row r="17" spans="1:11" ht="16.5" thickBot="1" x14ac:dyDescent="0.3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864</v>
      </c>
      <c r="G17" s="2"/>
      <c r="H17" s="2"/>
      <c r="I17" s="2"/>
      <c r="J17" s="2"/>
      <c r="K17" s="2"/>
    </row>
    <row r="18" spans="1:11" ht="16.5" thickBot="1" x14ac:dyDescent="0.3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864</v>
      </c>
      <c r="G18" s="2"/>
      <c r="H18" s="2"/>
      <c r="I18" s="2"/>
      <c r="J18" s="2"/>
      <c r="K18" s="2"/>
    </row>
    <row r="19" spans="1:11" ht="16.5" thickBot="1" x14ac:dyDescent="0.3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864</v>
      </c>
      <c r="G19" s="2"/>
      <c r="H19" s="2"/>
      <c r="I19" s="2"/>
      <c r="J19" s="2"/>
      <c r="K19" s="2"/>
    </row>
    <row r="20" spans="1:11" ht="16.5" thickBot="1" x14ac:dyDescent="0.3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864</v>
      </c>
      <c r="G20" s="2"/>
      <c r="H20" s="2"/>
      <c r="I20" s="2"/>
      <c r="J20" s="2"/>
      <c r="K20" s="2"/>
    </row>
    <row r="21" spans="1:11" ht="16.5" thickBot="1" x14ac:dyDescent="0.3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864</v>
      </c>
      <c r="G21" s="2"/>
      <c r="H21" s="2"/>
      <c r="I21" s="2"/>
      <c r="J21" s="2"/>
      <c r="K21" s="2"/>
    </row>
    <row r="22" spans="1:11" ht="16.5" thickBot="1" x14ac:dyDescent="0.3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864</v>
      </c>
      <c r="G22" s="2"/>
      <c r="H22" s="2"/>
      <c r="I22" s="2"/>
      <c r="J22" s="2"/>
      <c r="K22" s="2"/>
    </row>
    <row r="23" spans="1:11" ht="16.5" thickBot="1" x14ac:dyDescent="0.3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864</v>
      </c>
      <c r="G23" s="2"/>
      <c r="H23" s="2"/>
      <c r="I23" s="2"/>
      <c r="J23" s="2"/>
      <c r="K23" s="2"/>
    </row>
    <row r="24" spans="1:11" ht="16.5" thickBot="1" x14ac:dyDescent="0.3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864</v>
      </c>
      <c r="G24" s="2"/>
      <c r="H24" s="2"/>
      <c r="I24" s="2"/>
      <c r="J24" s="2"/>
      <c r="K24" s="2"/>
    </row>
    <row r="25" spans="1:11" ht="16.5" thickBot="1" x14ac:dyDescent="0.3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864</v>
      </c>
      <c r="G25" s="2"/>
      <c r="H25" s="2"/>
      <c r="I25" s="2"/>
      <c r="J25" s="2"/>
      <c r="K25" s="2"/>
    </row>
    <row r="26" spans="1:11" ht="16.5" thickBot="1" x14ac:dyDescent="0.3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864</v>
      </c>
      <c r="G26" s="2"/>
      <c r="H26" s="2"/>
      <c r="I26" s="2"/>
      <c r="J26" s="2"/>
      <c r="K26" s="2"/>
    </row>
    <row r="27" spans="1:11" ht="16.5" thickBot="1" x14ac:dyDescent="0.3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864</v>
      </c>
      <c r="G27" s="2"/>
      <c r="H27" s="2"/>
      <c r="I27" s="2"/>
      <c r="J27" s="2"/>
      <c r="K27" s="2"/>
    </row>
    <row r="28" spans="1:11" ht="16.5" thickBot="1" x14ac:dyDescent="0.3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864</v>
      </c>
      <c r="G28" s="2"/>
      <c r="H28" s="2"/>
      <c r="I28" s="2"/>
      <c r="J28" s="2"/>
      <c r="K28" s="2"/>
    </row>
    <row r="29" spans="1:11" ht="16.5" thickBot="1" x14ac:dyDescent="0.3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864</v>
      </c>
      <c r="G29" s="2"/>
      <c r="H29" s="2"/>
      <c r="I29" s="2"/>
      <c r="J29" s="2"/>
      <c r="K29" s="2"/>
    </row>
    <row r="30" spans="1:11" ht="16.5" thickBot="1" x14ac:dyDescent="0.3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864</v>
      </c>
      <c r="G30" s="2"/>
      <c r="H30" s="2"/>
      <c r="I30" s="2"/>
      <c r="J30" s="2"/>
      <c r="K30" s="2"/>
    </row>
    <row r="31" spans="1:11" ht="16.5" thickBot="1" x14ac:dyDescent="0.3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864</v>
      </c>
      <c r="G31" s="2"/>
      <c r="H31" s="2"/>
      <c r="I31" s="2"/>
      <c r="J31" s="2"/>
      <c r="K31" s="2"/>
    </row>
    <row r="32" spans="1:11" ht="16.5" thickBot="1" x14ac:dyDescent="0.3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864</v>
      </c>
      <c r="G32" s="2"/>
      <c r="H32" s="2"/>
      <c r="I32" s="2"/>
      <c r="J32" s="2"/>
      <c r="K32" s="2"/>
    </row>
    <row r="33" spans="1:11" ht="16.5" thickBot="1" x14ac:dyDescent="0.3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864</v>
      </c>
      <c r="G33" s="2"/>
      <c r="H33" s="2"/>
      <c r="I33" s="2"/>
      <c r="J33" s="2"/>
      <c r="K33" s="2"/>
    </row>
    <row r="34" spans="1:11" ht="16.5" thickBot="1" x14ac:dyDescent="0.3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864</v>
      </c>
      <c r="G34" s="2"/>
      <c r="H34" s="2"/>
      <c r="I34" s="2"/>
      <c r="J34" s="2"/>
      <c r="K34" s="2"/>
    </row>
    <row r="35" spans="1:11" ht="16.5" thickBot="1" x14ac:dyDescent="0.3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864</v>
      </c>
      <c r="G35" s="2"/>
      <c r="H35" s="2"/>
      <c r="I35" s="2"/>
      <c r="J35" s="2"/>
      <c r="K35" s="2"/>
    </row>
    <row r="36" spans="1:11" ht="16.5" thickBot="1" x14ac:dyDescent="0.3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864</v>
      </c>
      <c r="G36" s="2"/>
      <c r="H36" s="2"/>
      <c r="I36" s="2"/>
      <c r="J36" s="2"/>
      <c r="K36" s="2"/>
    </row>
    <row r="37" spans="1:11" ht="16.5" thickBot="1" x14ac:dyDescent="0.3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864</v>
      </c>
      <c r="G37" s="2"/>
      <c r="H37" s="2"/>
      <c r="I37" s="2"/>
      <c r="J37" s="2"/>
      <c r="K37" s="2"/>
    </row>
    <row r="38" spans="1:11" ht="16.5" thickBot="1" x14ac:dyDescent="0.3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864</v>
      </c>
      <c r="G38" s="2"/>
      <c r="H38" s="2"/>
      <c r="I38" s="2"/>
      <c r="J38" s="2"/>
      <c r="K38" s="2"/>
    </row>
    <row r="39" spans="1:11" ht="16.5" thickBot="1" x14ac:dyDescent="0.3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864</v>
      </c>
      <c r="G39" s="2"/>
      <c r="H39" s="2"/>
      <c r="I39" s="2"/>
      <c r="J39" s="2"/>
      <c r="K39" s="2"/>
    </row>
    <row r="40" spans="1:11" ht="16.5" thickBot="1" x14ac:dyDescent="0.3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864</v>
      </c>
      <c r="G40" s="2"/>
      <c r="H40" s="2"/>
      <c r="I40" s="2"/>
      <c r="J40" s="2"/>
      <c r="K40" s="2"/>
    </row>
    <row r="41" spans="1:11" ht="16.5" thickBot="1" x14ac:dyDescent="0.3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865</v>
      </c>
      <c r="G41" s="2"/>
      <c r="H41" s="2"/>
      <c r="I41" s="2"/>
      <c r="J41" s="2"/>
      <c r="K41" s="2"/>
    </row>
    <row r="42" spans="1:11" ht="16.5" thickBot="1" x14ac:dyDescent="0.3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865</v>
      </c>
      <c r="G42" s="2"/>
      <c r="H42" s="2"/>
      <c r="I42" s="2"/>
      <c r="J42" s="2"/>
      <c r="K42" s="2"/>
    </row>
    <row r="43" spans="1:11" ht="16.5" thickBot="1" x14ac:dyDescent="0.3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865</v>
      </c>
      <c r="G43" s="2"/>
      <c r="H43" s="2"/>
      <c r="I43" s="2"/>
      <c r="J43" s="2"/>
      <c r="K43" s="2"/>
    </row>
    <row r="44" spans="1:11" ht="16.5" thickBot="1" x14ac:dyDescent="0.3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865</v>
      </c>
      <c r="G44" s="2"/>
      <c r="H44" s="2"/>
      <c r="I44" s="2"/>
      <c r="J44" s="2"/>
      <c r="K44" s="2"/>
    </row>
    <row r="45" spans="1:11" ht="16.5" thickBot="1" x14ac:dyDescent="0.3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865</v>
      </c>
      <c r="G45" s="2"/>
      <c r="H45" s="2"/>
      <c r="I45" s="2"/>
      <c r="J45" s="2"/>
      <c r="K45" s="2"/>
    </row>
    <row r="46" spans="1:11" ht="16.5" thickBot="1" x14ac:dyDescent="0.3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865</v>
      </c>
      <c r="G46" s="2"/>
      <c r="H46" s="2"/>
      <c r="I46" s="2"/>
      <c r="J46" s="2"/>
      <c r="K46" s="2"/>
    </row>
    <row r="47" spans="1:11" ht="16.5" thickBot="1" x14ac:dyDescent="0.3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865</v>
      </c>
      <c r="G47" s="2"/>
      <c r="H47" s="2"/>
      <c r="I47" s="2"/>
      <c r="J47" s="2"/>
      <c r="K47" s="2"/>
    </row>
    <row r="48" spans="1:11" ht="16.5" thickBot="1" x14ac:dyDescent="0.3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865</v>
      </c>
      <c r="G48" s="2"/>
      <c r="H48" s="2"/>
      <c r="I48" s="2"/>
      <c r="J48" s="2"/>
      <c r="K48" s="2"/>
    </row>
    <row r="49" spans="1:11" ht="16.5" thickBot="1" x14ac:dyDescent="0.3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865</v>
      </c>
      <c r="G49" s="2"/>
      <c r="H49" s="2"/>
      <c r="I49" s="2"/>
      <c r="J49" s="2"/>
      <c r="K49" s="2"/>
    </row>
    <row r="50" spans="1:11" ht="16.5" thickBot="1" x14ac:dyDescent="0.3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865</v>
      </c>
      <c r="G50" s="2"/>
      <c r="H50" s="2"/>
      <c r="I50" s="2"/>
      <c r="J50" s="2"/>
      <c r="K50" s="2"/>
    </row>
    <row r="51" spans="1:11" ht="16.5" thickBot="1" x14ac:dyDescent="0.3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865</v>
      </c>
      <c r="G51" s="2"/>
      <c r="H51" s="2"/>
      <c r="I51" s="2"/>
      <c r="J51" s="2"/>
      <c r="K51" s="2"/>
    </row>
    <row r="52" spans="1:11" ht="16.5" thickBot="1" x14ac:dyDescent="0.3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865</v>
      </c>
      <c r="G52" s="2"/>
      <c r="H52" s="2"/>
      <c r="I52" s="2"/>
      <c r="J52" s="2"/>
      <c r="K52" s="2"/>
    </row>
    <row r="53" spans="1:11" ht="16.5" thickBot="1" x14ac:dyDescent="0.3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865</v>
      </c>
      <c r="G53" s="2"/>
      <c r="H53" s="2"/>
      <c r="I53" s="2"/>
      <c r="J53" s="2"/>
      <c r="K53" s="2"/>
    </row>
    <row r="54" spans="1:11" ht="16.5" thickBot="1" x14ac:dyDescent="0.3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865</v>
      </c>
      <c r="G54" s="2"/>
      <c r="H54" s="2"/>
      <c r="I54" s="2"/>
      <c r="J54" s="2"/>
      <c r="K54" s="2"/>
    </row>
    <row r="55" spans="1:11" ht="16.5" thickBot="1" x14ac:dyDescent="0.3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865</v>
      </c>
      <c r="G55" s="2"/>
      <c r="H55" s="2"/>
      <c r="I55" s="2"/>
      <c r="J55" s="2"/>
      <c r="K55" s="2"/>
    </row>
    <row r="56" spans="1:11" ht="16.5" thickBot="1" x14ac:dyDescent="0.3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865</v>
      </c>
      <c r="G56" s="2"/>
      <c r="H56" s="2"/>
      <c r="I56" s="2"/>
      <c r="J56" s="2"/>
      <c r="K56" s="2"/>
    </row>
    <row r="57" spans="1:11" ht="16.5" thickBot="1" x14ac:dyDescent="0.3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865</v>
      </c>
      <c r="G57" s="2"/>
      <c r="H57" s="2"/>
      <c r="I57" s="2"/>
      <c r="J57" s="2"/>
      <c r="K57" s="2"/>
    </row>
    <row r="58" spans="1:11" ht="16.5" thickBot="1" x14ac:dyDescent="0.3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865</v>
      </c>
      <c r="G58" s="2"/>
      <c r="H58" s="2"/>
      <c r="I58" s="2"/>
      <c r="J58" s="2"/>
      <c r="K58" s="2"/>
    </row>
    <row r="59" spans="1:11" ht="16.5" thickBot="1" x14ac:dyDescent="0.3">
      <c r="A59" s="29">
        <v>57</v>
      </c>
      <c r="B59" s="26">
        <v>1601</v>
      </c>
      <c r="C59" s="26" t="s">
        <v>136</v>
      </c>
      <c r="D59" s="26" t="s">
        <v>254</v>
      </c>
      <c r="E59" s="31" t="s">
        <v>259</v>
      </c>
      <c r="F59" s="26" t="s">
        <v>866</v>
      </c>
      <c r="G59" s="2"/>
      <c r="H59" s="2"/>
      <c r="I59" s="2"/>
      <c r="J59" s="2"/>
      <c r="K59" s="2"/>
    </row>
    <row r="60" spans="1:11" ht="16.5" thickBot="1" x14ac:dyDescent="0.3">
      <c r="A60" s="29">
        <v>58</v>
      </c>
      <c r="B60" s="26">
        <v>1602</v>
      </c>
      <c r="C60" s="26" t="s">
        <v>137</v>
      </c>
      <c r="D60" s="26" t="s">
        <v>255</v>
      </c>
      <c r="E60" s="31" t="s">
        <v>259</v>
      </c>
      <c r="F60" s="26" t="s">
        <v>867</v>
      </c>
      <c r="G60" s="2"/>
      <c r="H60" s="2"/>
      <c r="I60" s="2"/>
      <c r="J60" s="2"/>
      <c r="K60" s="2"/>
    </row>
    <row r="61" spans="1:11" ht="16.5" thickBot="1" x14ac:dyDescent="0.3">
      <c r="A61" s="29">
        <v>59</v>
      </c>
      <c r="B61" s="26">
        <v>1603</v>
      </c>
      <c r="C61" s="26" t="s">
        <v>138</v>
      </c>
      <c r="D61" s="26" t="s">
        <v>256</v>
      </c>
      <c r="E61" s="31" t="s">
        <v>259</v>
      </c>
      <c r="F61" s="26" t="s">
        <v>868</v>
      </c>
      <c r="G61" s="2"/>
      <c r="H61" s="2"/>
      <c r="I61" s="2"/>
      <c r="J61" s="2"/>
      <c r="K61" s="2"/>
    </row>
    <row r="62" spans="1:11" ht="16.5" thickBot="1" x14ac:dyDescent="0.3">
      <c r="A62" s="29">
        <v>60</v>
      </c>
      <c r="B62" s="26">
        <v>1604</v>
      </c>
      <c r="C62" s="26" t="s">
        <v>139</v>
      </c>
      <c r="D62" s="26" t="s">
        <v>257</v>
      </c>
      <c r="E62" s="31" t="s">
        <v>259</v>
      </c>
      <c r="F62" s="26" t="s">
        <v>869</v>
      </c>
      <c r="G62" s="2"/>
      <c r="H62" s="2"/>
      <c r="I62" s="2"/>
      <c r="J62" s="2"/>
      <c r="K62" s="2"/>
    </row>
    <row r="63" spans="1:11" ht="16.5" thickBot="1" x14ac:dyDescent="0.3">
      <c r="A63" s="29">
        <v>61</v>
      </c>
      <c r="B63" s="26">
        <v>1605</v>
      </c>
      <c r="C63" s="26" t="s">
        <v>140</v>
      </c>
      <c r="D63" s="26" t="s">
        <v>258</v>
      </c>
      <c r="E63" s="31" t="s">
        <v>259</v>
      </c>
      <c r="F63" s="26" t="s">
        <v>870</v>
      </c>
      <c r="G63" s="2"/>
      <c r="H63" s="2"/>
      <c r="I63" s="2"/>
      <c r="J63" s="2"/>
      <c r="K63" s="2"/>
    </row>
    <row r="64" spans="1:11" ht="16.5" thickBot="1" x14ac:dyDescent="0.3">
      <c r="A64" s="29">
        <v>62</v>
      </c>
      <c r="B64" s="26">
        <v>1607</v>
      </c>
      <c r="C64" s="26" t="s">
        <v>141</v>
      </c>
      <c r="D64" s="26" t="s">
        <v>259</v>
      </c>
      <c r="E64" s="31" t="s">
        <v>259</v>
      </c>
      <c r="F64" s="26" t="s">
        <v>866</v>
      </c>
      <c r="G64" s="2"/>
      <c r="H64" s="2"/>
      <c r="I64" s="2"/>
      <c r="J64" s="2"/>
      <c r="K64" s="2"/>
    </row>
    <row r="65" spans="1:11" ht="16.5" thickBot="1" x14ac:dyDescent="0.3">
      <c r="A65" s="29">
        <v>63</v>
      </c>
      <c r="B65" s="26">
        <v>1608</v>
      </c>
      <c r="C65" s="26" t="s">
        <v>142</v>
      </c>
      <c r="D65" s="26" t="s">
        <v>260</v>
      </c>
      <c r="E65" s="31" t="s">
        <v>259</v>
      </c>
      <c r="F65" s="26" t="s">
        <v>866</v>
      </c>
      <c r="G65" s="2"/>
      <c r="H65" s="2"/>
      <c r="I65" s="2"/>
      <c r="J65" s="2"/>
      <c r="K65" s="2"/>
    </row>
    <row r="66" spans="1:11" ht="16.5" thickBot="1" x14ac:dyDescent="0.3">
      <c r="A66" s="29">
        <v>64</v>
      </c>
      <c r="B66" s="26">
        <v>1609</v>
      </c>
      <c r="C66" s="26" t="s">
        <v>143</v>
      </c>
      <c r="D66" s="26" t="s">
        <v>261</v>
      </c>
      <c r="E66" s="31" t="s">
        <v>259</v>
      </c>
      <c r="F66" s="26" t="s">
        <v>866</v>
      </c>
      <c r="G66" s="2"/>
      <c r="H66" s="2"/>
      <c r="I66" s="2"/>
      <c r="J66" s="2"/>
      <c r="K66" s="2"/>
    </row>
    <row r="67" spans="1:11" ht="16.5" thickBot="1" x14ac:dyDescent="0.3">
      <c r="A67" s="29">
        <v>65</v>
      </c>
      <c r="B67" s="26">
        <v>1610</v>
      </c>
      <c r="C67" s="26" t="s">
        <v>144</v>
      </c>
      <c r="D67" s="26" t="s">
        <v>262</v>
      </c>
      <c r="E67" s="31" t="s">
        <v>259</v>
      </c>
      <c r="F67" s="26" t="s">
        <v>871</v>
      </c>
      <c r="G67" s="2"/>
      <c r="H67" s="2"/>
      <c r="I67" s="2"/>
      <c r="J67" s="2"/>
      <c r="K67" s="2"/>
    </row>
    <row r="68" spans="1:11" ht="16.5" thickBot="1" x14ac:dyDescent="0.3">
      <c r="A68" s="29">
        <v>66</v>
      </c>
      <c r="B68" s="26">
        <v>1611</v>
      </c>
      <c r="C68" s="26" t="s">
        <v>145</v>
      </c>
      <c r="D68" s="26" t="s">
        <v>263</v>
      </c>
      <c r="E68" s="31" t="s">
        <v>259</v>
      </c>
      <c r="F68" s="26" t="s">
        <v>866</v>
      </c>
      <c r="G68" s="2"/>
      <c r="H68" s="2"/>
      <c r="I68" s="2"/>
      <c r="J68" s="2"/>
      <c r="K68" s="2"/>
    </row>
    <row r="69" spans="1:11" ht="16.5" thickBot="1" x14ac:dyDescent="0.3">
      <c r="A69" s="29">
        <v>67</v>
      </c>
      <c r="B69" s="26">
        <v>2201</v>
      </c>
      <c r="C69" s="26" t="s">
        <v>149</v>
      </c>
      <c r="D69" s="26" t="s">
        <v>266</v>
      </c>
      <c r="E69" s="31" t="s">
        <v>385</v>
      </c>
      <c r="F69" s="26" t="s">
        <v>852</v>
      </c>
      <c r="G69" s="2"/>
      <c r="H69" s="2"/>
      <c r="I69" s="2"/>
      <c r="J69" s="2"/>
      <c r="K69" s="2"/>
    </row>
    <row r="70" spans="1:11" ht="16.5" thickBot="1" x14ac:dyDescent="0.3">
      <c r="A70" s="29">
        <v>68</v>
      </c>
      <c r="B70" s="26">
        <v>2202</v>
      </c>
      <c r="C70" s="26" t="s">
        <v>150</v>
      </c>
      <c r="D70" s="26" t="s">
        <v>267</v>
      </c>
      <c r="E70" s="31" t="s">
        <v>385</v>
      </c>
      <c r="F70" s="26" t="s">
        <v>852</v>
      </c>
      <c r="G70" s="2"/>
      <c r="H70" s="2"/>
      <c r="I70" s="2"/>
      <c r="J70" s="2"/>
      <c r="K70" s="2"/>
    </row>
    <row r="71" spans="1:11" ht="16.5" thickBot="1" x14ac:dyDescent="0.3">
      <c r="A71" s="29">
        <v>69</v>
      </c>
      <c r="B71" s="26">
        <v>2203</v>
      </c>
      <c r="C71" s="26" t="s">
        <v>151</v>
      </c>
      <c r="D71" s="26" t="s">
        <v>268</v>
      </c>
      <c r="E71" s="31" t="s">
        <v>385</v>
      </c>
      <c r="F71" s="26" t="s">
        <v>852</v>
      </c>
      <c r="G71" s="2"/>
      <c r="H71" s="2"/>
      <c r="I71" s="2"/>
      <c r="J71" s="2"/>
      <c r="K71" s="2"/>
    </row>
    <row r="72" spans="1:11" ht="16.5" thickBot="1" x14ac:dyDescent="0.3">
      <c r="A72" s="29">
        <v>70</v>
      </c>
      <c r="B72" s="26">
        <v>2204</v>
      </c>
      <c r="C72" s="26" t="s">
        <v>152</v>
      </c>
      <c r="D72" s="26" t="s">
        <v>269</v>
      </c>
      <c r="E72" s="31" t="s">
        <v>385</v>
      </c>
      <c r="F72" s="26" t="s">
        <v>852</v>
      </c>
      <c r="G72" s="2"/>
      <c r="H72" s="2"/>
      <c r="I72" s="2"/>
      <c r="J72" s="2"/>
      <c r="K72" s="2"/>
    </row>
    <row r="73" spans="1:11" ht="16.5" thickBot="1" x14ac:dyDescent="0.3">
      <c r="A73" s="29">
        <v>71</v>
      </c>
      <c r="B73" s="26">
        <v>2205</v>
      </c>
      <c r="C73" s="26" t="s">
        <v>153</v>
      </c>
      <c r="D73" s="26" t="s">
        <v>270</v>
      </c>
      <c r="E73" s="31" t="s">
        <v>385</v>
      </c>
      <c r="F73" s="26" t="s">
        <v>852</v>
      </c>
      <c r="G73" s="2"/>
      <c r="H73" s="2"/>
      <c r="I73" s="2"/>
      <c r="J73" s="2"/>
      <c r="K73" s="2"/>
    </row>
    <row r="74" spans="1:11" ht="16.5" thickBot="1" x14ac:dyDescent="0.3">
      <c r="A74" s="29">
        <v>72</v>
      </c>
      <c r="B74" s="26">
        <v>2401</v>
      </c>
      <c r="C74" s="26" t="s">
        <v>154</v>
      </c>
      <c r="D74" s="26" t="s">
        <v>271</v>
      </c>
      <c r="E74" s="31" t="s">
        <v>386</v>
      </c>
      <c r="F74" s="26" t="s">
        <v>852</v>
      </c>
      <c r="G74" s="2"/>
      <c r="H74" s="2"/>
      <c r="I74" s="2"/>
      <c r="J74" s="2"/>
      <c r="K74" s="2"/>
    </row>
    <row r="75" spans="1:11" ht="16.5" thickBot="1" x14ac:dyDescent="0.3">
      <c r="A75" s="29">
        <v>73</v>
      </c>
      <c r="B75" s="26">
        <v>2402</v>
      </c>
      <c r="C75" s="26" t="s">
        <v>155</v>
      </c>
      <c r="D75" s="26" t="s">
        <v>272</v>
      </c>
      <c r="E75" s="31" t="s">
        <v>386</v>
      </c>
      <c r="F75" s="26" t="s">
        <v>852</v>
      </c>
      <c r="G75" s="2"/>
      <c r="H75" s="2"/>
      <c r="I75" s="2"/>
      <c r="J75" s="2"/>
      <c r="K75" s="2"/>
    </row>
    <row r="76" spans="1:11" ht="16.5" thickBot="1" x14ac:dyDescent="0.3">
      <c r="A76" s="29">
        <v>74</v>
      </c>
      <c r="B76" s="26">
        <v>2403</v>
      </c>
      <c r="C76" s="26" t="s">
        <v>156</v>
      </c>
      <c r="D76" s="26" t="s">
        <v>273</v>
      </c>
      <c r="E76" s="31" t="s">
        <v>386</v>
      </c>
      <c r="F76" s="26" t="s">
        <v>852</v>
      </c>
      <c r="G76" s="2"/>
      <c r="H76" s="2"/>
      <c r="I76" s="2"/>
      <c r="J76" s="2"/>
      <c r="K76" s="2"/>
    </row>
    <row r="77" spans="1:11" ht="16.5" thickBot="1" x14ac:dyDescent="0.3">
      <c r="A77" s="29">
        <v>75</v>
      </c>
      <c r="B77" s="26">
        <v>2404</v>
      </c>
      <c r="C77" s="26" t="s">
        <v>157</v>
      </c>
      <c r="D77" s="26" t="s">
        <v>274</v>
      </c>
      <c r="E77" s="31" t="s">
        <v>386</v>
      </c>
      <c r="F77" s="26" t="s">
        <v>852</v>
      </c>
      <c r="G77" s="2"/>
      <c r="H77" s="2"/>
      <c r="I77" s="2"/>
      <c r="J77" s="2"/>
      <c r="K77" s="2"/>
    </row>
    <row r="78" spans="1:11" ht="16.5" thickBot="1" x14ac:dyDescent="0.3">
      <c r="A78" s="29">
        <v>76</v>
      </c>
      <c r="B78" s="26">
        <v>2601</v>
      </c>
      <c r="C78" s="26" t="s">
        <v>158</v>
      </c>
      <c r="D78" s="26" t="s">
        <v>275</v>
      </c>
      <c r="E78" s="31" t="s">
        <v>275</v>
      </c>
      <c r="F78" s="26" t="s">
        <v>852</v>
      </c>
      <c r="G78" s="2"/>
      <c r="H78" s="2"/>
      <c r="I78" s="2"/>
      <c r="J78" s="2"/>
      <c r="K78" s="2"/>
    </row>
    <row r="79" spans="1:11" ht="16.5" thickBot="1" x14ac:dyDescent="0.3">
      <c r="A79" s="29">
        <v>77</v>
      </c>
      <c r="B79" s="26">
        <v>3001</v>
      </c>
      <c r="C79" s="26" t="s">
        <v>159</v>
      </c>
      <c r="D79" s="26" t="s">
        <v>618</v>
      </c>
      <c r="E79" s="31" t="s">
        <v>387</v>
      </c>
      <c r="F79" s="26" t="s">
        <v>872</v>
      </c>
      <c r="G79" s="2"/>
      <c r="H79" s="2"/>
      <c r="I79" s="2"/>
      <c r="J79" s="2"/>
      <c r="K79" s="2"/>
    </row>
    <row r="80" spans="1:11" ht="16.5" thickBot="1" x14ac:dyDescent="0.3">
      <c r="A80" s="29">
        <v>78</v>
      </c>
      <c r="B80" s="26">
        <v>3002</v>
      </c>
      <c r="C80" s="26" t="s">
        <v>160</v>
      </c>
      <c r="D80" s="26" t="s">
        <v>276</v>
      </c>
      <c r="E80" s="31" t="s">
        <v>387</v>
      </c>
      <c r="F80" s="26" t="s">
        <v>872</v>
      </c>
      <c r="G80" s="2"/>
      <c r="H80" s="2"/>
      <c r="I80" s="2"/>
      <c r="J80" s="2"/>
      <c r="K80" s="2"/>
    </row>
    <row r="81" spans="1:11" ht="16.5" thickBot="1" x14ac:dyDescent="0.3">
      <c r="A81" s="29">
        <v>79</v>
      </c>
      <c r="B81" s="26">
        <v>3003</v>
      </c>
      <c r="C81" s="26" t="s">
        <v>161</v>
      </c>
      <c r="D81" s="26" t="s">
        <v>277</v>
      </c>
      <c r="E81" s="31" t="s">
        <v>387</v>
      </c>
      <c r="F81" s="26" t="s">
        <v>872</v>
      </c>
      <c r="G81" s="2"/>
      <c r="H81" s="2"/>
      <c r="I81" s="2"/>
      <c r="J81" s="2"/>
      <c r="K81" s="2"/>
    </row>
    <row r="82" spans="1:11" ht="16.5" thickBot="1" x14ac:dyDescent="0.3">
      <c r="A82" s="29">
        <v>80</v>
      </c>
      <c r="B82" s="26">
        <v>3004</v>
      </c>
      <c r="C82" s="26" t="s">
        <v>162</v>
      </c>
      <c r="D82" s="26" t="s">
        <v>278</v>
      </c>
      <c r="E82" s="31" t="s">
        <v>387</v>
      </c>
      <c r="F82" s="26" t="s">
        <v>872</v>
      </c>
      <c r="G82" s="2"/>
      <c r="H82" s="2"/>
      <c r="I82" s="2"/>
      <c r="J82" s="2"/>
      <c r="K82" s="2"/>
    </row>
    <row r="83" spans="1:11" ht="16.5" thickBot="1" x14ac:dyDescent="0.3">
      <c r="A83" s="29">
        <v>81</v>
      </c>
      <c r="B83" s="26">
        <v>3005</v>
      </c>
      <c r="C83" s="26" t="s">
        <v>163</v>
      </c>
      <c r="D83" s="26" t="s">
        <v>279</v>
      </c>
      <c r="E83" s="31" t="s">
        <v>387</v>
      </c>
      <c r="F83" s="26" t="s">
        <v>872</v>
      </c>
      <c r="G83" s="2"/>
      <c r="H83" s="2"/>
      <c r="I83" s="2"/>
      <c r="J83" s="2"/>
      <c r="K83" s="2"/>
    </row>
    <row r="84" spans="1:11" ht="16.5" thickBot="1" x14ac:dyDescent="0.3">
      <c r="A84" s="29">
        <v>82</v>
      </c>
      <c r="B84" s="26">
        <v>3006</v>
      </c>
      <c r="C84" s="26" t="s">
        <v>164</v>
      </c>
      <c r="D84" s="26" t="s">
        <v>280</v>
      </c>
      <c r="E84" s="31" t="s">
        <v>387</v>
      </c>
      <c r="F84" s="26" t="s">
        <v>872</v>
      </c>
      <c r="G84" s="2"/>
      <c r="H84" s="2"/>
      <c r="I84" s="2"/>
      <c r="J84" s="2"/>
      <c r="K84" s="2"/>
    </row>
    <row r="85" spans="1:11" ht="16.5" thickBot="1" x14ac:dyDescent="0.3">
      <c r="A85" s="29">
        <v>83</v>
      </c>
      <c r="B85" s="26">
        <v>3007</v>
      </c>
      <c r="C85" s="26" t="s">
        <v>165</v>
      </c>
      <c r="D85" s="26" t="s">
        <v>281</v>
      </c>
      <c r="E85" s="31" t="s">
        <v>387</v>
      </c>
      <c r="F85" s="26" t="s">
        <v>872</v>
      </c>
      <c r="G85" s="2"/>
      <c r="H85" s="2"/>
      <c r="I85" s="2"/>
      <c r="J85" s="2"/>
      <c r="K85" s="2"/>
    </row>
    <row r="86" spans="1:11" ht="16.5" thickBot="1" x14ac:dyDescent="0.3">
      <c r="A86" s="29">
        <v>84</v>
      </c>
      <c r="B86" s="26">
        <v>3008</v>
      </c>
      <c r="C86" s="26" t="s">
        <v>166</v>
      </c>
      <c r="D86" s="26" t="s">
        <v>282</v>
      </c>
      <c r="E86" s="31" t="s">
        <v>387</v>
      </c>
      <c r="F86" s="26" t="s">
        <v>872</v>
      </c>
      <c r="G86" s="2"/>
      <c r="H86" s="2"/>
      <c r="I86" s="2"/>
      <c r="J86" s="2"/>
      <c r="K86" s="2"/>
    </row>
    <row r="87" spans="1:11" ht="16.5" thickBot="1" x14ac:dyDescent="0.3">
      <c r="A87" s="29">
        <v>85</v>
      </c>
      <c r="B87" s="26">
        <v>3100</v>
      </c>
      <c r="C87" s="26" t="s">
        <v>619</v>
      </c>
      <c r="D87" s="26" t="s">
        <v>582</v>
      </c>
      <c r="E87" s="31" t="s">
        <v>585</v>
      </c>
      <c r="F87" s="26" t="s">
        <v>873</v>
      </c>
      <c r="G87" s="2"/>
      <c r="H87" s="2"/>
      <c r="I87" s="2"/>
      <c r="J87" s="2"/>
      <c r="K87" s="2"/>
    </row>
    <row r="88" spans="1:11" ht="16.5" thickBot="1" x14ac:dyDescent="0.3">
      <c r="A88" s="29">
        <v>86</v>
      </c>
      <c r="B88" s="26">
        <v>3200</v>
      </c>
      <c r="C88" s="26" t="s">
        <v>620</v>
      </c>
      <c r="D88" s="26" t="s">
        <v>583</v>
      </c>
      <c r="E88" s="31" t="s">
        <v>585</v>
      </c>
      <c r="F88" s="26" t="s">
        <v>874</v>
      </c>
      <c r="G88" s="2"/>
      <c r="H88" s="2"/>
      <c r="I88" s="2"/>
      <c r="J88" s="2"/>
      <c r="K88" s="2"/>
    </row>
    <row r="89" spans="1:11" ht="16.5" thickBot="1" x14ac:dyDescent="0.3">
      <c r="A89" s="29">
        <v>87</v>
      </c>
      <c r="B89" s="26">
        <v>3999</v>
      </c>
      <c r="C89" s="26" t="s">
        <v>621</v>
      </c>
      <c r="D89" s="26" t="s">
        <v>622</v>
      </c>
      <c r="E89" s="31" t="s">
        <v>387</v>
      </c>
      <c r="F89" s="26" t="s">
        <v>872</v>
      </c>
      <c r="G89" s="2"/>
      <c r="H89" s="2"/>
      <c r="I89" s="2"/>
      <c r="J89" s="2"/>
      <c r="K89" s="2"/>
    </row>
    <row r="90" spans="1:11" ht="16.5" thickBot="1" x14ac:dyDescent="0.3">
      <c r="A90" s="29">
        <v>88</v>
      </c>
      <c r="B90" s="26">
        <v>4999</v>
      </c>
      <c r="C90" s="26" t="s">
        <v>623</v>
      </c>
      <c r="D90" s="26" t="s">
        <v>624</v>
      </c>
      <c r="E90" s="31" t="s">
        <v>471</v>
      </c>
      <c r="F90" s="26" t="s">
        <v>852</v>
      </c>
      <c r="G90" s="2"/>
      <c r="H90" s="2"/>
      <c r="I90" s="2"/>
      <c r="J90" s="2"/>
      <c r="K90" s="2"/>
    </row>
    <row r="91" spans="1:11" ht="16.5" thickBot="1" x14ac:dyDescent="0.3">
      <c r="A91" s="29">
        <v>89</v>
      </c>
      <c r="B91" s="26">
        <v>5000</v>
      </c>
      <c r="C91" s="26" t="s">
        <v>146</v>
      </c>
      <c r="D91" s="26" t="s">
        <v>264</v>
      </c>
      <c r="E91" s="31" t="s">
        <v>384</v>
      </c>
      <c r="F91" s="26" t="s">
        <v>852</v>
      </c>
      <c r="G91" s="2"/>
      <c r="H91" s="2"/>
      <c r="I91" s="2"/>
      <c r="J91" s="2"/>
      <c r="K91" s="2"/>
    </row>
    <row r="92" spans="1:11" ht="16.5" thickBot="1" x14ac:dyDescent="0.3">
      <c r="A92" s="29">
        <v>90</v>
      </c>
      <c r="B92" s="26">
        <v>5001</v>
      </c>
      <c r="C92" s="26" t="s">
        <v>147</v>
      </c>
      <c r="D92" s="26" t="s">
        <v>265</v>
      </c>
      <c r="E92" s="31" t="s">
        <v>384</v>
      </c>
      <c r="F92" s="26" t="s">
        <v>852</v>
      </c>
      <c r="G92" s="2"/>
      <c r="H92" s="2"/>
      <c r="I92" s="2"/>
      <c r="J92" s="2"/>
      <c r="K92" s="2"/>
    </row>
    <row r="93" spans="1:11" ht="16.5" thickBot="1" x14ac:dyDescent="0.3">
      <c r="A93" s="29">
        <v>91</v>
      </c>
      <c r="B93" s="26">
        <v>5002</v>
      </c>
      <c r="C93" s="26" t="s">
        <v>429</v>
      </c>
      <c r="D93" s="26" t="s">
        <v>430</v>
      </c>
      <c r="E93" s="31" t="s">
        <v>384</v>
      </c>
      <c r="F93" s="26" t="s">
        <v>852</v>
      </c>
      <c r="G93" s="2"/>
      <c r="H93" s="2"/>
      <c r="I93" s="2"/>
      <c r="J93" s="2"/>
      <c r="K93" s="2"/>
    </row>
    <row r="94" spans="1:11" ht="16.5" thickBot="1" x14ac:dyDescent="0.3">
      <c r="A94" s="29">
        <v>92</v>
      </c>
      <c r="B94" s="26">
        <v>5003</v>
      </c>
      <c r="C94" s="26" t="s">
        <v>148</v>
      </c>
      <c r="D94" s="26" t="s">
        <v>625</v>
      </c>
      <c r="E94" s="31" t="s">
        <v>384</v>
      </c>
      <c r="F94" s="26" t="s">
        <v>852</v>
      </c>
      <c r="G94" s="2"/>
      <c r="H94" s="2"/>
      <c r="I94" s="2"/>
      <c r="J94" s="2"/>
      <c r="K94" s="2"/>
    </row>
    <row r="95" spans="1:11" ht="16.5" thickBot="1" x14ac:dyDescent="0.3">
      <c r="A95" s="29">
        <v>93</v>
      </c>
      <c r="B95" s="26">
        <v>5004</v>
      </c>
      <c r="C95" s="26" t="s">
        <v>431</v>
      </c>
      <c r="D95" s="26" t="s">
        <v>432</v>
      </c>
      <c r="E95" s="31" t="s">
        <v>384</v>
      </c>
      <c r="F95" s="26" t="s">
        <v>852</v>
      </c>
      <c r="G95" s="2"/>
      <c r="H95" s="2"/>
      <c r="I95" s="2"/>
      <c r="J95" s="2"/>
      <c r="K95" s="2"/>
    </row>
    <row r="96" spans="1:11" ht="16.5" thickBot="1" x14ac:dyDescent="0.3">
      <c r="A96" s="29">
        <v>94</v>
      </c>
      <c r="B96" s="26">
        <v>5005</v>
      </c>
      <c r="C96" s="26" t="s">
        <v>472</v>
      </c>
      <c r="D96" s="26" t="s">
        <v>473</v>
      </c>
      <c r="E96" s="31" t="s">
        <v>384</v>
      </c>
      <c r="F96" s="26" t="s">
        <v>852</v>
      </c>
      <c r="G96" s="2"/>
      <c r="H96" s="2"/>
      <c r="I96" s="2"/>
      <c r="J96" s="2"/>
      <c r="K96" s="2"/>
    </row>
    <row r="97" spans="1:11" ht="16.5" thickBot="1" x14ac:dyDescent="0.3">
      <c r="A97" s="29">
        <v>95</v>
      </c>
      <c r="B97" s="26">
        <v>6001</v>
      </c>
      <c r="C97" s="26" t="s">
        <v>84</v>
      </c>
      <c r="D97" s="26" t="s">
        <v>283</v>
      </c>
      <c r="E97" s="31" t="s">
        <v>20</v>
      </c>
      <c r="F97" s="26" t="s">
        <v>875</v>
      </c>
      <c r="G97" s="2"/>
      <c r="H97" s="2"/>
      <c r="I97" s="2"/>
      <c r="J97" s="2"/>
      <c r="K97" s="2"/>
    </row>
    <row r="98" spans="1:11" ht="16.5" thickBot="1" x14ac:dyDescent="0.3">
      <c r="A98" s="29">
        <v>96</v>
      </c>
      <c r="B98" s="26">
        <v>6002</v>
      </c>
      <c r="C98" s="26" t="s">
        <v>21</v>
      </c>
      <c r="D98" s="26" t="s">
        <v>284</v>
      </c>
      <c r="E98" s="31" t="s">
        <v>20</v>
      </c>
      <c r="F98" s="26" t="s">
        <v>876</v>
      </c>
      <c r="G98" s="2"/>
      <c r="H98" s="2"/>
      <c r="I98" s="2"/>
      <c r="J98" s="2"/>
      <c r="K98" s="2"/>
    </row>
    <row r="99" spans="1:11" ht="16.5" thickBot="1" x14ac:dyDescent="0.3">
      <c r="A99" s="29">
        <v>97</v>
      </c>
      <c r="B99" s="26">
        <v>6003</v>
      </c>
      <c r="C99" s="26" t="s">
        <v>22</v>
      </c>
      <c r="D99" s="26" t="s">
        <v>285</v>
      </c>
      <c r="E99" s="31" t="s">
        <v>20</v>
      </c>
      <c r="F99" s="26" t="s">
        <v>877</v>
      </c>
      <c r="G99" s="2"/>
      <c r="H99" s="2"/>
      <c r="I99" s="2"/>
      <c r="J99" s="2"/>
      <c r="K99" s="2"/>
    </row>
    <row r="100" spans="1:11" ht="16.5" thickBot="1" x14ac:dyDescent="0.3">
      <c r="A100" s="29">
        <v>98</v>
      </c>
      <c r="B100" s="26">
        <v>6004</v>
      </c>
      <c r="C100" s="26" t="s">
        <v>23</v>
      </c>
      <c r="D100" s="26" t="s">
        <v>24</v>
      </c>
      <c r="E100" s="31" t="s">
        <v>20</v>
      </c>
      <c r="F100" s="26" t="s">
        <v>878</v>
      </c>
      <c r="G100" s="2"/>
      <c r="H100" s="2"/>
      <c r="I100" s="2"/>
      <c r="J100" s="2"/>
      <c r="K100" s="2"/>
    </row>
    <row r="101" spans="1:11" ht="16.5" thickBot="1" x14ac:dyDescent="0.3">
      <c r="A101" s="29">
        <v>99</v>
      </c>
      <c r="B101" s="26">
        <v>7001</v>
      </c>
      <c r="C101" s="26" t="s">
        <v>25</v>
      </c>
      <c r="D101" s="26" t="s">
        <v>286</v>
      </c>
      <c r="E101" s="31" t="s">
        <v>388</v>
      </c>
      <c r="F101" s="26" t="s">
        <v>879</v>
      </c>
      <c r="G101" s="2"/>
      <c r="H101" s="2"/>
      <c r="I101" s="2"/>
      <c r="J101" s="2"/>
      <c r="K101" s="2"/>
    </row>
    <row r="102" spans="1:11" ht="16.5" thickBot="1" x14ac:dyDescent="0.3">
      <c r="A102" s="29">
        <v>100</v>
      </c>
      <c r="B102" s="26">
        <v>7002</v>
      </c>
      <c r="C102" s="26" t="s">
        <v>26</v>
      </c>
      <c r="D102" s="26" t="s">
        <v>287</v>
      </c>
      <c r="E102" s="31" t="s">
        <v>388</v>
      </c>
      <c r="F102" s="26" t="s">
        <v>880</v>
      </c>
      <c r="G102" s="2"/>
      <c r="H102" s="2"/>
      <c r="I102" s="2"/>
      <c r="J102" s="2"/>
      <c r="K102" s="2"/>
    </row>
    <row r="103" spans="1:11" ht="16.5" thickBot="1" x14ac:dyDescent="0.3">
      <c r="A103" s="29">
        <v>101</v>
      </c>
      <c r="B103" s="26">
        <v>7003</v>
      </c>
      <c r="C103" s="26" t="s">
        <v>27</v>
      </c>
      <c r="D103" s="26" t="s">
        <v>288</v>
      </c>
      <c r="E103" s="31" t="s">
        <v>388</v>
      </c>
      <c r="F103" s="26" t="s">
        <v>881</v>
      </c>
      <c r="G103" s="2"/>
      <c r="H103" s="2"/>
      <c r="I103" s="2"/>
      <c r="J103" s="2"/>
      <c r="K103" s="2"/>
    </row>
    <row r="104" spans="1:11" ht="16.5" thickBot="1" x14ac:dyDescent="0.3">
      <c r="A104" s="29">
        <v>102</v>
      </c>
      <c r="B104" s="26">
        <v>7004</v>
      </c>
      <c r="C104" s="26" t="s">
        <v>28</v>
      </c>
      <c r="D104" s="26" t="s">
        <v>289</v>
      </c>
      <c r="E104" s="31" t="s">
        <v>388</v>
      </c>
      <c r="F104" s="26" t="s">
        <v>882</v>
      </c>
      <c r="G104" s="2"/>
      <c r="H104" s="2"/>
      <c r="I104" s="2"/>
      <c r="J104" s="2"/>
      <c r="K104" s="2"/>
    </row>
    <row r="105" spans="1:11" ht="16.5" thickBot="1" x14ac:dyDescent="0.3">
      <c r="A105" s="29">
        <v>103</v>
      </c>
      <c r="B105" s="26">
        <v>7005</v>
      </c>
      <c r="C105" s="26" t="s">
        <v>29</v>
      </c>
      <c r="D105" s="26" t="s">
        <v>290</v>
      </c>
      <c r="E105" s="31" t="s">
        <v>388</v>
      </c>
      <c r="F105" s="26" t="s">
        <v>883</v>
      </c>
      <c r="G105" s="2"/>
      <c r="H105" s="2"/>
      <c r="I105" s="2"/>
      <c r="J105" s="2"/>
      <c r="K105" s="2"/>
    </row>
    <row r="106" spans="1:11" ht="16.5" thickBot="1" x14ac:dyDescent="0.3">
      <c r="A106" s="29">
        <v>104</v>
      </c>
      <c r="B106" s="26">
        <v>7006</v>
      </c>
      <c r="C106" s="26" t="s">
        <v>30</v>
      </c>
      <c r="D106" s="26" t="s">
        <v>291</v>
      </c>
      <c r="E106" s="31" t="s">
        <v>388</v>
      </c>
      <c r="F106" s="26" t="s">
        <v>884</v>
      </c>
      <c r="G106" s="2"/>
      <c r="H106" s="2"/>
      <c r="I106" s="2"/>
      <c r="J106" s="2"/>
      <c r="K106" s="2"/>
    </row>
    <row r="107" spans="1:11" ht="16.5" thickBot="1" x14ac:dyDescent="0.3">
      <c r="A107" s="29">
        <v>105</v>
      </c>
      <c r="B107" s="26">
        <v>7007</v>
      </c>
      <c r="C107" s="26" t="s">
        <v>31</v>
      </c>
      <c r="D107" s="26" t="s">
        <v>292</v>
      </c>
      <c r="E107" s="31" t="s">
        <v>388</v>
      </c>
      <c r="F107" s="26" t="s">
        <v>885</v>
      </c>
      <c r="G107" s="2"/>
      <c r="H107" s="2"/>
      <c r="I107" s="2"/>
      <c r="J107" s="2"/>
      <c r="K107" s="2"/>
    </row>
    <row r="108" spans="1:11" ht="16.5" thickBot="1" x14ac:dyDescent="0.3">
      <c r="A108" s="29">
        <v>106</v>
      </c>
      <c r="B108" s="26">
        <v>7008</v>
      </c>
      <c r="C108" s="26" t="s">
        <v>32</v>
      </c>
      <c r="D108" s="26" t="s">
        <v>293</v>
      </c>
      <c r="E108" s="31" t="s">
        <v>388</v>
      </c>
      <c r="F108" s="26" t="s">
        <v>886</v>
      </c>
      <c r="G108" s="2"/>
      <c r="H108" s="2"/>
      <c r="I108" s="2"/>
      <c r="J108" s="2"/>
      <c r="K108" s="2"/>
    </row>
    <row r="109" spans="1:11" ht="16.5" thickBot="1" x14ac:dyDescent="0.3">
      <c r="A109" s="29">
        <v>107</v>
      </c>
      <c r="B109" s="26">
        <v>7009</v>
      </c>
      <c r="C109" s="26" t="s">
        <v>33</v>
      </c>
      <c r="D109" s="26" t="s">
        <v>294</v>
      </c>
      <c r="E109" s="31" t="s">
        <v>388</v>
      </c>
      <c r="F109" s="26" t="s">
        <v>887</v>
      </c>
      <c r="G109" s="2"/>
      <c r="H109" s="2"/>
      <c r="I109" s="2"/>
      <c r="J109" s="2"/>
      <c r="K109" s="2"/>
    </row>
    <row r="110" spans="1:11" ht="16.5" thickBot="1" x14ac:dyDescent="0.3">
      <c r="A110" s="29">
        <v>108</v>
      </c>
      <c r="B110" s="26">
        <v>7010</v>
      </c>
      <c r="C110" s="26" t="s">
        <v>34</v>
      </c>
      <c r="D110" s="26" t="s">
        <v>295</v>
      </c>
      <c r="E110" s="31" t="s">
        <v>388</v>
      </c>
      <c r="F110" s="26" t="s">
        <v>888</v>
      </c>
      <c r="G110" s="2"/>
      <c r="H110" s="2"/>
      <c r="I110" s="2"/>
      <c r="J110" s="2"/>
      <c r="K110" s="2"/>
    </row>
    <row r="111" spans="1:11" ht="16.5" thickBot="1" x14ac:dyDescent="0.3">
      <c r="A111" s="29">
        <v>109</v>
      </c>
      <c r="B111" s="26">
        <v>7011</v>
      </c>
      <c r="C111" s="26" t="s">
        <v>35</v>
      </c>
      <c r="D111" s="26" t="s">
        <v>296</v>
      </c>
      <c r="E111" s="31" t="s">
        <v>388</v>
      </c>
      <c r="F111" s="26" t="s">
        <v>889</v>
      </c>
      <c r="G111" s="2"/>
      <c r="H111" s="2"/>
      <c r="I111" s="2"/>
      <c r="J111" s="2"/>
      <c r="K111" s="2"/>
    </row>
    <row r="112" spans="1:11" ht="16.5" thickBot="1" x14ac:dyDescent="0.3">
      <c r="A112" s="29">
        <v>110</v>
      </c>
      <c r="B112" s="26">
        <v>7012</v>
      </c>
      <c r="C112" s="26" t="s">
        <v>36</v>
      </c>
      <c r="D112" s="26" t="s">
        <v>297</v>
      </c>
      <c r="E112" s="31" t="s">
        <v>388</v>
      </c>
      <c r="F112" s="26" t="s">
        <v>890</v>
      </c>
      <c r="G112" s="2"/>
      <c r="H112" s="2"/>
      <c r="I112" s="2"/>
      <c r="J112" s="2"/>
      <c r="K112" s="2"/>
    </row>
    <row r="113" spans="1:11" ht="16.5" thickBot="1" x14ac:dyDescent="0.3">
      <c r="A113" s="29">
        <v>111</v>
      </c>
      <c r="B113" s="26">
        <v>7013</v>
      </c>
      <c r="C113" s="26" t="s">
        <v>37</v>
      </c>
      <c r="D113" s="26" t="s">
        <v>298</v>
      </c>
      <c r="E113" s="31" t="s">
        <v>388</v>
      </c>
      <c r="F113" s="26" t="s">
        <v>891</v>
      </c>
      <c r="G113" s="2"/>
      <c r="H113" s="2"/>
      <c r="I113" s="2"/>
      <c r="J113" s="2"/>
      <c r="K113" s="2"/>
    </row>
    <row r="114" spans="1:11" ht="16.5" thickBot="1" x14ac:dyDescent="0.3">
      <c r="A114" s="29">
        <v>112</v>
      </c>
      <c r="B114" s="26">
        <v>7014</v>
      </c>
      <c r="C114" s="26" t="s">
        <v>38</v>
      </c>
      <c r="D114" s="26" t="s">
        <v>299</v>
      </c>
      <c r="E114" s="31" t="s">
        <v>388</v>
      </c>
      <c r="F114" s="26" t="s">
        <v>892</v>
      </c>
      <c r="G114" s="2"/>
      <c r="H114" s="2"/>
      <c r="I114" s="2"/>
      <c r="J114" s="2"/>
      <c r="K114" s="2"/>
    </row>
    <row r="115" spans="1:11" ht="16.5" thickBot="1" x14ac:dyDescent="0.3">
      <c r="A115" s="29">
        <v>113</v>
      </c>
      <c r="B115" s="26">
        <v>7015</v>
      </c>
      <c r="C115" s="26" t="s">
        <v>39</v>
      </c>
      <c r="D115" s="26" t="s">
        <v>300</v>
      </c>
      <c r="E115" s="31" t="s">
        <v>388</v>
      </c>
      <c r="F115" s="26" t="s">
        <v>893</v>
      </c>
      <c r="G115" s="2"/>
      <c r="H115" s="2"/>
      <c r="I115" s="2"/>
      <c r="J115" s="2"/>
      <c r="K115" s="2"/>
    </row>
    <row r="116" spans="1:11" ht="16.5" thickBot="1" x14ac:dyDescent="0.3">
      <c r="A116" s="29">
        <v>114</v>
      </c>
      <c r="B116" s="26">
        <v>7016</v>
      </c>
      <c r="C116" s="26" t="s">
        <v>40</v>
      </c>
      <c r="D116" s="26" t="s">
        <v>301</v>
      </c>
      <c r="E116" s="31" t="s">
        <v>388</v>
      </c>
      <c r="F116" s="26" t="s">
        <v>894</v>
      </c>
      <c r="G116" s="2"/>
      <c r="H116" s="2"/>
      <c r="I116" s="2"/>
      <c r="J116" s="2"/>
      <c r="K116" s="2"/>
    </row>
    <row r="117" spans="1:11" ht="16.5" thickBot="1" x14ac:dyDescent="0.3">
      <c r="A117" s="29">
        <v>115</v>
      </c>
      <c r="B117" s="26">
        <v>7017</v>
      </c>
      <c r="C117" s="26" t="s">
        <v>41</v>
      </c>
      <c r="D117" s="26" t="s">
        <v>302</v>
      </c>
      <c r="E117" s="31" t="s">
        <v>388</v>
      </c>
      <c r="F117" s="26" t="s">
        <v>895</v>
      </c>
      <c r="G117" s="2"/>
      <c r="H117" s="2"/>
      <c r="I117" s="2"/>
      <c r="J117" s="2"/>
      <c r="K117" s="2"/>
    </row>
    <row r="118" spans="1:11" ht="16.5" thickBot="1" x14ac:dyDescent="0.3">
      <c r="A118" s="29">
        <v>116</v>
      </c>
      <c r="B118" s="26">
        <v>7018</v>
      </c>
      <c r="C118" s="26" t="s">
        <v>42</v>
      </c>
      <c r="D118" s="26" t="s">
        <v>303</v>
      </c>
      <c r="E118" s="31" t="s">
        <v>388</v>
      </c>
      <c r="F118" s="26" t="s">
        <v>896</v>
      </c>
      <c r="G118" s="2"/>
      <c r="H118" s="2"/>
      <c r="I118" s="2"/>
      <c r="J118" s="2"/>
      <c r="K118" s="2"/>
    </row>
    <row r="119" spans="1:11" ht="16.5" thickBot="1" x14ac:dyDescent="0.3">
      <c r="A119" s="29">
        <v>117</v>
      </c>
      <c r="B119" s="26">
        <v>7019</v>
      </c>
      <c r="C119" s="26" t="s">
        <v>43</v>
      </c>
      <c r="D119" s="26" t="s">
        <v>304</v>
      </c>
      <c r="E119" s="31" t="s">
        <v>388</v>
      </c>
      <c r="F119" s="26" t="s">
        <v>897</v>
      </c>
      <c r="G119" s="2"/>
      <c r="H119" s="2"/>
      <c r="I119" s="2"/>
      <c r="J119" s="2"/>
      <c r="K119" s="2"/>
    </row>
    <row r="120" spans="1:11" ht="16.5" thickBot="1" x14ac:dyDescent="0.3">
      <c r="A120" s="29">
        <v>118</v>
      </c>
      <c r="B120" s="26">
        <v>7020</v>
      </c>
      <c r="C120" s="26" t="s">
        <v>44</v>
      </c>
      <c r="D120" s="26" t="s">
        <v>305</v>
      </c>
      <c r="E120" s="31" t="s">
        <v>388</v>
      </c>
      <c r="F120" s="26" t="s">
        <v>898</v>
      </c>
      <c r="G120" s="2"/>
      <c r="H120" s="2"/>
      <c r="I120" s="2"/>
      <c r="J120" s="2"/>
      <c r="K120" s="2"/>
    </row>
    <row r="121" spans="1:11" ht="16.5" thickBot="1" x14ac:dyDescent="0.3">
      <c r="A121" s="29">
        <v>119</v>
      </c>
      <c r="B121" s="26">
        <v>7021</v>
      </c>
      <c r="C121" s="26" t="s">
        <v>45</v>
      </c>
      <c r="D121" s="26" t="s">
        <v>306</v>
      </c>
      <c r="E121" s="31" t="s">
        <v>388</v>
      </c>
      <c r="F121" s="26" t="s">
        <v>899</v>
      </c>
      <c r="G121" s="2"/>
      <c r="H121" s="2"/>
      <c r="I121" s="2"/>
      <c r="J121" s="2"/>
      <c r="K121" s="2"/>
    </row>
    <row r="122" spans="1:11" ht="16.5" thickBot="1" x14ac:dyDescent="0.3">
      <c r="A122" s="29">
        <v>120</v>
      </c>
      <c r="B122" s="26">
        <v>7022</v>
      </c>
      <c r="C122" s="26" t="s">
        <v>46</v>
      </c>
      <c r="D122" s="26" t="s">
        <v>307</v>
      </c>
      <c r="E122" s="31" t="s">
        <v>388</v>
      </c>
      <c r="F122" s="26" t="s">
        <v>900</v>
      </c>
      <c r="G122" s="2"/>
      <c r="H122" s="2"/>
      <c r="I122" s="2"/>
      <c r="J122" s="2"/>
      <c r="K122" s="2"/>
    </row>
    <row r="123" spans="1:11" ht="16.5" thickBot="1" x14ac:dyDescent="0.3">
      <c r="A123" s="29">
        <v>121</v>
      </c>
      <c r="B123" s="26">
        <v>7023</v>
      </c>
      <c r="C123" s="26" t="s">
        <v>47</v>
      </c>
      <c r="D123" s="26" t="s">
        <v>308</v>
      </c>
      <c r="E123" s="31" t="s">
        <v>388</v>
      </c>
      <c r="F123" s="26" t="s">
        <v>901</v>
      </c>
      <c r="G123" s="2"/>
      <c r="H123" s="2"/>
      <c r="I123" s="2"/>
      <c r="J123" s="2"/>
      <c r="K123" s="2"/>
    </row>
    <row r="124" spans="1:11" ht="16.5" thickBot="1" x14ac:dyDescent="0.3">
      <c r="A124" s="29">
        <v>122</v>
      </c>
      <c r="B124" s="26">
        <v>7024</v>
      </c>
      <c r="C124" s="26" t="s">
        <v>48</v>
      </c>
      <c r="D124" s="26" t="s">
        <v>309</v>
      </c>
      <c r="E124" s="31" t="s">
        <v>388</v>
      </c>
      <c r="F124" s="26" t="s">
        <v>902</v>
      </c>
      <c r="G124" s="2"/>
      <c r="H124" s="2"/>
      <c r="I124" s="2"/>
      <c r="J124" s="2"/>
      <c r="K124" s="2"/>
    </row>
    <row r="125" spans="1:11" ht="16.5" thickBot="1" x14ac:dyDescent="0.3">
      <c r="A125" s="29">
        <v>123</v>
      </c>
      <c r="B125" s="26">
        <v>7025</v>
      </c>
      <c r="C125" s="26" t="s">
        <v>49</v>
      </c>
      <c r="D125" s="26" t="s">
        <v>310</v>
      </c>
      <c r="E125" s="31" t="s">
        <v>388</v>
      </c>
      <c r="F125" s="26" t="s">
        <v>903</v>
      </c>
      <c r="G125" s="2"/>
      <c r="H125" s="2"/>
      <c r="I125" s="2"/>
      <c r="J125" s="2"/>
      <c r="K125" s="2"/>
    </row>
    <row r="126" spans="1:11" ht="16.5" thickBot="1" x14ac:dyDescent="0.3">
      <c r="A126" s="29">
        <v>124</v>
      </c>
      <c r="B126" s="26">
        <v>7026</v>
      </c>
      <c r="C126" s="26" t="s">
        <v>50</v>
      </c>
      <c r="D126" s="26" t="s">
        <v>311</v>
      </c>
      <c r="E126" s="31" t="s">
        <v>388</v>
      </c>
      <c r="F126" s="26" t="s">
        <v>904</v>
      </c>
      <c r="G126" s="2"/>
      <c r="H126" s="2"/>
      <c r="I126" s="2"/>
      <c r="J126" s="2"/>
      <c r="K126" s="2"/>
    </row>
    <row r="127" spans="1:11" ht="16.5" thickBot="1" x14ac:dyDescent="0.3">
      <c r="A127" s="29">
        <v>125</v>
      </c>
      <c r="B127" s="26">
        <v>7027</v>
      </c>
      <c r="C127" s="26" t="s">
        <v>51</v>
      </c>
      <c r="D127" s="26" t="s">
        <v>312</v>
      </c>
      <c r="E127" s="31" t="s">
        <v>388</v>
      </c>
      <c r="F127" s="26" t="s">
        <v>905</v>
      </c>
      <c r="G127" s="2"/>
      <c r="H127" s="2"/>
      <c r="I127" s="2"/>
      <c r="J127" s="2"/>
      <c r="K127" s="2"/>
    </row>
    <row r="128" spans="1:11" ht="16.5" thickBot="1" x14ac:dyDescent="0.3">
      <c r="A128" s="29">
        <v>126</v>
      </c>
      <c r="B128" s="26">
        <v>7028</v>
      </c>
      <c r="C128" s="26" t="s">
        <v>52</v>
      </c>
      <c r="D128" s="26" t="s">
        <v>313</v>
      </c>
      <c r="E128" s="31" t="s">
        <v>388</v>
      </c>
      <c r="F128" s="26" t="s">
        <v>906</v>
      </c>
      <c r="G128" s="2"/>
      <c r="H128" s="2"/>
      <c r="I128" s="2"/>
      <c r="J128" s="2"/>
      <c r="K128" s="2"/>
    </row>
    <row r="129" spans="1:11" ht="16.5" thickBot="1" x14ac:dyDescent="0.3">
      <c r="A129" s="29">
        <v>127</v>
      </c>
      <c r="B129" s="26">
        <v>7029</v>
      </c>
      <c r="C129" s="26" t="s">
        <v>53</v>
      </c>
      <c r="D129" s="26" t="s">
        <v>314</v>
      </c>
      <c r="E129" s="31" t="s">
        <v>388</v>
      </c>
      <c r="F129" s="26" t="s">
        <v>907</v>
      </c>
      <c r="G129" s="2"/>
      <c r="H129" s="2"/>
      <c r="I129" s="2"/>
      <c r="J129" s="2"/>
      <c r="K129" s="2"/>
    </row>
    <row r="130" spans="1:11" ht="16.5" thickBot="1" x14ac:dyDescent="0.3">
      <c r="A130" s="29">
        <v>128</v>
      </c>
      <c r="B130" s="26">
        <v>7030</v>
      </c>
      <c r="C130" s="26" t="s">
        <v>54</v>
      </c>
      <c r="D130" s="26" t="s">
        <v>315</v>
      </c>
      <c r="E130" s="31" t="s">
        <v>388</v>
      </c>
      <c r="F130" s="26" t="s">
        <v>908</v>
      </c>
      <c r="G130" s="2"/>
      <c r="H130" s="2"/>
      <c r="I130" s="2"/>
      <c r="J130" s="2"/>
      <c r="K130" s="2"/>
    </row>
    <row r="131" spans="1:11" ht="16.5" thickBot="1" x14ac:dyDescent="0.3">
      <c r="A131" s="29">
        <v>129</v>
      </c>
      <c r="B131" s="26">
        <v>7031</v>
      </c>
      <c r="C131" s="26" t="s">
        <v>55</v>
      </c>
      <c r="D131" s="26" t="s">
        <v>316</v>
      </c>
      <c r="E131" s="31" t="s">
        <v>388</v>
      </c>
      <c r="F131" s="26" t="s">
        <v>909</v>
      </c>
      <c r="G131" s="2"/>
      <c r="H131" s="2"/>
      <c r="I131" s="2"/>
      <c r="J131" s="2"/>
      <c r="K131" s="2"/>
    </row>
    <row r="132" spans="1:11" ht="16.5" thickBot="1" x14ac:dyDescent="0.3">
      <c r="A132" s="29">
        <v>130</v>
      </c>
      <c r="B132" s="26">
        <v>7032</v>
      </c>
      <c r="C132" s="26" t="s">
        <v>56</v>
      </c>
      <c r="D132" s="26" t="s">
        <v>317</v>
      </c>
      <c r="E132" s="31" t="s">
        <v>388</v>
      </c>
      <c r="F132" s="26" t="s">
        <v>910</v>
      </c>
      <c r="G132" s="2"/>
      <c r="H132" s="2"/>
      <c r="I132" s="2"/>
      <c r="J132" s="2"/>
      <c r="K132" s="2"/>
    </row>
    <row r="133" spans="1:11" ht="16.5" thickBot="1" x14ac:dyDescent="0.3">
      <c r="A133" s="29">
        <v>131</v>
      </c>
      <c r="B133" s="26">
        <v>7033</v>
      </c>
      <c r="C133" s="26" t="s">
        <v>57</v>
      </c>
      <c r="D133" s="26" t="s">
        <v>318</v>
      </c>
      <c r="E133" s="31" t="s">
        <v>388</v>
      </c>
      <c r="F133" s="26" t="s">
        <v>911</v>
      </c>
      <c r="G133" s="2"/>
      <c r="H133" s="2"/>
      <c r="I133" s="2"/>
      <c r="J133" s="2"/>
      <c r="K133" s="2"/>
    </row>
    <row r="134" spans="1:11" ht="16.5" thickBot="1" x14ac:dyDescent="0.3">
      <c r="A134" s="29">
        <v>132</v>
      </c>
      <c r="B134" s="26">
        <v>7034</v>
      </c>
      <c r="C134" s="26" t="s">
        <v>58</v>
      </c>
      <c r="D134" s="26" t="s">
        <v>319</v>
      </c>
      <c r="E134" s="31" t="s">
        <v>388</v>
      </c>
      <c r="F134" s="26" t="s">
        <v>912</v>
      </c>
      <c r="G134" s="2"/>
      <c r="H134" s="2"/>
      <c r="I134" s="2"/>
      <c r="J134" s="2"/>
      <c r="K134" s="2"/>
    </row>
    <row r="135" spans="1:11" ht="16.5" thickBot="1" x14ac:dyDescent="0.3">
      <c r="A135" s="29">
        <v>133</v>
      </c>
      <c r="B135" s="26">
        <v>7035</v>
      </c>
      <c r="C135" s="26" t="s">
        <v>59</v>
      </c>
      <c r="D135" s="26" t="s">
        <v>320</v>
      </c>
      <c r="E135" s="31" t="s">
        <v>388</v>
      </c>
      <c r="F135" s="26" t="s">
        <v>913</v>
      </c>
      <c r="G135" s="2"/>
      <c r="H135" s="2"/>
      <c r="I135" s="2"/>
      <c r="J135" s="2"/>
      <c r="K135" s="2"/>
    </row>
    <row r="136" spans="1:11" ht="16.5" thickBot="1" x14ac:dyDescent="0.3">
      <c r="A136" s="29">
        <v>134</v>
      </c>
      <c r="B136" s="26">
        <v>7036</v>
      </c>
      <c r="C136" s="26" t="s">
        <v>60</v>
      </c>
      <c r="D136" s="26" t="s">
        <v>321</v>
      </c>
      <c r="E136" s="31" t="s">
        <v>388</v>
      </c>
      <c r="F136" s="26" t="s">
        <v>914</v>
      </c>
      <c r="G136" s="2"/>
      <c r="H136" s="2"/>
      <c r="I136" s="2"/>
      <c r="J136" s="2"/>
      <c r="K136" s="2"/>
    </row>
    <row r="137" spans="1:11" ht="16.5" thickBot="1" x14ac:dyDescent="0.3">
      <c r="A137" s="29">
        <v>135</v>
      </c>
      <c r="B137" s="26">
        <v>7037</v>
      </c>
      <c r="C137" s="26" t="s">
        <v>61</v>
      </c>
      <c r="D137" s="26" t="s">
        <v>322</v>
      </c>
      <c r="E137" s="31" t="s">
        <v>388</v>
      </c>
      <c r="F137" s="26" t="s">
        <v>915</v>
      </c>
      <c r="G137" s="2"/>
      <c r="H137" s="2"/>
      <c r="I137" s="2"/>
      <c r="J137" s="2"/>
      <c r="K137" s="2"/>
    </row>
    <row r="138" spans="1:11" ht="16.5" thickBot="1" x14ac:dyDescent="0.3">
      <c r="A138" s="29">
        <v>136</v>
      </c>
      <c r="B138" s="26">
        <v>7038</v>
      </c>
      <c r="C138" s="26" t="s">
        <v>62</v>
      </c>
      <c r="D138" s="26" t="s">
        <v>323</v>
      </c>
      <c r="E138" s="31" t="s">
        <v>388</v>
      </c>
      <c r="F138" s="26" t="s">
        <v>916</v>
      </c>
      <c r="G138" s="2"/>
      <c r="H138" s="2"/>
      <c r="I138" s="2"/>
      <c r="J138" s="2"/>
      <c r="K138" s="2"/>
    </row>
    <row r="139" spans="1:11" ht="16.5" thickBot="1" x14ac:dyDescent="0.3">
      <c r="A139" s="29">
        <v>137</v>
      </c>
      <c r="B139" s="26">
        <v>7039</v>
      </c>
      <c r="C139" s="26" t="s">
        <v>63</v>
      </c>
      <c r="D139" s="26" t="s">
        <v>324</v>
      </c>
      <c r="E139" s="31" t="s">
        <v>388</v>
      </c>
      <c r="F139" s="26" t="s">
        <v>917</v>
      </c>
      <c r="G139" s="2"/>
      <c r="H139" s="2"/>
      <c r="I139" s="2"/>
      <c r="J139" s="2"/>
      <c r="K139" s="2"/>
    </row>
    <row r="140" spans="1:11" ht="16.5" thickBot="1" x14ac:dyDescent="0.3">
      <c r="A140" s="29">
        <v>138</v>
      </c>
      <c r="B140" s="26">
        <v>7040</v>
      </c>
      <c r="C140" s="26" t="s">
        <v>64</v>
      </c>
      <c r="D140" s="26" t="s">
        <v>325</v>
      </c>
      <c r="E140" s="31" t="s">
        <v>388</v>
      </c>
      <c r="F140" s="26" t="s">
        <v>918</v>
      </c>
      <c r="G140" s="2"/>
      <c r="H140" s="2"/>
      <c r="I140" s="2"/>
      <c r="J140" s="2"/>
      <c r="K140" s="2"/>
    </row>
    <row r="141" spans="1:11" ht="16.5" thickBot="1" x14ac:dyDescent="0.3">
      <c r="A141" s="29">
        <v>139</v>
      </c>
      <c r="B141" s="26">
        <v>7041</v>
      </c>
      <c r="C141" s="26" t="s">
        <v>65</v>
      </c>
      <c r="D141" s="26" t="s">
        <v>326</v>
      </c>
      <c r="E141" s="31" t="s">
        <v>388</v>
      </c>
      <c r="F141" s="26" t="s">
        <v>919</v>
      </c>
      <c r="G141" s="2"/>
      <c r="H141" s="2"/>
      <c r="I141" s="2"/>
      <c r="J141" s="2"/>
      <c r="K141" s="2"/>
    </row>
    <row r="142" spans="1:11" ht="16.5" thickBot="1" x14ac:dyDescent="0.3">
      <c r="A142" s="29">
        <v>140</v>
      </c>
      <c r="B142" s="26">
        <v>7042</v>
      </c>
      <c r="C142" s="26" t="s">
        <v>626</v>
      </c>
      <c r="D142" s="26" t="s">
        <v>584</v>
      </c>
      <c r="E142" s="31" t="s">
        <v>388</v>
      </c>
      <c r="F142" s="26" t="s">
        <v>920</v>
      </c>
      <c r="G142" s="2"/>
      <c r="H142" s="2"/>
      <c r="I142" s="2"/>
      <c r="J142" s="2"/>
      <c r="K142" s="2"/>
    </row>
    <row r="143" spans="1:11" ht="16.5" thickBot="1" x14ac:dyDescent="0.3">
      <c r="A143" s="29">
        <v>141</v>
      </c>
      <c r="B143" s="26">
        <v>7201</v>
      </c>
      <c r="C143" s="26" t="s">
        <v>66</v>
      </c>
      <c r="D143" s="26" t="s">
        <v>327</v>
      </c>
      <c r="E143" s="31" t="s">
        <v>389</v>
      </c>
      <c r="F143" s="26" t="s">
        <v>921</v>
      </c>
      <c r="G143" s="2"/>
      <c r="H143" s="2"/>
      <c r="I143" s="2"/>
      <c r="J143" s="2"/>
      <c r="K143" s="2"/>
    </row>
    <row r="144" spans="1:11" ht="16.5" thickBot="1" x14ac:dyDescent="0.3">
      <c r="A144" s="29">
        <v>142</v>
      </c>
      <c r="B144" s="26">
        <v>7202</v>
      </c>
      <c r="C144" s="26" t="s">
        <v>67</v>
      </c>
      <c r="D144" s="26" t="s">
        <v>328</v>
      </c>
      <c r="E144" s="31" t="s">
        <v>389</v>
      </c>
      <c r="F144" s="26" t="s">
        <v>922</v>
      </c>
      <c r="G144" s="2"/>
      <c r="H144" s="2"/>
      <c r="I144" s="2"/>
      <c r="J144" s="2"/>
      <c r="K144" s="2"/>
    </row>
    <row r="145" spans="1:11" ht="16.5" thickBot="1" x14ac:dyDescent="0.3">
      <c r="A145" s="29">
        <v>143</v>
      </c>
      <c r="B145" s="26">
        <v>7203</v>
      </c>
      <c r="C145" s="26" t="s">
        <v>68</v>
      </c>
      <c r="D145" s="26" t="s">
        <v>329</v>
      </c>
      <c r="E145" s="31" t="s">
        <v>389</v>
      </c>
      <c r="F145" s="26" t="s">
        <v>923</v>
      </c>
      <c r="G145" s="2"/>
      <c r="H145" s="2"/>
      <c r="I145" s="2"/>
      <c r="J145" s="2"/>
      <c r="K145" s="2"/>
    </row>
    <row r="146" spans="1:11" ht="16.5" thickBot="1" x14ac:dyDescent="0.3">
      <c r="A146" s="29">
        <v>144</v>
      </c>
      <c r="B146" s="26">
        <v>7204</v>
      </c>
      <c r="C146" s="26" t="s">
        <v>69</v>
      </c>
      <c r="D146" s="26" t="s">
        <v>330</v>
      </c>
      <c r="E146" s="31" t="s">
        <v>389</v>
      </c>
      <c r="F146" s="26" t="s">
        <v>924</v>
      </c>
      <c r="G146" s="2"/>
      <c r="H146" s="2"/>
      <c r="I146" s="2"/>
      <c r="J146" s="2"/>
      <c r="K146" s="2"/>
    </row>
    <row r="147" spans="1:11" ht="16.5" thickBot="1" x14ac:dyDescent="0.3">
      <c r="A147" s="29">
        <v>145</v>
      </c>
      <c r="B147" s="26">
        <v>7205</v>
      </c>
      <c r="C147" s="26" t="s">
        <v>83</v>
      </c>
      <c r="D147" s="26" t="s">
        <v>331</v>
      </c>
      <c r="E147" s="31" t="s">
        <v>474</v>
      </c>
      <c r="F147" s="26" t="s">
        <v>925</v>
      </c>
      <c r="G147" s="2"/>
      <c r="H147" s="2"/>
      <c r="I147" s="2"/>
      <c r="J147" s="2"/>
      <c r="K147" s="2"/>
    </row>
    <row r="148" spans="1:11" ht="16.5" thickBot="1" x14ac:dyDescent="0.3">
      <c r="A148" s="29">
        <v>146</v>
      </c>
      <c r="B148" s="26">
        <v>7206</v>
      </c>
      <c r="C148" s="26" t="s">
        <v>71</v>
      </c>
      <c r="D148" s="26" t="s">
        <v>333</v>
      </c>
      <c r="E148" s="31" t="s">
        <v>474</v>
      </c>
      <c r="F148" s="26" t="s">
        <v>926</v>
      </c>
      <c r="G148" s="2"/>
      <c r="H148" s="2"/>
      <c r="I148" s="2"/>
      <c r="J148" s="2"/>
      <c r="K148" s="2"/>
    </row>
    <row r="149" spans="1:11" ht="16.5" thickBot="1" x14ac:dyDescent="0.3">
      <c r="A149" s="29">
        <v>147</v>
      </c>
      <c r="B149" s="26">
        <v>7207</v>
      </c>
      <c r="C149" s="26" t="s">
        <v>793</v>
      </c>
      <c r="D149" s="26" t="s">
        <v>816</v>
      </c>
      <c r="E149" s="31" t="s">
        <v>474</v>
      </c>
      <c r="F149" s="26" t="s">
        <v>927</v>
      </c>
      <c r="G149" s="2"/>
      <c r="H149" s="2"/>
      <c r="I149" s="2"/>
      <c r="J149" s="2"/>
      <c r="K149" s="2"/>
    </row>
    <row r="150" spans="1:11" ht="16.5" thickBot="1" x14ac:dyDescent="0.3">
      <c r="A150" s="29">
        <v>148</v>
      </c>
      <c r="B150" s="26">
        <v>7250</v>
      </c>
      <c r="C150" s="26" t="s">
        <v>70</v>
      </c>
      <c r="D150" s="26" t="s">
        <v>332</v>
      </c>
      <c r="E150" s="31" t="s">
        <v>332</v>
      </c>
      <c r="F150" s="26" t="s">
        <v>928</v>
      </c>
      <c r="G150" s="2"/>
      <c r="H150" s="2"/>
      <c r="I150" s="2"/>
      <c r="J150" s="2"/>
      <c r="K150" s="2"/>
    </row>
    <row r="151" spans="1:11" ht="16.5" thickBot="1" x14ac:dyDescent="0.3">
      <c r="A151" s="29">
        <v>149</v>
      </c>
      <c r="B151" s="26">
        <v>7601</v>
      </c>
      <c r="C151" s="26" t="s">
        <v>72</v>
      </c>
      <c r="D151" s="26" t="s">
        <v>334</v>
      </c>
      <c r="E151" s="31" t="s">
        <v>73</v>
      </c>
      <c r="F151" s="26" t="s">
        <v>929</v>
      </c>
      <c r="G151" s="2"/>
      <c r="H151" s="2"/>
      <c r="I151" s="2"/>
      <c r="J151" s="2"/>
      <c r="K151" s="2"/>
    </row>
    <row r="152" spans="1:11" ht="16.5" thickBot="1" x14ac:dyDescent="0.3">
      <c r="A152" s="29">
        <v>150</v>
      </c>
      <c r="B152" s="26">
        <v>7602</v>
      </c>
      <c r="C152" s="26" t="s">
        <v>74</v>
      </c>
      <c r="D152" s="26" t="s">
        <v>335</v>
      </c>
      <c r="E152" s="31" t="s">
        <v>73</v>
      </c>
      <c r="F152" s="26" t="s">
        <v>930</v>
      </c>
      <c r="G152" s="2"/>
      <c r="H152" s="2"/>
      <c r="I152" s="2"/>
      <c r="J152" s="2"/>
      <c r="K152" s="2"/>
    </row>
    <row r="153" spans="1:11" ht="16.5" thickBot="1" x14ac:dyDescent="0.3">
      <c r="A153" s="29">
        <v>151</v>
      </c>
      <c r="B153" s="26">
        <v>7603</v>
      </c>
      <c r="C153" s="26" t="s">
        <v>75</v>
      </c>
      <c r="D153" s="26" t="s">
        <v>336</v>
      </c>
      <c r="E153" s="31" t="s">
        <v>73</v>
      </c>
      <c r="F153" s="26" t="s">
        <v>931</v>
      </c>
      <c r="G153" s="2"/>
      <c r="H153" s="2"/>
      <c r="I153" s="2"/>
      <c r="J153" s="2"/>
      <c r="K153" s="2"/>
    </row>
    <row r="154" spans="1:11" ht="16.5" thickBot="1" x14ac:dyDescent="0.3">
      <c r="A154" s="29">
        <v>152</v>
      </c>
      <c r="B154" s="26">
        <v>7604</v>
      </c>
      <c r="C154" s="26" t="s">
        <v>76</v>
      </c>
      <c r="D154" s="26" t="s">
        <v>337</v>
      </c>
      <c r="E154" s="31" t="s">
        <v>73</v>
      </c>
      <c r="F154" s="26" t="s">
        <v>932</v>
      </c>
      <c r="G154" s="2"/>
      <c r="H154" s="2"/>
      <c r="I154" s="2"/>
      <c r="J154" s="2"/>
      <c r="K154" s="2"/>
    </row>
    <row r="155" spans="1:11" ht="16.5" thickBot="1" x14ac:dyDescent="0.3">
      <c r="A155" s="29">
        <v>153</v>
      </c>
      <c r="B155" s="26">
        <v>7605</v>
      </c>
      <c r="C155" s="26" t="s">
        <v>77</v>
      </c>
      <c r="D155" s="26" t="s">
        <v>338</v>
      </c>
      <c r="E155" s="31" t="s">
        <v>73</v>
      </c>
      <c r="F155" s="26" t="s">
        <v>933</v>
      </c>
      <c r="G155" s="2"/>
      <c r="H155" s="2"/>
      <c r="I155" s="2"/>
      <c r="J155" s="2"/>
      <c r="K155" s="2"/>
    </row>
    <row r="156" spans="1:11" ht="16.5" thickBot="1" x14ac:dyDescent="0.3">
      <c r="A156" s="29">
        <v>154</v>
      </c>
      <c r="B156" s="26">
        <v>7606</v>
      </c>
      <c r="C156" s="26" t="s">
        <v>78</v>
      </c>
      <c r="D156" s="26" t="s">
        <v>339</v>
      </c>
      <c r="E156" s="31" t="s">
        <v>73</v>
      </c>
      <c r="F156" s="26" t="s">
        <v>934</v>
      </c>
      <c r="G156" s="2"/>
      <c r="H156" s="2"/>
      <c r="I156" s="2"/>
      <c r="J156" s="2"/>
      <c r="K156" s="2"/>
    </row>
    <row r="157" spans="1:11" ht="16.5" thickBot="1" x14ac:dyDescent="0.3">
      <c r="A157" s="29">
        <v>155</v>
      </c>
      <c r="B157" s="26">
        <v>7607</v>
      </c>
      <c r="C157" s="26" t="s">
        <v>79</v>
      </c>
      <c r="D157" s="26" t="s">
        <v>935</v>
      </c>
      <c r="E157" s="31" t="s">
        <v>73</v>
      </c>
      <c r="F157" s="26" t="s">
        <v>936</v>
      </c>
      <c r="G157" s="2"/>
      <c r="H157" s="2"/>
      <c r="I157" s="2"/>
      <c r="J157" s="2"/>
      <c r="K157" s="2"/>
    </row>
    <row r="158" spans="1:11" ht="16.5" thickBot="1" x14ac:dyDescent="0.3">
      <c r="A158" s="29">
        <v>156</v>
      </c>
      <c r="B158" s="26">
        <v>7608</v>
      </c>
      <c r="C158" s="26" t="s">
        <v>80</v>
      </c>
      <c r="D158" s="26" t="s">
        <v>340</v>
      </c>
      <c r="E158" s="31" t="s">
        <v>73</v>
      </c>
      <c r="F158" s="26" t="s">
        <v>937</v>
      </c>
      <c r="G158" s="2"/>
      <c r="H158" s="2"/>
      <c r="I158" s="2"/>
      <c r="J158" s="2"/>
      <c r="K158" s="2"/>
    </row>
    <row r="159" spans="1:11" ht="16.5" thickBot="1" x14ac:dyDescent="0.3">
      <c r="A159" s="29">
        <v>157</v>
      </c>
      <c r="B159" s="26">
        <v>7609</v>
      </c>
      <c r="C159" s="26" t="s">
        <v>81</v>
      </c>
      <c r="D159" s="26" t="s">
        <v>341</v>
      </c>
      <c r="E159" s="31" t="s">
        <v>73</v>
      </c>
      <c r="F159" s="26" t="s">
        <v>938</v>
      </c>
      <c r="G159" s="2"/>
      <c r="H159" s="2"/>
      <c r="I159" s="2"/>
      <c r="J159" s="2"/>
      <c r="K159" s="2"/>
    </row>
    <row r="160" spans="1:11" ht="16.5" thickBot="1" x14ac:dyDescent="0.3">
      <c r="A160" s="29">
        <v>158</v>
      </c>
      <c r="B160" s="26">
        <v>7610</v>
      </c>
      <c r="C160" s="26" t="s">
        <v>82</v>
      </c>
      <c r="D160" s="26" t="s">
        <v>342</v>
      </c>
      <c r="E160" s="31" t="s">
        <v>73</v>
      </c>
      <c r="F160" s="26" t="s">
        <v>939</v>
      </c>
      <c r="G160" s="2"/>
      <c r="H160" s="2"/>
      <c r="I160" s="2"/>
      <c r="J160" s="2"/>
      <c r="K160" s="2"/>
    </row>
    <row r="161" spans="1:11" ht="16.5" thickBot="1" x14ac:dyDescent="0.3">
      <c r="A161" s="29">
        <v>159</v>
      </c>
      <c r="B161" s="26">
        <v>7999</v>
      </c>
      <c r="C161" s="26" t="s">
        <v>627</v>
      </c>
      <c r="D161" s="26" t="s">
        <v>628</v>
      </c>
      <c r="E161" s="31" t="s">
        <v>554</v>
      </c>
      <c r="F161" s="26"/>
      <c r="G161" s="2"/>
      <c r="H161" s="2"/>
      <c r="I161" s="2"/>
      <c r="J161" s="2"/>
      <c r="K161" s="2"/>
    </row>
    <row r="162" spans="1:11" ht="16.5" thickBot="1" x14ac:dyDescent="0.3">
      <c r="A162" s="29">
        <v>160</v>
      </c>
      <c r="B162" s="26">
        <v>8000</v>
      </c>
      <c r="C162" s="26" t="s">
        <v>167</v>
      </c>
      <c r="D162" s="26" t="s">
        <v>343</v>
      </c>
      <c r="E162" s="31" t="s">
        <v>475</v>
      </c>
      <c r="F162" s="26" t="s">
        <v>852</v>
      </c>
      <c r="G162" s="2"/>
      <c r="H162" s="2"/>
      <c r="I162" s="2"/>
      <c r="J162" s="2"/>
      <c r="K162" s="2"/>
    </row>
    <row r="163" spans="1:11" ht="16.5" thickBot="1" x14ac:dyDescent="0.3">
      <c r="A163" s="29">
        <v>161</v>
      </c>
      <c r="B163" s="26">
        <v>8001</v>
      </c>
      <c r="C163" s="26" t="s">
        <v>168</v>
      </c>
      <c r="D163" s="26" t="s">
        <v>344</v>
      </c>
      <c r="E163" s="31" t="s">
        <v>475</v>
      </c>
      <c r="F163" s="26" t="s">
        <v>852</v>
      </c>
      <c r="G163" s="2"/>
      <c r="H163" s="2"/>
      <c r="I163" s="2"/>
      <c r="J163" s="2"/>
      <c r="K163" s="2"/>
    </row>
    <row r="164" spans="1:11" ht="16.5" thickBot="1" x14ac:dyDescent="0.3">
      <c r="A164" s="29">
        <v>162</v>
      </c>
      <c r="B164" s="26">
        <v>8002</v>
      </c>
      <c r="C164" s="26" t="s">
        <v>169</v>
      </c>
      <c r="D164" s="26" t="s">
        <v>345</v>
      </c>
      <c r="E164" s="31" t="s">
        <v>475</v>
      </c>
      <c r="F164" s="26" t="s">
        <v>852</v>
      </c>
      <c r="G164" s="2"/>
      <c r="H164" s="2"/>
      <c r="I164" s="2"/>
      <c r="J164" s="2"/>
      <c r="K164" s="2"/>
    </row>
    <row r="165" spans="1:11" ht="16.5" thickBot="1" x14ac:dyDescent="0.3">
      <c r="A165" s="29">
        <v>163</v>
      </c>
      <c r="B165" s="26">
        <v>8003</v>
      </c>
      <c r="C165" s="26" t="s">
        <v>629</v>
      </c>
      <c r="D165" s="26" t="s">
        <v>346</v>
      </c>
      <c r="E165" s="31" t="s">
        <v>475</v>
      </c>
      <c r="F165" s="26" t="s">
        <v>852</v>
      </c>
      <c r="G165" s="2"/>
      <c r="H165" s="2"/>
      <c r="I165" s="2"/>
      <c r="J165" s="2"/>
      <c r="K165" s="2"/>
    </row>
    <row r="166" spans="1:11" ht="16.5" thickBot="1" x14ac:dyDescent="0.3">
      <c r="A166" s="29">
        <v>164</v>
      </c>
      <c r="B166" s="26">
        <v>8004</v>
      </c>
      <c r="C166" s="26" t="s">
        <v>170</v>
      </c>
      <c r="D166" s="26" t="s">
        <v>347</v>
      </c>
      <c r="E166" s="31" t="s">
        <v>475</v>
      </c>
      <c r="F166" s="26" t="s">
        <v>852</v>
      </c>
      <c r="G166" s="2"/>
      <c r="H166" s="2"/>
      <c r="I166" s="2"/>
      <c r="J166" s="2"/>
      <c r="K166" s="2"/>
    </row>
    <row r="167" spans="1:11" ht="16.5" thickBot="1" x14ac:dyDescent="0.3">
      <c r="A167" s="29">
        <v>165</v>
      </c>
      <c r="B167" s="26">
        <v>8005</v>
      </c>
      <c r="C167" s="26" t="s">
        <v>392</v>
      </c>
      <c r="D167" s="26" t="s">
        <v>348</v>
      </c>
      <c r="E167" s="31" t="s">
        <v>475</v>
      </c>
      <c r="F167" s="26" t="s">
        <v>852</v>
      </c>
      <c r="G167" s="2"/>
      <c r="H167" s="2"/>
      <c r="I167" s="2"/>
      <c r="J167" s="2"/>
      <c r="K167" s="2"/>
    </row>
    <row r="168" spans="1:11" ht="16.5" thickBot="1" x14ac:dyDescent="0.3">
      <c r="A168" s="29">
        <v>166</v>
      </c>
      <c r="B168" s="26">
        <v>8006</v>
      </c>
      <c r="C168" s="26" t="s">
        <v>171</v>
      </c>
      <c r="D168" s="26" t="s">
        <v>349</v>
      </c>
      <c r="E168" s="31" t="s">
        <v>475</v>
      </c>
      <c r="F168" s="26" t="s">
        <v>852</v>
      </c>
      <c r="G168" s="2"/>
      <c r="H168" s="2"/>
      <c r="I168" s="2"/>
      <c r="J168" s="2"/>
      <c r="K168" s="2"/>
    </row>
    <row r="169" spans="1:11" ht="16.5" thickBot="1" x14ac:dyDescent="0.3">
      <c r="A169" s="29">
        <v>167</v>
      </c>
      <c r="B169" s="26">
        <v>8007</v>
      </c>
      <c r="C169" s="26" t="s">
        <v>172</v>
      </c>
      <c r="D169" s="26" t="s">
        <v>350</v>
      </c>
      <c r="E169" s="31" t="s">
        <v>475</v>
      </c>
      <c r="F169" s="26" t="s">
        <v>852</v>
      </c>
      <c r="G169" s="2"/>
      <c r="H169" s="2"/>
      <c r="I169" s="2"/>
      <c r="J169" s="2"/>
      <c r="K169" s="2"/>
    </row>
    <row r="170" spans="1:11" ht="16.5" thickBot="1" x14ac:dyDescent="0.3">
      <c r="A170" s="29">
        <v>168</v>
      </c>
      <c r="B170" s="26">
        <v>8008</v>
      </c>
      <c r="C170" s="26" t="s">
        <v>173</v>
      </c>
      <c r="D170" s="26" t="s">
        <v>351</v>
      </c>
      <c r="E170" s="31" t="s">
        <v>475</v>
      </c>
      <c r="F170" s="26" t="s">
        <v>852</v>
      </c>
      <c r="G170" s="2"/>
      <c r="H170" s="2"/>
      <c r="I170" s="2"/>
      <c r="J170" s="2"/>
      <c r="K170" s="2"/>
    </row>
    <row r="171" spans="1:11" ht="16.5" thickBot="1" x14ac:dyDescent="0.3">
      <c r="A171" s="29">
        <v>169</v>
      </c>
      <c r="B171" s="26">
        <v>8009</v>
      </c>
      <c r="C171" s="26" t="s">
        <v>174</v>
      </c>
      <c r="D171" s="26" t="s">
        <v>352</v>
      </c>
      <c r="E171" s="31" t="s">
        <v>475</v>
      </c>
      <c r="F171" s="26" t="s">
        <v>852</v>
      </c>
      <c r="G171" s="2"/>
      <c r="H171" s="2"/>
      <c r="I171" s="2"/>
      <c r="J171" s="2"/>
      <c r="K171" s="2"/>
    </row>
    <row r="172" spans="1:11" ht="16.5" thickBot="1" x14ac:dyDescent="0.3">
      <c r="A172" s="29">
        <v>170</v>
      </c>
      <c r="B172" s="26">
        <v>8010</v>
      </c>
      <c r="C172" s="26" t="s">
        <v>175</v>
      </c>
      <c r="D172" s="26" t="s">
        <v>353</v>
      </c>
      <c r="E172" s="31" t="s">
        <v>475</v>
      </c>
      <c r="F172" s="26" t="s">
        <v>852</v>
      </c>
      <c r="G172" s="2"/>
      <c r="H172" s="2"/>
      <c r="I172" s="2"/>
      <c r="J172" s="2"/>
      <c r="K172" s="2"/>
    </row>
    <row r="173" spans="1:11" ht="16.5" thickBot="1" x14ac:dyDescent="0.3">
      <c r="A173" s="29">
        <v>171</v>
      </c>
      <c r="B173" s="26">
        <v>8011</v>
      </c>
      <c r="C173" s="26" t="s">
        <v>176</v>
      </c>
      <c r="D173" s="26" t="s">
        <v>354</v>
      </c>
      <c r="E173" s="31" t="s">
        <v>475</v>
      </c>
      <c r="F173" s="26" t="s">
        <v>852</v>
      </c>
      <c r="G173" s="2"/>
      <c r="H173" s="2"/>
      <c r="I173" s="2"/>
      <c r="J173" s="2"/>
      <c r="K173" s="2"/>
    </row>
    <row r="174" spans="1:11" ht="16.5" thickBot="1" x14ac:dyDescent="0.3">
      <c r="A174" s="29">
        <v>172</v>
      </c>
      <c r="B174" s="26">
        <v>8012</v>
      </c>
      <c r="C174" s="26" t="s">
        <v>177</v>
      </c>
      <c r="D174" s="26" t="s">
        <v>355</v>
      </c>
      <c r="E174" s="31" t="s">
        <v>475</v>
      </c>
      <c r="F174" s="26" t="s">
        <v>852</v>
      </c>
      <c r="G174" s="2"/>
      <c r="H174" s="2"/>
      <c r="I174" s="2"/>
      <c r="J174" s="2"/>
      <c r="K174" s="2"/>
    </row>
    <row r="175" spans="1:11" ht="16.5" thickBot="1" x14ac:dyDescent="0.3">
      <c r="A175" s="29">
        <v>173</v>
      </c>
      <c r="B175" s="26">
        <v>8013</v>
      </c>
      <c r="C175" s="26" t="s">
        <v>178</v>
      </c>
      <c r="D175" s="26" t="s">
        <v>356</v>
      </c>
      <c r="E175" s="31" t="s">
        <v>475</v>
      </c>
      <c r="F175" s="26" t="s">
        <v>852</v>
      </c>
      <c r="G175" s="2"/>
      <c r="H175" s="2"/>
      <c r="I175" s="2"/>
      <c r="J175" s="2"/>
      <c r="K175" s="2"/>
    </row>
    <row r="176" spans="1:11" ht="16.5" thickBot="1" x14ac:dyDescent="0.3">
      <c r="A176" s="29">
        <v>174</v>
      </c>
      <c r="B176" s="26">
        <v>8014</v>
      </c>
      <c r="C176" s="26" t="s">
        <v>393</v>
      </c>
      <c r="D176" s="26" t="s">
        <v>411</v>
      </c>
      <c r="E176" s="31" t="s">
        <v>475</v>
      </c>
      <c r="F176" s="26" t="s">
        <v>852</v>
      </c>
      <c r="G176" s="2"/>
      <c r="H176" s="2"/>
      <c r="I176" s="2"/>
      <c r="J176" s="2"/>
      <c r="K176" s="2"/>
    </row>
    <row r="177" spans="1:11" ht="16.5" thickBot="1" x14ac:dyDescent="0.3">
      <c r="A177" s="29">
        <v>175</v>
      </c>
      <c r="B177" s="26">
        <v>8015</v>
      </c>
      <c r="C177" s="26" t="s">
        <v>394</v>
      </c>
      <c r="D177" s="26" t="s">
        <v>412</v>
      </c>
      <c r="E177" s="31" t="s">
        <v>475</v>
      </c>
      <c r="F177" s="26" t="s">
        <v>852</v>
      </c>
      <c r="G177" s="2"/>
      <c r="H177" s="2"/>
      <c r="I177" s="2"/>
      <c r="J177" s="2"/>
      <c r="K177" s="2"/>
    </row>
    <row r="178" spans="1:11" ht="16.5" thickBot="1" x14ac:dyDescent="0.3">
      <c r="A178" s="29">
        <v>176</v>
      </c>
      <c r="B178" s="26">
        <v>8016</v>
      </c>
      <c r="C178" s="26" t="s">
        <v>395</v>
      </c>
      <c r="D178" s="26" t="s">
        <v>413</v>
      </c>
      <c r="E178" s="31" t="s">
        <v>475</v>
      </c>
      <c r="F178" s="26" t="s">
        <v>852</v>
      </c>
      <c r="G178" s="2"/>
      <c r="H178" s="2"/>
      <c r="I178" s="2"/>
      <c r="J178" s="2"/>
      <c r="K178" s="2"/>
    </row>
    <row r="179" spans="1:11" ht="16.5" thickBot="1" x14ac:dyDescent="0.3">
      <c r="A179" s="29">
        <v>177</v>
      </c>
      <c r="B179" s="26">
        <v>8017</v>
      </c>
      <c r="C179" s="26" t="s">
        <v>396</v>
      </c>
      <c r="D179" s="26" t="s">
        <v>414</v>
      </c>
      <c r="E179" s="31" t="s">
        <v>475</v>
      </c>
      <c r="F179" s="26" t="s">
        <v>852</v>
      </c>
      <c r="G179" s="2"/>
      <c r="H179" s="2"/>
      <c r="I179" s="2"/>
      <c r="J179" s="2"/>
      <c r="K179" s="2"/>
    </row>
    <row r="180" spans="1:11" ht="16.5" thickBot="1" x14ac:dyDescent="0.3">
      <c r="A180" s="29">
        <v>178</v>
      </c>
      <c r="B180" s="26">
        <v>8018</v>
      </c>
      <c r="C180" s="26" t="s">
        <v>397</v>
      </c>
      <c r="D180" s="26" t="s">
        <v>415</v>
      </c>
      <c r="E180" s="31" t="s">
        <v>475</v>
      </c>
      <c r="F180" s="26" t="s">
        <v>852</v>
      </c>
      <c r="G180" s="2"/>
      <c r="H180" s="2"/>
      <c r="I180" s="2"/>
      <c r="J180" s="2"/>
      <c r="K180" s="2"/>
    </row>
    <row r="181" spans="1:11" ht="16.5" thickBot="1" x14ac:dyDescent="0.3">
      <c r="A181" s="29">
        <v>179</v>
      </c>
      <c r="B181" s="26">
        <v>8019</v>
      </c>
      <c r="C181" s="26" t="s">
        <v>398</v>
      </c>
      <c r="D181" s="26" t="s">
        <v>416</v>
      </c>
      <c r="E181" s="31" t="s">
        <v>475</v>
      </c>
      <c r="F181" s="26" t="s">
        <v>852</v>
      </c>
      <c r="G181" s="2"/>
      <c r="H181" s="2"/>
      <c r="I181" s="2"/>
      <c r="J181" s="2"/>
      <c r="K181" s="2"/>
    </row>
    <row r="182" spans="1:11" ht="16.5" thickBot="1" x14ac:dyDescent="0.3">
      <c r="A182" s="29">
        <v>180</v>
      </c>
      <c r="B182" s="26">
        <v>8020</v>
      </c>
      <c r="C182" s="26" t="s">
        <v>399</v>
      </c>
      <c r="D182" s="26" t="s">
        <v>417</v>
      </c>
      <c r="E182" s="31" t="s">
        <v>475</v>
      </c>
      <c r="F182" s="26" t="s">
        <v>852</v>
      </c>
      <c r="G182" s="2"/>
      <c r="H182" s="2"/>
      <c r="I182" s="2"/>
      <c r="J182" s="2"/>
      <c r="K182" s="2"/>
    </row>
    <row r="183" spans="1:11" ht="16.5" thickBot="1" x14ac:dyDescent="0.3">
      <c r="A183" s="29">
        <v>181</v>
      </c>
      <c r="B183" s="26">
        <v>8021</v>
      </c>
      <c r="C183" s="26" t="s">
        <v>400</v>
      </c>
      <c r="D183" s="26" t="s">
        <v>418</v>
      </c>
      <c r="E183" s="31" t="s">
        <v>475</v>
      </c>
      <c r="F183" s="26" t="s">
        <v>852</v>
      </c>
      <c r="G183" s="2"/>
      <c r="H183" s="2"/>
      <c r="I183" s="2"/>
      <c r="J183" s="2"/>
      <c r="K183" s="2"/>
    </row>
    <row r="184" spans="1:11" ht="16.5" thickBot="1" x14ac:dyDescent="0.3">
      <c r="A184" s="29">
        <v>182</v>
      </c>
      <c r="B184" s="26">
        <v>8022</v>
      </c>
      <c r="C184" s="26" t="s">
        <v>401</v>
      </c>
      <c r="D184" s="26" t="s">
        <v>419</v>
      </c>
      <c r="E184" s="31" t="s">
        <v>475</v>
      </c>
      <c r="F184" s="26" t="s">
        <v>852</v>
      </c>
      <c r="G184" s="2"/>
      <c r="H184" s="2"/>
      <c r="I184" s="2"/>
      <c r="J184" s="2"/>
      <c r="K184" s="2"/>
    </row>
    <row r="185" spans="1:11" ht="16.5" thickBot="1" x14ac:dyDescent="0.3">
      <c r="A185" s="29">
        <v>183</v>
      </c>
      <c r="B185" s="26">
        <v>8023</v>
      </c>
      <c r="C185" s="26" t="s">
        <v>402</v>
      </c>
      <c r="D185" s="26" t="s">
        <v>420</v>
      </c>
      <c r="E185" s="31" t="s">
        <v>475</v>
      </c>
      <c r="F185" s="26" t="s">
        <v>852</v>
      </c>
      <c r="G185" s="2"/>
      <c r="H185" s="2"/>
      <c r="I185" s="2"/>
      <c r="J185" s="2"/>
      <c r="K185" s="2"/>
    </row>
    <row r="186" spans="1:11" ht="16.5" thickBot="1" x14ac:dyDescent="0.3">
      <c r="A186" s="29">
        <v>184</v>
      </c>
      <c r="B186" s="26">
        <v>8024</v>
      </c>
      <c r="C186" s="26" t="s">
        <v>403</v>
      </c>
      <c r="D186" s="26" t="s">
        <v>421</v>
      </c>
      <c r="E186" s="31" t="s">
        <v>475</v>
      </c>
      <c r="F186" s="26" t="s">
        <v>852</v>
      </c>
      <c r="G186" s="2"/>
      <c r="H186" s="2"/>
      <c r="I186" s="2"/>
      <c r="J186" s="2"/>
      <c r="K186" s="2"/>
    </row>
    <row r="187" spans="1:11" ht="16.5" thickBot="1" x14ac:dyDescent="0.3">
      <c r="A187" s="29">
        <v>185</v>
      </c>
      <c r="B187" s="26">
        <v>8025</v>
      </c>
      <c r="C187" s="26" t="s">
        <v>404</v>
      </c>
      <c r="D187" s="26" t="s">
        <v>422</v>
      </c>
      <c r="E187" s="31" t="s">
        <v>475</v>
      </c>
      <c r="F187" s="26" t="s">
        <v>852</v>
      </c>
      <c r="G187" s="2"/>
      <c r="H187" s="2"/>
      <c r="I187" s="2"/>
      <c r="J187" s="2"/>
      <c r="K187" s="2"/>
    </row>
    <row r="188" spans="1:11" ht="16.5" thickBot="1" x14ac:dyDescent="0.3">
      <c r="A188" s="29">
        <v>186</v>
      </c>
      <c r="B188" s="26">
        <v>8026</v>
      </c>
      <c r="C188" s="26" t="s">
        <v>433</v>
      </c>
      <c r="D188" s="26" t="s">
        <v>434</v>
      </c>
      <c r="E188" s="31" t="s">
        <v>475</v>
      </c>
      <c r="F188" s="26" t="s">
        <v>852</v>
      </c>
      <c r="G188" s="2"/>
      <c r="H188" s="2"/>
      <c r="I188" s="2"/>
      <c r="J188" s="2"/>
      <c r="K188" s="2"/>
    </row>
    <row r="189" spans="1:11" ht="16.5" thickBot="1" x14ac:dyDescent="0.3">
      <c r="A189" s="29">
        <v>187</v>
      </c>
      <c r="B189" s="26">
        <v>8027</v>
      </c>
      <c r="C189" s="26" t="s">
        <v>435</v>
      </c>
      <c r="D189" s="26" t="s">
        <v>436</v>
      </c>
      <c r="E189" s="31" t="s">
        <v>475</v>
      </c>
      <c r="F189" s="26" t="s">
        <v>852</v>
      </c>
      <c r="G189" s="2"/>
      <c r="H189" s="2"/>
      <c r="I189" s="2"/>
      <c r="J189" s="2"/>
      <c r="K189" s="2"/>
    </row>
    <row r="190" spans="1:11" ht="16.5" thickBot="1" x14ac:dyDescent="0.3">
      <c r="A190" s="29">
        <v>188</v>
      </c>
      <c r="B190" s="26">
        <v>8028</v>
      </c>
      <c r="C190" s="26" t="s">
        <v>460</v>
      </c>
      <c r="D190" s="26" t="s">
        <v>451</v>
      </c>
      <c r="E190" s="31" t="s">
        <v>475</v>
      </c>
      <c r="F190" s="26" t="s">
        <v>852</v>
      </c>
      <c r="G190" s="2"/>
      <c r="H190" s="2"/>
      <c r="I190" s="2"/>
      <c r="J190" s="2"/>
      <c r="K190" s="2"/>
    </row>
    <row r="191" spans="1:11" ht="16.5" thickBot="1" x14ac:dyDescent="0.3">
      <c r="A191" s="29">
        <v>189</v>
      </c>
      <c r="B191" s="26">
        <v>8029</v>
      </c>
      <c r="C191" s="26" t="s">
        <v>461</v>
      </c>
      <c r="D191" s="26" t="s">
        <v>452</v>
      </c>
      <c r="E191" s="31" t="s">
        <v>475</v>
      </c>
      <c r="F191" s="26" t="s">
        <v>852</v>
      </c>
      <c r="G191" s="2"/>
      <c r="H191" s="2"/>
      <c r="I191" s="2"/>
      <c r="J191" s="2"/>
      <c r="K191" s="2"/>
    </row>
    <row r="192" spans="1:11" ht="16.5" thickBot="1" x14ac:dyDescent="0.3">
      <c r="A192" s="29">
        <v>190</v>
      </c>
      <c r="B192" s="26">
        <v>8030</v>
      </c>
      <c r="C192" s="26" t="s">
        <v>462</v>
      </c>
      <c r="D192" s="26" t="s">
        <v>453</v>
      </c>
      <c r="E192" s="31" t="s">
        <v>475</v>
      </c>
      <c r="F192" s="26" t="s">
        <v>852</v>
      </c>
      <c r="G192" s="2"/>
      <c r="H192" s="2"/>
      <c r="I192" s="2"/>
      <c r="J192" s="2"/>
      <c r="K192" s="2"/>
    </row>
    <row r="193" spans="1:11" ht="16.5" thickBot="1" x14ac:dyDescent="0.3">
      <c r="A193" s="29">
        <v>191</v>
      </c>
      <c r="B193" s="26">
        <v>8031</v>
      </c>
      <c r="C193" s="26" t="s">
        <v>463</v>
      </c>
      <c r="D193" s="26" t="s">
        <v>454</v>
      </c>
      <c r="E193" s="31" t="s">
        <v>475</v>
      </c>
      <c r="F193" s="26" t="s">
        <v>852</v>
      </c>
      <c r="G193" s="2"/>
      <c r="H193" s="2"/>
      <c r="I193" s="2"/>
      <c r="J193" s="2"/>
      <c r="K193" s="2"/>
    </row>
    <row r="194" spans="1:11" ht="16.5" thickBot="1" x14ac:dyDescent="0.3">
      <c r="A194" s="29">
        <v>192</v>
      </c>
      <c r="B194" s="26">
        <v>8032</v>
      </c>
      <c r="C194" s="26" t="s">
        <v>464</v>
      </c>
      <c r="D194" s="26" t="s">
        <v>455</v>
      </c>
      <c r="E194" s="31" t="s">
        <v>475</v>
      </c>
      <c r="F194" s="26" t="s">
        <v>852</v>
      </c>
      <c r="G194" s="2"/>
      <c r="H194" s="2"/>
      <c r="I194" s="2"/>
      <c r="J194" s="2"/>
      <c r="K194" s="2"/>
    </row>
    <row r="195" spans="1:11" ht="16.5" thickBot="1" x14ac:dyDescent="0.3">
      <c r="A195" s="29">
        <v>193</v>
      </c>
      <c r="B195" s="26">
        <v>8033</v>
      </c>
      <c r="C195" s="26" t="s">
        <v>465</v>
      </c>
      <c r="D195" s="26" t="s">
        <v>456</v>
      </c>
      <c r="E195" s="31" t="s">
        <v>475</v>
      </c>
      <c r="F195" s="26" t="s">
        <v>852</v>
      </c>
      <c r="G195" s="2"/>
      <c r="H195" s="2"/>
      <c r="I195" s="2"/>
      <c r="J195" s="2"/>
      <c r="K195" s="2"/>
    </row>
    <row r="196" spans="1:11" ht="16.5" thickBot="1" x14ac:dyDescent="0.3">
      <c r="A196" s="29">
        <v>194</v>
      </c>
      <c r="B196" s="26">
        <v>8034</v>
      </c>
      <c r="C196" s="26" t="s">
        <v>466</v>
      </c>
      <c r="D196" s="26" t="s">
        <v>457</v>
      </c>
      <c r="E196" s="31" t="s">
        <v>475</v>
      </c>
      <c r="F196" s="26" t="s">
        <v>852</v>
      </c>
      <c r="G196" s="2"/>
      <c r="H196" s="2"/>
      <c r="I196" s="2"/>
      <c r="J196" s="2"/>
      <c r="K196" s="2"/>
    </row>
    <row r="197" spans="1:11" ht="16.5" thickBot="1" x14ac:dyDescent="0.3">
      <c r="A197" s="29">
        <v>195</v>
      </c>
      <c r="B197" s="26">
        <v>8035</v>
      </c>
      <c r="C197" s="26" t="s">
        <v>467</v>
      </c>
      <c r="D197" s="26" t="s">
        <v>458</v>
      </c>
      <c r="E197" s="31" t="s">
        <v>475</v>
      </c>
      <c r="F197" s="26" t="s">
        <v>852</v>
      </c>
      <c r="G197" s="2"/>
      <c r="H197" s="2"/>
      <c r="I197" s="2"/>
      <c r="J197" s="2"/>
      <c r="K197" s="2"/>
    </row>
    <row r="198" spans="1:11" ht="16.5" thickBot="1" x14ac:dyDescent="0.3">
      <c r="A198" s="29">
        <v>196</v>
      </c>
      <c r="B198" s="26">
        <v>8036</v>
      </c>
      <c r="C198" s="26" t="s">
        <v>476</v>
      </c>
      <c r="D198" s="26" t="s">
        <v>477</v>
      </c>
      <c r="E198" s="31" t="s">
        <v>475</v>
      </c>
      <c r="F198" s="26" t="s">
        <v>852</v>
      </c>
      <c r="G198" s="2"/>
      <c r="H198" s="2"/>
      <c r="I198" s="2"/>
      <c r="J198" s="2"/>
      <c r="K198" s="2"/>
    </row>
    <row r="199" spans="1:11" ht="16.5" thickBot="1" x14ac:dyDescent="0.3">
      <c r="A199" s="29">
        <v>197</v>
      </c>
      <c r="B199" s="26">
        <v>8037</v>
      </c>
      <c r="C199" s="26" t="s">
        <v>478</v>
      </c>
      <c r="D199" s="26" t="s">
        <v>479</v>
      </c>
      <c r="E199" s="31" t="s">
        <v>475</v>
      </c>
      <c r="F199" s="26" t="s">
        <v>852</v>
      </c>
      <c r="G199" s="3"/>
      <c r="H199" s="3"/>
      <c r="I199" s="2"/>
      <c r="J199" s="2"/>
      <c r="K199" s="2"/>
    </row>
    <row r="200" spans="1:11" ht="15.75" thickBot="1" x14ac:dyDescent="0.3">
      <c r="A200" s="29">
        <v>198</v>
      </c>
      <c r="B200" s="26">
        <v>8038</v>
      </c>
      <c r="C200" s="26" t="s">
        <v>480</v>
      </c>
      <c r="D200" s="26" t="s">
        <v>481</v>
      </c>
      <c r="E200" s="31" t="s">
        <v>475</v>
      </c>
      <c r="F200" s="26" t="s">
        <v>852</v>
      </c>
      <c r="G200" s="1"/>
      <c r="H200" s="1"/>
      <c r="I200" s="1"/>
      <c r="J200" s="1"/>
      <c r="K200" s="1"/>
    </row>
    <row r="201" spans="1:11" ht="15.75" thickBot="1" x14ac:dyDescent="0.3">
      <c r="A201" s="29">
        <v>199</v>
      </c>
      <c r="B201" s="26">
        <v>8039</v>
      </c>
      <c r="C201" s="26" t="s">
        <v>482</v>
      </c>
      <c r="D201" s="26" t="s">
        <v>483</v>
      </c>
      <c r="E201" s="31" t="s">
        <v>475</v>
      </c>
      <c r="F201" s="26" t="s">
        <v>852</v>
      </c>
      <c r="G201" s="1"/>
      <c r="H201" s="1"/>
      <c r="I201" s="1"/>
      <c r="J201" s="1"/>
      <c r="K201" s="1"/>
    </row>
    <row r="202" spans="1:11" ht="15.75" thickBot="1" x14ac:dyDescent="0.3">
      <c r="A202" s="29">
        <v>200</v>
      </c>
      <c r="B202" s="26">
        <v>8040</v>
      </c>
      <c r="C202" s="26" t="s">
        <v>484</v>
      </c>
      <c r="D202" s="26" t="s">
        <v>485</v>
      </c>
      <c r="E202" s="31" t="s">
        <v>475</v>
      </c>
      <c r="F202" s="26" t="s">
        <v>852</v>
      </c>
      <c r="G202" s="1"/>
      <c r="H202" s="1"/>
      <c r="I202" s="1"/>
      <c r="J202" s="1"/>
      <c r="K202" s="1"/>
    </row>
    <row r="203" spans="1:11" ht="15.75" thickBot="1" x14ac:dyDescent="0.3">
      <c r="A203" s="29">
        <v>201</v>
      </c>
      <c r="B203" s="26">
        <v>8041</v>
      </c>
      <c r="C203" s="26" t="s">
        <v>486</v>
      </c>
      <c r="D203" s="26" t="s">
        <v>487</v>
      </c>
      <c r="E203" s="31" t="s">
        <v>475</v>
      </c>
      <c r="F203" s="26" t="s">
        <v>852</v>
      </c>
      <c r="G203" s="1"/>
      <c r="H203" s="1"/>
      <c r="I203" s="1"/>
      <c r="J203" s="1"/>
      <c r="K203" s="1"/>
    </row>
    <row r="204" spans="1:11" ht="15.75" thickBot="1" x14ac:dyDescent="0.3">
      <c r="A204" s="29">
        <v>202</v>
      </c>
      <c r="B204" s="26">
        <v>8042</v>
      </c>
      <c r="C204" s="26" t="s">
        <v>488</v>
      </c>
      <c r="D204" s="26" t="s">
        <v>489</v>
      </c>
      <c r="E204" s="31" t="s">
        <v>475</v>
      </c>
      <c r="F204" s="26" t="s">
        <v>852</v>
      </c>
      <c r="G204" s="1"/>
      <c r="H204" s="1"/>
      <c r="I204" s="1"/>
      <c r="J204" s="1"/>
      <c r="K204" s="1"/>
    </row>
    <row r="205" spans="1:11" ht="15.75" thickBot="1" x14ac:dyDescent="0.3">
      <c r="A205" s="29">
        <v>203</v>
      </c>
      <c r="B205" s="26">
        <v>8043</v>
      </c>
      <c r="C205" s="26" t="s">
        <v>490</v>
      </c>
      <c r="D205" s="26" t="s">
        <v>491</v>
      </c>
      <c r="E205" s="31" t="s">
        <v>475</v>
      </c>
      <c r="F205" s="26" t="s">
        <v>852</v>
      </c>
      <c r="G205" s="1"/>
      <c r="H205" s="1"/>
      <c r="I205" s="1"/>
      <c r="J205" s="1"/>
      <c r="K205" s="1"/>
    </row>
    <row r="206" spans="1:11" ht="15.75" thickBot="1" x14ac:dyDescent="0.3">
      <c r="A206" s="29">
        <v>204</v>
      </c>
      <c r="B206" s="26">
        <v>8044</v>
      </c>
      <c r="C206" s="26" t="s">
        <v>492</v>
      </c>
      <c r="D206" s="26" t="s">
        <v>493</v>
      </c>
      <c r="E206" s="31" t="s">
        <v>475</v>
      </c>
      <c r="F206" s="26" t="s">
        <v>852</v>
      </c>
      <c r="G206" s="1"/>
      <c r="H206" s="1"/>
      <c r="I206" s="1"/>
      <c r="J206" s="1"/>
      <c r="K206" s="1"/>
    </row>
    <row r="207" spans="1:11" ht="15.75" thickBot="1" x14ac:dyDescent="0.3">
      <c r="A207" s="29">
        <v>205</v>
      </c>
      <c r="B207" s="26">
        <v>8045</v>
      </c>
      <c r="C207" s="26" t="s">
        <v>494</v>
      </c>
      <c r="D207" s="26" t="s">
        <v>495</v>
      </c>
      <c r="E207" s="31" t="s">
        <v>475</v>
      </c>
      <c r="F207" s="26" t="s">
        <v>852</v>
      </c>
      <c r="G207" s="1"/>
      <c r="H207" s="1"/>
      <c r="I207" s="1"/>
      <c r="J207" s="1"/>
      <c r="K207" s="1"/>
    </row>
    <row r="208" spans="1:11" ht="15.75" thickBot="1" x14ac:dyDescent="0.3">
      <c r="A208" s="29">
        <v>206</v>
      </c>
      <c r="B208" s="26">
        <v>8046</v>
      </c>
      <c r="C208" s="26" t="s">
        <v>496</v>
      </c>
      <c r="D208" s="26" t="s">
        <v>497</v>
      </c>
      <c r="E208" s="31" t="s">
        <v>475</v>
      </c>
      <c r="F208" s="26" t="s">
        <v>852</v>
      </c>
      <c r="G208" s="1"/>
      <c r="H208" s="1"/>
      <c r="I208" s="1"/>
      <c r="J208" s="1"/>
      <c r="K208" s="1"/>
    </row>
    <row r="209" spans="1:11" ht="15.75" thickBot="1" x14ac:dyDescent="0.3">
      <c r="A209" s="29">
        <v>207</v>
      </c>
      <c r="B209" s="26">
        <v>8047</v>
      </c>
      <c r="C209" s="26" t="s">
        <v>498</v>
      </c>
      <c r="D209" s="26" t="s">
        <v>499</v>
      </c>
      <c r="E209" s="31" t="s">
        <v>475</v>
      </c>
      <c r="F209" s="26" t="s">
        <v>852</v>
      </c>
      <c r="G209" s="1"/>
      <c r="H209" s="1"/>
      <c r="I209" s="1"/>
      <c r="J209" s="1"/>
      <c r="K209" s="1"/>
    </row>
    <row r="210" spans="1:11" ht="15.75" thickBot="1" x14ac:dyDescent="0.3">
      <c r="A210" s="29">
        <v>208</v>
      </c>
      <c r="B210" s="26">
        <v>8048</v>
      </c>
      <c r="C210" s="26" t="s">
        <v>500</v>
      </c>
      <c r="D210" s="26" t="s">
        <v>501</v>
      </c>
      <c r="E210" s="31" t="s">
        <v>475</v>
      </c>
      <c r="F210" s="26" t="s">
        <v>852</v>
      </c>
      <c r="G210" s="1"/>
      <c r="H210" s="1"/>
      <c r="I210" s="1"/>
      <c r="J210" s="1"/>
      <c r="K210" s="1"/>
    </row>
    <row r="211" spans="1:11" ht="15.75" thickBot="1" x14ac:dyDescent="0.3">
      <c r="A211" s="29">
        <v>209</v>
      </c>
      <c r="B211" s="26">
        <v>8049</v>
      </c>
      <c r="C211" s="26" t="s">
        <v>630</v>
      </c>
      <c r="D211" s="26" t="s">
        <v>631</v>
      </c>
      <c r="E211" s="31" t="s">
        <v>475</v>
      </c>
      <c r="F211" s="26" t="s">
        <v>852</v>
      </c>
      <c r="G211" s="1"/>
      <c r="H211" s="1"/>
      <c r="I211" s="1"/>
      <c r="J211" s="1"/>
      <c r="K211" s="1"/>
    </row>
    <row r="212" spans="1:11" ht="15.75" thickBot="1" x14ac:dyDescent="0.3">
      <c r="A212" s="29">
        <v>210</v>
      </c>
      <c r="B212" s="26">
        <v>8050</v>
      </c>
      <c r="C212" s="26" t="s">
        <v>632</v>
      </c>
      <c r="D212" s="26" t="s">
        <v>633</v>
      </c>
      <c r="E212" s="31" t="s">
        <v>475</v>
      </c>
      <c r="F212" s="26" t="s">
        <v>852</v>
      </c>
      <c r="G212" s="1"/>
      <c r="H212" s="1"/>
      <c r="I212" s="1"/>
      <c r="J212" s="1"/>
      <c r="K212" s="1"/>
    </row>
    <row r="213" spans="1:11" ht="15.75" thickBot="1" x14ac:dyDescent="0.3">
      <c r="A213" s="29">
        <v>211</v>
      </c>
      <c r="B213" s="26">
        <v>8051</v>
      </c>
      <c r="C213" s="26" t="s">
        <v>634</v>
      </c>
      <c r="D213" s="26" t="s">
        <v>635</v>
      </c>
      <c r="E213" s="31" t="s">
        <v>475</v>
      </c>
      <c r="F213" s="26" t="s">
        <v>852</v>
      </c>
      <c r="G213" s="1"/>
      <c r="H213" s="1"/>
      <c r="I213" s="1"/>
      <c r="J213" s="1"/>
      <c r="K213" s="1"/>
    </row>
    <row r="214" spans="1:11" ht="15.75" thickBot="1" x14ac:dyDescent="0.3">
      <c r="A214" s="29">
        <v>212</v>
      </c>
      <c r="B214" s="26">
        <v>8052</v>
      </c>
      <c r="C214" s="26" t="s">
        <v>636</v>
      </c>
      <c r="D214" s="26" t="s">
        <v>637</v>
      </c>
      <c r="E214" s="31" t="s">
        <v>475</v>
      </c>
      <c r="F214" s="26" t="s">
        <v>852</v>
      </c>
      <c r="G214" s="1"/>
      <c r="H214" s="1"/>
      <c r="I214" s="1"/>
      <c r="J214" s="1"/>
      <c r="K214" s="1"/>
    </row>
    <row r="215" spans="1:11" ht="15.75" thickBot="1" x14ac:dyDescent="0.3">
      <c r="A215" s="29">
        <v>213</v>
      </c>
      <c r="B215" s="26">
        <v>8053</v>
      </c>
      <c r="C215" s="26" t="s">
        <v>638</v>
      </c>
      <c r="D215" s="26" t="s">
        <v>639</v>
      </c>
      <c r="E215" s="31" t="s">
        <v>475</v>
      </c>
      <c r="F215" s="26" t="s">
        <v>852</v>
      </c>
      <c r="G215" s="1"/>
      <c r="H215" s="1"/>
      <c r="I215" s="1"/>
      <c r="J215" s="1"/>
      <c r="K215" s="1"/>
    </row>
    <row r="216" spans="1:11" ht="15.75" thickBot="1" x14ac:dyDescent="0.3">
      <c r="A216" s="29">
        <v>214</v>
      </c>
      <c r="B216" s="26">
        <v>8054</v>
      </c>
      <c r="C216" s="26" t="s">
        <v>640</v>
      </c>
      <c r="D216" s="26" t="s">
        <v>641</v>
      </c>
      <c r="E216" s="31" t="s">
        <v>475</v>
      </c>
      <c r="F216" s="26" t="s">
        <v>852</v>
      </c>
      <c r="G216" s="1"/>
      <c r="H216" s="1"/>
      <c r="I216" s="1"/>
      <c r="J216" s="1"/>
      <c r="K216" s="1"/>
    </row>
    <row r="217" spans="1:11" ht="15.75" thickBot="1" x14ac:dyDescent="0.3">
      <c r="A217" s="29">
        <v>215</v>
      </c>
      <c r="B217" s="26">
        <v>8055</v>
      </c>
      <c r="C217" s="26" t="s">
        <v>642</v>
      </c>
      <c r="D217" s="26" t="s">
        <v>643</v>
      </c>
      <c r="E217" s="31" t="s">
        <v>475</v>
      </c>
      <c r="F217" s="26" t="s">
        <v>852</v>
      </c>
      <c r="G217" s="1"/>
      <c r="H217" s="1"/>
      <c r="I217" s="1"/>
      <c r="J217" s="1"/>
      <c r="K217" s="1"/>
    </row>
    <row r="218" spans="1:11" ht="15.75" thickBot="1" x14ac:dyDescent="0.3">
      <c r="A218" s="29">
        <v>216</v>
      </c>
      <c r="B218" s="26">
        <v>8056</v>
      </c>
      <c r="C218" s="26" t="s">
        <v>644</v>
      </c>
      <c r="D218" s="26" t="s">
        <v>645</v>
      </c>
      <c r="E218" s="31" t="s">
        <v>475</v>
      </c>
      <c r="F218" s="26" t="s">
        <v>852</v>
      </c>
      <c r="G218" s="1"/>
      <c r="H218" s="1"/>
      <c r="I218" s="1"/>
      <c r="J218" s="1"/>
      <c r="K218" s="1"/>
    </row>
    <row r="219" spans="1:11" ht="15.75" thickBot="1" x14ac:dyDescent="0.3">
      <c r="A219" s="29">
        <v>217</v>
      </c>
      <c r="B219" s="26">
        <v>8057</v>
      </c>
      <c r="C219" s="26" t="s">
        <v>646</v>
      </c>
      <c r="D219" s="26" t="s">
        <v>647</v>
      </c>
      <c r="E219" s="31" t="s">
        <v>475</v>
      </c>
      <c r="F219" s="26" t="s">
        <v>852</v>
      </c>
      <c r="G219" s="1"/>
      <c r="H219" s="1"/>
      <c r="I219" s="1"/>
      <c r="J219" s="1"/>
      <c r="K219" s="1"/>
    </row>
    <row r="220" spans="1:11" ht="15.75" thickBot="1" x14ac:dyDescent="0.3">
      <c r="A220" s="29">
        <v>218</v>
      </c>
      <c r="B220" s="26">
        <v>8058</v>
      </c>
      <c r="C220" s="26" t="s">
        <v>648</v>
      </c>
      <c r="D220" s="26" t="s">
        <v>649</v>
      </c>
      <c r="E220" s="31" t="s">
        <v>475</v>
      </c>
      <c r="F220" s="26" t="s">
        <v>852</v>
      </c>
      <c r="G220" s="1"/>
      <c r="H220" s="1"/>
      <c r="I220" s="1"/>
      <c r="J220" s="1"/>
      <c r="K220" s="1"/>
    </row>
    <row r="221" spans="1:11" ht="15.75" thickBot="1" x14ac:dyDescent="0.3">
      <c r="A221" s="29">
        <v>219</v>
      </c>
      <c r="B221" s="26">
        <v>8059</v>
      </c>
      <c r="C221" s="26" t="s">
        <v>650</v>
      </c>
      <c r="D221" s="26" t="s">
        <v>651</v>
      </c>
      <c r="E221" s="31" t="s">
        <v>475</v>
      </c>
      <c r="F221" s="26" t="s">
        <v>852</v>
      </c>
      <c r="G221" s="1"/>
      <c r="H221" s="1"/>
      <c r="I221" s="1"/>
      <c r="J221" s="1"/>
      <c r="K221" s="1"/>
    </row>
    <row r="222" spans="1:11" ht="15.75" thickBot="1" x14ac:dyDescent="0.3">
      <c r="A222" s="29">
        <v>220</v>
      </c>
      <c r="B222" s="26">
        <v>8060</v>
      </c>
      <c r="C222" s="26" t="s">
        <v>652</v>
      </c>
      <c r="D222" s="26" t="s">
        <v>653</v>
      </c>
      <c r="E222" s="31" t="s">
        <v>475</v>
      </c>
      <c r="F222" s="26" t="s">
        <v>852</v>
      </c>
      <c r="G222" s="1"/>
      <c r="H222" s="1"/>
      <c r="I222" s="1"/>
      <c r="J222" s="1"/>
      <c r="K222" s="1"/>
    </row>
    <row r="223" spans="1:11" ht="15.75" thickBot="1" x14ac:dyDescent="0.3">
      <c r="A223" s="30">
        <v>221</v>
      </c>
      <c r="B223" s="27">
        <v>8061</v>
      </c>
      <c r="C223" s="27" t="s">
        <v>654</v>
      </c>
      <c r="D223" s="27" t="s">
        <v>655</v>
      </c>
      <c r="E223" s="32" t="s">
        <v>475</v>
      </c>
      <c r="F223" s="26" t="s">
        <v>852</v>
      </c>
      <c r="G223" s="1"/>
      <c r="H223" s="1"/>
      <c r="I223" s="1"/>
      <c r="J223" s="1"/>
      <c r="K223" s="1"/>
    </row>
    <row r="224" spans="1:11" ht="15.75" thickBot="1" x14ac:dyDescent="0.3">
      <c r="A224" s="30">
        <v>222</v>
      </c>
      <c r="B224" s="27">
        <v>8062</v>
      </c>
      <c r="C224" s="27" t="s">
        <v>656</v>
      </c>
      <c r="D224" s="27" t="s">
        <v>657</v>
      </c>
      <c r="E224" s="32" t="s">
        <v>475</v>
      </c>
      <c r="F224" s="26" t="s">
        <v>852</v>
      </c>
    </row>
    <row r="225" spans="1:6" ht="15.75" thickBot="1" x14ac:dyDescent="0.3">
      <c r="A225" s="29">
        <v>223</v>
      </c>
      <c r="B225" s="26">
        <v>8063</v>
      </c>
      <c r="C225" s="26" t="s">
        <v>658</v>
      </c>
      <c r="D225" s="26" t="s">
        <v>659</v>
      </c>
      <c r="E225" s="31" t="s">
        <v>475</v>
      </c>
      <c r="F225" s="26" t="s">
        <v>852</v>
      </c>
    </row>
    <row r="226" spans="1:6" ht="15.75" thickBot="1" x14ac:dyDescent="0.3">
      <c r="A226" s="29">
        <v>224</v>
      </c>
      <c r="B226" s="26">
        <v>8064</v>
      </c>
      <c r="C226" s="26" t="s">
        <v>660</v>
      </c>
      <c r="D226" s="26" t="s">
        <v>661</v>
      </c>
      <c r="E226" s="31" t="s">
        <v>475</v>
      </c>
      <c r="F226" s="26" t="s">
        <v>852</v>
      </c>
    </row>
    <row r="227" spans="1:6" ht="15.75" thickBot="1" x14ac:dyDescent="0.3">
      <c r="A227" s="29">
        <v>225</v>
      </c>
      <c r="B227" s="26">
        <v>8065</v>
      </c>
      <c r="C227" s="26" t="s">
        <v>662</v>
      </c>
      <c r="D227" s="26" t="s">
        <v>663</v>
      </c>
      <c r="E227" s="31" t="s">
        <v>475</v>
      </c>
      <c r="F227" s="26" t="s">
        <v>852</v>
      </c>
    </row>
    <row r="228" spans="1:6" ht="16.5" thickBot="1" x14ac:dyDescent="0.3">
      <c r="A228" s="29">
        <v>226</v>
      </c>
      <c r="B228" s="26">
        <v>8066</v>
      </c>
      <c r="C228" s="26" t="s">
        <v>794</v>
      </c>
      <c r="D228" s="28" t="s">
        <v>817</v>
      </c>
      <c r="E228" s="31" t="s">
        <v>475</v>
      </c>
      <c r="F228" s="26" t="s">
        <v>852</v>
      </c>
    </row>
    <row r="229" spans="1:6" ht="15.75" thickBot="1" x14ac:dyDescent="0.3">
      <c r="A229" s="29">
        <v>227</v>
      </c>
      <c r="B229" s="26">
        <v>8067</v>
      </c>
      <c r="C229" s="26" t="s">
        <v>664</v>
      </c>
      <c r="D229" s="26" t="s">
        <v>665</v>
      </c>
      <c r="E229" s="31" t="s">
        <v>475</v>
      </c>
      <c r="F229" s="26" t="s">
        <v>852</v>
      </c>
    </row>
    <row r="230" spans="1:6" ht="15.75" thickBot="1" x14ac:dyDescent="0.3">
      <c r="A230" s="29">
        <v>228</v>
      </c>
      <c r="B230" s="26">
        <v>8068</v>
      </c>
      <c r="C230" s="26" t="s">
        <v>666</v>
      </c>
      <c r="D230" s="26" t="s">
        <v>667</v>
      </c>
      <c r="E230" s="31" t="s">
        <v>475</v>
      </c>
      <c r="F230" s="26" t="s">
        <v>852</v>
      </c>
    </row>
    <row r="231" spans="1:6" ht="15.75" thickBot="1" x14ac:dyDescent="0.3">
      <c r="A231" s="29">
        <v>229</v>
      </c>
      <c r="B231" s="26">
        <v>8069</v>
      </c>
      <c r="C231" s="26" t="s">
        <v>668</v>
      </c>
      <c r="D231" s="26" t="s">
        <v>669</v>
      </c>
      <c r="E231" s="31" t="s">
        <v>475</v>
      </c>
      <c r="F231" s="26" t="s">
        <v>852</v>
      </c>
    </row>
    <row r="232" spans="1:6" ht="15.75" thickBot="1" x14ac:dyDescent="0.3">
      <c r="A232" s="29">
        <v>230</v>
      </c>
      <c r="B232" s="26">
        <v>8070</v>
      </c>
      <c r="C232" s="26" t="s">
        <v>517</v>
      </c>
      <c r="D232" s="26" t="s">
        <v>518</v>
      </c>
      <c r="E232" s="31" t="s">
        <v>475</v>
      </c>
      <c r="F232" s="26" t="s">
        <v>852</v>
      </c>
    </row>
    <row r="233" spans="1:6" ht="15.75" thickBot="1" x14ac:dyDescent="0.3">
      <c r="A233" s="29">
        <v>231</v>
      </c>
      <c r="B233" s="26">
        <v>8071</v>
      </c>
      <c r="C233" s="26" t="s">
        <v>670</v>
      </c>
      <c r="D233" s="26" t="s">
        <v>671</v>
      </c>
      <c r="E233" s="31" t="s">
        <v>475</v>
      </c>
      <c r="F233" s="26" t="s">
        <v>852</v>
      </c>
    </row>
    <row r="234" spans="1:6" ht="15.75" thickBot="1" x14ac:dyDescent="0.3">
      <c r="A234" s="29">
        <v>232</v>
      </c>
      <c r="B234" s="26">
        <v>8072</v>
      </c>
      <c r="C234" s="26" t="s">
        <v>672</v>
      </c>
      <c r="D234" s="26" t="s">
        <v>673</v>
      </c>
      <c r="E234" s="31" t="s">
        <v>475</v>
      </c>
      <c r="F234" s="26" t="s">
        <v>852</v>
      </c>
    </row>
    <row r="235" spans="1:6" ht="15.75" thickBot="1" x14ac:dyDescent="0.3">
      <c r="A235" s="29">
        <v>233</v>
      </c>
      <c r="B235" s="26">
        <v>8073</v>
      </c>
      <c r="C235" s="26" t="s">
        <v>674</v>
      </c>
      <c r="D235" s="26" t="s">
        <v>675</v>
      </c>
      <c r="E235" s="31" t="s">
        <v>475</v>
      </c>
      <c r="F235" s="26" t="s">
        <v>852</v>
      </c>
    </row>
    <row r="236" spans="1:6" ht="15.75" thickBot="1" x14ac:dyDescent="0.3">
      <c r="A236" s="29">
        <v>234</v>
      </c>
      <c r="B236" s="26">
        <v>8074</v>
      </c>
      <c r="C236" s="26" t="s">
        <v>676</v>
      </c>
      <c r="D236" s="26" t="s">
        <v>677</v>
      </c>
      <c r="E236" s="31" t="s">
        <v>475</v>
      </c>
      <c r="F236" s="26" t="s">
        <v>852</v>
      </c>
    </row>
    <row r="237" spans="1:6" ht="15.75" thickBot="1" x14ac:dyDescent="0.3">
      <c r="A237" s="29">
        <v>235</v>
      </c>
      <c r="B237" s="26">
        <v>8075</v>
      </c>
      <c r="C237" s="26" t="s">
        <v>678</v>
      </c>
      <c r="D237" s="26" t="s">
        <v>679</v>
      </c>
      <c r="E237" s="31" t="s">
        <v>475</v>
      </c>
      <c r="F237" s="26" t="s">
        <v>852</v>
      </c>
    </row>
    <row r="238" spans="1:6" ht="15.75" thickBot="1" x14ac:dyDescent="0.3">
      <c r="A238" s="29">
        <v>236</v>
      </c>
      <c r="B238" s="26">
        <v>8076</v>
      </c>
      <c r="C238" s="26" t="s">
        <v>680</v>
      </c>
      <c r="D238" s="26" t="s">
        <v>681</v>
      </c>
      <c r="E238" s="31" t="s">
        <v>475</v>
      </c>
      <c r="F238" s="26" t="s">
        <v>852</v>
      </c>
    </row>
    <row r="239" spans="1:6" ht="15.75" thickBot="1" x14ac:dyDescent="0.3">
      <c r="A239" s="29">
        <v>237</v>
      </c>
      <c r="B239" s="26">
        <v>8077</v>
      </c>
      <c r="C239" s="26" t="s">
        <v>682</v>
      </c>
      <c r="D239" s="26" t="s">
        <v>683</v>
      </c>
      <c r="E239" s="31" t="s">
        <v>475</v>
      </c>
      <c r="F239" s="26" t="s">
        <v>852</v>
      </c>
    </row>
    <row r="240" spans="1:6" ht="15.75" thickBot="1" x14ac:dyDescent="0.3">
      <c r="A240" s="29">
        <v>238</v>
      </c>
      <c r="B240" s="26">
        <v>8078</v>
      </c>
      <c r="C240" s="26" t="s">
        <v>684</v>
      </c>
      <c r="D240" s="26" t="s">
        <v>685</v>
      </c>
      <c r="E240" s="31" t="s">
        <v>475</v>
      </c>
      <c r="F240" s="26" t="s">
        <v>852</v>
      </c>
    </row>
    <row r="241" spans="1:6" ht="15.75" thickBot="1" x14ac:dyDescent="0.3">
      <c r="A241" s="29">
        <v>239</v>
      </c>
      <c r="B241" s="26">
        <v>8079</v>
      </c>
      <c r="C241" s="26" t="s">
        <v>686</v>
      </c>
      <c r="D241" s="26" t="s">
        <v>687</v>
      </c>
      <c r="E241" s="31" t="s">
        <v>475</v>
      </c>
      <c r="F241" s="26" t="s">
        <v>852</v>
      </c>
    </row>
    <row r="242" spans="1:6" ht="15.75" thickBot="1" x14ac:dyDescent="0.3">
      <c r="A242" s="29">
        <v>240</v>
      </c>
      <c r="B242" s="26">
        <v>8080</v>
      </c>
      <c r="C242" s="26" t="s">
        <v>688</v>
      </c>
      <c r="D242" s="26" t="s">
        <v>689</v>
      </c>
      <c r="E242" s="31" t="s">
        <v>475</v>
      </c>
      <c r="F242" s="26" t="s">
        <v>852</v>
      </c>
    </row>
    <row r="243" spans="1:6" ht="15.75" thickBot="1" x14ac:dyDescent="0.3">
      <c r="A243" s="29">
        <v>241</v>
      </c>
      <c r="B243" s="26">
        <v>8081</v>
      </c>
      <c r="C243" s="26" t="s">
        <v>690</v>
      </c>
      <c r="D243" s="26" t="s">
        <v>691</v>
      </c>
      <c r="E243" s="31" t="s">
        <v>475</v>
      </c>
      <c r="F243" s="26" t="s">
        <v>852</v>
      </c>
    </row>
    <row r="244" spans="1:6" ht="15.75" thickBot="1" x14ac:dyDescent="0.3">
      <c r="A244" s="29">
        <v>242</v>
      </c>
      <c r="B244" s="26">
        <v>8082</v>
      </c>
      <c r="C244" s="26" t="s">
        <v>692</v>
      </c>
      <c r="D244" s="26" t="s">
        <v>693</v>
      </c>
      <c r="E244" s="31" t="s">
        <v>475</v>
      </c>
      <c r="F244" s="26" t="s">
        <v>852</v>
      </c>
    </row>
    <row r="245" spans="1:6" ht="15.75" thickBot="1" x14ac:dyDescent="0.3">
      <c r="A245" s="29">
        <v>243</v>
      </c>
      <c r="B245" s="26">
        <v>8083</v>
      </c>
      <c r="C245" s="26" t="s">
        <v>694</v>
      </c>
      <c r="D245" s="26" t="s">
        <v>695</v>
      </c>
      <c r="E245" s="31" t="s">
        <v>475</v>
      </c>
      <c r="F245" s="26" t="s">
        <v>852</v>
      </c>
    </row>
    <row r="246" spans="1:6" ht="15.75" thickBot="1" x14ac:dyDescent="0.3">
      <c r="A246" s="29">
        <v>244</v>
      </c>
      <c r="B246" s="26">
        <v>8084</v>
      </c>
      <c r="C246" s="26" t="s">
        <v>696</v>
      </c>
      <c r="D246" s="26" t="s">
        <v>697</v>
      </c>
      <c r="E246" s="31" t="s">
        <v>475</v>
      </c>
      <c r="F246" s="26" t="s">
        <v>852</v>
      </c>
    </row>
    <row r="247" spans="1:6" ht="15.75" thickBot="1" x14ac:dyDescent="0.3">
      <c r="A247" s="29">
        <v>245</v>
      </c>
      <c r="B247" s="26">
        <v>8085</v>
      </c>
      <c r="C247" s="26" t="s">
        <v>698</v>
      </c>
      <c r="D247" s="26" t="s">
        <v>699</v>
      </c>
      <c r="E247" s="31" t="s">
        <v>475</v>
      </c>
      <c r="F247" s="26" t="s">
        <v>852</v>
      </c>
    </row>
    <row r="248" spans="1:6" ht="15.75" thickBot="1" x14ac:dyDescent="0.3">
      <c r="A248" s="29">
        <v>246</v>
      </c>
      <c r="B248" s="26">
        <v>8086</v>
      </c>
      <c r="C248" s="26" t="s">
        <v>700</v>
      </c>
      <c r="D248" s="26" t="s">
        <v>701</v>
      </c>
      <c r="E248" s="31" t="s">
        <v>475</v>
      </c>
      <c r="F248" s="26" t="s">
        <v>852</v>
      </c>
    </row>
    <row r="249" spans="1:6" ht="15.75" thickBot="1" x14ac:dyDescent="0.3">
      <c r="A249" s="29">
        <v>247</v>
      </c>
      <c r="B249" s="26">
        <v>8087</v>
      </c>
      <c r="C249" s="26" t="s">
        <v>702</v>
      </c>
      <c r="D249" s="26" t="s">
        <v>703</v>
      </c>
      <c r="E249" s="31" t="s">
        <v>475</v>
      </c>
      <c r="F249" s="26" t="s">
        <v>852</v>
      </c>
    </row>
    <row r="250" spans="1:6" ht="15.75" thickBot="1" x14ac:dyDescent="0.3">
      <c r="A250" s="29">
        <v>248</v>
      </c>
      <c r="B250" s="26">
        <v>8088</v>
      </c>
      <c r="C250" s="26" t="s">
        <v>704</v>
      </c>
      <c r="D250" s="26" t="s">
        <v>705</v>
      </c>
      <c r="E250" s="31" t="s">
        <v>475</v>
      </c>
      <c r="F250" s="26" t="s">
        <v>852</v>
      </c>
    </row>
    <row r="251" spans="1:6" ht="15.75" thickBot="1" x14ac:dyDescent="0.3">
      <c r="A251" s="29">
        <v>249</v>
      </c>
      <c r="B251" s="26">
        <v>8089</v>
      </c>
      <c r="C251" s="26" t="s">
        <v>706</v>
      </c>
      <c r="D251" s="26" t="s">
        <v>707</v>
      </c>
      <c r="E251" s="31" t="s">
        <v>475</v>
      </c>
      <c r="F251" s="26" t="s">
        <v>852</v>
      </c>
    </row>
    <row r="252" spans="1:6" ht="15.75" thickBot="1" x14ac:dyDescent="0.3">
      <c r="A252" s="29">
        <v>250</v>
      </c>
      <c r="B252" s="26">
        <v>8090</v>
      </c>
      <c r="C252" s="26" t="s">
        <v>708</v>
      </c>
      <c r="D252" s="26" t="s">
        <v>709</v>
      </c>
      <c r="E252" s="31" t="s">
        <v>475</v>
      </c>
      <c r="F252" s="26" t="s">
        <v>852</v>
      </c>
    </row>
    <row r="253" spans="1:6" ht="15.75" thickBot="1" x14ac:dyDescent="0.3">
      <c r="A253" s="29">
        <v>251</v>
      </c>
      <c r="B253" s="26">
        <v>8091</v>
      </c>
      <c r="C253" s="26" t="s">
        <v>710</v>
      </c>
      <c r="D253" s="26" t="s">
        <v>711</v>
      </c>
      <c r="E253" s="31" t="s">
        <v>475</v>
      </c>
      <c r="F253" s="26" t="s">
        <v>852</v>
      </c>
    </row>
    <row r="254" spans="1:6" ht="15.75" thickBot="1" x14ac:dyDescent="0.3">
      <c r="A254" s="29">
        <v>252</v>
      </c>
      <c r="B254" s="26">
        <v>8092</v>
      </c>
      <c r="C254" s="26" t="s">
        <v>712</v>
      </c>
      <c r="D254" s="26" t="s">
        <v>713</v>
      </c>
      <c r="E254" s="31" t="s">
        <v>475</v>
      </c>
      <c r="F254" s="26" t="s">
        <v>852</v>
      </c>
    </row>
    <row r="255" spans="1:6" ht="15.75" thickBot="1" x14ac:dyDescent="0.3">
      <c r="A255" s="29">
        <v>253</v>
      </c>
      <c r="B255" s="26">
        <v>8093</v>
      </c>
      <c r="C255" s="26" t="s">
        <v>714</v>
      </c>
      <c r="D255" s="26" t="s">
        <v>715</v>
      </c>
      <c r="E255" s="31" t="s">
        <v>475</v>
      </c>
      <c r="F255" s="26" t="s">
        <v>852</v>
      </c>
    </row>
    <row r="256" spans="1:6" ht="15.75" thickBot="1" x14ac:dyDescent="0.3">
      <c r="A256" s="29">
        <v>254</v>
      </c>
      <c r="B256" s="26">
        <v>8094</v>
      </c>
      <c r="C256" s="26" t="s">
        <v>716</v>
      </c>
      <c r="D256" s="26" t="s">
        <v>717</v>
      </c>
      <c r="E256" s="31" t="s">
        <v>475</v>
      </c>
      <c r="F256" s="26" t="s">
        <v>852</v>
      </c>
    </row>
    <row r="257" spans="1:6" ht="15.75" thickBot="1" x14ac:dyDescent="0.3">
      <c r="A257" s="29">
        <v>255</v>
      </c>
      <c r="B257" s="26">
        <v>8095</v>
      </c>
      <c r="C257" s="26" t="s">
        <v>718</v>
      </c>
      <c r="D257" s="26" t="s">
        <v>719</v>
      </c>
      <c r="E257" s="31" t="s">
        <v>475</v>
      </c>
      <c r="F257" s="26" t="s">
        <v>852</v>
      </c>
    </row>
    <row r="258" spans="1:6" ht="15.75" thickBot="1" x14ac:dyDescent="0.3">
      <c r="A258" s="29">
        <v>256</v>
      </c>
      <c r="B258" s="26">
        <v>8096</v>
      </c>
      <c r="C258" s="26" t="s">
        <v>720</v>
      </c>
      <c r="D258" s="26" t="s">
        <v>721</v>
      </c>
      <c r="E258" s="31" t="s">
        <v>475</v>
      </c>
      <c r="F258" s="26" t="s">
        <v>852</v>
      </c>
    </row>
    <row r="259" spans="1:6" ht="15.75" thickBot="1" x14ac:dyDescent="0.3">
      <c r="A259" s="29">
        <v>257</v>
      </c>
      <c r="B259" s="26">
        <v>8097</v>
      </c>
      <c r="C259" s="26" t="s">
        <v>722</v>
      </c>
      <c r="D259" s="26" t="s">
        <v>723</v>
      </c>
      <c r="E259" s="31" t="s">
        <v>475</v>
      </c>
      <c r="F259" s="26" t="s">
        <v>852</v>
      </c>
    </row>
    <row r="260" spans="1:6" ht="15.75" thickBot="1" x14ac:dyDescent="0.3">
      <c r="A260" s="29">
        <v>258</v>
      </c>
      <c r="B260" s="26">
        <v>8098</v>
      </c>
      <c r="C260" s="26" t="s">
        <v>724</v>
      </c>
      <c r="D260" s="26" t="s">
        <v>725</v>
      </c>
      <c r="E260" s="31" t="s">
        <v>475</v>
      </c>
      <c r="F260" s="26" t="s">
        <v>852</v>
      </c>
    </row>
    <row r="261" spans="1:6" ht="15.75" thickBot="1" x14ac:dyDescent="0.3">
      <c r="A261" s="29">
        <v>259</v>
      </c>
      <c r="B261" s="26">
        <v>8099</v>
      </c>
      <c r="C261" s="26" t="s">
        <v>726</v>
      </c>
      <c r="D261" s="26" t="s">
        <v>727</v>
      </c>
      <c r="E261" s="31" t="s">
        <v>475</v>
      </c>
      <c r="F261" s="26" t="s">
        <v>852</v>
      </c>
    </row>
    <row r="262" spans="1:6" ht="15.75" thickBot="1" x14ac:dyDescent="0.3">
      <c r="A262" s="29">
        <v>260</v>
      </c>
      <c r="B262" s="26">
        <v>8100</v>
      </c>
      <c r="C262" s="26" t="s">
        <v>728</v>
      </c>
      <c r="D262" s="26" t="s">
        <v>729</v>
      </c>
      <c r="E262" s="31" t="s">
        <v>475</v>
      </c>
      <c r="F262" s="26" t="s">
        <v>852</v>
      </c>
    </row>
    <row r="263" spans="1:6" ht="15.75" thickBot="1" x14ac:dyDescent="0.3">
      <c r="A263" s="29">
        <v>261</v>
      </c>
      <c r="B263" s="26">
        <v>8101</v>
      </c>
      <c r="C263" s="26" t="s">
        <v>795</v>
      </c>
      <c r="D263" s="26" t="s">
        <v>818</v>
      </c>
      <c r="E263" s="31" t="s">
        <v>475</v>
      </c>
      <c r="F263" s="26" t="s">
        <v>852</v>
      </c>
    </row>
    <row r="264" spans="1:6" ht="15.75" thickBot="1" x14ac:dyDescent="0.3">
      <c r="A264" s="29">
        <v>262</v>
      </c>
      <c r="B264" s="26">
        <v>8102</v>
      </c>
      <c r="C264" s="26" t="s">
        <v>796</v>
      </c>
      <c r="D264" s="26" t="s">
        <v>819</v>
      </c>
      <c r="E264" s="31" t="s">
        <v>475</v>
      </c>
      <c r="F264" s="26" t="s">
        <v>852</v>
      </c>
    </row>
    <row r="265" spans="1:6" ht="15.75" thickBot="1" x14ac:dyDescent="0.3">
      <c r="A265" s="29">
        <v>263</v>
      </c>
      <c r="B265" s="26">
        <v>8103</v>
      </c>
      <c r="C265" s="26" t="s">
        <v>797</v>
      </c>
      <c r="D265" s="26" t="s">
        <v>820</v>
      </c>
      <c r="E265" s="31" t="s">
        <v>475</v>
      </c>
      <c r="F265" s="26" t="s">
        <v>852</v>
      </c>
    </row>
    <row r="266" spans="1:6" ht="15.75" thickBot="1" x14ac:dyDescent="0.3">
      <c r="A266" s="29">
        <v>264</v>
      </c>
      <c r="B266" s="26">
        <v>8104</v>
      </c>
      <c r="C266" s="26" t="s">
        <v>798</v>
      </c>
      <c r="D266" s="26" t="s">
        <v>821</v>
      </c>
      <c r="E266" s="31" t="s">
        <v>475</v>
      </c>
      <c r="F266" s="26" t="s">
        <v>852</v>
      </c>
    </row>
    <row r="267" spans="1:6" ht="15.75" thickBot="1" x14ac:dyDescent="0.3">
      <c r="A267" s="29">
        <v>265</v>
      </c>
      <c r="B267" s="26">
        <v>8105</v>
      </c>
      <c r="C267" s="26" t="s">
        <v>799</v>
      </c>
      <c r="D267" s="26" t="s">
        <v>822</v>
      </c>
      <c r="E267" s="31" t="s">
        <v>475</v>
      </c>
      <c r="F267" s="26" t="s">
        <v>852</v>
      </c>
    </row>
    <row r="268" spans="1:6" ht="15.75" thickBot="1" x14ac:dyDescent="0.3">
      <c r="A268" s="29">
        <v>266</v>
      </c>
      <c r="B268" s="26">
        <v>8106</v>
      </c>
      <c r="C268" s="26" t="s">
        <v>800</v>
      </c>
      <c r="D268" s="26" t="s">
        <v>823</v>
      </c>
      <c r="E268" s="31" t="s">
        <v>475</v>
      </c>
      <c r="F268" s="26" t="s">
        <v>852</v>
      </c>
    </row>
    <row r="269" spans="1:6" ht="15.75" thickBot="1" x14ac:dyDescent="0.3">
      <c r="A269" s="29">
        <v>267</v>
      </c>
      <c r="B269" s="26">
        <v>8107</v>
      </c>
      <c r="C269" s="26" t="s">
        <v>801</v>
      </c>
      <c r="D269" s="26" t="s">
        <v>824</v>
      </c>
      <c r="E269" s="31" t="s">
        <v>475</v>
      </c>
      <c r="F269" s="26" t="s">
        <v>852</v>
      </c>
    </row>
    <row r="270" spans="1:6" ht="15.75" thickBot="1" x14ac:dyDescent="0.3">
      <c r="A270" s="29">
        <v>268</v>
      </c>
      <c r="B270" s="26">
        <v>8108</v>
      </c>
      <c r="C270" s="26" t="s">
        <v>802</v>
      </c>
      <c r="D270" s="26" t="s">
        <v>825</v>
      </c>
      <c r="E270" s="31" t="s">
        <v>475</v>
      </c>
      <c r="F270" s="26" t="s">
        <v>852</v>
      </c>
    </row>
    <row r="271" spans="1:6" ht="15.75" thickBot="1" x14ac:dyDescent="0.3">
      <c r="A271" s="29">
        <v>269</v>
      </c>
      <c r="B271" s="26">
        <v>8109</v>
      </c>
      <c r="C271" s="26" t="s">
        <v>803</v>
      </c>
      <c r="D271" s="26" t="s">
        <v>826</v>
      </c>
      <c r="E271" s="31" t="s">
        <v>475</v>
      </c>
      <c r="F271" s="26" t="s">
        <v>852</v>
      </c>
    </row>
    <row r="272" spans="1:6" ht="15.75" thickBot="1" x14ac:dyDescent="0.3">
      <c r="A272" s="29">
        <v>270</v>
      </c>
      <c r="B272" s="26">
        <v>8110</v>
      </c>
      <c r="C272" s="26" t="s">
        <v>804</v>
      </c>
      <c r="D272" s="26" t="s">
        <v>827</v>
      </c>
      <c r="E272" s="31" t="s">
        <v>475</v>
      </c>
      <c r="F272" s="26" t="s">
        <v>852</v>
      </c>
    </row>
    <row r="273" spans="1:6" ht="15.75" thickBot="1" x14ac:dyDescent="0.3">
      <c r="A273" s="29">
        <v>271</v>
      </c>
      <c r="B273" s="26">
        <v>8111</v>
      </c>
      <c r="C273" s="26" t="s">
        <v>805</v>
      </c>
      <c r="D273" s="26" t="s">
        <v>828</v>
      </c>
      <c r="E273" s="31" t="s">
        <v>475</v>
      </c>
      <c r="F273" s="26" t="s">
        <v>852</v>
      </c>
    </row>
    <row r="274" spans="1:6" ht="15.75" thickBot="1" x14ac:dyDescent="0.3">
      <c r="A274" s="29">
        <v>272</v>
      </c>
      <c r="B274" s="26">
        <v>8112</v>
      </c>
      <c r="C274" s="26" t="s">
        <v>806</v>
      </c>
      <c r="D274" s="26" t="s">
        <v>829</v>
      </c>
      <c r="E274" s="31" t="s">
        <v>475</v>
      </c>
      <c r="F274" s="26" t="s">
        <v>852</v>
      </c>
    </row>
    <row r="275" spans="1:6" ht="15.75" thickBot="1" x14ac:dyDescent="0.3">
      <c r="A275" s="29">
        <v>273</v>
      </c>
      <c r="B275" s="26">
        <v>8113</v>
      </c>
      <c r="C275" s="26" t="s">
        <v>940</v>
      </c>
      <c r="D275" s="26" t="s">
        <v>941</v>
      </c>
      <c r="E275" s="31" t="s">
        <v>475</v>
      </c>
      <c r="F275" s="26" t="s">
        <v>852</v>
      </c>
    </row>
    <row r="276" spans="1:6" ht="15.75" thickBot="1" x14ac:dyDescent="0.3">
      <c r="A276" s="29">
        <v>274</v>
      </c>
      <c r="B276" s="26">
        <v>8114</v>
      </c>
      <c r="C276" s="26" t="s">
        <v>942</v>
      </c>
      <c r="D276" s="26" t="s">
        <v>943</v>
      </c>
      <c r="E276" s="31" t="s">
        <v>475</v>
      </c>
      <c r="F276" s="26" t="s">
        <v>852</v>
      </c>
    </row>
    <row r="277" spans="1:6" ht="15.75" thickBot="1" x14ac:dyDescent="0.3">
      <c r="A277" s="29">
        <v>275</v>
      </c>
      <c r="B277" s="26">
        <v>8115</v>
      </c>
      <c r="C277" s="26" t="s">
        <v>944</v>
      </c>
      <c r="D277" s="26" t="s">
        <v>945</v>
      </c>
      <c r="E277" s="31" t="s">
        <v>475</v>
      </c>
      <c r="F277" s="26" t="s">
        <v>852</v>
      </c>
    </row>
    <row r="278" spans="1:6" ht="15.75" thickBot="1" x14ac:dyDescent="0.3">
      <c r="A278" s="29">
        <v>276</v>
      </c>
      <c r="B278" s="26">
        <v>8116</v>
      </c>
      <c r="C278" s="26" t="s">
        <v>946</v>
      </c>
      <c r="D278" s="26" t="s">
        <v>947</v>
      </c>
      <c r="E278" s="31" t="s">
        <v>475</v>
      </c>
      <c r="F278" s="26" t="s">
        <v>852</v>
      </c>
    </row>
    <row r="279" spans="1:6" ht="15.75" thickBot="1" x14ac:dyDescent="0.3">
      <c r="A279" s="29">
        <v>277</v>
      </c>
      <c r="B279" s="26">
        <v>8117</v>
      </c>
      <c r="C279" s="26" t="s">
        <v>948</v>
      </c>
      <c r="D279" s="26" t="s">
        <v>949</v>
      </c>
      <c r="E279" s="31" t="s">
        <v>475</v>
      </c>
      <c r="F279" s="26" t="s">
        <v>852</v>
      </c>
    </row>
    <row r="280" spans="1:6" ht="15.75" thickBot="1" x14ac:dyDescent="0.3">
      <c r="A280" s="29">
        <v>278</v>
      </c>
      <c r="B280" s="26">
        <v>8118</v>
      </c>
      <c r="C280" s="26" t="s">
        <v>950</v>
      </c>
      <c r="D280" s="26" t="s">
        <v>951</v>
      </c>
      <c r="E280" s="31" t="s">
        <v>475</v>
      </c>
      <c r="F280" s="26" t="s">
        <v>852</v>
      </c>
    </row>
    <row r="281" spans="1:6" ht="15.75" thickBot="1" x14ac:dyDescent="0.3">
      <c r="A281" s="29">
        <v>279</v>
      </c>
      <c r="B281" s="26">
        <v>8119</v>
      </c>
      <c r="C281" s="26" t="s">
        <v>952</v>
      </c>
      <c r="D281" s="26" t="s">
        <v>953</v>
      </c>
      <c r="E281" s="31" t="s">
        <v>475</v>
      </c>
      <c r="F281" s="26" t="s">
        <v>852</v>
      </c>
    </row>
    <row r="282" spans="1:6" ht="15.75" thickBot="1" x14ac:dyDescent="0.3">
      <c r="A282" s="29">
        <v>280</v>
      </c>
      <c r="B282" s="26">
        <v>8120</v>
      </c>
      <c r="C282" s="26" t="s">
        <v>954</v>
      </c>
      <c r="D282" s="26" t="s">
        <v>955</v>
      </c>
      <c r="E282" s="31" t="s">
        <v>475</v>
      </c>
      <c r="F282" s="26" t="s">
        <v>852</v>
      </c>
    </row>
    <row r="283" spans="1:6" ht="15.75" thickBot="1" x14ac:dyDescent="0.3">
      <c r="A283" s="29">
        <v>281</v>
      </c>
      <c r="B283" s="26">
        <v>8121</v>
      </c>
      <c r="C283" s="26" t="s">
        <v>956</v>
      </c>
      <c r="D283" s="26" t="s">
        <v>957</v>
      </c>
      <c r="E283" s="31" t="s">
        <v>475</v>
      </c>
      <c r="F283" s="26" t="s">
        <v>852</v>
      </c>
    </row>
    <row r="284" spans="1:6" ht="15.75" thickBot="1" x14ac:dyDescent="0.3">
      <c r="A284" s="29">
        <v>282</v>
      </c>
      <c r="B284" s="26">
        <v>9000</v>
      </c>
      <c r="C284" s="26" t="s">
        <v>179</v>
      </c>
      <c r="D284" s="26" t="s">
        <v>357</v>
      </c>
      <c r="E284" s="31" t="s">
        <v>390</v>
      </c>
      <c r="F284" s="26" t="s">
        <v>852</v>
      </c>
    </row>
    <row r="285" spans="1:6" ht="15.75" thickBot="1" x14ac:dyDescent="0.3">
      <c r="A285" s="29">
        <v>283</v>
      </c>
      <c r="B285" s="26">
        <v>9001</v>
      </c>
      <c r="C285" s="26" t="s">
        <v>180</v>
      </c>
      <c r="D285" s="26" t="s">
        <v>358</v>
      </c>
      <c r="E285" s="31" t="s">
        <v>390</v>
      </c>
      <c r="F285" s="26" t="s">
        <v>852</v>
      </c>
    </row>
    <row r="286" spans="1:6" ht="15.75" thickBot="1" x14ac:dyDescent="0.3">
      <c r="A286" s="29">
        <v>284</v>
      </c>
      <c r="B286" s="26">
        <v>9002</v>
      </c>
      <c r="C286" s="26" t="s">
        <v>181</v>
      </c>
      <c r="D286" s="26" t="s">
        <v>359</v>
      </c>
      <c r="E286" s="31" t="s">
        <v>390</v>
      </c>
      <c r="F286" s="26" t="s">
        <v>852</v>
      </c>
    </row>
    <row r="287" spans="1:6" ht="15.75" thickBot="1" x14ac:dyDescent="0.3">
      <c r="A287" s="29">
        <v>285</v>
      </c>
      <c r="B287" s="26">
        <v>9003</v>
      </c>
      <c r="C287" s="26" t="s">
        <v>182</v>
      </c>
      <c r="D287" s="26" t="s">
        <v>360</v>
      </c>
      <c r="E287" s="31" t="s">
        <v>390</v>
      </c>
      <c r="F287" s="26" t="s">
        <v>852</v>
      </c>
    </row>
    <row r="288" spans="1:6" ht="15.75" thickBot="1" x14ac:dyDescent="0.3">
      <c r="A288" s="29">
        <v>286</v>
      </c>
      <c r="B288" s="26">
        <v>9004</v>
      </c>
      <c r="C288" s="26" t="s">
        <v>183</v>
      </c>
      <c r="D288" s="26" t="s">
        <v>361</v>
      </c>
      <c r="E288" s="31" t="s">
        <v>390</v>
      </c>
      <c r="F288" s="26" t="s">
        <v>852</v>
      </c>
    </row>
    <row r="289" spans="1:6" ht="15.75" thickBot="1" x14ac:dyDescent="0.3">
      <c r="A289" s="29">
        <v>287</v>
      </c>
      <c r="B289" s="26">
        <v>9005</v>
      </c>
      <c r="C289" s="26" t="s">
        <v>184</v>
      </c>
      <c r="D289" s="26" t="s">
        <v>362</v>
      </c>
      <c r="E289" s="31" t="s">
        <v>390</v>
      </c>
      <c r="F289" s="26" t="s">
        <v>852</v>
      </c>
    </row>
    <row r="290" spans="1:6" ht="15.75" thickBot="1" x14ac:dyDescent="0.3">
      <c r="A290" s="29">
        <v>288</v>
      </c>
      <c r="B290" s="26">
        <v>9006</v>
      </c>
      <c r="C290" s="26" t="s">
        <v>185</v>
      </c>
      <c r="D290" s="26" t="s">
        <v>363</v>
      </c>
      <c r="E290" s="31" t="s">
        <v>390</v>
      </c>
      <c r="F290" s="26" t="s">
        <v>852</v>
      </c>
    </row>
    <row r="291" spans="1:6" ht="15.75" thickBot="1" x14ac:dyDescent="0.3">
      <c r="A291" s="29">
        <v>289</v>
      </c>
      <c r="B291" s="26">
        <v>9007</v>
      </c>
      <c r="C291" s="26" t="s">
        <v>186</v>
      </c>
      <c r="D291" s="26" t="s">
        <v>364</v>
      </c>
      <c r="E291" s="31" t="s">
        <v>390</v>
      </c>
      <c r="F291" s="26" t="s">
        <v>852</v>
      </c>
    </row>
    <row r="292" spans="1:6" ht="15.75" thickBot="1" x14ac:dyDescent="0.3">
      <c r="A292" s="29">
        <v>290</v>
      </c>
      <c r="B292" s="26">
        <v>9008</v>
      </c>
      <c r="C292" s="26" t="s">
        <v>187</v>
      </c>
      <c r="D292" s="26" t="s">
        <v>365</v>
      </c>
      <c r="E292" s="31" t="s">
        <v>390</v>
      </c>
      <c r="F292" s="26" t="s">
        <v>852</v>
      </c>
    </row>
    <row r="293" spans="1:6" ht="15.75" thickBot="1" x14ac:dyDescent="0.3">
      <c r="A293" s="29">
        <v>291</v>
      </c>
      <c r="B293" s="26">
        <v>9009</v>
      </c>
      <c r="C293" s="26" t="s">
        <v>188</v>
      </c>
      <c r="D293" s="26" t="s">
        <v>366</v>
      </c>
      <c r="E293" s="31" t="s">
        <v>390</v>
      </c>
      <c r="F293" s="26" t="s">
        <v>852</v>
      </c>
    </row>
    <row r="294" spans="1:6" ht="15.75" thickBot="1" x14ac:dyDescent="0.3">
      <c r="A294" s="29">
        <v>292</v>
      </c>
      <c r="B294" s="26">
        <v>9010</v>
      </c>
      <c r="C294" s="26" t="s">
        <v>189</v>
      </c>
      <c r="D294" s="26" t="s">
        <v>367</v>
      </c>
      <c r="E294" s="31" t="s">
        <v>390</v>
      </c>
      <c r="F294" s="26" t="s">
        <v>852</v>
      </c>
    </row>
    <row r="295" spans="1:6" ht="15.75" thickBot="1" x14ac:dyDescent="0.3">
      <c r="A295" s="29">
        <v>293</v>
      </c>
      <c r="B295" s="26">
        <v>9011</v>
      </c>
      <c r="C295" s="26" t="s">
        <v>190</v>
      </c>
      <c r="D295" s="26" t="s">
        <v>368</v>
      </c>
      <c r="E295" s="31" t="s">
        <v>390</v>
      </c>
      <c r="F295" s="26" t="s">
        <v>852</v>
      </c>
    </row>
    <row r="296" spans="1:6" ht="15.75" thickBot="1" x14ac:dyDescent="0.3">
      <c r="A296" s="29">
        <v>294</v>
      </c>
      <c r="B296" s="26">
        <v>9012</v>
      </c>
      <c r="C296" s="26" t="s">
        <v>191</v>
      </c>
      <c r="D296" s="26" t="s">
        <v>369</v>
      </c>
      <c r="E296" s="31" t="s">
        <v>390</v>
      </c>
      <c r="F296" s="26" t="s">
        <v>852</v>
      </c>
    </row>
    <row r="297" spans="1:6" ht="15.75" thickBot="1" x14ac:dyDescent="0.3">
      <c r="A297" s="29">
        <v>295</v>
      </c>
      <c r="B297" s="26">
        <v>9013</v>
      </c>
      <c r="C297" s="26" t="s">
        <v>192</v>
      </c>
      <c r="D297" s="26" t="s">
        <v>370</v>
      </c>
      <c r="E297" s="31" t="s">
        <v>390</v>
      </c>
      <c r="F297" s="26" t="s">
        <v>852</v>
      </c>
    </row>
    <row r="298" spans="1:6" ht="15.75" thickBot="1" x14ac:dyDescent="0.3">
      <c r="A298" s="29">
        <v>296</v>
      </c>
      <c r="B298" s="26">
        <v>9014</v>
      </c>
      <c r="C298" s="26" t="s">
        <v>193</v>
      </c>
      <c r="D298" s="26" t="s">
        <v>371</v>
      </c>
      <c r="E298" s="31" t="s">
        <v>390</v>
      </c>
      <c r="F298" s="26" t="s">
        <v>852</v>
      </c>
    </row>
    <row r="299" spans="1:6" ht="15.75" thickBot="1" x14ac:dyDescent="0.3">
      <c r="A299" s="29">
        <v>297</v>
      </c>
      <c r="B299" s="26">
        <v>9015</v>
      </c>
      <c r="C299" s="26" t="s">
        <v>194</v>
      </c>
      <c r="D299" s="26" t="s">
        <v>372</v>
      </c>
      <c r="E299" s="31" t="s">
        <v>390</v>
      </c>
      <c r="F299" s="26" t="s">
        <v>852</v>
      </c>
    </row>
    <row r="300" spans="1:6" ht="15.75" thickBot="1" x14ac:dyDescent="0.3">
      <c r="A300" s="29">
        <v>298</v>
      </c>
      <c r="B300" s="26">
        <v>9016</v>
      </c>
      <c r="C300" s="26" t="s">
        <v>195</v>
      </c>
      <c r="D300" s="26" t="s">
        <v>373</v>
      </c>
      <c r="E300" s="31" t="s">
        <v>390</v>
      </c>
      <c r="F300" s="26" t="s">
        <v>852</v>
      </c>
    </row>
    <row r="301" spans="1:6" ht="15.75" thickBot="1" x14ac:dyDescent="0.3">
      <c r="A301" s="29">
        <v>299</v>
      </c>
      <c r="B301" s="26">
        <v>9017</v>
      </c>
      <c r="C301" s="26" t="s">
        <v>196</v>
      </c>
      <c r="D301" s="26" t="s">
        <v>374</v>
      </c>
      <c r="E301" s="31" t="s">
        <v>390</v>
      </c>
      <c r="F301" s="26" t="s">
        <v>852</v>
      </c>
    </row>
    <row r="302" spans="1:6" ht="15.75" thickBot="1" x14ac:dyDescent="0.3">
      <c r="A302" s="29">
        <v>300</v>
      </c>
      <c r="B302" s="26">
        <v>9018</v>
      </c>
      <c r="C302" s="26" t="s">
        <v>197</v>
      </c>
      <c r="D302" s="26" t="s">
        <v>375</v>
      </c>
      <c r="E302" s="31" t="s">
        <v>390</v>
      </c>
      <c r="F302" s="26" t="s">
        <v>852</v>
      </c>
    </row>
    <row r="303" spans="1:6" ht="15.75" thickBot="1" x14ac:dyDescent="0.3">
      <c r="A303" s="29">
        <v>301</v>
      </c>
      <c r="B303" s="26">
        <v>9019</v>
      </c>
      <c r="C303" s="26" t="s">
        <v>198</v>
      </c>
      <c r="D303" s="26" t="s">
        <v>376</v>
      </c>
      <c r="E303" s="31" t="s">
        <v>390</v>
      </c>
      <c r="F303" s="26" t="s">
        <v>852</v>
      </c>
    </row>
    <row r="304" spans="1:6" ht="15.75" thickBot="1" x14ac:dyDescent="0.3">
      <c r="A304" s="29">
        <v>302</v>
      </c>
      <c r="B304" s="26">
        <v>9020</v>
      </c>
      <c r="C304" s="26" t="s">
        <v>199</v>
      </c>
      <c r="D304" s="26" t="s">
        <v>377</v>
      </c>
      <c r="E304" s="31" t="s">
        <v>390</v>
      </c>
      <c r="F304" s="26" t="s">
        <v>852</v>
      </c>
    </row>
    <row r="305" spans="1:6" ht="15.75" thickBot="1" x14ac:dyDescent="0.3">
      <c r="A305" s="29">
        <v>303</v>
      </c>
      <c r="B305" s="26">
        <v>9021</v>
      </c>
      <c r="C305" s="26" t="s">
        <v>200</v>
      </c>
      <c r="D305" s="26" t="s">
        <v>378</v>
      </c>
      <c r="E305" s="31" t="s">
        <v>390</v>
      </c>
      <c r="F305" s="26" t="s">
        <v>852</v>
      </c>
    </row>
    <row r="306" spans="1:6" ht="15.75" thickBot="1" x14ac:dyDescent="0.3">
      <c r="A306" s="29">
        <v>304</v>
      </c>
      <c r="B306" s="26">
        <v>9022</v>
      </c>
      <c r="C306" s="26" t="s">
        <v>201</v>
      </c>
      <c r="D306" s="26" t="s">
        <v>379</v>
      </c>
      <c r="E306" s="31" t="s">
        <v>390</v>
      </c>
      <c r="F306" s="26" t="s">
        <v>852</v>
      </c>
    </row>
    <row r="307" spans="1:6" ht="15.75" thickBot="1" x14ac:dyDescent="0.3">
      <c r="A307" s="29">
        <v>305</v>
      </c>
      <c r="B307" s="26">
        <v>9023</v>
      </c>
      <c r="C307" s="26" t="s">
        <v>202</v>
      </c>
      <c r="D307" s="26" t="s">
        <v>380</v>
      </c>
      <c r="E307" s="31" t="s">
        <v>390</v>
      </c>
      <c r="F307" s="26" t="s">
        <v>852</v>
      </c>
    </row>
    <row r="308" spans="1:6" ht="15.75" thickBot="1" x14ac:dyDescent="0.3">
      <c r="A308" s="29">
        <v>306</v>
      </c>
      <c r="B308" s="26">
        <v>9024</v>
      </c>
      <c r="C308" s="26" t="s">
        <v>203</v>
      </c>
      <c r="D308" s="26" t="s">
        <v>381</v>
      </c>
      <c r="E308" s="31" t="s">
        <v>390</v>
      </c>
      <c r="F308" s="26" t="s">
        <v>852</v>
      </c>
    </row>
    <row r="309" spans="1:6" ht="15.75" thickBot="1" x14ac:dyDescent="0.3">
      <c r="A309" s="29">
        <v>307</v>
      </c>
      <c r="B309" s="26">
        <v>9025</v>
      </c>
      <c r="C309" s="26" t="s">
        <v>405</v>
      </c>
      <c r="D309" s="26" t="s">
        <v>423</v>
      </c>
      <c r="E309" s="31" t="s">
        <v>390</v>
      </c>
      <c r="F309" s="26" t="s">
        <v>852</v>
      </c>
    </row>
    <row r="310" spans="1:6" ht="15.75" thickBot="1" x14ac:dyDescent="0.3">
      <c r="A310" s="29">
        <v>308</v>
      </c>
      <c r="B310" s="26">
        <v>9026</v>
      </c>
      <c r="C310" s="26" t="s">
        <v>406</v>
      </c>
      <c r="D310" s="26" t="s">
        <v>424</v>
      </c>
      <c r="E310" s="31" t="s">
        <v>390</v>
      </c>
      <c r="F310" s="26" t="s">
        <v>852</v>
      </c>
    </row>
    <row r="311" spans="1:6" ht="15.75" thickBot="1" x14ac:dyDescent="0.3">
      <c r="A311" s="29">
        <v>309</v>
      </c>
      <c r="B311" s="26">
        <v>9027</v>
      </c>
      <c r="C311" s="26" t="s">
        <v>407</v>
      </c>
      <c r="D311" s="26" t="s">
        <v>425</v>
      </c>
      <c r="E311" s="31" t="s">
        <v>390</v>
      </c>
      <c r="F311" s="26" t="s">
        <v>852</v>
      </c>
    </row>
    <row r="312" spans="1:6" ht="15.75" thickBot="1" x14ac:dyDescent="0.3">
      <c r="A312" s="29">
        <v>310</v>
      </c>
      <c r="B312" s="26">
        <v>9028</v>
      </c>
      <c r="C312" s="26" t="s">
        <v>408</v>
      </c>
      <c r="D312" s="26" t="s">
        <v>426</v>
      </c>
      <c r="E312" s="31" t="s">
        <v>390</v>
      </c>
      <c r="F312" s="26" t="s">
        <v>852</v>
      </c>
    </row>
    <row r="313" spans="1:6" ht="15.75" thickBot="1" x14ac:dyDescent="0.3">
      <c r="A313" s="29">
        <v>311</v>
      </c>
      <c r="B313" s="26">
        <v>9029</v>
      </c>
      <c r="C313" s="26" t="s">
        <v>409</v>
      </c>
      <c r="D313" s="26" t="s">
        <v>427</v>
      </c>
      <c r="E313" s="31" t="s">
        <v>390</v>
      </c>
      <c r="F313" s="26" t="s">
        <v>852</v>
      </c>
    </row>
    <row r="314" spans="1:6" ht="15.75" thickBot="1" x14ac:dyDescent="0.3">
      <c r="A314" s="29">
        <v>312</v>
      </c>
      <c r="B314" s="26">
        <v>9030</v>
      </c>
      <c r="C314" s="26" t="s">
        <v>410</v>
      </c>
      <c r="D314" s="26" t="s">
        <v>428</v>
      </c>
      <c r="E314" s="31" t="s">
        <v>390</v>
      </c>
      <c r="F314" s="26" t="s">
        <v>852</v>
      </c>
    </row>
    <row r="315" spans="1:6" ht="15.75" thickBot="1" x14ac:dyDescent="0.3">
      <c r="A315" s="29">
        <v>313</v>
      </c>
      <c r="B315" s="26">
        <v>9031</v>
      </c>
      <c r="C315" s="26" t="s">
        <v>437</v>
      </c>
      <c r="D315" s="26" t="s">
        <v>438</v>
      </c>
      <c r="E315" s="31" t="s">
        <v>390</v>
      </c>
      <c r="F315" s="26" t="s">
        <v>852</v>
      </c>
    </row>
    <row r="316" spans="1:6" ht="15.75" thickBot="1" x14ac:dyDescent="0.3">
      <c r="A316" s="29">
        <v>314</v>
      </c>
      <c r="B316" s="26">
        <v>9032</v>
      </c>
      <c r="C316" s="26" t="s">
        <v>439</v>
      </c>
      <c r="D316" s="26" t="s">
        <v>440</v>
      </c>
      <c r="E316" s="31" t="s">
        <v>390</v>
      </c>
      <c r="F316" s="26" t="s">
        <v>852</v>
      </c>
    </row>
    <row r="317" spans="1:6" ht="15.75" thickBot="1" x14ac:dyDescent="0.3">
      <c r="A317" s="29">
        <v>315</v>
      </c>
      <c r="B317" s="26">
        <v>9033</v>
      </c>
      <c r="C317" s="26" t="s">
        <v>441</v>
      </c>
      <c r="D317" s="26" t="s">
        <v>442</v>
      </c>
      <c r="E317" s="31" t="s">
        <v>390</v>
      </c>
      <c r="F317" s="26" t="s">
        <v>852</v>
      </c>
    </row>
    <row r="318" spans="1:6" ht="15.75" thickBot="1" x14ac:dyDescent="0.3">
      <c r="A318" s="29">
        <v>316</v>
      </c>
      <c r="B318" s="26">
        <v>9034</v>
      </c>
      <c r="C318" s="26" t="s">
        <v>443</v>
      </c>
      <c r="D318" s="26" t="s">
        <v>444</v>
      </c>
      <c r="E318" s="31" t="s">
        <v>390</v>
      </c>
      <c r="F318" s="26" t="s">
        <v>852</v>
      </c>
    </row>
    <row r="319" spans="1:6" ht="15.75" thickBot="1" x14ac:dyDescent="0.3">
      <c r="A319" s="29">
        <v>317</v>
      </c>
      <c r="B319" s="26">
        <v>9035</v>
      </c>
      <c r="C319" s="26" t="s">
        <v>445</v>
      </c>
      <c r="D319" s="26" t="s">
        <v>446</v>
      </c>
      <c r="E319" s="31" t="s">
        <v>390</v>
      </c>
      <c r="F319" s="26" t="s">
        <v>852</v>
      </c>
    </row>
    <row r="320" spans="1:6" ht="15.75" thickBot="1" x14ac:dyDescent="0.3">
      <c r="A320" s="29">
        <v>318</v>
      </c>
      <c r="B320" s="26">
        <v>9036</v>
      </c>
      <c r="C320" s="26" t="s">
        <v>447</v>
      </c>
      <c r="D320" s="26" t="s">
        <v>448</v>
      </c>
      <c r="E320" s="31" t="s">
        <v>390</v>
      </c>
      <c r="F320" s="26" t="s">
        <v>852</v>
      </c>
    </row>
    <row r="321" spans="1:6" ht="15.75" thickBot="1" x14ac:dyDescent="0.3">
      <c r="A321" s="29">
        <v>319</v>
      </c>
      <c r="B321" s="26">
        <v>9037</v>
      </c>
      <c r="C321" s="26" t="s">
        <v>449</v>
      </c>
      <c r="D321" s="26" t="s">
        <v>450</v>
      </c>
      <c r="E321" s="31" t="s">
        <v>390</v>
      </c>
      <c r="F321" s="26" t="s">
        <v>852</v>
      </c>
    </row>
    <row r="322" spans="1:6" ht="15.75" thickBot="1" x14ac:dyDescent="0.3">
      <c r="A322" s="29">
        <v>320</v>
      </c>
      <c r="B322" s="26">
        <v>9038</v>
      </c>
      <c r="C322" s="26" t="s">
        <v>468</v>
      </c>
      <c r="D322" s="26" t="s">
        <v>459</v>
      </c>
      <c r="E322" s="31" t="s">
        <v>390</v>
      </c>
      <c r="F322" s="26" t="s">
        <v>852</v>
      </c>
    </row>
    <row r="323" spans="1:6" ht="15.75" thickBot="1" x14ac:dyDescent="0.3">
      <c r="A323" s="29">
        <v>321</v>
      </c>
      <c r="B323" s="26">
        <v>9039</v>
      </c>
      <c r="C323" s="26" t="s">
        <v>502</v>
      </c>
      <c r="D323" s="26" t="s">
        <v>503</v>
      </c>
      <c r="E323" s="31" t="s">
        <v>390</v>
      </c>
      <c r="F323" s="26" t="s">
        <v>852</v>
      </c>
    </row>
    <row r="324" spans="1:6" ht="15.75" thickBot="1" x14ac:dyDescent="0.3">
      <c r="A324" s="29">
        <v>322</v>
      </c>
      <c r="B324" s="26">
        <v>9040</v>
      </c>
      <c r="C324" s="26" t="s">
        <v>504</v>
      </c>
      <c r="D324" s="26" t="s">
        <v>505</v>
      </c>
      <c r="E324" s="31" t="s">
        <v>390</v>
      </c>
      <c r="F324" s="26" t="s">
        <v>852</v>
      </c>
    </row>
    <row r="325" spans="1:6" ht="15.75" thickBot="1" x14ac:dyDescent="0.3">
      <c r="A325" s="29">
        <v>323</v>
      </c>
      <c r="B325" s="26">
        <v>9041</v>
      </c>
      <c r="C325" s="26" t="s">
        <v>506</v>
      </c>
      <c r="D325" s="26" t="s">
        <v>507</v>
      </c>
      <c r="E325" s="31" t="s">
        <v>390</v>
      </c>
      <c r="F325" s="26" t="s">
        <v>852</v>
      </c>
    </row>
    <row r="326" spans="1:6" ht="15.75" thickBot="1" x14ac:dyDescent="0.3">
      <c r="A326" s="29">
        <v>324</v>
      </c>
      <c r="B326" s="26">
        <v>9042</v>
      </c>
      <c r="C326" s="26" t="s">
        <v>508</v>
      </c>
      <c r="D326" s="26" t="s">
        <v>509</v>
      </c>
      <c r="E326" s="31" t="s">
        <v>390</v>
      </c>
      <c r="F326" s="26" t="s">
        <v>852</v>
      </c>
    </row>
    <row r="327" spans="1:6" ht="15.75" thickBot="1" x14ac:dyDescent="0.3">
      <c r="A327" s="29">
        <v>325</v>
      </c>
      <c r="B327" s="26">
        <v>9043</v>
      </c>
      <c r="C327" s="26" t="s">
        <v>510</v>
      </c>
      <c r="D327" s="26" t="s">
        <v>511</v>
      </c>
      <c r="E327" s="31" t="s">
        <v>390</v>
      </c>
      <c r="F327" s="26" t="s">
        <v>852</v>
      </c>
    </row>
    <row r="328" spans="1:6" ht="15.75" thickBot="1" x14ac:dyDescent="0.3">
      <c r="A328" s="29">
        <v>326</v>
      </c>
      <c r="B328" s="26">
        <v>9044</v>
      </c>
      <c r="C328" s="26" t="s">
        <v>512</v>
      </c>
      <c r="D328" s="26" t="s">
        <v>513</v>
      </c>
      <c r="E328" s="31" t="s">
        <v>390</v>
      </c>
      <c r="F328" s="26" t="s">
        <v>852</v>
      </c>
    </row>
    <row r="329" spans="1:6" ht="15.75" thickBot="1" x14ac:dyDescent="0.3">
      <c r="A329" s="29">
        <v>327</v>
      </c>
      <c r="B329" s="26">
        <v>9045</v>
      </c>
      <c r="C329" s="26" t="s">
        <v>514</v>
      </c>
      <c r="D329" s="26" t="s">
        <v>515</v>
      </c>
      <c r="E329" s="31" t="s">
        <v>390</v>
      </c>
      <c r="F329" s="26" t="s">
        <v>852</v>
      </c>
    </row>
    <row r="330" spans="1:6" ht="15.75" thickBot="1" x14ac:dyDescent="0.3">
      <c r="A330" s="29">
        <v>328</v>
      </c>
      <c r="B330" s="26">
        <v>9046</v>
      </c>
      <c r="C330" s="26" t="s">
        <v>516</v>
      </c>
      <c r="D330" s="26" t="s">
        <v>730</v>
      </c>
      <c r="E330" s="31" t="s">
        <v>390</v>
      </c>
      <c r="F330" s="26" t="s">
        <v>852</v>
      </c>
    </row>
    <row r="331" spans="1:6" ht="15.75" thickBot="1" x14ac:dyDescent="0.3">
      <c r="A331" s="29">
        <v>329</v>
      </c>
      <c r="B331" s="26">
        <v>9048</v>
      </c>
      <c r="C331" s="26" t="s">
        <v>519</v>
      </c>
      <c r="D331" s="26" t="s">
        <v>520</v>
      </c>
      <c r="E331" s="31" t="s">
        <v>390</v>
      </c>
      <c r="F331" s="26" t="s">
        <v>852</v>
      </c>
    </row>
    <row r="332" spans="1:6" ht="15.75" thickBot="1" x14ac:dyDescent="0.3">
      <c r="A332" s="29">
        <v>330</v>
      </c>
      <c r="B332" s="26">
        <v>9049</v>
      </c>
      <c r="C332" s="26" t="s">
        <v>521</v>
      </c>
      <c r="D332" s="26" t="s">
        <v>522</v>
      </c>
      <c r="E332" s="31" t="s">
        <v>390</v>
      </c>
      <c r="F332" s="26" t="s">
        <v>852</v>
      </c>
    </row>
    <row r="333" spans="1:6" ht="15.75" thickBot="1" x14ac:dyDescent="0.3">
      <c r="A333" s="29">
        <v>331</v>
      </c>
      <c r="B333" s="26">
        <v>9050</v>
      </c>
      <c r="C333" s="26" t="s">
        <v>523</v>
      </c>
      <c r="D333" s="26" t="s">
        <v>538</v>
      </c>
      <c r="E333" s="31" t="s">
        <v>390</v>
      </c>
      <c r="F333" s="26" t="s">
        <v>852</v>
      </c>
    </row>
    <row r="334" spans="1:6" ht="15.75" thickBot="1" x14ac:dyDescent="0.3">
      <c r="A334" s="29">
        <v>332</v>
      </c>
      <c r="B334" s="26">
        <v>9051</v>
      </c>
      <c r="C334" s="26" t="s">
        <v>524</v>
      </c>
      <c r="D334" s="26" t="s">
        <v>525</v>
      </c>
      <c r="E334" s="31" t="s">
        <v>390</v>
      </c>
      <c r="F334" s="26" t="s">
        <v>852</v>
      </c>
    </row>
    <row r="335" spans="1:6" ht="15.75" thickBot="1" x14ac:dyDescent="0.3">
      <c r="A335" s="29">
        <v>333</v>
      </c>
      <c r="B335" s="26">
        <v>9052</v>
      </c>
      <c r="C335" s="26" t="s">
        <v>526</v>
      </c>
      <c r="D335" s="26" t="s">
        <v>527</v>
      </c>
      <c r="E335" s="31" t="s">
        <v>390</v>
      </c>
      <c r="F335" s="26" t="s">
        <v>852</v>
      </c>
    </row>
    <row r="336" spans="1:6" ht="15.75" thickBot="1" x14ac:dyDescent="0.3">
      <c r="A336" s="29">
        <v>334</v>
      </c>
      <c r="B336" s="26">
        <v>9053</v>
      </c>
      <c r="C336" s="26" t="s">
        <v>528</v>
      </c>
      <c r="D336" s="26" t="s">
        <v>529</v>
      </c>
      <c r="E336" s="31" t="s">
        <v>390</v>
      </c>
      <c r="F336" s="26" t="s">
        <v>852</v>
      </c>
    </row>
    <row r="337" spans="1:6" ht="15.75" thickBot="1" x14ac:dyDescent="0.3">
      <c r="A337" s="29">
        <v>335</v>
      </c>
      <c r="B337" s="26">
        <v>9054</v>
      </c>
      <c r="C337" s="26" t="s">
        <v>530</v>
      </c>
      <c r="D337" s="26" t="s">
        <v>531</v>
      </c>
      <c r="E337" s="31" t="s">
        <v>390</v>
      </c>
      <c r="F337" s="26" t="s">
        <v>852</v>
      </c>
    </row>
    <row r="338" spans="1:6" ht="15.75" thickBot="1" x14ac:dyDescent="0.3">
      <c r="A338" s="29">
        <v>336</v>
      </c>
      <c r="B338" s="26">
        <v>9055</v>
      </c>
      <c r="C338" s="26" t="s">
        <v>532</v>
      </c>
      <c r="D338" s="26" t="s">
        <v>533</v>
      </c>
      <c r="E338" s="31" t="s">
        <v>390</v>
      </c>
      <c r="F338" s="26" t="s">
        <v>852</v>
      </c>
    </row>
    <row r="339" spans="1:6" ht="15.75" thickBot="1" x14ac:dyDescent="0.3">
      <c r="A339" s="29">
        <v>337</v>
      </c>
      <c r="B339" s="26">
        <v>9056</v>
      </c>
      <c r="C339" s="26" t="s">
        <v>534</v>
      </c>
      <c r="D339" s="26" t="s">
        <v>535</v>
      </c>
      <c r="E339" s="31" t="s">
        <v>390</v>
      </c>
      <c r="F339" s="26" t="s">
        <v>852</v>
      </c>
    </row>
    <row r="340" spans="1:6" ht="15.75" thickBot="1" x14ac:dyDescent="0.3">
      <c r="A340" s="29">
        <v>338</v>
      </c>
      <c r="B340" s="26">
        <v>9057</v>
      </c>
      <c r="C340" s="26" t="s">
        <v>536</v>
      </c>
      <c r="D340" s="26" t="s">
        <v>537</v>
      </c>
      <c r="E340" s="31" t="s">
        <v>390</v>
      </c>
      <c r="F340" s="26" t="s">
        <v>852</v>
      </c>
    </row>
    <row r="341" spans="1:6" ht="15.75" thickBot="1" x14ac:dyDescent="0.3">
      <c r="A341" s="29">
        <v>339</v>
      </c>
      <c r="B341" s="26">
        <v>9058</v>
      </c>
      <c r="C341" s="26" t="s">
        <v>547</v>
      </c>
      <c r="D341" s="26" t="s">
        <v>548</v>
      </c>
      <c r="E341" s="31" t="s">
        <v>390</v>
      </c>
      <c r="F341" s="26" t="s">
        <v>852</v>
      </c>
    </row>
    <row r="342" spans="1:6" ht="15.75" thickBot="1" x14ac:dyDescent="0.3">
      <c r="A342" s="29">
        <v>340</v>
      </c>
      <c r="B342" s="26">
        <v>9059</v>
      </c>
      <c r="C342" s="26" t="s">
        <v>549</v>
      </c>
      <c r="D342" s="26" t="s">
        <v>550</v>
      </c>
      <c r="E342" s="31" t="s">
        <v>390</v>
      </c>
      <c r="F342" s="26" t="s">
        <v>852</v>
      </c>
    </row>
    <row r="343" spans="1:6" ht="15.75" thickBot="1" x14ac:dyDescent="0.3">
      <c r="A343" s="29">
        <v>341</v>
      </c>
      <c r="B343" s="26">
        <v>9060</v>
      </c>
      <c r="C343" s="26" t="s">
        <v>551</v>
      </c>
      <c r="D343" s="26" t="s">
        <v>552</v>
      </c>
      <c r="E343" s="31" t="s">
        <v>390</v>
      </c>
      <c r="F343" s="26" t="s">
        <v>852</v>
      </c>
    </row>
    <row r="344" spans="1:6" ht="15.75" thickBot="1" x14ac:dyDescent="0.3">
      <c r="A344" s="29">
        <v>342</v>
      </c>
      <c r="B344" s="26">
        <v>9061</v>
      </c>
      <c r="C344" s="26" t="s">
        <v>731</v>
      </c>
      <c r="D344" s="26" t="s">
        <v>732</v>
      </c>
      <c r="E344" s="31" t="s">
        <v>390</v>
      </c>
      <c r="F344" s="26" t="s">
        <v>852</v>
      </c>
    </row>
    <row r="345" spans="1:6" ht="15.75" thickBot="1" x14ac:dyDescent="0.3">
      <c r="A345" s="29">
        <v>343</v>
      </c>
      <c r="B345" s="26">
        <v>9062</v>
      </c>
      <c r="C345" s="26" t="s">
        <v>733</v>
      </c>
      <c r="D345" s="26" t="s">
        <v>734</v>
      </c>
      <c r="E345" s="31" t="s">
        <v>390</v>
      </c>
      <c r="F345" s="26" t="s">
        <v>852</v>
      </c>
    </row>
    <row r="346" spans="1:6" ht="15.75" thickBot="1" x14ac:dyDescent="0.3">
      <c r="A346" s="29">
        <v>344</v>
      </c>
      <c r="B346" s="26">
        <v>9067</v>
      </c>
      <c r="C346" s="26" t="s">
        <v>735</v>
      </c>
      <c r="D346" s="26" t="s">
        <v>736</v>
      </c>
      <c r="E346" s="31" t="s">
        <v>390</v>
      </c>
      <c r="F346" s="26" t="s">
        <v>852</v>
      </c>
    </row>
    <row r="347" spans="1:6" ht="15.75" thickBot="1" x14ac:dyDescent="0.3">
      <c r="A347" s="29">
        <v>345</v>
      </c>
      <c r="B347" s="26">
        <v>9068</v>
      </c>
      <c r="C347" s="26" t="s">
        <v>737</v>
      </c>
      <c r="D347" s="26" t="s">
        <v>738</v>
      </c>
      <c r="E347" s="31" t="s">
        <v>390</v>
      </c>
      <c r="F347" s="26" t="s">
        <v>852</v>
      </c>
    </row>
    <row r="348" spans="1:6" ht="15.75" thickBot="1" x14ac:dyDescent="0.3">
      <c r="A348" s="29">
        <v>346</v>
      </c>
      <c r="B348" s="26">
        <v>9069</v>
      </c>
      <c r="C348" s="26" t="s">
        <v>739</v>
      </c>
      <c r="D348" s="26" t="s">
        <v>740</v>
      </c>
      <c r="E348" s="31" t="s">
        <v>390</v>
      </c>
      <c r="F348" s="26" t="s">
        <v>852</v>
      </c>
    </row>
    <row r="349" spans="1:6" ht="15.75" thickBot="1" x14ac:dyDescent="0.3">
      <c r="A349" s="29">
        <v>347</v>
      </c>
      <c r="B349" s="26">
        <v>9070</v>
      </c>
      <c r="C349" s="26" t="s">
        <v>741</v>
      </c>
      <c r="D349" s="26" t="s">
        <v>742</v>
      </c>
      <c r="E349" s="31" t="s">
        <v>390</v>
      </c>
      <c r="F349" s="26" t="s">
        <v>852</v>
      </c>
    </row>
    <row r="350" spans="1:6" ht="15.75" thickBot="1" x14ac:dyDescent="0.3">
      <c r="A350" s="29">
        <v>348</v>
      </c>
      <c r="B350" s="26">
        <v>9071</v>
      </c>
      <c r="C350" s="26" t="s">
        <v>743</v>
      </c>
      <c r="D350" s="26" t="s">
        <v>744</v>
      </c>
      <c r="E350" s="31" t="s">
        <v>390</v>
      </c>
      <c r="F350" s="26" t="s">
        <v>852</v>
      </c>
    </row>
    <row r="351" spans="1:6" ht="15.75" thickBot="1" x14ac:dyDescent="0.3">
      <c r="A351" s="29">
        <v>349</v>
      </c>
      <c r="B351" s="26">
        <v>9072</v>
      </c>
      <c r="C351" s="26" t="s">
        <v>745</v>
      </c>
      <c r="D351" s="26" t="s">
        <v>746</v>
      </c>
      <c r="E351" s="31" t="s">
        <v>390</v>
      </c>
      <c r="F351" s="26" t="s">
        <v>852</v>
      </c>
    </row>
    <row r="352" spans="1:6" ht="15.75" thickBot="1" x14ac:dyDescent="0.3">
      <c r="A352" s="29">
        <v>350</v>
      </c>
      <c r="B352" s="26">
        <v>9073</v>
      </c>
      <c r="C352" s="26" t="s">
        <v>747</v>
      </c>
      <c r="D352" s="26" t="s">
        <v>748</v>
      </c>
      <c r="E352" s="31" t="s">
        <v>390</v>
      </c>
      <c r="F352" s="26" t="s">
        <v>852</v>
      </c>
    </row>
    <row r="353" spans="1:6" ht="15.75" thickBot="1" x14ac:dyDescent="0.3">
      <c r="A353" s="29">
        <v>351</v>
      </c>
      <c r="B353" s="26">
        <v>9074</v>
      </c>
      <c r="C353" s="26" t="s">
        <v>749</v>
      </c>
      <c r="D353" s="26" t="s">
        <v>750</v>
      </c>
      <c r="E353" s="31" t="s">
        <v>390</v>
      </c>
      <c r="F353" s="26" t="s">
        <v>852</v>
      </c>
    </row>
    <row r="354" spans="1:6" ht="15.75" thickBot="1" x14ac:dyDescent="0.3">
      <c r="A354" s="29">
        <v>352</v>
      </c>
      <c r="B354" s="26">
        <v>9075</v>
      </c>
      <c r="C354" s="26" t="s">
        <v>751</v>
      </c>
      <c r="D354" s="26" t="s">
        <v>752</v>
      </c>
      <c r="E354" s="31" t="s">
        <v>390</v>
      </c>
      <c r="F354" s="26" t="s">
        <v>852</v>
      </c>
    </row>
    <row r="355" spans="1:6" ht="15.75" thickBot="1" x14ac:dyDescent="0.3">
      <c r="A355" s="29">
        <v>353</v>
      </c>
      <c r="B355" s="26">
        <v>9076</v>
      </c>
      <c r="C355" s="26" t="s">
        <v>753</v>
      </c>
      <c r="D355" s="26" t="s">
        <v>754</v>
      </c>
      <c r="E355" s="31" t="s">
        <v>390</v>
      </c>
      <c r="F355" s="26" t="s">
        <v>852</v>
      </c>
    </row>
    <row r="356" spans="1:6" ht="15.75" thickBot="1" x14ac:dyDescent="0.3">
      <c r="A356" s="29">
        <v>354</v>
      </c>
      <c r="B356" s="26">
        <v>9077</v>
      </c>
      <c r="C356" s="26" t="s">
        <v>755</v>
      </c>
      <c r="D356" s="26" t="s">
        <v>756</v>
      </c>
      <c r="E356" s="31" t="s">
        <v>390</v>
      </c>
      <c r="F356" s="26" t="s">
        <v>852</v>
      </c>
    </row>
    <row r="357" spans="1:6" ht="15.75" thickBot="1" x14ac:dyDescent="0.3">
      <c r="A357" s="29">
        <v>355</v>
      </c>
      <c r="B357" s="26">
        <v>9078</v>
      </c>
      <c r="C357" s="26" t="s">
        <v>757</v>
      </c>
      <c r="D357" s="26" t="s">
        <v>758</v>
      </c>
      <c r="E357" s="31" t="s">
        <v>390</v>
      </c>
      <c r="F357" s="26" t="s">
        <v>852</v>
      </c>
    </row>
    <row r="358" spans="1:6" ht="15.75" thickBot="1" x14ac:dyDescent="0.3">
      <c r="A358" s="29">
        <v>356</v>
      </c>
      <c r="B358" s="26">
        <v>9079</v>
      </c>
      <c r="C358" s="26" t="s">
        <v>759</v>
      </c>
      <c r="D358" s="26" t="s">
        <v>760</v>
      </c>
      <c r="E358" s="31" t="s">
        <v>390</v>
      </c>
      <c r="F358" s="26" t="s">
        <v>852</v>
      </c>
    </row>
    <row r="359" spans="1:6" ht="15.75" thickBot="1" x14ac:dyDescent="0.3">
      <c r="A359" s="29">
        <v>357</v>
      </c>
      <c r="B359" s="26">
        <v>9080</v>
      </c>
      <c r="C359" s="26" t="s">
        <v>761</v>
      </c>
      <c r="D359" s="26" t="s">
        <v>762</v>
      </c>
      <c r="E359" s="31" t="s">
        <v>390</v>
      </c>
      <c r="F359" s="26" t="s">
        <v>852</v>
      </c>
    </row>
    <row r="360" spans="1:6" ht="15.75" thickBot="1" x14ac:dyDescent="0.3">
      <c r="A360" s="29">
        <v>358</v>
      </c>
      <c r="B360" s="26">
        <v>9081</v>
      </c>
      <c r="C360" s="26" t="s">
        <v>763</v>
      </c>
      <c r="D360" s="26" t="s">
        <v>764</v>
      </c>
      <c r="E360" s="31" t="s">
        <v>390</v>
      </c>
      <c r="F360" s="26" t="s">
        <v>852</v>
      </c>
    </row>
    <row r="361" spans="1:6" ht="15.75" thickBot="1" x14ac:dyDescent="0.3">
      <c r="A361" s="29">
        <v>359</v>
      </c>
      <c r="B361" s="26">
        <v>9082</v>
      </c>
      <c r="C361" s="26" t="s">
        <v>765</v>
      </c>
      <c r="D361" s="26" t="s">
        <v>766</v>
      </c>
      <c r="E361" s="31" t="s">
        <v>390</v>
      </c>
      <c r="F361" s="26" t="s">
        <v>852</v>
      </c>
    </row>
    <row r="362" spans="1:6" ht="15.75" thickBot="1" x14ac:dyDescent="0.3">
      <c r="A362" s="29">
        <v>360</v>
      </c>
      <c r="B362" s="26">
        <v>9083</v>
      </c>
      <c r="C362" s="26" t="s">
        <v>767</v>
      </c>
      <c r="D362" s="26" t="s">
        <v>768</v>
      </c>
      <c r="E362" s="31" t="s">
        <v>390</v>
      </c>
      <c r="F362" s="26" t="s">
        <v>852</v>
      </c>
    </row>
    <row r="363" spans="1:6" ht="15.75" thickBot="1" x14ac:dyDescent="0.3">
      <c r="A363" s="29">
        <v>361</v>
      </c>
      <c r="B363" s="26">
        <v>9084</v>
      </c>
      <c r="C363" s="26" t="s">
        <v>769</v>
      </c>
      <c r="D363" s="26" t="s">
        <v>770</v>
      </c>
      <c r="E363" s="31" t="s">
        <v>390</v>
      </c>
      <c r="F363" s="26" t="s">
        <v>852</v>
      </c>
    </row>
    <row r="364" spans="1:6" ht="15.75" thickBot="1" x14ac:dyDescent="0.3">
      <c r="A364" s="37">
        <v>362</v>
      </c>
      <c r="B364" s="38">
        <v>9085</v>
      </c>
      <c r="C364" s="38" t="s">
        <v>771</v>
      </c>
      <c r="D364" s="38" t="s">
        <v>772</v>
      </c>
      <c r="E364" s="39" t="s">
        <v>390</v>
      </c>
      <c r="F364" s="26" t="s">
        <v>852</v>
      </c>
    </row>
    <row r="365" spans="1:6" ht="15.75" thickBot="1" x14ac:dyDescent="0.3">
      <c r="A365" s="29">
        <v>363</v>
      </c>
      <c r="B365" s="26">
        <v>9086</v>
      </c>
      <c r="C365" s="26" t="s">
        <v>784</v>
      </c>
      <c r="D365" s="26" t="s">
        <v>773</v>
      </c>
      <c r="E365" s="31" t="s">
        <v>390</v>
      </c>
      <c r="F365" s="26" t="s">
        <v>852</v>
      </c>
    </row>
    <row r="366" spans="1:6" ht="15.75" thickBot="1" x14ac:dyDescent="0.3">
      <c r="A366" s="29">
        <v>364</v>
      </c>
      <c r="B366" s="26">
        <v>9087</v>
      </c>
      <c r="C366" s="26" t="s">
        <v>774</v>
      </c>
      <c r="D366" s="26" t="s">
        <v>775</v>
      </c>
      <c r="E366" s="31" t="s">
        <v>390</v>
      </c>
      <c r="F366" s="26" t="s">
        <v>852</v>
      </c>
    </row>
    <row r="367" spans="1:6" ht="15.75" thickBot="1" x14ac:dyDescent="0.3">
      <c r="A367" s="29">
        <v>365</v>
      </c>
      <c r="B367" s="26">
        <v>9088</v>
      </c>
      <c r="C367" s="26" t="s">
        <v>776</v>
      </c>
      <c r="D367" s="26" t="s">
        <v>777</v>
      </c>
      <c r="E367" s="31" t="s">
        <v>390</v>
      </c>
      <c r="F367" s="26" t="s">
        <v>852</v>
      </c>
    </row>
    <row r="368" spans="1:6" ht="15.75" thickBot="1" x14ac:dyDescent="0.3">
      <c r="A368" s="29">
        <v>366</v>
      </c>
      <c r="B368" s="26">
        <v>9089</v>
      </c>
      <c r="C368" s="26" t="s">
        <v>778</v>
      </c>
      <c r="D368" s="26" t="s">
        <v>779</v>
      </c>
      <c r="E368" s="31" t="s">
        <v>390</v>
      </c>
      <c r="F368" s="26" t="s">
        <v>852</v>
      </c>
    </row>
    <row r="369" spans="1:6" ht="15.75" thickBot="1" x14ac:dyDescent="0.3">
      <c r="A369" s="29">
        <v>367</v>
      </c>
      <c r="B369" s="26">
        <v>9090</v>
      </c>
      <c r="C369" s="26" t="s">
        <v>780</v>
      </c>
      <c r="D369" s="26" t="s">
        <v>781</v>
      </c>
      <c r="E369" s="31" t="s">
        <v>390</v>
      </c>
      <c r="F369" s="26" t="s">
        <v>852</v>
      </c>
    </row>
    <row r="370" spans="1:6" ht="15.75" thickBot="1" x14ac:dyDescent="0.3">
      <c r="A370" s="29">
        <v>368</v>
      </c>
      <c r="B370" s="26">
        <v>9091</v>
      </c>
      <c r="C370" s="26" t="s">
        <v>807</v>
      </c>
      <c r="D370" s="26" t="s">
        <v>830</v>
      </c>
      <c r="E370" s="31" t="s">
        <v>390</v>
      </c>
      <c r="F370" s="26" t="s">
        <v>852</v>
      </c>
    </row>
    <row r="371" spans="1:6" ht="15.75" thickBot="1" x14ac:dyDescent="0.3">
      <c r="A371" s="29">
        <v>369</v>
      </c>
      <c r="B371" s="26">
        <v>9092</v>
      </c>
      <c r="C371" s="26" t="s">
        <v>808</v>
      </c>
      <c r="D371" s="26" t="s">
        <v>831</v>
      </c>
      <c r="E371" s="31" t="s">
        <v>390</v>
      </c>
      <c r="F371" s="26" t="s">
        <v>852</v>
      </c>
    </row>
    <row r="372" spans="1:6" ht="15.75" thickBot="1" x14ac:dyDescent="0.3">
      <c r="A372" s="29">
        <v>370</v>
      </c>
      <c r="B372" s="26">
        <v>9093</v>
      </c>
      <c r="C372" s="26" t="s">
        <v>809</v>
      </c>
      <c r="D372" s="26" t="s">
        <v>832</v>
      </c>
      <c r="E372" s="31" t="s">
        <v>390</v>
      </c>
      <c r="F372" s="26" t="s">
        <v>852</v>
      </c>
    </row>
    <row r="373" spans="1:6" ht="15.75" thickBot="1" x14ac:dyDescent="0.3">
      <c r="A373" s="29">
        <v>371</v>
      </c>
      <c r="B373" s="26">
        <v>9094</v>
      </c>
      <c r="C373" s="26" t="s">
        <v>810</v>
      </c>
      <c r="D373" s="26" t="s">
        <v>833</v>
      </c>
      <c r="E373" s="31" t="s">
        <v>390</v>
      </c>
      <c r="F373" s="26" t="s">
        <v>852</v>
      </c>
    </row>
    <row r="374" spans="1:6" ht="15.75" thickBot="1" x14ac:dyDescent="0.3">
      <c r="A374" s="29">
        <v>372</v>
      </c>
      <c r="B374" s="26">
        <v>9095</v>
      </c>
      <c r="C374" s="26" t="s">
        <v>811</v>
      </c>
      <c r="D374" s="26" t="s">
        <v>834</v>
      </c>
      <c r="E374" s="31" t="s">
        <v>390</v>
      </c>
      <c r="F374" s="26" t="s">
        <v>852</v>
      </c>
    </row>
    <row r="375" spans="1:6" ht="15.75" thickBot="1" x14ac:dyDescent="0.3">
      <c r="A375" s="29">
        <v>373</v>
      </c>
      <c r="B375" s="26">
        <v>9096</v>
      </c>
      <c r="C375" s="26" t="s">
        <v>812</v>
      </c>
      <c r="D375" s="26" t="s">
        <v>835</v>
      </c>
      <c r="E375" s="31" t="s">
        <v>390</v>
      </c>
      <c r="F375" s="26" t="s">
        <v>852</v>
      </c>
    </row>
    <row r="376" spans="1:6" ht="15.75" thickBot="1" x14ac:dyDescent="0.3">
      <c r="A376" s="29">
        <v>374</v>
      </c>
      <c r="B376" s="26">
        <v>9097</v>
      </c>
      <c r="C376" s="26" t="s">
        <v>813</v>
      </c>
      <c r="D376" s="26" t="s">
        <v>836</v>
      </c>
      <c r="E376" s="31" t="s">
        <v>390</v>
      </c>
      <c r="F376" s="26" t="s">
        <v>852</v>
      </c>
    </row>
    <row r="377" spans="1:6" ht="15.75" thickBot="1" x14ac:dyDescent="0.3">
      <c r="A377" s="29">
        <v>375</v>
      </c>
      <c r="B377" s="26">
        <v>9098</v>
      </c>
      <c r="C377" s="26" t="s">
        <v>814</v>
      </c>
      <c r="D377" s="26" t="s">
        <v>837</v>
      </c>
      <c r="E377" s="31" t="s">
        <v>390</v>
      </c>
      <c r="F377" s="26" t="s">
        <v>852</v>
      </c>
    </row>
    <row r="378" spans="1:6" s="1" customFormat="1" ht="15.75" thickBot="1" x14ac:dyDescent="0.3">
      <c r="A378" s="26">
        <v>376</v>
      </c>
      <c r="B378" s="26">
        <v>9099</v>
      </c>
      <c r="C378" s="26" t="s">
        <v>962</v>
      </c>
      <c r="D378" s="26" t="s">
        <v>963</v>
      </c>
      <c r="E378" s="26" t="s">
        <v>390</v>
      </c>
      <c r="F378" s="26" t="s">
        <v>852</v>
      </c>
    </row>
    <row r="379" spans="1:6" s="1" customFormat="1" ht="15.75" thickBot="1" x14ac:dyDescent="0.3">
      <c r="A379" s="26">
        <v>377</v>
      </c>
      <c r="B379" s="26">
        <v>9100</v>
      </c>
      <c r="C379" s="26" t="s">
        <v>964</v>
      </c>
      <c r="D379" s="26" t="s">
        <v>965</v>
      </c>
      <c r="E379" s="26" t="s">
        <v>390</v>
      </c>
      <c r="F379" s="26" t="s">
        <v>852</v>
      </c>
    </row>
    <row r="380" spans="1:6" ht="15.75" thickBot="1" x14ac:dyDescent="0.3">
      <c r="A380" s="29">
        <v>376</v>
      </c>
      <c r="B380" s="26">
        <v>9999</v>
      </c>
      <c r="C380" s="26" t="s">
        <v>782</v>
      </c>
      <c r="D380" s="26" t="s">
        <v>783</v>
      </c>
      <c r="E380" s="31" t="s">
        <v>390</v>
      </c>
      <c r="F380" s="26" t="s">
        <v>852</v>
      </c>
    </row>
    <row r="381" spans="1:6" ht="15.75" thickBot="1" x14ac:dyDescent="0.3">
      <c r="A381" s="29"/>
      <c r="B381" s="26">
        <v>8124</v>
      </c>
      <c r="C381" s="26" t="s">
        <v>974</v>
      </c>
      <c r="D381" s="26" t="s">
        <v>970</v>
      </c>
      <c r="E381" s="31" t="s">
        <v>475</v>
      </c>
      <c r="F381" s="26" t="s">
        <v>852</v>
      </c>
    </row>
    <row r="382" spans="1:6" ht="15.75" thickBot="1" x14ac:dyDescent="0.3">
      <c r="A382" s="29"/>
      <c r="B382" s="26">
        <v>8125</v>
      </c>
      <c r="C382" s="26" t="s">
        <v>975</v>
      </c>
      <c r="D382" s="26" t="s">
        <v>826</v>
      </c>
      <c r="E382" s="31" t="s">
        <v>475</v>
      </c>
      <c r="F382" s="26" t="s">
        <v>852</v>
      </c>
    </row>
    <row r="383" spans="1:6" ht="15.75" thickBot="1" x14ac:dyDescent="0.3">
      <c r="A383" s="29"/>
      <c r="B383" s="26">
        <v>8126</v>
      </c>
      <c r="C383" s="26" t="s">
        <v>976</v>
      </c>
      <c r="D383" s="26" t="s">
        <v>973</v>
      </c>
      <c r="E383" s="31" t="s">
        <v>475</v>
      </c>
      <c r="F383" s="26" t="s">
        <v>852</v>
      </c>
    </row>
    <row r="384" spans="1:6" ht="15.75" thickBot="1" x14ac:dyDescent="0.3">
      <c r="A384" s="29"/>
      <c r="B384" s="26">
        <v>8127</v>
      </c>
      <c r="C384" s="26" t="s">
        <v>977</v>
      </c>
      <c r="D384" s="26" t="s">
        <v>971</v>
      </c>
      <c r="E384" s="31" t="s">
        <v>475</v>
      </c>
      <c r="F384" s="26" t="s">
        <v>852</v>
      </c>
    </row>
    <row r="385" spans="1:6" ht="15.75" thickBot="1" x14ac:dyDescent="0.3">
      <c r="A385" s="37"/>
      <c r="B385" s="38">
        <v>8128</v>
      </c>
      <c r="C385" s="38" t="s">
        <v>978</v>
      </c>
      <c r="D385" s="38" t="s">
        <v>972</v>
      </c>
      <c r="E385" s="39" t="s">
        <v>475</v>
      </c>
      <c r="F385" s="38" t="s">
        <v>852</v>
      </c>
    </row>
    <row r="386" spans="1:6" ht="15.75" thickBot="1" x14ac:dyDescent="0.3">
      <c r="A386" s="24"/>
      <c r="B386" s="24"/>
      <c r="C386" s="24"/>
      <c r="D386" s="24"/>
      <c r="E386" s="24"/>
    </row>
    <row r="387" spans="1:6" ht="15.75" thickBot="1" x14ac:dyDescent="0.3">
      <c r="A387" s="24"/>
      <c r="B387" s="24"/>
      <c r="C387" s="24"/>
      <c r="D387" s="24"/>
      <c r="E387" s="24"/>
    </row>
    <row r="388" spans="1:6" ht="15.75" thickBot="1" x14ac:dyDescent="0.3">
      <c r="A388" s="24"/>
      <c r="B388" s="24"/>
      <c r="C388" s="24"/>
      <c r="D388" s="24"/>
      <c r="E388" s="24"/>
    </row>
    <row r="389" spans="1:6" ht="15.75" thickBot="1" x14ac:dyDescent="0.3">
      <c r="A389" s="24"/>
      <c r="B389" s="24"/>
      <c r="C389" s="24"/>
      <c r="D389" s="24"/>
      <c r="E389" s="24"/>
    </row>
    <row r="390" spans="1:6" ht="15.75" thickBot="1" x14ac:dyDescent="0.3">
      <c r="A390" s="24"/>
      <c r="B390" s="24"/>
      <c r="C390" s="24"/>
      <c r="D390" s="24"/>
      <c r="E390" s="24"/>
    </row>
    <row r="391" spans="1:6" ht="15.75" thickBot="1" x14ac:dyDescent="0.3">
      <c r="A391" s="24"/>
      <c r="B391" s="24"/>
      <c r="C391" s="24"/>
      <c r="D391" s="24"/>
      <c r="E391" s="24"/>
    </row>
    <row r="392" spans="1:6" ht="15.75" thickBot="1" x14ac:dyDescent="0.3">
      <c r="A392" s="24"/>
      <c r="B392" s="24"/>
      <c r="C392" s="24"/>
      <c r="D392" s="24"/>
      <c r="E392" s="24"/>
    </row>
    <row r="393" spans="1:6" ht="15.75" thickBot="1" x14ac:dyDescent="0.3">
      <c r="A393" s="24"/>
      <c r="B393" s="24"/>
      <c r="C393" s="24"/>
      <c r="D393" s="24"/>
      <c r="E393" s="24"/>
    </row>
    <row r="394" spans="1:6" ht="15.75" thickBot="1" x14ac:dyDescent="0.3">
      <c r="A394" s="24"/>
      <c r="B394" s="24"/>
      <c r="C394" s="24"/>
      <c r="D394" s="24"/>
      <c r="E394" s="24"/>
    </row>
    <row r="395" spans="1:6" ht="15.75" thickBot="1" x14ac:dyDescent="0.3">
      <c r="A395" s="24"/>
      <c r="B395" s="24"/>
      <c r="C395" s="24"/>
      <c r="D395" s="24"/>
      <c r="E395" s="24"/>
    </row>
    <row r="396" spans="1:6" ht="15.75" thickBot="1" x14ac:dyDescent="0.3">
      <c r="A396" s="24"/>
      <c r="B396" s="24"/>
      <c r="C396" s="24"/>
      <c r="D396" s="24"/>
      <c r="E396" s="24"/>
    </row>
    <row r="397" spans="1:6" ht="15.75" thickBot="1" x14ac:dyDescent="0.3">
      <c r="A397" s="24"/>
      <c r="B397" s="24"/>
      <c r="C397" s="24"/>
      <c r="D397" s="24"/>
      <c r="E397" s="24"/>
    </row>
    <row r="398" spans="1:6" ht="15.75" thickBot="1" x14ac:dyDescent="0.3">
      <c r="A398" s="24"/>
      <c r="B398" s="24"/>
      <c r="C398" s="24"/>
      <c r="D398" s="24"/>
      <c r="E398" s="24"/>
    </row>
    <row r="399" spans="1:6" ht="15.75" thickBot="1" x14ac:dyDescent="0.3">
      <c r="A399" s="24"/>
      <c r="B399" s="24"/>
      <c r="C399" s="24"/>
      <c r="D399" s="24"/>
      <c r="E399" s="24"/>
    </row>
    <row r="400" spans="1:6" ht="15.75" thickBot="1" x14ac:dyDescent="0.3">
      <c r="A400" s="24"/>
      <c r="B400" s="24"/>
      <c r="C400" s="24"/>
      <c r="D400" s="24"/>
      <c r="E400" s="24"/>
    </row>
    <row r="401" spans="1:5" ht="15.75" thickBot="1" x14ac:dyDescent="0.3">
      <c r="A401" s="24"/>
      <c r="B401" s="24"/>
      <c r="C401" s="24"/>
      <c r="D401" s="24"/>
      <c r="E401" s="24"/>
    </row>
    <row r="402" spans="1:5" ht="15.75" thickBot="1" x14ac:dyDescent="0.3">
      <c r="A402" s="24"/>
      <c r="B402" s="24"/>
      <c r="C402" s="24"/>
      <c r="D402" s="24"/>
      <c r="E402" s="24"/>
    </row>
    <row r="403" spans="1:5" ht="15.75" thickBot="1" x14ac:dyDescent="0.3">
      <c r="A403" s="24"/>
      <c r="B403" s="24"/>
      <c r="C403" s="24"/>
      <c r="D403" s="24"/>
      <c r="E403" s="24"/>
    </row>
    <row r="404" spans="1:5" ht="15.75" thickBot="1" x14ac:dyDescent="0.3">
      <c r="A404" s="24"/>
      <c r="B404" s="24"/>
      <c r="C404" s="24"/>
      <c r="D404" s="24"/>
      <c r="E404" s="24"/>
    </row>
    <row r="405" spans="1:5" ht="15.75" thickBot="1" x14ac:dyDescent="0.3">
      <c r="A405" s="24"/>
      <c r="B405" s="24"/>
      <c r="C405" s="24"/>
      <c r="D405" s="24"/>
      <c r="E405" s="24"/>
    </row>
    <row r="406" spans="1:5" ht="15.75" thickBot="1" x14ac:dyDescent="0.3">
      <c r="A406" s="24"/>
      <c r="B406" s="24"/>
      <c r="C406" s="24"/>
      <c r="D406" s="24"/>
      <c r="E406" s="24"/>
    </row>
    <row r="407" spans="1:5" ht="15.75" thickBot="1" x14ac:dyDescent="0.3">
      <c r="A407" s="24"/>
      <c r="B407" s="24"/>
      <c r="C407" s="24"/>
      <c r="D407" s="24"/>
      <c r="E407" s="24"/>
    </row>
    <row r="408" spans="1:5" ht="15.75" thickBot="1" x14ac:dyDescent="0.3">
      <c r="A408" s="24"/>
      <c r="B408" s="24"/>
      <c r="C408" s="24"/>
      <c r="D408" s="24"/>
      <c r="E408" s="24"/>
    </row>
    <row r="409" spans="1:5" ht="15.75" thickBot="1" x14ac:dyDescent="0.3">
      <c r="A409" s="24"/>
      <c r="B409" s="24"/>
      <c r="C409" s="24"/>
      <c r="D409" s="24"/>
      <c r="E409" s="24"/>
    </row>
    <row r="410" spans="1:5" ht="15.75" thickBot="1" x14ac:dyDescent="0.3">
      <c r="A410" s="24"/>
      <c r="B410" s="24"/>
      <c r="C410" s="24"/>
      <c r="D410" s="24"/>
      <c r="E410" s="24"/>
    </row>
    <row r="411" spans="1:5" ht="15.75" thickBot="1" x14ac:dyDescent="0.3">
      <c r="A411" s="24"/>
      <c r="B411" s="24"/>
      <c r="C411" s="24"/>
      <c r="D411" s="24"/>
      <c r="E411" s="24"/>
    </row>
    <row r="412" spans="1:5" ht="15.75" thickBot="1" x14ac:dyDescent="0.3">
      <c r="A412" s="24"/>
      <c r="B412" s="24"/>
      <c r="C412" s="24"/>
      <c r="D412" s="24"/>
      <c r="E412" s="24"/>
    </row>
    <row r="413" spans="1:5" ht="15.75" thickBot="1" x14ac:dyDescent="0.3">
      <c r="A413" s="24"/>
      <c r="B413" s="24"/>
      <c r="C413" s="24"/>
      <c r="D413" s="24"/>
      <c r="E413" s="24"/>
    </row>
    <row r="414" spans="1:5" ht="15.75" thickBot="1" x14ac:dyDescent="0.3">
      <c r="A414" s="24"/>
      <c r="B414" s="24"/>
      <c r="C414" s="24"/>
      <c r="D414" s="24"/>
      <c r="E414" s="24"/>
    </row>
    <row r="415" spans="1:5" ht="15.75" thickBot="1" x14ac:dyDescent="0.3">
      <c r="A415" s="24"/>
      <c r="B415" s="24"/>
      <c r="C415" s="24"/>
      <c r="D415" s="24"/>
      <c r="E415" s="24"/>
    </row>
    <row r="416" spans="1:5" ht="15.75" thickBot="1" x14ac:dyDescent="0.3">
      <c r="A416" s="24"/>
      <c r="B416" s="24"/>
      <c r="C416" s="24"/>
      <c r="D416" s="24"/>
      <c r="E416" s="24"/>
    </row>
    <row r="417" spans="1:5" ht="15.75" thickBot="1" x14ac:dyDescent="0.3">
      <c r="A417" s="24"/>
      <c r="B417" s="24"/>
      <c r="C417" s="24"/>
      <c r="D417" s="24"/>
      <c r="E417" s="24"/>
    </row>
    <row r="418" spans="1:5" ht="15.75" thickBot="1" x14ac:dyDescent="0.3">
      <c r="A418" s="24"/>
      <c r="B418" s="24"/>
      <c r="C418" s="24"/>
      <c r="D418" s="24"/>
      <c r="E418" s="24"/>
    </row>
    <row r="419" spans="1:5" ht="15.75" thickBot="1" x14ac:dyDescent="0.3">
      <c r="A419" s="24"/>
      <c r="B419" s="24"/>
      <c r="C419" s="24"/>
      <c r="D419" s="24"/>
      <c r="E419" s="24"/>
    </row>
    <row r="420" spans="1:5" ht="15.75" thickBot="1" x14ac:dyDescent="0.3">
      <c r="A420" s="24"/>
      <c r="B420" s="24"/>
      <c r="C420" s="24"/>
      <c r="D420" s="24"/>
      <c r="E420" s="24"/>
    </row>
    <row r="421" spans="1:5" ht="15.75" thickBot="1" x14ac:dyDescent="0.3">
      <c r="A421" s="24"/>
      <c r="B421" s="24"/>
      <c r="C421" s="24"/>
      <c r="D421" s="24"/>
      <c r="E421" s="24"/>
    </row>
    <row r="422" spans="1:5" ht="15.75" thickBot="1" x14ac:dyDescent="0.3">
      <c r="A422" s="24"/>
      <c r="B422" s="24"/>
      <c r="C422" s="24"/>
      <c r="D422" s="24"/>
      <c r="E422" s="24"/>
    </row>
    <row r="423" spans="1:5" ht="15.75" thickBot="1" x14ac:dyDescent="0.3">
      <c r="A423" s="24"/>
      <c r="B423" s="24"/>
      <c r="C423" s="24"/>
      <c r="D423" s="24"/>
      <c r="E423" s="24"/>
    </row>
    <row r="424" spans="1:5" ht="15.75" thickBot="1" x14ac:dyDescent="0.3">
      <c r="A424" s="24"/>
      <c r="B424" s="24"/>
      <c r="C424" s="24"/>
      <c r="D424" s="24"/>
      <c r="E424" s="24"/>
    </row>
    <row r="425" spans="1:5" ht="15.75" thickBot="1" x14ac:dyDescent="0.3">
      <c r="A425" s="24"/>
      <c r="B425" s="24"/>
      <c r="C425" s="24"/>
      <c r="D425" s="24"/>
      <c r="E425" s="24"/>
    </row>
    <row r="426" spans="1:5" ht="15.75" thickBot="1" x14ac:dyDescent="0.3">
      <c r="A426" s="24"/>
      <c r="B426" s="24"/>
      <c r="C426" s="24"/>
      <c r="D426" s="24"/>
      <c r="E426" s="24"/>
    </row>
    <row r="427" spans="1:5" ht="15.75" thickBot="1" x14ac:dyDescent="0.3">
      <c r="A427" s="24"/>
      <c r="B427" s="24"/>
      <c r="C427" s="24"/>
      <c r="D427" s="24"/>
      <c r="E427" s="24"/>
    </row>
    <row r="428" spans="1:5" ht="15.75" thickBot="1" x14ac:dyDescent="0.3">
      <c r="A428" s="24"/>
      <c r="B428" s="24"/>
      <c r="C428" s="24"/>
      <c r="D428" s="24"/>
      <c r="E428" s="24"/>
    </row>
    <row r="429" spans="1:5" ht="15.75" thickBot="1" x14ac:dyDescent="0.3">
      <c r="A429" s="24"/>
      <c r="B429" s="24"/>
      <c r="C429" s="24"/>
      <c r="D429" s="24"/>
      <c r="E429" s="24"/>
    </row>
    <row r="430" spans="1:5" ht="15.75" thickBot="1" x14ac:dyDescent="0.3">
      <c r="A430" s="24"/>
      <c r="B430" s="24"/>
      <c r="C430" s="24"/>
      <c r="D430" s="24"/>
      <c r="E430" s="24"/>
    </row>
    <row r="431" spans="1:5" ht="15.75" thickBot="1" x14ac:dyDescent="0.3">
      <c r="A431" s="24"/>
      <c r="B431" s="24"/>
      <c r="C431" s="24"/>
      <c r="D431" s="24"/>
      <c r="E431" s="24"/>
    </row>
    <row r="432" spans="1:5" ht="15.75" thickBot="1" x14ac:dyDescent="0.3">
      <c r="A432" s="24"/>
      <c r="B432" s="24"/>
      <c r="C432" s="24"/>
      <c r="D432" s="24"/>
      <c r="E432" s="24"/>
    </row>
    <row r="433" spans="1:5" ht="15.75" thickBot="1" x14ac:dyDescent="0.3">
      <c r="A433" s="24"/>
      <c r="B433" s="24"/>
      <c r="C433" s="24"/>
      <c r="D433" s="24"/>
      <c r="E433" s="24"/>
    </row>
    <row r="434" spans="1:5" ht="15.75" thickBot="1" x14ac:dyDescent="0.3">
      <c r="A434" s="24"/>
      <c r="B434" s="24"/>
      <c r="C434" s="24"/>
      <c r="D434" s="24"/>
      <c r="E434" s="24"/>
    </row>
    <row r="435" spans="1:5" ht="15.75" thickBot="1" x14ac:dyDescent="0.3">
      <c r="A435" s="24"/>
      <c r="B435" s="24"/>
      <c r="C435" s="24"/>
      <c r="D435" s="24"/>
      <c r="E435" s="24"/>
    </row>
    <row r="436" spans="1:5" ht="15.75" thickBot="1" x14ac:dyDescent="0.3">
      <c r="A436" s="24"/>
      <c r="B436" s="24"/>
      <c r="C436" s="24"/>
      <c r="D436" s="24"/>
      <c r="E436" s="24"/>
    </row>
    <row r="437" spans="1:5" ht="15.75" thickBot="1" x14ac:dyDescent="0.3">
      <c r="A437" s="24"/>
      <c r="B437" s="24"/>
      <c r="C437" s="24"/>
      <c r="D437" s="24"/>
      <c r="E437" s="24"/>
    </row>
    <row r="438" spans="1:5" ht="15.75" thickBot="1" x14ac:dyDescent="0.3">
      <c r="A438" s="24"/>
      <c r="B438" s="24"/>
      <c r="C438" s="24"/>
      <c r="D438" s="24"/>
      <c r="E438" s="24"/>
    </row>
    <row r="439" spans="1:5" ht="15.75" thickBot="1" x14ac:dyDescent="0.3">
      <c r="A439" s="24"/>
      <c r="B439" s="24"/>
      <c r="C439" s="24"/>
      <c r="D439" s="24"/>
      <c r="E439" s="24"/>
    </row>
    <row r="440" spans="1:5" ht="15.75" thickBot="1" x14ac:dyDescent="0.3">
      <c r="A440" s="24"/>
      <c r="B440" s="24"/>
      <c r="C440" s="24"/>
      <c r="D440" s="24"/>
      <c r="E440" s="24"/>
    </row>
    <row r="441" spans="1:5" ht="15.75" thickBot="1" x14ac:dyDescent="0.3">
      <c r="A441" s="24"/>
      <c r="B441" s="24"/>
      <c r="C441" s="24"/>
      <c r="D441" s="24"/>
      <c r="E441" s="24"/>
    </row>
    <row r="442" spans="1:5" ht="15.75" thickBot="1" x14ac:dyDescent="0.3">
      <c r="A442" s="24"/>
      <c r="B442" s="24"/>
      <c r="C442" s="24"/>
      <c r="D442" s="24"/>
      <c r="E442" s="24"/>
    </row>
    <row r="443" spans="1:5" ht="15.75" thickBot="1" x14ac:dyDescent="0.3">
      <c r="A443" s="24"/>
      <c r="B443" s="24"/>
      <c r="C443" s="24"/>
      <c r="D443" s="24"/>
      <c r="E443" s="24"/>
    </row>
    <row r="444" spans="1:5" ht="15.75" thickBot="1" x14ac:dyDescent="0.3">
      <c r="A444" s="24"/>
      <c r="B444" s="24"/>
      <c r="C444" s="24"/>
      <c r="D444" s="24"/>
      <c r="E444" s="24"/>
    </row>
    <row r="445" spans="1:5" ht="15.75" thickBot="1" x14ac:dyDescent="0.3">
      <c r="A445" s="24"/>
      <c r="B445" s="24"/>
      <c r="C445" s="24"/>
      <c r="D445" s="24"/>
      <c r="E445" s="24"/>
    </row>
    <row r="446" spans="1:5" ht="15.75" thickBot="1" x14ac:dyDescent="0.3">
      <c r="A446" s="24"/>
      <c r="B446" s="24"/>
      <c r="C446" s="24"/>
      <c r="D446" s="24"/>
      <c r="E446" s="24"/>
    </row>
    <row r="447" spans="1:5" ht="15.75" thickBot="1" x14ac:dyDescent="0.3">
      <c r="A447" s="24"/>
      <c r="B447" s="24"/>
      <c r="C447" s="24"/>
      <c r="D447" s="24"/>
      <c r="E447" s="24"/>
    </row>
    <row r="448" spans="1:5" ht="15.75" thickBot="1" x14ac:dyDescent="0.3">
      <c r="A448" s="24"/>
      <c r="B448" s="24"/>
      <c r="C448" s="24"/>
      <c r="D448" s="24"/>
      <c r="E448" s="24"/>
    </row>
    <row r="449" spans="1:5" ht="15.75" thickBot="1" x14ac:dyDescent="0.3">
      <c r="A449" s="24"/>
      <c r="B449" s="24"/>
      <c r="C449" s="24"/>
      <c r="D449" s="24"/>
      <c r="E449" s="24"/>
    </row>
    <row r="450" spans="1:5" ht="15.75" thickBot="1" x14ac:dyDescent="0.3">
      <c r="A450" s="24"/>
      <c r="B450" s="24"/>
      <c r="C450" s="24"/>
      <c r="D450" s="24"/>
      <c r="E450" s="24"/>
    </row>
    <row r="451" spans="1:5" ht="15.75" thickBot="1" x14ac:dyDescent="0.3">
      <c r="A451" s="24"/>
      <c r="B451" s="24"/>
      <c r="C451" s="24"/>
      <c r="D451" s="24"/>
      <c r="E451" s="24"/>
    </row>
    <row r="452" spans="1:5" ht="15.75" thickBot="1" x14ac:dyDescent="0.3">
      <c r="A452" s="24"/>
      <c r="B452" s="24"/>
      <c r="C452" s="24"/>
      <c r="D452" s="24"/>
      <c r="E452" s="24"/>
    </row>
    <row r="453" spans="1:5" ht="15.75" thickBot="1" x14ac:dyDescent="0.3">
      <c r="A453" s="24"/>
      <c r="B453" s="24"/>
      <c r="C453" s="24"/>
      <c r="D453" s="24"/>
      <c r="E453" s="24"/>
    </row>
    <row r="454" spans="1:5" ht="15.75" thickBot="1" x14ac:dyDescent="0.3">
      <c r="A454" s="24"/>
      <c r="B454" s="24"/>
      <c r="C454" s="24"/>
      <c r="D454" s="24"/>
      <c r="E454" s="24"/>
    </row>
    <row r="455" spans="1:5" ht="15.75" thickBot="1" x14ac:dyDescent="0.3">
      <c r="A455" s="24"/>
      <c r="B455" s="24"/>
      <c r="C455" s="24"/>
      <c r="D455" s="24"/>
      <c r="E455" s="24"/>
    </row>
    <row r="456" spans="1:5" ht="15.75" thickBot="1" x14ac:dyDescent="0.3">
      <c r="A456" s="24"/>
      <c r="B456" s="24"/>
      <c r="C456" s="24"/>
      <c r="D456" s="24"/>
      <c r="E456" s="24"/>
    </row>
    <row r="457" spans="1:5" ht="15.75" thickBot="1" x14ac:dyDescent="0.3">
      <c r="A457" s="24"/>
      <c r="B457" s="24"/>
      <c r="C457" s="24"/>
      <c r="D457" s="24"/>
      <c r="E457" s="24"/>
    </row>
    <row r="458" spans="1:5" ht="15.75" thickBot="1" x14ac:dyDescent="0.3">
      <c r="A458" s="24"/>
      <c r="B458" s="24"/>
      <c r="C458" s="24"/>
      <c r="D458" s="24"/>
      <c r="E458" s="24"/>
    </row>
    <row r="459" spans="1:5" ht="15.75" thickBot="1" x14ac:dyDescent="0.3">
      <c r="A459" s="24"/>
      <c r="B459" s="24"/>
      <c r="C459" s="24"/>
      <c r="D459" s="24"/>
      <c r="E459" s="24"/>
    </row>
    <row r="460" spans="1:5" ht="15.75" thickBot="1" x14ac:dyDescent="0.3">
      <c r="A460" s="24"/>
      <c r="B460" s="24"/>
      <c r="C460" s="24"/>
      <c r="D460" s="24"/>
      <c r="E460" s="24"/>
    </row>
    <row r="461" spans="1:5" ht="15.75" thickBot="1" x14ac:dyDescent="0.3">
      <c r="A461" s="24"/>
      <c r="B461" s="24"/>
      <c r="C461" s="24"/>
      <c r="D461" s="24"/>
      <c r="E461" s="24"/>
    </row>
    <row r="462" spans="1:5" ht="15.75" thickBot="1" x14ac:dyDescent="0.3">
      <c r="A462" s="24"/>
      <c r="B462" s="24"/>
      <c r="C462" s="24"/>
      <c r="D462" s="24"/>
      <c r="E462" s="24"/>
    </row>
    <row r="463" spans="1:5" ht="15.75" thickBot="1" x14ac:dyDescent="0.3">
      <c r="A463" s="24"/>
      <c r="B463" s="24"/>
      <c r="C463" s="24"/>
      <c r="D463" s="24"/>
      <c r="E463" s="24"/>
    </row>
    <row r="464" spans="1:5" ht="15.75" thickBot="1" x14ac:dyDescent="0.3">
      <c r="A464" s="24"/>
      <c r="B464" s="24"/>
      <c r="C464" s="24"/>
      <c r="D464" s="24"/>
      <c r="E464" s="24"/>
    </row>
    <row r="465" spans="1:5" ht="15.75" thickBot="1" x14ac:dyDescent="0.3">
      <c r="A465" s="24"/>
      <c r="B465" s="24"/>
      <c r="C465" s="24"/>
      <c r="D465" s="24"/>
      <c r="E465" s="24"/>
    </row>
    <row r="466" spans="1:5" ht="15.75" thickBot="1" x14ac:dyDescent="0.3">
      <c r="A466" s="24"/>
      <c r="B466" s="24"/>
      <c r="C466" s="24"/>
      <c r="D466" s="24"/>
      <c r="E466" s="24"/>
    </row>
    <row r="467" spans="1:5" ht="15.75" thickBot="1" x14ac:dyDescent="0.3">
      <c r="A467" s="24"/>
      <c r="B467" s="24"/>
      <c r="C467" s="24"/>
      <c r="D467" s="24"/>
      <c r="E467" s="24"/>
    </row>
    <row r="468" spans="1:5" ht="15.75" thickBot="1" x14ac:dyDescent="0.3">
      <c r="A468" s="24"/>
      <c r="B468" s="24"/>
      <c r="C468" s="24"/>
      <c r="D468" s="24"/>
      <c r="E468" s="24"/>
    </row>
    <row r="469" spans="1:5" ht="15.75" thickBot="1" x14ac:dyDescent="0.3">
      <c r="A469" s="24"/>
      <c r="B469" s="24"/>
      <c r="C469" s="24"/>
      <c r="D469" s="24"/>
      <c r="E469" s="24"/>
    </row>
    <row r="470" spans="1:5" ht="15.75" thickBot="1" x14ac:dyDescent="0.3">
      <c r="A470" s="24"/>
      <c r="B470" s="24"/>
      <c r="C470" s="24"/>
      <c r="D470" s="24"/>
      <c r="E470" s="24"/>
    </row>
    <row r="471" spans="1:5" ht="15.75" thickBot="1" x14ac:dyDescent="0.3">
      <c r="A471" s="24"/>
      <c r="B471" s="24"/>
      <c r="C471" s="24"/>
      <c r="D471" s="24"/>
      <c r="E471" s="24"/>
    </row>
    <row r="472" spans="1:5" ht="15.75" thickBot="1" x14ac:dyDescent="0.3">
      <c r="A472" s="24"/>
      <c r="B472" s="24"/>
      <c r="C472" s="24"/>
      <c r="D472" s="24"/>
      <c r="E472" s="24"/>
    </row>
    <row r="473" spans="1:5" ht="15.75" thickBot="1" x14ac:dyDescent="0.3">
      <c r="A473" s="24"/>
      <c r="B473" s="24"/>
      <c r="C473" s="24"/>
      <c r="D473" s="24"/>
      <c r="E473" s="24"/>
    </row>
    <row r="474" spans="1:5" ht="15.75" thickBot="1" x14ac:dyDescent="0.3">
      <c r="A474" s="24"/>
      <c r="B474" s="24"/>
      <c r="C474" s="24"/>
      <c r="D474" s="24"/>
      <c r="E474" s="24"/>
    </row>
    <row r="475" spans="1:5" ht="15.75" thickBot="1" x14ac:dyDescent="0.3">
      <c r="A475" s="24"/>
      <c r="B475" s="24"/>
      <c r="C475" s="24"/>
      <c r="D475" s="24"/>
      <c r="E475" s="24"/>
    </row>
    <row r="476" spans="1:5" ht="15.75" thickBot="1" x14ac:dyDescent="0.3">
      <c r="A476" s="24"/>
      <c r="B476" s="24"/>
      <c r="C476" s="24"/>
      <c r="D476" s="24"/>
      <c r="E476" s="24"/>
    </row>
    <row r="477" spans="1:5" ht="15.75" thickBot="1" x14ac:dyDescent="0.3">
      <c r="A477" s="24"/>
      <c r="B477" s="24"/>
      <c r="C477" s="24"/>
      <c r="D477" s="24"/>
      <c r="E477" s="24"/>
    </row>
    <row r="478" spans="1:5" ht="15.75" thickBot="1" x14ac:dyDescent="0.3">
      <c r="A478" s="24"/>
      <c r="B478" s="24"/>
      <c r="C478" s="24"/>
      <c r="D478" s="24"/>
      <c r="E478" s="24"/>
    </row>
    <row r="479" spans="1:5" ht="15.75" thickBot="1" x14ac:dyDescent="0.3">
      <c r="A479" s="24"/>
      <c r="B479" s="24"/>
      <c r="C479" s="24"/>
      <c r="D479" s="24"/>
      <c r="E479" s="24"/>
    </row>
    <row r="480" spans="1:5" ht="15.75" thickBot="1" x14ac:dyDescent="0.3">
      <c r="A480" s="24"/>
      <c r="B480" s="24"/>
      <c r="C480" s="24"/>
      <c r="D480" s="24"/>
      <c r="E480" s="24"/>
    </row>
    <row r="481" spans="1:5" ht="15.75" thickBot="1" x14ac:dyDescent="0.3">
      <c r="A481" s="24"/>
      <c r="B481" s="24"/>
      <c r="C481" s="24"/>
      <c r="D481" s="24"/>
      <c r="E481" s="24"/>
    </row>
    <row r="482" spans="1:5" ht="15.75" thickBot="1" x14ac:dyDescent="0.3">
      <c r="A482" s="24"/>
      <c r="B482" s="24"/>
      <c r="C482" s="24"/>
      <c r="D482" s="24"/>
      <c r="E482" s="24"/>
    </row>
    <row r="483" spans="1:5" ht="15.75" thickBot="1" x14ac:dyDescent="0.3">
      <c r="A483" s="24"/>
      <c r="B483" s="24"/>
      <c r="C483" s="24"/>
      <c r="D483" s="24"/>
      <c r="E483" s="24"/>
    </row>
    <row r="484" spans="1:5" ht="15.75" thickBot="1" x14ac:dyDescent="0.3">
      <c r="A484" s="24"/>
      <c r="B484" s="24"/>
      <c r="C484" s="24"/>
      <c r="D484" s="24"/>
      <c r="E484" s="24"/>
    </row>
    <row r="485" spans="1:5" ht="15.75" thickBot="1" x14ac:dyDescent="0.3">
      <c r="A485" s="24"/>
      <c r="B485" s="24"/>
      <c r="C485" s="24"/>
      <c r="D485" s="24"/>
      <c r="E485" s="24"/>
    </row>
    <row r="486" spans="1:5" ht="15.75" thickBot="1" x14ac:dyDescent="0.3">
      <c r="A486" s="24"/>
      <c r="B486" s="24"/>
      <c r="C486" s="24"/>
      <c r="D486" s="24"/>
      <c r="E486" s="24"/>
    </row>
    <row r="487" spans="1:5" ht="15.75" thickBot="1" x14ac:dyDescent="0.3">
      <c r="A487" s="24"/>
      <c r="B487" s="24"/>
      <c r="C487" s="24"/>
      <c r="D487" s="24"/>
      <c r="E487" s="24"/>
    </row>
    <row r="488" spans="1:5" ht="15.75" thickBot="1" x14ac:dyDescent="0.3">
      <c r="A488" s="24"/>
      <c r="B488" s="24"/>
      <c r="C488" s="24"/>
      <c r="D488" s="24"/>
      <c r="E488" s="24"/>
    </row>
    <row r="489" spans="1:5" ht="15.75" thickBot="1" x14ac:dyDescent="0.3">
      <c r="A489" s="24"/>
      <c r="B489" s="24"/>
      <c r="C489" s="24"/>
      <c r="D489" s="24"/>
      <c r="E489" s="24"/>
    </row>
    <row r="490" spans="1:5" ht="15.75" thickBot="1" x14ac:dyDescent="0.3">
      <c r="A490" s="24"/>
      <c r="B490" s="24"/>
      <c r="C490" s="24"/>
      <c r="D490" s="24"/>
      <c r="E490" s="24"/>
    </row>
    <row r="491" spans="1:5" ht="15.75" thickBot="1" x14ac:dyDescent="0.3">
      <c r="A491" s="24"/>
      <c r="B491" s="24"/>
      <c r="C491" s="24"/>
      <c r="D491" s="24"/>
      <c r="E491" s="24"/>
    </row>
    <row r="492" spans="1:5" ht="15.75" thickBot="1" x14ac:dyDescent="0.3">
      <c r="A492" s="24"/>
      <c r="B492" s="24"/>
      <c r="C492" s="24"/>
      <c r="D492" s="24"/>
      <c r="E492" s="24"/>
    </row>
    <row r="493" spans="1:5" ht="15.75" thickBot="1" x14ac:dyDescent="0.3">
      <c r="A493" s="24"/>
      <c r="B493" s="24"/>
      <c r="C493" s="24"/>
      <c r="D493" s="24"/>
      <c r="E493" s="24"/>
    </row>
    <row r="494" spans="1:5" ht="15.75" thickBot="1" x14ac:dyDescent="0.3">
      <c r="A494" s="24"/>
      <c r="B494" s="24"/>
      <c r="C494" s="24"/>
      <c r="D494" s="24"/>
      <c r="E494" s="24"/>
    </row>
    <row r="495" spans="1:5" ht="15.75" thickBot="1" x14ac:dyDescent="0.3">
      <c r="A495" s="24"/>
      <c r="B495" s="24"/>
      <c r="C495" s="24"/>
      <c r="D495" s="24"/>
      <c r="E495" s="24"/>
    </row>
    <row r="496" spans="1:5" ht="15.75" thickBot="1" x14ac:dyDescent="0.3">
      <c r="A496" s="24"/>
      <c r="B496" s="24"/>
      <c r="C496" s="24"/>
      <c r="D496" s="24"/>
      <c r="E496" s="24"/>
    </row>
    <row r="497" spans="1:5" ht="15.75" thickBot="1" x14ac:dyDescent="0.3">
      <c r="A497" s="24"/>
      <c r="B497" s="24"/>
      <c r="C497" s="24"/>
      <c r="D497" s="24"/>
      <c r="E497" s="24"/>
    </row>
    <row r="498" spans="1:5" ht="15.75" thickBot="1" x14ac:dyDescent="0.3">
      <c r="A498" s="24"/>
      <c r="B498" s="24"/>
      <c r="C498" s="24"/>
      <c r="D498" s="24"/>
      <c r="E498" s="24"/>
    </row>
    <row r="499" spans="1:5" ht="15.75" thickBot="1" x14ac:dyDescent="0.3">
      <c r="A499" s="24"/>
      <c r="B499" s="24"/>
      <c r="C499" s="24"/>
      <c r="D499" s="24"/>
      <c r="E499" s="24"/>
    </row>
    <row r="500" spans="1:5" ht="15.75" thickBot="1" x14ac:dyDescent="0.3">
      <c r="A500" s="24"/>
      <c r="B500" s="24"/>
      <c r="C500" s="24"/>
      <c r="D500" s="24"/>
      <c r="E500" s="24"/>
    </row>
    <row r="501" spans="1:5" ht="15.75" thickBot="1" x14ac:dyDescent="0.3">
      <c r="A501" s="24"/>
      <c r="B501" s="24"/>
      <c r="C501" s="24"/>
      <c r="D501" s="24"/>
      <c r="E501" s="24"/>
    </row>
    <row r="502" spans="1:5" ht="15.75" thickBot="1" x14ac:dyDescent="0.3">
      <c r="A502" s="24"/>
      <c r="B502" s="24"/>
      <c r="C502" s="24"/>
      <c r="D502" s="24"/>
      <c r="E502" s="24"/>
    </row>
    <row r="503" spans="1:5" ht="15.75" thickBot="1" x14ac:dyDescent="0.3">
      <c r="A503" s="24"/>
      <c r="B503" s="24"/>
      <c r="C503" s="24"/>
      <c r="D503" s="24"/>
      <c r="E503" s="24"/>
    </row>
    <row r="504" spans="1:5" ht="15.75" thickBot="1" x14ac:dyDescent="0.3">
      <c r="A504" s="24"/>
      <c r="B504" s="24"/>
      <c r="C504" s="24"/>
      <c r="D504" s="24"/>
      <c r="E504" s="24"/>
    </row>
    <row r="505" spans="1:5" ht="15.75" thickBot="1" x14ac:dyDescent="0.3">
      <c r="A505" s="24"/>
      <c r="B505" s="24"/>
      <c r="C505" s="24"/>
      <c r="D505" s="24"/>
      <c r="E505" s="24"/>
    </row>
    <row r="506" spans="1:5" ht="15.75" thickBot="1" x14ac:dyDescent="0.3">
      <c r="A506" s="24"/>
      <c r="B506" s="24"/>
      <c r="C506" s="24"/>
      <c r="D506" s="24"/>
      <c r="E506" s="24"/>
    </row>
    <row r="507" spans="1:5" ht="15.75" thickBot="1" x14ac:dyDescent="0.3">
      <c r="A507" s="24"/>
      <c r="B507" s="24"/>
      <c r="C507" s="24"/>
      <c r="D507" s="24"/>
      <c r="E507" s="24"/>
    </row>
    <row r="508" spans="1:5" ht="15.75" thickBot="1" x14ac:dyDescent="0.3">
      <c r="A508" s="24"/>
      <c r="B508" s="24"/>
      <c r="C508" s="24"/>
      <c r="D508" s="24"/>
      <c r="E508" s="24"/>
    </row>
    <row r="509" spans="1:5" ht="15.75" thickBot="1" x14ac:dyDescent="0.3">
      <c r="A509" s="24"/>
      <c r="B509" s="24"/>
      <c r="C509" s="24"/>
      <c r="D509" s="24"/>
      <c r="E509" s="24"/>
    </row>
    <row r="510" spans="1:5" ht="15.75" thickBot="1" x14ac:dyDescent="0.3">
      <c r="A510" s="24"/>
      <c r="B510" s="24"/>
      <c r="C510" s="24"/>
      <c r="D510" s="24"/>
      <c r="E510" s="24"/>
    </row>
    <row r="511" spans="1:5" ht="15.75" thickBot="1" x14ac:dyDescent="0.3">
      <c r="A511" s="24"/>
      <c r="B511" s="24"/>
      <c r="C511" s="24"/>
      <c r="D511" s="24"/>
      <c r="E511" s="24"/>
    </row>
    <row r="512" spans="1:5" ht="15.75" thickBot="1" x14ac:dyDescent="0.3">
      <c r="A512" s="24"/>
      <c r="B512" s="24"/>
      <c r="C512" s="24"/>
      <c r="D512" s="24"/>
      <c r="E512" s="24"/>
    </row>
    <row r="513" spans="1:5" ht="15.75" thickBot="1" x14ac:dyDescent="0.3">
      <c r="A513" s="24"/>
      <c r="B513" s="24"/>
      <c r="C513" s="24"/>
      <c r="D513" s="24"/>
      <c r="E513" s="24"/>
    </row>
    <row r="514" spans="1:5" ht="15.75" thickBot="1" x14ac:dyDescent="0.3">
      <c r="A514" s="24"/>
      <c r="B514" s="24"/>
      <c r="C514" s="24"/>
      <c r="D514" s="24"/>
      <c r="E514" s="24"/>
    </row>
    <row r="515" spans="1:5" ht="15.75" thickBot="1" x14ac:dyDescent="0.3">
      <c r="A515" s="24"/>
      <c r="B515" s="24"/>
      <c r="C515" s="24"/>
      <c r="D515" s="24"/>
      <c r="E515" s="24"/>
    </row>
    <row r="516" spans="1:5" ht="15.75" thickBot="1" x14ac:dyDescent="0.3">
      <c r="A516" s="24"/>
      <c r="B516" s="24"/>
      <c r="C516" s="24"/>
      <c r="D516" s="24"/>
      <c r="E516" s="24"/>
    </row>
    <row r="517" spans="1:5" ht="15.75" thickBot="1" x14ac:dyDescent="0.3">
      <c r="A517" s="24"/>
      <c r="B517" s="24"/>
      <c r="C517" s="24"/>
      <c r="D517" s="24"/>
      <c r="E517" s="24"/>
    </row>
    <row r="518" spans="1:5" ht="15.75" thickBot="1" x14ac:dyDescent="0.3">
      <c r="A518" s="24"/>
      <c r="B518" s="24"/>
      <c r="C518" s="24"/>
      <c r="D518" s="24"/>
      <c r="E518" s="24"/>
    </row>
    <row r="519" spans="1:5" ht="15.75" thickBot="1" x14ac:dyDescent="0.3">
      <c r="A519" s="24"/>
      <c r="B519" s="24"/>
      <c r="C519" s="24"/>
      <c r="D519" s="24"/>
      <c r="E519" s="24"/>
    </row>
    <row r="520" spans="1:5" ht="15.75" thickBot="1" x14ac:dyDescent="0.3">
      <c r="A520" s="24"/>
      <c r="B520" s="24"/>
      <c r="C520" s="24"/>
      <c r="D520" s="24"/>
      <c r="E520" s="24"/>
    </row>
    <row r="521" spans="1:5" ht="15.75" thickBot="1" x14ac:dyDescent="0.3">
      <c r="A521" s="24"/>
      <c r="B521" s="24"/>
      <c r="C521" s="24"/>
      <c r="D521" s="24"/>
      <c r="E521" s="24"/>
    </row>
    <row r="522" spans="1:5" ht="15.75" thickBot="1" x14ac:dyDescent="0.3">
      <c r="A522" s="24"/>
      <c r="B522" s="24"/>
      <c r="C522" s="24"/>
      <c r="D522" s="24"/>
      <c r="E522" s="24"/>
    </row>
    <row r="523" spans="1:5" ht="15.75" thickBot="1" x14ac:dyDescent="0.3">
      <c r="A523" s="24"/>
      <c r="B523" s="24"/>
      <c r="C523" s="24"/>
      <c r="D523" s="24"/>
      <c r="E523" s="24"/>
    </row>
    <row r="524" spans="1:5" ht="15.75" thickBot="1" x14ac:dyDescent="0.3">
      <c r="A524" s="24"/>
      <c r="B524" s="24"/>
      <c r="C524" s="24"/>
      <c r="D524" s="24"/>
      <c r="E524" s="24"/>
    </row>
    <row r="525" spans="1:5" ht="15.75" thickBot="1" x14ac:dyDescent="0.3">
      <c r="A525" s="24"/>
      <c r="B525" s="24"/>
      <c r="C525" s="24"/>
      <c r="D525" s="24"/>
      <c r="E525" s="24"/>
    </row>
    <row r="526" spans="1:5" ht="15.75" thickBot="1" x14ac:dyDescent="0.3">
      <c r="A526" s="24"/>
      <c r="B526" s="24"/>
      <c r="C526" s="24"/>
      <c r="D526" s="24"/>
      <c r="E526" s="24"/>
    </row>
    <row r="527" spans="1:5" ht="15.75" thickBot="1" x14ac:dyDescent="0.3">
      <c r="A527" s="24"/>
      <c r="B527" s="24"/>
      <c r="C527" s="24"/>
      <c r="D527" s="24"/>
      <c r="E527" s="24"/>
    </row>
    <row r="528" spans="1:5" ht="15.75" thickBot="1" x14ac:dyDescent="0.3">
      <c r="A528" s="24"/>
      <c r="B528" s="24"/>
      <c r="C528" s="24"/>
      <c r="D528" s="24"/>
      <c r="E528" s="24"/>
    </row>
    <row r="529" spans="1:5" ht="15.75" thickBot="1" x14ac:dyDescent="0.3">
      <c r="A529" s="24"/>
      <c r="B529" s="24"/>
      <c r="C529" s="24"/>
      <c r="D529" s="24"/>
      <c r="E529" s="24"/>
    </row>
    <row r="530" spans="1:5" ht="15.75" thickBot="1" x14ac:dyDescent="0.3">
      <c r="A530" s="24"/>
      <c r="B530" s="24"/>
      <c r="C530" s="24"/>
      <c r="D530" s="24"/>
      <c r="E530" s="24"/>
    </row>
    <row r="531" spans="1:5" ht="15.75" thickBot="1" x14ac:dyDescent="0.3">
      <c r="A531" s="24"/>
      <c r="B531" s="24"/>
      <c r="C531" s="24"/>
      <c r="D531" s="24"/>
      <c r="E531" s="24"/>
    </row>
    <row r="532" spans="1:5" ht="15.75" thickBot="1" x14ac:dyDescent="0.3">
      <c r="A532" s="24"/>
      <c r="B532" s="24"/>
      <c r="C532" s="24"/>
      <c r="D532" s="24"/>
      <c r="E532" s="24"/>
    </row>
    <row r="533" spans="1:5" ht="15.75" thickBot="1" x14ac:dyDescent="0.3">
      <c r="A533" s="24"/>
      <c r="B533" s="24"/>
      <c r="C533" s="24"/>
      <c r="D533" s="24"/>
      <c r="E533" s="24"/>
    </row>
    <row r="534" spans="1:5" ht="15.75" thickBot="1" x14ac:dyDescent="0.3">
      <c r="A534" s="24"/>
      <c r="B534" s="24"/>
      <c r="C534" s="24"/>
      <c r="D534" s="24"/>
      <c r="E534" s="24"/>
    </row>
    <row r="535" spans="1:5" ht="15.75" thickBot="1" x14ac:dyDescent="0.3">
      <c r="A535" s="24"/>
      <c r="B535" s="24"/>
      <c r="C535" s="24"/>
      <c r="D535" s="24"/>
      <c r="E535" s="24"/>
    </row>
    <row r="536" spans="1:5" ht="15.75" thickBot="1" x14ac:dyDescent="0.3">
      <c r="A536" s="24"/>
      <c r="B536" s="24"/>
      <c r="C536" s="24"/>
      <c r="D536" s="24"/>
      <c r="E536" s="24"/>
    </row>
    <row r="537" spans="1:5" ht="15.75" thickBot="1" x14ac:dyDescent="0.3">
      <c r="A537" s="24"/>
      <c r="B537" s="24"/>
      <c r="C537" s="24"/>
      <c r="D537" s="24"/>
      <c r="E537" s="24"/>
    </row>
    <row r="538" spans="1:5" ht="15.75" thickBot="1" x14ac:dyDescent="0.3">
      <c r="A538" s="24"/>
      <c r="B538" s="24"/>
      <c r="C538" s="24"/>
      <c r="D538" s="24"/>
      <c r="E538" s="24"/>
    </row>
    <row r="539" spans="1:5" ht="15.75" thickBot="1" x14ac:dyDescent="0.3">
      <c r="A539" s="24"/>
      <c r="B539" s="24"/>
      <c r="C539" s="24"/>
      <c r="D539" s="24"/>
      <c r="E539" s="24"/>
    </row>
    <row r="540" spans="1:5" ht="15.75" thickBot="1" x14ac:dyDescent="0.3">
      <c r="A540" s="24"/>
      <c r="B540" s="24"/>
      <c r="C540" s="24"/>
      <c r="D540" s="24"/>
      <c r="E540" s="24"/>
    </row>
    <row r="541" spans="1:5" ht="15.75" thickBot="1" x14ac:dyDescent="0.3">
      <c r="A541" s="24"/>
      <c r="B541" s="24"/>
      <c r="C541" s="24"/>
      <c r="D541" s="24"/>
      <c r="E541" s="24"/>
    </row>
    <row r="542" spans="1:5" ht="15.75" thickBot="1" x14ac:dyDescent="0.3">
      <c r="A542" s="24"/>
      <c r="B542" s="24"/>
      <c r="C542" s="24"/>
      <c r="D542" s="24"/>
      <c r="E542" s="24"/>
    </row>
    <row r="543" spans="1:5" ht="15.75" thickBot="1" x14ac:dyDescent="0.3">
      <c r="A543" s="24"/>
      <c r="B543" s="24"/>
      <c r="C543" s="24"/>
      <c r="D543" s="24"/>
      <c r="E543" s="24"/>
    </row>
    <row r="544" spans="1:5" ht="15.75" thickBot="1" x14ac:dyDescent="0.3">
      <c r="A544" s="24"/>
      <c r="B544" s="24"/>
      <c r="C544" s="24"/>
      <c r="D544" s="24"/>
      <c r="E544" s="24"/>
    </row>
    <row r="545" spans="1:5" ht="15.75" thickBot="1" x14ac:dyDescent="0.3">
      <c r="A545" s="24"/>
      <c r="B545" s="24"/>
      <c r="C545" s="24"/>
      <c r="D545" s="24"/>
      <c r="E545" s="24"/>
    </row>
    <row r="546" spans="1:5" ht="15.75" thickBot="1" x14ac:dyDescent="0.3">
      <c r="A546" s="24"/>
      <c r="B546" s="24"/>
      <c r="C546" s="24"/>
      <c r="D546" s="24"/>
      <c r="E546" s="24"/>
    </row>
    <row r="547" spans="1:5" ht="15.75" thickBot="1" x14ac:dyDescent="0.3">
      <c r="A547" s="24"/>
      <c r="B547" s="24"/>
      <c r="C547" s="24"/>
      <c r="D547" s="24"/>
      <c r="E547" s="24"/>
    </row>
    <row r="548" spans="1:5" ht="15.75" thickBot="1" x14ac:dyDescent="0.3">
      <c r="A548" s="24"/>
      <c r="B548" s="24"/>
      <c r="C548" s="24"/>
      <c r="D548" s="24"/>
      <c r="E548" s="24"/>
    </row>
    <row r="549" spans="1:5" ht="15.75" thickBot="1" x14ac:dyDescent="0.3">
      <c r="A549" s="24"/>
      <c r="B549" s="24"/>
      <c r="C549" s="24"/>
      <c r="D549" s="24"/>
      <c r="E549" s="24"/>
    </row>
    <row r="550" spans="1:5" ht="15.75" thickBot="1" x14ac:dyDescent="0.3">
      <c r="A550" s="24"/>
      <c r="B550" s="24"/>
      <c r="C550" s="24"/>
      <c r="D550" s="24"/>
      <c r="E550" s="24"/>
    </row>
    <row r="551" spans="1:5" ht="15.75" thickBot="1" x14ac:dyDescent="0.3">
      <c r="A551" s="24"/>
      <c r="B551" s="24"/>
      <c r="C551" s="24"/>
      <c r="D551" s="24"/>
      <c r="E551" s="24"/>
    </row>
    <row r="552" spans="1:5" ht="15.75" thickBot="1" x14ac:dyDescent="0.3">
      <c r="A552" s="24"/>
      <c r="B552" s="24"/>
      <c r="C552" s="24"/>
      <c r="D552" s="24"/>
      <c r="E552" s="24"/>
    </row>
    <row r="553" spans="1:5" ht="15.75" thickBot="1" x14ac:dyDescent="0.3">
      <c r="A553" s="24"/>
      <c r="B553" s="24"/>
      <c r="C553" s="24"/>
      <c r="D553" s="24"/>
      <c r="E553" s="24"/>
    </row>
    <row r="554" spans="1:5" ht="15.75" thickBot="1" x14ac:dyDescent="0.3">
      <c r="A554" s="24"/>
      <c r="B554" s="24"/>
      <c r="C554" s="24"/>
      <c r="D554" s="24"/>
      <c r="E554" s="24"/>
    </row>
    <row r="555" spans="1:5" ht="15.75" thickBot="1" x14ac:dyDescent="0.3">
      <c r="A555" s="24"/>
      <c r="B555" s="24"/>
      <c r="C555" s="24"/>
      <c r="D555" s="24"/>
      <c r="E555" s="24"/>
    </row>
    <row r="556" spans="1:5" ht="15.75" thickBot="1" x14ac:dyDescent="0.3">
      <c r="A556" s="24"/>
      <c r="B556" s="24"/>
      <c r="C556" s="24"/>
      <c r="D556" s="24"/>
      <c r="E556" s="24"/>
    </row>
    <row r="557" spans="1:5" ht="15.75" thickBot="1" x14ac:dyDescent="0.3">
      <c r="A557" s="24"/>
      <c r="B557" s="24"/>
      <c r="C557" s="24"/>
      <c r="D557" s="24"/>
      <c r="E557" s="24"/>
    </row>
    <row r="558" spans="1:5" ht="15.75" thickBot="1" x14ac:dyDescent="0.3">
      <c r="A558" s="24"/>
      <c r="B558" s="24"/>
      <c r="C558" s="24"/>
      <c r="D558" s="24"/>
      <c r="E558" s="24"/>
    </row>
    <row r="559" spans="1:5" ht="15.75" thickBot="1" x14ac:dyDescent="0.3">
      <c r="A559" s="24"/>
      <c r="B559" s="24"/>
      <c r="C559" s="24"/>
      <c r="D559" s="24"/>
      <c r="E559" s="24"/>
    </row>
    <row r="560" spans="1:5" ht="15.75" thickBot="1" x14ac:dyDescent="0.3">
      <c r="A560" s="24"/>
      <c r="B560" s="24"/>
      <c r="C560" s="24"/>
      <c r="D560" s="24"/>
      <c r="E560" s="24"/>
    </row>
    <row r="561" spans="1:5" ht="15.75" thickBot="1" x14ac:dyDescent="0.3">
      <c r="A561" s="24"/>
      <c r="B561" s="24"/>
      <c r="C561" s="24"/>
      <c r="D561" s="24"/>
      <c r="E561" s="24"/>
    </row>
    <row r="562" spans="1:5" ht="15.75" thickBot="1" x14ac:dyDescent="0.3">
      <c r="A562" s="24"/>
      <c r="B562" s="24"/>
      <c r="C562" s="24"/>
      <c r="D562" s="24"/>
      <c r="E562" s="24"/>
    </row>
    <row r="563" spans="1:5" ht="15.75" thickBot="1" x14ac:dyDescent="0.3">
      <c r="A563" s="24"/>
      <c r="B563" s="24"/>
      <c r="C563" s="24"/>
      <c r="D563" s="24"/>
      <c r="E563" s="24"/>
    </row>
    <row r="564" spans="1:5" ht="15.75" thickBot="1" x14ac:dyDescent="0.3">
      <c r="A564" s="24"/>
      <c r="B564" s="24"/>
      <c r="C564" s="24"/>
      <c r="D564" s="24"/>
      <c r="E564" s="24"/>
    </row>
    <row r="565" spans="1:5" ht="15.75" thickBot="1" x14ac:dyDescent="0.3">
      <c r="A565" s="24"/>
      <c r="B565" s="24"/>
      <c r="C565" s="24"/>
      <c r="D565" s="24"/>
      <c r="E565" s="24"/>
    </row>
    <row r="566" spans="1:5" ht="15.75" thickBot="1" x14ac:dyDescent="0.3">
      <c r="A566" s="24"/>
      <c r="B566" s="24"/>
      <c r="C566" s="24"/>
      <c r="D566" s="24"/>
      <c r="E566" s="24"/>
    </row>
    <row r="567" spans="1:5" ht="15.75" thickBot="1" x14ac:dyDescent="0.3">
      <c r="A567" s="24"/>
      <c r="B567" s="24"/>
      <c r="C567" s="24"/>
      <c r="D567" s="24"/>
      <c r="E567" s="24"/>
    </row>
    <row r="568" spans="1:5" ht="15.75" thickBot="1" x14ac:dyDescent="0.3">
      <c r="A568" s="24"/>
      <c r="B568" s="24"/>
      <c r="C568" s="24"/>
      <c r="D568" s="24"/>
      <c r="E568" s="24"/>
    </row>
    <row r="569" spans="1:5" ht="15.75" thickBot="1" x14ac:dyDescent="0.3">
      <c r="A569" s="24"/>
      <c r="B569" s="24"/>
      <c r="C569" s="24"/>
      <c r="D569" s="24"/>
      <c r="E569" s="24"/>
    </row>
    <row r="570" spans="1:5" ht="15.75" thickBot="1" x14ac:dyDescent="0.3">
      <c r="A570" s="24"/>
      <c r="B570" s="24"/>
      <c r="C570" s="24"/>
      <c r="D570" s="24"/>
      <c r="E570" s="24"/>
    </row>
    <row r="571" spans="1:5" ht="15.75" thickBot="1" x14ac:dyDescent="0.3">
      <c r="A571" s="24"/>
      <c r="B571" s="24"/>
      <c r="C571" s="24"/>
      <c r="D571" s="24"/>
      <c r="E571" s="24"/>
    </row>
    <row r="572" spans="1:5" ht="15.75" thickBot="1" x14ac:dyDescent="0.3">
      <c r="A572" s="24"/>
      <c r="B572" s="24"/>
      <c r="C572" s="24"/>
      <c r="D572" s="24"/>
      <c r="E572" s="24"/>
    </row>
    <row r="573" spans="1:5" ht="15.75" thickBot="1" x14ac:dyDescent="0.3">
      <c r="A573" s="24"/>
      <c r="B573" s="24"/>
      <c r="C573" s="24"/>
      <c r="D573" s="24"/>
      <c r="E573" s="24"/>
    </row>
    <row r="574" spans="1:5" ht="15.75" thickBot="1" x14ac:dyDescent="0.3">
      <c r="A574" s="24"/>
      <c r="B574" s="24"/>
      <c r="C574" s="24"/>
      <c r="D574" s="24"/>
      <c r="E574" s="24"/>
    </row>
    <row r="575" spans="1:5" ht="15.75" thickBot="1" x14ac:dyDescent="0.3">
      <c r="A575" s="24"/>
      <c r="B575" s="24"/>
      <c r="C575" s="24"/>
      <c r="D575" s="24"/>
      <c r="E575" s="24"/>
    </row>
    <row r="576" spans="1:5" ht="15.75" thickBot="1" x14ac:dyDescent="0.3">
      <c r="A576" s="24"/>
      <c r="B576" s="24"/>
      <c r="C576" s="24"/>
      <c r="D576" s="24"/>
      <c r="E576" s="24"/>
    </row>
    <row r="577" spans="1:5" ht="15.75" thickBot="1" x14ac:dyDescent="0.3">
      <c r="A577" s="24"/>
      <c r="B577" s="24"/>
      <c r="C577" s="24"/>
      <c r="D577" s="24"/>
      <c r="E577" s="24"/>
    </row>
    <row r="578" spans="1:5" ht="15.75" thickBot="1" x14ac:dyDescent="0.3">
      <c r="A578" s="24"/>
      <c r="B578" s="24"/>
      <c r="C578" s="24"/>
      <c r="D578" s="24"/>
      <c r="E578" s="24"/>
    </row>
    <row r="579" spans="1:5" ht="15.75" thickBot="1" x14ac:dyDescent="0.3">
      <c r="A579" s="24"/>
      <c r="B579" s="24"/>
      <c r="C579" s="24"/>
      <c r="D579" s="24"/>
      <c r="E579" s="24"/>
    </row>
    <row r="580" spans="1:5" ht="15.75" thickBot="1" x14ac:dyDescent="0.3">
      <c r="A580" s="24"/>
      <c r="B580" s="24"/>
      <c r="C580" s="24"/>
      <c r="D580" s="24"/>
      <c r="E580" s="24"/>
    </row>
    <row r="581" spans="1:5" ht="15.75" thickBot="1" x14ac:dyDescent="0.3">
      <c r="A581" s="24"/>
      <c r="B581" s="24"/>
      <c r="C581" s="24"/>
      <c r="D581" s="24"/>
      <c r="E581" s="24"/>
    </row>
    <row r="582" spans="1:5" ht="15.75" thickBot="1" x14ac:dyDescent="0.3">
      <c r="A582" s="24"/>
      <c r="B582" s="24"/>
      <c r="C582" s="24"/>
      <c r="D582" s="24"/>
      <c r="E582" s="24"/>
    </row>
    <row r="583" spans="1:5" ht="15.75" thickBot="1" x14ac:dyDescent="0.3">
      <c r="A583" s="24"/>
      <c r="B583" s="24"/>
      <c r="C583" s="24"/>
      <c r="D583" s="24"/>
      <c r="E583" s="24"/>
    </row>
    <row r="584" spans="1:5" ht="15.75" thickBot="1" x14ac:dyDescent="0.3">
      <c r="A584" s="24"/>
      <c r="B584" s="24"/>
      <c r="C584" s="24"/>
      <c r="D584" s="24"/>
      <c r="E584" s="24"/>
    </row>
    <row r="585" spans="1:5" ht="15.75" thickBot="1" x14ac:dyDescent="0.3">
      <c r="A585" s="24"/>
      <c r="B585" s="24"/>
      <c r="C585" s="24"/>
      <c r="D585" s="24"/>
      <c r="E585" s="24"/>
    </row>
    <row r="586" spans="1:5" ht="15.75" thickBot="1" x14ac:dyDescent="0.3">
      <c r="A586" s="24"/>
      <c r="B586" s="24"/>
      <c r="C586" s="24"/>
      <c r="D586" s="24"/>
      <c r="E586" s="24"/>
    </row>
    <row r="587" spans="1:5" ht="15.75" thickBot="1" x14ac:dyDescent="0.3">
      <c r="A587" s="24"/>
      <c r="B587" s="24"/>
      <c r="C587" s="24"/>
      <c r="D587" s="24"/>
      <c r="E587" s="24"/>
    </row>
    <row r="588" spans="1:5" ht="15.75" thickBot="1" x14ac:dyDescent="0.3">
      <c r="A588" s="24"/>
      <c r="B588" s="24"/>
      <c r="C588" s="24"/>
      <c r="D588" s="24"/>
      <c r="E588" s="24"/>
    </row>
    <row r="589" spans="1:5" ht="15.75" thickBot="1" x14ac:dyDescent="0.3">
      <c r="A589" s="24"/>
      <c r="B589" s="24"/>
      <c r="C589" s="24"/>
      <c r="D589" s="24"/>
      <c r="E589" s="24"/>
    </row>
    <row r="590" spans="1:5" ht="15.75" thickBot="1" x14ac:dyDescent="0.3">
      <c r="A590" s="24"/>
      <c r="B590" s="24"/>
      <c r="C590" s="24"/>
      <c r="D590" s="24"/>
      <c r="E590" s="24"/>
    </row>
    <row r="591" spans="1:5" ht="15.75" thickBot="1" x14ac:dyDescent="0.3">
      <c r="A591" s="24"/>
      <c r="B591" s="24"/>
      <c r="C591" s="24"/>
      <c r="D591" s="24"/>
      <c r="E591" s="24"/>
    </row>
    <row r="592" spans="1:5" ht="15.75" thickBot="1" x14ac:dyDescent="0.3">
      <c r="A592" s="24"/>
      <c r="B592" s="24"/>
      <c r="C592" s="24"/>
      <c r="D592" s="24"/>
      <c r="E592" s="24"/>
    </row>
    <row r="593" spans="1:5" ht="15.75" thickBot="1" x14ac:dyDescent="0.3">
      <c r="A593" s="24"/>
      <c r="B593" s="24"/>
      <c r="C593" s="24"/>
      <c r="D593" s="24"/>
      <c r="E593" s="24"/>
    </row>
    <row r="594" spans="1:5" ht="15.75" thickBot="1" x14ac:dyDescent="0.3">
      <c r="A594" s="24"/>
      <c r="B594" s="24"/>
      <c r="C594" s="24"/>
      <c r="D594" s="24"/>
      <c r="E594" s="24"/>
    </row>
    <row r="595" spans="1:5" ht="15.75" thickBot="1" x14ac:dyDescent="0.3">
      <c r="A595" s="24"/>
      <c r="B595" s="24"/>
      <c r="C595" s="24"/>
      <c r="D595" s="24"/>
      <c r="E595" s="24"/>
    </row>
    <row r="596" spans="1:5" ht="15.75" thickBot="1" x14ac:dyDescent="0.3">
      <c r="A596" s="24"/>
      <c r="B596" s="24"/>
      <c r="C596" s="24"/>
      <c r="D596" s="24"/>
      <c r="E596" s="24"/>
    </row>
    <row r="597" spans="1:5" ht="15.75" thickBot="1" x14ac:dyDescent="0.3">
      <c r="A597" s="24"/>
      <c r="B597" s="24"/>
      <c r="C597" s="24"/>
      <c r="D597" s="24"/>
      <c r="E597" s="24"/>
    </row>
    <row r="598" spans="1:5" ht="15.75" thickBot="1" x14ac:dyDescent="0.3">
      <c r="A598" s="24"/>
      <c r="B598" s="24"/>
      <c r="C598" s="24"/>
      <c r="D598" s="24"/>
      <c r="E598" s="24"/>
    </row>
    <row r="599" spans="1:5" ht="15.75" thickBot="1" x14ac:dyDescent="0.3">
      <c r="A599" s="24"/>
      <c r="B599" s="24"/>
      <c r="C599" s="24"/>
      <c r="D599" s="24"/>
      <c r="E599" s="24"/>
    </row>
    <row r="600" spans="1:5" ht="15.75" thickBot="1" x14ac:dyDescent="0.3">
      <c r="A600" s="24"/>
      <c r="B600" s="24"/>
      <c r="C600" s="24"/>
      <c r="D600" s="24"/>
      <c r="E600" s="24"/>
    </row>
    <row r="601" spans="1:5" ht="15.75" thickBot="1" x14ac:dyDescent="0.3">
      <c r="A601" s="24"/>
      <c r="B601" s="24"/>
      <c r="C601" s="24"/>
      <c r="D601" s="24"/>
      <c r="E601" s="24"/>
    </row>
    <row r="602" spans="1:5" ht="15.75" thickBot="1" x14ac:dyDescent="0.3">
      <c r="A602" s="24"/>
      <c r="B602" s="24"/>
      <c r="C602" s="24"/>
      <c r="D602" s="24"/>
      <c r="E602" s="24"/>
    </row>
    <row r="603" spans="1:5" ht="15.75" thickBot="1" x14ac:dyDescent="0.3">
      <c r="A603" s="24"/>
      <c r="B603" s="24"/>
      <c r="C603" s="24"/>
      <c r="D603" s="24"/>
      <c r="E603" s="24"/>
    </row>
    <row r="604" spans="1:5" ht="15.75" thickBot="1" x14ac:dyDescent="0.3">
      <c r="A604" s="24"/>
      <c r="B604" s="24"/>
      <c r="C604" s="24"/>
      <c r="D604" s="24"/>
      <c r="E604" s="24"/>
    </row>
    <row r="605" spans="1:5" ht="15.75" thickBot="1" x14ac:dyDescent="0.3">
      <c r="A605" s="24"/>
      <c r="B605" s="24"/>
      <c r="C605" s="24"/>
      <c r="D605" s="24"/>
      <c r="E605" s="24"/>
    </row>
    <row r="606" spans="1:5" ht="15.75" thickBot="1" x14ac:dyDescent="0.3">
      <c r="A606" s="24"/>
      <c r="B606" s="24"/>
      <c r="C606" s="24"/>
      <c r="D606" s="24"/>
      <c r="E606" s="24"/>
    </row>
    <row r="607" spans="1:5" ht="15.75" thickBot="1" x14ac:dyDescent="0.3">
      <c r="A607" s="24"/>
      <c r="B607" s="24"/>
      <c r="C607" s="24"/>
      <c r="D607" s="24"/>
      <c r="E607" s="24"/>
    </row>
    <row r="608" spans="1:5" ht="15.75" thickBot="1" x14ac:dyDescent="0.3">
      <c r="A608" s="24"/>
      <c r="B608" s="24"/>
      <c r="C608" s="24"/>
      <c r="D608" s="24"/>
      <c r="E608" s="24"/>
    </row>
    <row r="609" spans="1:5" ht="15.75" thickBot="1" x14ac:dyDescent="0.3">
      <c r="A609" s="24"/>
      <c r="B609" s="24"/>
      <c r="C609" s="24"/>
      <c r="D609" s="24"/>
      <c r="E609" s="24"/>
    </row>
    <row r="610" spans="1:5" ht="15.75" thickBot="1" x14ac:dyDescent="0.3">
      <c r="A610" s="24"/>
      <c r="B610" s="24"/>
      <c r="C610" s="24"/>
      <c r="D610" s="24"/>
      <c r="E610" s="24"/>
    </row>
    <row r="611" spans="1:5" ht="15.75" thickBot="1" x14ac:dyDescent="0.3">
      <c r="A611" s="24"/>
      <c r="B611" s="24"/>
      <c r="C611" s="24"/>
      <c r="D611" s="24"/>
      <c r="E611" s="24"/>
    </row>
    <row r="612" spans="1:5" ht="15.75" thickBot="1" x14ac:dyDescent="0.3">
      <c r="A612" s="24"/>
      <c r="B612" s="24"/>
      <c r="C612" s="24"/>
      <c r="D612" s="24"/>
      <c r="E612" s="24"/>
    </row>
    <row r="613" spans="1:5" ht="15.75" thickBot="1" x14ac:dyDescent="0.3">
      <c r="A613" s="24"/>
      <c r="B613" s="24"/>
      <c r="C613" s="24"/>
      <c r="D613" s="24"/>
      <c r="E613" s="24"/>
    </row>
    <row r="614" spans="1:5" ht="15.75" thickBot="1" x14ac:dyDescent="0.3">
      <c r="A614" s="24"/>
      <c r="B614" s="24"/>
      <c r="C614" s="24"/>
      <c r="D614" s="24"/>
      <c r="E614" s="24"/>
    </row>
    <row r="615" spans="1:5" ht="15.75" thickBot="1" x14ac:dyDescent="0.3">
      <c r="A615" s="24"/>
      <c r="B615" s="24"/>
      <c r="C615" s="24"/>
      <c r="D615" s="24"/>
      <c r="E615" s="24"/>
    </row>
    <row r="616" spans="1:5" ht="15.75" thickBot="1" x14ac:dyDescent="0.3">
      <c r="A616" s="24"/>
      <c r="B616" s="24"/>
      <c r="C616" s="24"/>
      <c r="D616" s="24"/>
      <c r="E616" s="24"/>
    </row>
    <row r="617" spans="1:5" ht="15.75" thickBot="1" x14ac:dyDescent="0.3">
      <c r="A617" s="24"/>
      <c r="B617" s="24"/>
      <c r="C617" s="24"/>
      <c r="D617" s="24"/>
      <c r="E617" s="24"/>
    </row>
    <row r="618" spans="1:5" ht="15.75" thickBot="1" x14ac:dyDescent="0.3">
      <c r="A618" s="24"/>
      <c r="B618" s="24"/>
      <c r="C618" s="24"/>
      <c r="D618" s="24"/>
      <c r="E618" s="24"/>
    </row>
    <row r="619" spans="1:5" ht="15.75" thickBot="1" x14ac:dyDescent="0.3">
      <c r="A619" s="24"/>
      <c r="B619" s="24"/>
      <c r="C619" s="24"/>
      <c r="D619" s="24"/>
      <c r="E619" s="24"/>
    </row>
    <row r="620" spans="1:5" ht="15.75" thickBot="1" x14ac:dyDescent="0.3">
      <c r="A620" s="24"/>
      <c r="B620" s="24"/>
      <c r="C620" s="24"/>
      <c r="D620" s="24"/>
      <c r="E620" s="24"/>
    </row>
    <row r="621" spans="1:5" ht="15.75" thickBot="1" x14ac:dyDescent="0.3">
      <c r="A621" s="24"/>
      <c r="B621" s="24"/>
      <c r="C621" s="24"/>
      <c r="D621" s="24"/>
      <c r="E621" s="24"/>
    </row>
    <row r="622" spans="1:5" ht="15.75" thickBot="1" x14ac:dyDescent="0.3">
      <c r="A622" s="24"/>
      <c r="B622" s="24"/>
      <c r="C622" s="24"/>
      <c r="D622" s="24"/>
      <c r="E622" s="24"/>
    </row>
    <row r="623" spans="1:5" ht="15.75" thickBot="1" x14ac:dyDescent="0.3">
      <c r="A623" s="24"/>
      <c r="B623" s="24"/>
      <c r="C623" s="24"/>
      <c r="D623" s="24"/>
      <c r="E623" s="24"/>
    </row>
    <row r="624" spans="1:5" ht="15.75" thickBot="1" x14ac:dyDescent="0.3">
      <c r="A624" s="24"/>
      <c r="B624" s="24"/>
      <c r="C624" s="24"/>
      <c r="D624" s="24"/>
      <c r="E624" s="24"/>
    </row>
    <row r="625" spans="1:5" ht="15.75" thickBot="1" x14ac:dyDescent="0.3">
      <c r="A625" s="24"/>
      <c r="B625" s="24"/>
      <c r="C625" s="24"/>
      <c r="D625" s="24"/>
      <c r="E625" s="24"/>
    </row>
    <row r="626" spans="1:5" ht="15.75" thickBot="1" x14ac:dyDescent="0.3">
      <c r="A626" s="24"/>
      <c r="B626" s="24"/>
      <c r="C626" s="24"/>
      <c r="D626" s="24"/>
      <c r="E626" s="24"/>
    </row>
    <row r="627" spans="1:5" ht="15.75" thickBot="1" x14ac:dyDescent="0.3">
      <c r="A627" s="24"/>
      <c r="B627" s="24"/>
      <c r="C627" s="24"/>
      <c r="D627" s="24"/>
      <c r="E627" s="24"/>
    </row>
    <row r="628" spans="1:5" ht="15.75" thickBot="1" x14ac:dyDescent="0.3">
      <c r="A628" s="24"/>
      <c r="B628" s="24"/>
      <c r="C628" s="24"/>
      <c r="D628" s="24"/>
      <c r="E628" s="24"/>
    </row>
    <row r="629" spans="1:5" ht="15.75" thickBot="1" x14ac:dyDescent="0.3">
      <c r="A629" s="24"/>
      <c r="B629" s="24"/>
      <c r="C629" s="24"/>
      <c r="D629" s="24"/>
      <c r="E629" s="24"/>
    </row>
    <row r="630" spans="1:5" ht="15.75" thickBot="1" x14ac:dyDescent="0.3">
      <c r="A630" s="24"/>
      <c r="B630" s="24"/>
      <c r="C630" s="24"/>
      <c r="D630" s="24"/>
      <c r="E630" s="24"/>
    </row>
    <row r="631" spans="1:5" ht="15.75" thickBot="1" x14ac:dyDescent="0.3">
      <c r="A631" s="24"/>
      <c r="B631" s="24"/>
      <c r="C631" s="24"/>
      <c r="D631" s="24"/>
      <c r="E631" s="24"/>
    </row>
    <row r="632" spans="1:5" ht="15.75" thickBot="1" x14ac:dyDescent="0.3">
      <c r="A632" s="24"/>
      <c r="B632" s="24"/>
      <c r="C632" s="24"/>
      <c r="D632" s="24"/>
      <c r="E632" s="24"/>
    </row>
    <row r="633" spans="1:5" ht="15.75" thickBot="1" x14ac:dyDescent="0.3">
      <c r="A633" s="24"/>
      <c r="B633" s="24"/>
      <c r="C633" s="24"/>
      <c r="D633" s="24"/>
      <c r="E633" s="24"/>
    </row>
    <row r="634" spans="1:5" ht="15.75" thickBot="1" x14ac:dyDescent="0.3">
      <c r="A634" s="24"/>
      <c r="B634" s="24"/>
      <c r="C634" s="24"/>
      <c r="D634" s="24"/>
      <c r="E634" s="24"/>
    </row>
    <row r="635" spans="1:5" ht="15.75" thickBot="1" x14ac:dyDescent="0.3">
      <c r="A635" s="24"/>
      <c r="B635" s="24"/>
      <c r="C635" s="24"/>
      <c r="D635" s="24"/>
      <c r="E635" s="24"/>
    </row>
    <row r="636" spans="1:5" ht="15.75" thickBot="1" x14ac:dyDescent="0.3">
      <c r="A636" s="24"/>
      <c r="B636" s="24"/>
      <c r="C636" s="24"/>
      <c r="D636" s="24"/>
      <c r="E636" s="24"/>
    </row>
    <row r="637" spans="1:5" ht="15.75" thickBot="1" x14ac:dyDescent="0.3">
      <c r="A637" s="24"/>
      <c r="B637" s="24"/>
      <c r="C637" s="24"/>
      <c r="D637" s="24"/>
      <c r="E637" s="24"/>
    </row>
    <row r="638" spans="1:5" ht="15.75" thickBot="1" x14ac:dyDescent="0.3">
      <c r="A638" s="24"/>
      <c r="B638" s="24"/>
      <c r="C638" s="24"/>
      <c r="D638" s="24"/>
      <c r="E638" s="24"/>
    </row>
    <row r="639" spans="1:5" ht="15.75" thickBot="1" x14ac:dyDescent="0.3">
      <c r="A639" s="24"/>
      <c r="B639" s="24"/>
      <c r="C639" s="24"/>
      <c r="D639" s="24"/>
      <c r="E639" s="24"/>
    </row>
    <row r="640" spans="1:5" ht="15.75" thickBot="1" x14ac:dyDescent="0.3">
      <c r="A640" s="24"/>
      <c r="B640" s="24"/>
      <c r="C640" s="24"/>
      <c r="D640" s="24"/>
      <c r="E640" s="24"/>
    </row>
    <row r="641" spans="1:5" ht="15.75" thickBot="1" x14ac:dyDescent="0.3">
      <c r="A641" s="24"/>
      <c r="B641" s="24"/>
      <c r="C641" s="24"/>
      <c r="D641" s="24"/>
      <c r="E641" s="24"/>
    </row>
    <row r="642" spans="1:5" ht="15.75" thickBot="1" x14ac:dyDescent="0.3">
      <c r="A642" s="24"/>
      <c r="B642" s="24"/>
      <c r="C642" s="24"/>
      <c r="D642" s="24"/>
      <c r="E642" s="24"/>
    </row>
    <row r="643" spans="1:5" ht="15.75" thickBot="1" x14ac:dyDescent="0.3">
      <c r="A643" s="24"/>
      <c r="B643" s="24"/>
      <c r="C643" s="24"/>
      <c r="D643" s="24"/>
      <c r="E643" s="24"/>
    </row>
    <row r="644" spans="1:5" ht="15.75" thickBot="1" x14ac:dyDescent="0.3">
      <c r="A644" s="24"/>
      <c r="B644" s="24"/>
      <c r="C644" s="24"/>
      <c r="D644" s="24"/>
      <c r="E644" s="24"/>
    </row>
    <row r="645" spans="1:5" ht="15.75" thickBot="1" x14ac:dyDescent="0.3">
      <c r="A645" s="24"/>
      <c r="B645" s="24"/>
      <c r="C645" s="24"/>
      <c r="D645" s="24"/>
      <c r="E645" s="24"/>
    </row>
    <row r="646" spans="1:5" ht="15.75" thickBot="1" x14ac:dyDescent="0.3">
      <c r="A646" s="24"/>
      <c r="B646" s="24"/>
      <c r="C646" s="24"/>
      <c r="D646" s="24"/>
      <c r="E646" s="24"/>
    </row>
    <row r="647" spans="1:5" ht="15.75" thickBot="1" x14ac:dyDescent="0.3">
      <c r="A647" s="24"/>
      <c r="B647" s="24"/>
      <c r="C647" s="24"/>
      <c r="D647" s="24"/>
      <c r="E647" s="24"/>
    </row>
    <row r="648" spans="1:5" ht="15.75" thickBot="1" x14ac:dyDescent="0.3">
      <c r="A648" s="24"/>
      <c r="B648" s="24"/>
      <c r="C648" s="24"/>
      <c r="D648" s="24"/>
      <c r="E648" s="24"/>
    </row>
    <row r="649" spans="1:5" ht="15.75" thickBot="1" x14ac:dyDescent="0.3">
      <c r="A649" s="24"/>
      <c r="B649" s="24"/>
      <c r="C649" s="24"/>
      <c r="D649" s="24"/>
      <c r="E649" s="24"/>
    </row>
    <row r="650" spans="1:5" ht="15.75" thickBot="1" x14ac:dyDescent="0.3">
      <c r="A650" s="24"/>
      <c r="B650" s="24"/>
      <c r="C650" s="24"/>
      <c r="D650" s="24"/>
      <c r="E650" s="24"/>
    </row>
    <row r="651" spans="1:5" ht="15.75" thickBot="1" x14ac:dyDescent="0.3">
      <c r="A651" s="24"/>
      <c r="B651" s="24"/>
      <c r="C651" s="24"/>
      <c r="D651" s="24"/>
      <c r="E651" s="24"/>
    </row>
    <row r="652" spans="1:5" ht="15.75" thickBot="1" x14ac:dyDescent="0.3">
      <c r="A652" s="24"/>
      <c r="B652" s="24"/>
      <c r="C652" s="24"/>
      <c r="D652" s="24"/>
      <c r="E652" s="24"/>
    </row>
    <row r="653" spans="1:5" ht="15.75" thickBot="1" x14ac:dyDescent="0.3">
      <c r="A653" s="24"/>
      <c r="B653" s="24"/>
      <c r="C653" s="24"/>
      <c r="D653" s="24"/>
      <c r="E653" s="24"/>
    </row>
    <row r="654" spans="1:5" ht="15.75" thickBot="1" x14ac:dyDescent="0.3">
      <c r="A654" s="24"/>
      <c r="B654" s="24"/>
      <c r="C654" s="24"/>
      <c r="D654" s="24"/>
      <c r="E654" s="24"/>
    </row>
    <row r="655" spans="1:5" ht="15.75" thickBot="1" x14ac:dyDescent="0.3">
      <c r="A655" s="24"/>
      <c r="B655" s="24"/>
      <c r="C655" s="24"/>
      <c r="D655" s="24"/>
      <c r="E655" s="24"/>
    </row>
    <row r="656" spans="1:5" ht="15.75" thickBot="1" x14ac:dyDescent="0.3">
      <c r="A656" s="24"/>
      <c r="B656" s="24"/>
      <c r="C656" s="24"/>
      <c r="D656" s="24"/>
      <c r="E656" s="24"/>
    </row>
    <row r="657" spans="1:5" ht="15.75" thickBot="1" x14ac:dyDescent="0.3">
      <c r="A657" s="24"/>
      <c r="B657" s="24"/>
      <c r="C657" s="24"/>
      <c r="D657" s="24"/>
      <c r="E657" s="24"/>
    </row>
    <row r="658" spans="1:5" ht="15.75" thickBot="1" x14ac:dyDescent="0.3">
      <c r="A658" s="24"/>
      <c r="B658" s="24"/>
      <c r="C658" s="24"/>
      <c r="D658" s="24"/>
      <c r="E658" s="24"/>
    </row>
    <row r="659" spans="1:5" ht="15.75" thickBot="1" x14ac:dyDescent="0.3">
      <c r="A659" s="24"/>
      <c r="B659" s="24"/>
      <c r="C659" s="24"/>
      <c r="D659" s="24"/>
      <c r="E659" s="24"/>
    </row>
    <row r="660" spans="1:5" ht="15.75" thickBot="1" x14ac:dyDescent="0.3">
      <c r="A660" s="24"/>
      <c r="B660" s="24"/>
      <c r="C660" s="24"/>
      <c r="D660" s="24"/>
      <c r="E660" s="24"/>
    </row>
    <row r="661" spans="1:5" ht="15.75" thickBot="1" x14ac:dyDescent="0.3">
      <c r="A661" s="24"/>
      <c r="B661" s="24"/>
      <c r="C661" s="24"/>
      <c r="D661" s="24"/>
      <c r="E661" s="24"/>
    </row>
    <row r="662" spans="1:5" ht="15.75" thickBot="1" x14ac:dyDescent="0.3">
      <c r="A662" s="24"/>
      <c r="B662" s="24"/>
      <c r="C662" s="24"/>
      <c r="D662" s="24"/>
      <c r="E662" s="24"/>
    </row>
    <row r="663" spans="1:5" ht="15.75" thickBot="1" x14ac:dyDescent="0.3">
      <c r="A663" s="24"/>
      <c r="B663" s="24"/>
      <c r="C663" s="24"/>
      <c r="D663" s="24"/>
      <c r="E663" s="24"/>
    </row>
    <row r="664" spans="1:5" ht="15.75" thickBot="1" x14ac:dyDescent="0.3">
      <c r="A664" s="24"/>
      <c r="B664" s="24"/>
      <c r="C664" s="24"/>
      <c r="D664" s="24"/>
      <c r="E664" s="24"/>
    </row>
    <row r="665" spans="1:5" ht="15.75" thickBot="1" x14ac:dyDescent="0.3">
      <c r="A665" s="24"/>
      <c r="B665" s="24"/>
      <c r="C665" s="24"/>
      <c r="D665" s="24"/>
      <c r="E665" s="24"/>
    </row>
    <row r="666" spans="1:5" ht="15.75" thickBot="1" x14ac:dyDescent="0.3">
      <c r="A666" s="24"/>
      <c r="B666" s="24"/>
      <c r="C666" s="24"/>
      <c r="D666" s="24"/>
      <c r="E666" s="24"/>
    </row>
    <row r="667" spans="1:5" ht="15.75" thickBot="1" x14ac:dyDescent="0.3">
      <c r="A667" s="24"/>
      <c r="B667" s="24"/>
      <c r="C667" s="24"/>
      <c r="D667" s="24"/>
      <c r="E667" s="24"/>
    </row>
    <row r="668" spans="1:5" ht="15.75" thickBot="1" x14ac:dyDescent="0.3">
      <c r="A668" s="24"/>
      <c r="B668" s="24"/>
      <c r="C668" s="24"/>
      <c r="D668" s="24"/>
      <c r="E668" s="24"/>
    </row>
    <row r="669" spans="1:5" ht="15.75" thickBot="1" x14ac:dyDescent="0.3">
      <c r="A669" s="24"/>
      <c r="B669" s="24"/>
      <c r="C669" s="24"/>
      <c r="D669" s="24"/>
      <c r="E669" s="24"/>
    </row>
    <row r="670" spans="1:5" ht="15.75" thickBot="1" x14ac:dyDescent="0.3">
      <c r="A670" s="24"/>
      <c r="B670" s="24"/>
      <c r="C670" s="24"/>
      <c r="D670" s="24"/>
      <c r="E670" s="24"/>
    </row>
    <row r="671" spans="1:5" ht="15.75" thickBot="1" x14ac:dyDescent="0.3">
      <c r="A671" s="24"/>
      <c r="B671" s="24"/>
      <c r="C671" s="24"/>
      <c r="D671" s="24"/>
      <c r="E671" s="24"/>
    </row>
    <row r="672" spans="1:5" ht="15.75" thickBot="1" x14ac:dyDescent="0.3">
      <c r="A672" s="24"/>
      <c r="B672" s="24"/>
      <c r="C672" s="24"/>
      <c r="D672" s="24"/>
      <c r="E672" s="24"/>
    </row>
    <row r="673" spans="1:5" ht="15.75" thickBot="1" x14ac:dyDescent="0.3">
      <c r="A673" s="24"/>
      <c r="B673" s="24"/>
      <c r="C673" s="24"/>
      <c r="D673" s="24"/>
      <c r="E673" s="24"/>
    </row>
    <row r="674" spans="1:5" ht="15.75" thickBot="1" x14ac:dyDescent="0.3">
      <c r="A674" s="24"/>
      <c r="B674" s="24"/>
      <c r="C674" s="24"/>
      <c r="D674" s="24"/>
      <c r="E674" s="24"/>
    </row>
    <row r="675" spans="1:5" ht="15.75" thickBot="1" x14ac:dyDescent="0.3">
      <c r="A675" s="24"/>
      <c r="B675" s="24"/>
      <c r="C675" s="24"/>
      <c r="D675" s="24"/>
      <c r="E675" s="24"/>
    </row>
    <row r="676" spans="1:5" ht="15.75" thickBot="1" x14ac:dyDescent="0.3">
      <c r="A676" s="24"/>
      <c r="B676" s="24"/>
      <c r="C676" s="24"/>
      <c r="D676" s="24"/>
      <c r="E676" s="24"/>
    </row>
    <row r="677" spans="1:5" ht="15.75" thickBot="1" x14ac:dyDescent="0.3">
      <c r="A677" s="24"/>
      <c r="B677" s="24"/>
      <c r="C677" s="24"/>
      <c r="D677" s="24"/>
      <c r="E677" s="24"/>
    </row>
    <row r="678" spans="1:5" ht="15.75" thickBot="1" x14ac:dyDescent="0.3">
      <c r="A678" s="24"/>
      <c r="B678" s="24"/>
      <c r="C678" s="24"/>
      <c r="D678" s="24"/>
      <c r="E678" s="24"/>
    </row>
    <row r="679" spans="1:5" ht="15.75" thickBot="1" x14ac:dyDescent="0.3">
      <c r="A679" s="24"/>
      <c r="B679" s="24"/>
      <c r="C679" s="24"/>
      <c r="D679" s="24"/>
      <c r="E679" s="24"/>
    </row>
    <row r="680" spans="1:5" ht="15.75" thickBot="1" x14ac:dyDescent="0.3">
      <c r="A680" s="24"/>
      <c r="B680" s="24"/>
      <c r="C680" s="24"/>
      <c r="D680" s="24"/>
      <c r="E680" s="24"/>
    </row>
    <row r="681" spans="1:5" ht="15.75" thickBot="1" x14ac:dyDescent="0.3">
      <c r="A681" s="24"/>
      <c r="B681" s="24"/>
      <c r="C681" s="24"/>
      <c r="D681" s="24"/>
      <c r="E681" s="24"/>
    </row>
    <row r="682" spans="1:5" ht="15.75" thickBot="1" x14ac:dyDescent="0.3">
      <c r="A682" s="24"/>
      <c r="B682" s="24"/>
      <c r="C682" s="24"/>
      <c r="D682" s="24"/>
      <c r="E682" s="24"/>
    </row>
    <row r="683" spans="1:5" ht="15.75" thickBot="1" x14ac:dyDescent="0.3">
      <c r="A683" s="24"/>
      <c r="B683" s="24"/>
      <c r="C683" s="24"/>
      <c r="D683" s="24"/>
      <c r="E683" s="24"/>
    </row>
    <row r="684" spans="1:5" ht="15.75" thickBot="1" x14ac:dyDescent="0.3">
      <c r="A684" s="24"/>
      <c r="B684" s="24"/>
      <c r="C684" s="24"/>
      <c r="D684" s="24"/>
      <c r="E684" s="24"/>
    </row>
    <row r="685" spans="1:5" ht="15.75" thickBot="1" x14ac:dyDescent="0.3">
      <c r="A685" s="24"/>
      <c r="B685" s="24"/>
      <c r="C685" s="24"/>
      <c r="D685" s="24"/>
      <c r="E685" s="24"/>
    </row>
    <row r="686" spans="1:5" ht="15.75" thickBot="1" x14ac:dyDescent="0.3">
      <c r="A686" s="24"/>
      <c r="B686" s="24"/>
      <c r="C686" s="24"/>
      <c r="D686" s="24"/>
      <c r="E686" s="24"/>
    </row>
    <row r="687" spans="1:5" ht="15.75" thickBot="1" x14ac:dyDescent="0.3">
      <c r="A687" s="24"/>
      <c r="B687" s="24"/>
      <c r="C687" s="24"/>
      <c r="D687" s="24"/>
      <c r="E687" s="24"/>
    </row>
    <row r="688" spans="1:5" ht="15.75" thickBot="1" x14ac:dyDescent="0.3">
      <c r="A688" s="24"/>
      <c r="B688" s="24"/>
      <c r="C688" s="24"/>
      <c r="D688" s="24"/>
      <c r="E688" s="24"/>
    </row>
    <row r="689" spans="1:5" ht="15.75" thickBot="1" x14ac:dyDescent="0.3">
      <c r="A689" s="24"/>
      <c r="B689" s="24"/>
      <c r="C689" s="24"/>
      <c r="D689" s="24"/>
      <c r="E689" s="24"/>
    </row>
    <row r="690" spans="1:5" ht="15.75" thickBot="1" x14ac:dyDescent="0.3">
      <c r="A690" s="24"/>
      <c r="B690" s="24"/>
      <c r="C690" s="24"/>
      <c r="D690" s="24"/>
      <c r="E690" s="24"/>
    </row>
    <row r="691" spans="1:5" ht="15.75" thickBot="1" x14ac:dyDescent="0.3">
      <c r="A691" s="24"/>
      <c r="B691" s="24"/>
      <c r="C691" s="24"/>
      <c r="D691" s="24"/>
      <c r="E691" s="24"/>
    </row>
    <row r="692" spans="1:5" ht="15.75" thickBot="1" x14ac:dyDescent="0.3">
      <c r="A692" s="24"/>
      <c r="B692" s="24"/>
      <c r="C692" s="24"/>
      <c r="D692" s="24"/>
      <c r="E692" s="24"/>
    </row>
    <row r="693" spans="1:5" ht="15.75" thickBot="1" x14ac:dyDescent="0.3">
      <c r="A693" s="24"/>
      <c r="B693" s="24"/>
      <c r="C693" s="24"/>
      <c r="D693" s="24"/>
      <c r="E693" s="24"/>
    </row>
    <row r="694" spans="1:5" ht="15.75" thickBot="1" x14ac:dyDescent="0.3">
      <c r="A694" s="24"/>
      <c r="B694" s="24"/>
      <c r="C694" s="24"/>
      <c r="D694" s="24"/>
      <c r="E694" s="24"/>
    </row>
    <row r="695" spans="1:5" ht="15.75" thickBot="1" x14ac:dyDescent="0.3">
      <c r="A695" s="24"/>
      <c r="B695" s="24"/>
      <c r="C695" s="24"/>
      <c r="D695" s="24"/>
      <c r="E695" s="24"/>
    </row>
    <row r="696" spans="1:5" ht="15.75" thickBot="1" x14ac:dyDescent="0.3">
      <c r="A696" s="24"/>
      <c r="B696" s="24"/>
      <c r="C696" s="24"/>
      <c r="D696" s="24"/>
      <c r="E696" s="24"/>
    </row>
    <row r="697" spans="1:5" ht="15.75" thickBot="1" x14ac:dyDescent="0.3">
      <c r="A697" s="24"/>
      <c r="B697" s="24"/>
      <c r="C697" s="24"/>
      <c r="D697" s="24"/>
      <c r="E697" s="24"/>
    </row>
    <row r="698" spans="1:5" ht="15.75" thickBot="1" x14ac:dyDescent="0.3">
      <c r="A698" s="24"/>
      <c r="B698" s="24"/>
      <c r="C698" s="24"/>
      <c r="D698" s="24"/>
      <c r="E698" s="24"/>
    </row>
    <row r="699" spans="1:5" ht="15.75" thickBot="1" x14ac:dyDescent="0.3">
      <c r="A699" s="24"/>
      <c r="B699" s="24"/>
      <c r="C699" s="24"/>
      <c r="D699" s="24"/>
      <c r="E699" s="24"/>
    </row>
    <row r="700" spans="1:5" ht="15.75" thickBot="1" x14ac:dyDescent="0.3">
      <c r="A700" s="24"/>
      <c r="B700" s="24"/>
      <c r="C700" s="24"/>
      <c r="D700" s="24"/>
      <c r="E700" s="24"/>
    </row>
    <row r="701" spans="1:5" ht="15.75" thickBot="1" x14ac:dyDescent="0.3">
      <c r="A701" s="24"/>
      <c r="B701" s="24"/>
      <c r="C701" s="24"/>
      <c r="D701" s="24"/>
      <c r="E701" s="24"/>
    </row>
    <row r="702" spans="1:5" ht="15.75" thickBot="1" x14ac:dyDescent="0.3">
      <c r="A702" s="24"/>
      <c r="B702" s="24"/>
      <c r="C702" s="24"/>
      <c r="D702" s="24"/>
      <c r="E702" s="24"/>
    </row>
    <row r="703" spans="1:5" ht="15.75" thickBot="1" x14ac:dyDescent="0.3">
      <c r="A703" s="24"/>
      <c r="B703" s="24"/>
      <c r="C703" s="24"/>
      <c r="D703" s="24"/>
      <c r="E703" s="24"/>
    </row>
    <row r="704" spans="1:5" ht="15.75" thickBot="1" x14ac:dyDescent="0.3">
      <c r="A704" s="24"/>
      <c r="B704" s="24"/>
      <c r="C704" s="24"/>
      <c r="D704" s="24"/>
      <c r="E704" s="24"/>
    </row>
    <row r="705" spans="1:5" ht="15.75" thickBot="1" x14ac:dyDescent="0.3">
      <c r="A705" s="24"/>
      <c r="B705" s="24"/>
      <c r="C705" s="24"/>
      <c r="D705" s="24"/>
      <c r="E705" s="24"/>
    </row>
    <row r="706" spans="1:5" ht="15.75" thickBot="1" x14ac:dyDescent="0.3">
      <c r="A706" s="24"/>
      <c r="B706" s="24"/>
      <c r="C706" s="24"/>
      <c r="D706" s="24"/>
      <c r="E706" s="24"/>
    </row>
    <row r="707" spans="1:5" ht="15.75" thickBot="1" x14ac:dyDescent="0.3">
      <c r="A707" s="24"/>
      <c r="B707" s="24"/>
      <c r="C707" s="24"/>
      <c r="D707" s="24"/>
      <c r="E707" s="24"/>
    </row>
    <row r="708" spans="1:5" ht="15.75" thickBot="1" x14ac:dyDescent="0.3">
      <c r="A708" s="24"/>
      <c r="B708" s="24"/>
      <c r="C708" s="24"/>
      <c r="D708" s="24"/>
      <c r="E708" s="24"/>
    </row>
    <row r="709" spans="1:5" ht="15.75" thickBot="1" x14ac:dyDescent="0.3">
      <c r="A709" s="24"/>
      <c r="B709" s="24"/>
      <c r="C709" s="24"/>
      <c r="D709" s="24"/>
      <c r="E709" s="24"/>
    </row>
    <row r="710" spans="1:5" ht="15.75" thickBot="1" x14ac:dyDescent="0.3">
      <c r="A710" s="24"/>
      <c r="B710" s="24"/>
      <c r="C710" s="24"/>
      <c r="D710" s="24"/>
      <c r="E710" s="24"/>
    </row>
    <row r="711" spans="1:5" ht="15.75" thickBot="1" x14ac:dyDescent="0.3">
      <c r="A711" s="24"/>
      <c r="B711" s="24"/>
      <c r="C711" s="24"/>
      <c r="D711" s="24"/>
      <c r="E711" s="24"/>
    </row>
    <row r="712" spans="1:5" ht="15.75" thickBot="1" x14ac:dyDescent="0.3">
      <c r="A712" s="24"/>
      <c r="B712" s="24"/>
      <c r="C712" s="24"/>
      <c r="D712" s="24"/>
      <c r="E712" s="24"/>
    </row>
    <row r="713" spans="1:5" ht="15.75" thickBot="1" x14ac:dyDescent="0.3">
      <c r="A713" s="24"/>
      <c r="B713" s="24"/>
      <c r="C713" s="24"/>
      <c r="D713" s="24"/>
      <c r="E713" s="24"/>
    </row>
    <row r="714" spans="1:5" ht="15.75" thickBot="1" x14ac:dyDescent="0.3">
      <c r="A714" s="24"/>
      <c r="B714" s="24"/>
      <c r="C714" s="24"/>
      <c r="D714" s="24"/>
      <c r="E714" s="24"/>
    </row>
    <row r="715" spans="1:5" ht="15.75" thickBot="1" x14ac:dyDescent="0.3">
      <c r="A715" s="24"/>
      <c r="B715" s="24"/>
      <c r="C715" s="24"/>
      <c r="D715" s="24"/>
      <c r="E715" s="24"/>
    </row>
    <row r="716" spans="1:5" ht="15.75" thickBot="1" x14ac:dyDescent="0.3">
      <c r="A716" s="24"/>
      <c r="B716" s="24"/>
      <c r="C716" s="24"/>
      <c r="D716" s="24"/>
      <c r="E716" s="24"/>
    </row>
    <row r="717" spans="1:5" ht="15.75" thickBot="1" x14ac:dyDescent="0.3">
      <c r="A717" s="24"/>
      <c r="B717" s="24"/>
      <c r="C717" s="24"/>
      <c r="D717" s="24"/>
      <c r="E717" s="24"/>
    </row>
    <row r="718" spans="1:5" ht="15.75" thickBot="1" x14ac:dyDescent="0.3">
      <c r="A718" s="24"/>
      <c r="B718" s="24"/>
      <c r="C718" s="24"/>
      <c r="D718" s="24"/>
      <c r="E718" s="24"/>
    </row>
    <row r="719" spans="1:5" ht="15.75" thickBot="1" x14ac:dyDescent="0.3">
      <c r="A719" s="24"/>
      <c r="B719" s="24"/>
      <c r="C719" s="24"/>
      <c r="D719" s="24"/>
      <c r="E719" s="24"/>
    </row>
    <row r="720" spans="1:5" ht="15.75" thickBot="1" x14ac:dyDescent="0.3">
      <c r="A720" s="24"/>
      <c r="B720" s="24"/>
      <c r="C720" s="24"/>
      <c r="D720" s="24"/>
      <c r="E720" s="24"/>
    </row>
    <row r="721" spans="1:5" ht="15.75" thickBot="1" x14ac:dyDescent="0.3">
      <c r="A721" s="24"/>
      <c r="B721" s="24"/>
      <c r="C721" s="24"/>
      <c r="D721" s="24"/>
      <c r="E721" s="24"/>
    </row>
    <row r="722" spans="1:5" ht="15.75" thickBot="1" x14ac:dyDescent="0.3">
      <c r="A722" s="24"/>
      <c r="B722" s="24"/>
      <c r="C722" s="24"/>
      <c r="D722" s="24"/>
      <c r="E722" s="24"/>
    </row>
    <row r="723" spans="1:5" ht="15.75" thickBot="1" x14ac:dyDescent="0.3">
      <c r="A723" s="24"/>
      <c r="B723" s="24"/>
      <c r="C723" s="24"/>
      <c r="D723" s="24"/>
      <c r="E723" s="24"/>
    </row>
    <row r="724" spans="1:5" ht="15.75" thickBot="1" x14ac:dyDescent="0.3">
      <c r="A724" s="24"/>
      <c r="B724" s="24"/>
      <c r="C724" s="24"/>
      <c r="D724" s="24"/>
      <c r="E724" s="24"/>
    </row>
    <row r="725" spans="1:5" ht="15.75" thickBot="1" x14ac:dyDescent="0.3">
      <c r="A725" s="24"/>
      <c r="B725" s="24"/>
      <c r="C725" s="24"/>
      <c r="D725" s="24"/>
      <c r="E725" s="24"/>
    </row>
    <row r="726" spans="1:5" ht="15.75" thickBot="1" x14ac:dyDescent="0.3">
      <c r="A726" s="24"/>
      <c r="B726" s="24"/>
      <c r="C726" s="24"/>
      <c r="D726" s="24"/>
      <c r="E726" s="24"/>
    </row>
    <row r="727" spans="1:5" ht="15.75" thickBot="1" x14ac:dyDescent="0.3">
      <c r="A727" s="24"/>
      <c r="B727" s="24"/>
      <c r="C727" s="24"/>
      <c r="D727" s="24"/>
      <c r="E727" s="24"/>
    </row>
    <row r="728" spans="1:5" ht="15.75" thickBot="1" x14ac:dyDescent="0.3">
      <c r="A728" s="24"/>
      <c r="B728" s="24"/>
      <c r="C728" s="24"/>
      <c r="D728" s="24"/>
      <c r="E728" s="24"/>
    </row>
    <row r="729" spans="1:5" ht="15.75" thickBot="1" x14ac:dyDescent="0.3">
      <c r="A729" s="24"/>
      <c r="B729" s="24"/>
      <c r="C729" s="24"/>
      <c r="D729" s="24"/>
      <c r="E729" s="24"/>
    </row>
    <row r="730" spans="1:5" ht="15.75" thickBot="1" x14ac:dyDescent="0.3">
      <c r="A730" s="24"/>
      <c r="B730" s="24"/>
      <c r="C730" s="24"/>
      <c r="D730" s="24"/>
      <c r="E730" s="24"/>
    </row>
    <row r="731" spans="1:5" ht="15.75" thickBot="1" x14ac:dyDescent="0.3">
      <c r="A731" s="24"/>
      <c r="B731" s="24"/>
      <c r="C731" s="24"/>
      <c r="D731" s="24"/>
      <c r="E731" s="24"/>
    </row>
    <row r="732" spans="1:5" ht="15.75" thickBot="1" x14ac:dyDescent="0.3">
      <c r="A732" s="24"/>
      <c r="B732" s="24"/>
      <c r="C732" s="24"/>
      <c r="D732" s="24"/>
      <c r="E732" s="24"/>
    </row>
    <row r="733" spans="1:5" ht="15.75" thickBot="1" x14ac:dyDescent="0.3">
      <c r="A733" s="24"/>
      <c r="B733" s="24"/>
      <c r="C733" s="24"/>
      <c r="D733" s="24"/>
      <c r="E733" s="24"/>
    </row>
    <row r="734" spans="1:5" ht="15.75" thickBot="1" x14ac:dyDescent="0.3">
      <c r="A734" s="24"/>
      <c r="B734" s="24"/>
      <c r="C734" s="24"/>
      <c r="D734" s="24"/>
      <c r="E734" s="24"/>
    </row>
    <row r="735" spans="1:5" ht="15.75" thickBot="1" x14ac:dyDescent="0.3">
      <c r="A735" s="24"/>
      <c r="B735" s="24"/>
      <c r="C735" s="24"/>
      <c r="D735" s="24"/>
      <c r="E735" s="24"/>
    </row>
    <row r="736" spans="1:5" ht="15.75" thickBot="1" x14ac:dyDescent="0.3">
      <c r="A736" s="24"/>
      <c r="B736" s="24"/>
      <c r="C736" s="24"/>
      <c r="D736" s="24"/>
      <c r="E736" s="24"/>
    </row>
    <row r="737" spans="1:5" ht="15.75" thickBot="1" x14ac:dyDescent="0.3">
      <c r="A737" s="24"/>
      <c r="B737" s="24"/>
      <c r="C737" s="24"/>
      <c r="D737" s="24"/>
      <c r="E737" s="24"/>
    </row>
    <row r="738" spans="1:5" ht="15.75" thickBot="1" x14ac:dyDescent="0.3">
      <c r="A738" s="24"/>
      <c r="B738" s="24"/>
      <c r="C738" s="24"/>
      <c r="D738" s="24"/>
      <c r="E738" s="24"/>
    </row>
    <row r="739" spans="1:5" ht="15.75" thickBot="1" x14ac:dyDescent="0.3">
      <c r="A739" s="24"/>
      <c r="B739" s="24"/>
      <c r="C739" s="24"/>
      <c r="D739" s="24"/>
      <c r="E739" s="24"/>
    </row>
    <row r="740" spans="1:5" ht="15.75" thickBot="1" x14ac:dyDescent="0.3">
      <c r="A740" s="24"/>
      <c r="B740" s="24"/>
      <c r="C740" s="24"/>
      <c r="D740" s="24"/>
      <c r="E740" s="24"/>
    </row>
    <row r="741" spans="1:5" ht="15.75" thickBot="1" x14ac:dyDescent="0.3">
      <c r="A741" s="24"/>
      <c r="B741" s="24"/>
      <c r="C741" s="24"/>
      <c r="D741" s="24"/>
      <c r="E741" s="24"/>
    </row>
    <row r="742" spans="1:5" ht="15.75" thickBot="1" x14ac:dyDescent="0.3">
      <c r="A742" s="24"/>
      <c r="B742" s="24"/>
      <c r="C742" s="24"/>
      <c r="D742" s="24"/>
      <c r="E742" s="24"/>
    </row>
    <row r="743" spans="1:5" ht="15.75" thickBot="1" x14ac:dyDescent="0.3">
      <c r="A743" s="24"/>
      <c r="B743" s="24"/>
      <c r="C743" s="24"/>
      <c r="D743" s="24"/>
      <c r="E743" s="24"/>
    </row>
    <row r="744" spans="1:5" ht="15.75" thickBot="1" x14ac:dyDescent="0.3">
      <c r="A744" s="24"/>
      <c r="B744" s="24"/>
      <c r="C744" s="24"/>
      <c r="D744" s="24"/>
      <c r="E744" s="24"/>
    </row>
    <row r="745" spans="1:5" ht="15.75" thickBot="1" x14ac:dyDescent="0.3">
      <c r="A745" s="24"/>
      <c r="B745" s="24"/>
      <c r="C745" s="24"/>
      <c r="D745" s="24"/>
      <c r="E745" s="24"/>
    </row>
    <row r="746" spans="1:5" ht="15.75" thickBot="1" x14ac:dyDescent="0.3">
      <c r="A746" s="24"/>
      <c r="B746" s="24"/>
      <c r="C746" s="24"/>
      <c r="D746" s="24"/>
      <c r="E746" s="24"/>
    </row>
    <row r="747" spans="1:5" ht="15.75" thickBot="1" x14ac:dyDescent="0.3">
      <c r="A747" s="24"/>
      <c r="B747" s="24"/>
      <c r="C747" s="24"/>
      <c r="D747" s="24"/>
      <c r="E747" s="24"/>
    </row>
    <row r="748" spans="1:5" ht="15.75" thickBot="1" x14ac:dyDescent="0.3">
      <c r="A748" s="24"/>
      <c r="B748" s="24"/>
      <c r="C748" s="24"/>
      <c r="D748" s="24"/>
      <c r="E748" s="24"/>
    </row>
    <row r="749" spans="1:5" ht="15.75" thickBot="1" x14ac:dyDescent="0.3">
      <c r="A749" s="24"/>
      <c r="B749" s="24"/>
      <c r="C749" s="24"/>
      <c r="D749" s="24"/>
      <c r="E749" s="24"/>
    </row>
    <row r="750" spans="1:5" ht="15.75" thickBot="1" x14ac:dyDescent="0.3">
      <c r="A750" s="24"/>
      <c r="B750" s="24"/>
      <c r="C750" s="24"/>
      <c r="D750" s="24"/>
      <c r="E750" s="24"/>
    </row>
    <row r="751" spans="1:5" ht="15.75" thickBot="1" x14ac:dyDescent="0.3">
      <c r="A751" s="24"/>
      <c r="B751" s="24"/>
      <c r="C751" s="24"/>
      <c r="D751" s="24"/>
      <c r="E751" s="24"/>
    </row>
    <row r="752" spans="1:5" ht="15.75" thickBot="1" x14ac:dyDescent="0.3">
      <c r="A752" s="24"/>
      <c r="B752" s="24"/>
      <c r="C752" s="24"/>
      <c r="D752" s="24"/>
      <c r="E752" s="24"/>
    </row>
    <row r="753" spans="1:5" ht="15.75" thickBot="1" x14ac:dyDescent="0.3">
      <c r="A753" s="24"/>
      <c r="B753" s="24"/>
      <c r="C753" s="24"/>
      <c r="D753" s="24"/>
      <c r="E753" s="24"/>
    </row>
    <row r="754" spans="1:5" ht="15.75" thickBot="1" x14ac:dyDescent="0.3">
      <c r="A754" s="24"/>
      <c r="B754" s="24"/>
      <c r="C754" s="24"/>
      <c r="D754" s="24"/>
      <c r="E754" s="24"/>
    </row>
    <row r="755" spans="1:5" ht="15.75" thickBot="1" x14ac:dyDescent="0.3">
      <c r="A755" s="24"/>
      <c r="B755" s="24"/>
      <c r="C755" s="24"/>
      <c r="D755" s="24"/>
      <c r="E755" s="24"/>
    </row>
    <row r="756" spans="1:5" ht="15.75" thickBot="1" x14ac:dyDescent="0.3">
      <c r="A756" s="24"/>
      <c r="B756" s="24"/>
      <c r="C756" s="24"/>
      <c r="D756" s="24"/>
      <c r="E756" s="24"/>
    </row>
    <row r="757" spans="1:5" ht="15.75" thickBot="1" x14ac:dyDescent="0.3">
      <c r="A757" s="24"/>
      <c r="B757" s="24"/>
      <c r="C757" s="24"/>
      <c r="D757" s="24"/>
      <c r="E757" s="24"/>
    </row>
    <row r="758" spans="1:5" ht="15.75" thickBot="1" x14ac:dyDescent="0.3">
      <c r="A758" s="24"/>
      <c r="B758" s="24"/>
      <c r="C758" s="24"/>
      <c r="D758" s="24"/>
      <c r="E758" s="24"/>
    </row>
    <row r="759" spans="1:5" ht="15.75" thickBot="1" x14ac:dyDescent="0.3">
      <c r="A759" s="24"/>
      <c r="B759" s="24"/>
      <c r="C759" s="24"/>
      <c r="D759" s="24"/>
      <c r="E759" s="24"/>
    </row>
    <row r="760" spans="1:5" ht="15.75" thickBot="1" x14ac:dyDescent="0.3">
      <c r="A760" s="24"/>
      <c r="B760" s="24"/>
      <c r="C760" s="24"/>
      <c r="D760" s="24"/>
      <c r="E760" s="24"/>
    </row>
    <row r="761" spans="1:5" ht="15.75" thickBot="1" x14ac:dyDescent="0.3">
      <c r="A761" s="24"/>
      <c r="B761" s="24"/>
      <c r="C761" s="24"/>
      <c r="D761" s="24"/>
      <c r="E761" s="24"/>
    </row>
    <row r="762" spans="1:5" ht="15.75" thickBot="1" x14ac:dyDescent="0.3">
      <c r="A762" s="24"/>
      <c r="B762" s="24"/>
      <c r="C762" s="24"/>
      <c r="D762" s="24"/>
      <c r="E762" s="24"/>
    </row>
    <row r="763" spans="1:5" ht="15.75" thickBot="1" x14ac:dyDescent="0.3">
      <c r="A763" s="24"/>
      <c r="B763" s="24"/>
      <c r="C763" s="24"/>
      <c r="D763" s="24"/>
      <c r="E763" s="24"/>
    </row>
    <row r="764" spans="1:5" ht="15.75" thickBot="1" x14ac:dyDescent="0.3">
      <c r="A764" s="24"/>
      <c r="B764" s="24"/>
      <c r="C764" s="24"/>
      <c r="D764" s="24"/>
      <c r="E764" s="24"/>
    </row>
    <row r="765" spans="1:5" ht="15.75" thickBot="1" x14ac:dyDescent="0.3">
      <c r="A765" s="24"/>
      <c r="B765" s="24"/>
      <c r="C765" s="24"/>
      <c r="D765" s="24"/>
      <c r="E765" s="24"/>
    </row>
    <row r="766" spans="1:5" ht="15.75" thickBot="1" x14ac:dyDescent="0.3">
      <c r="A766" s="24"/>
      <c r="B766" s="24"/>
      <c r="C766" s="24"/>
      <c r="D766" s="24"/>
      <c r="E766" s="24"/>
    </row>
    <row r="767" spans="1:5" ht="15.75" thickBot="1" x14ac:dyDescent="0.3">
      <c r="A767" s="24"/>
      <c r="B767" s="24"/>
      <c r="C767" s="24"/>
      <c r="D767" s="24"/>
      <c r="E767" s="24"/>
    </row>
    <row r="768" spans="1:5" ht="15.75" thickBot="1" x14ac:dyDescent="0.3">
      <c r="A768" s="24"/>
      <c r="B768" s="24"/>
      <c r="C768" s="24"/>
      <c r="D768" s="24"/>
      <c r="E768" s="24"/>
    </row>
    <row r="769" spans="1:5" ht="15.75" thickBot="1" x14ac:dyDescent="0.3">
      <c r="A769" s="24"/>
      <c r="B769" s="24"/>
      <c r="C769" s="24"/>
      <c r="D769" s="24"/>
      <c r="E769" s="24"/>
    </row>
    <row r="770" spans="1:5" ht="15.75" thickBot="1" x14ac:dyDescent="0.3">
      <c r="A770" s="24"/>
      <c r="B770" s="24"/>
      <c r="C770" s="24"/>
      <c r="D770" s="24"/>
      <c r="E770" s="24"/>
    </row>
    <row r="771" spans="1:5" ht="15.75" thickBot="1" x14ac:dyDescent="0.3">
      <c r="A771" s="24"/>
      <c r="B771" s="24"/>
      <c r="C771" s="24"/>
      <c r="D771" s="24"/>
      <c r="E771" s="24"/>
    </row>
    <row r="772" spans="1:5" ht="15.75" thickBot="1" x14ac:dyDescent="0.3">
      <c r="A772" s="24"/>
      <c r="B772" s="24"/>
      <c r="C772" s="24"/>
      <c r="D772" s="24"/>
      <c r="E772" s="24"/>
    </row>
    <row r="773" spans="1:5" ht="15.75" thickBot="1" x14ac:dyDescent="0.3">
      <c r="A773" s="24"/>
      <c r="B773" s="24"/>
      <c r="C773" s="24"/>
      <c r="D773" s="24"/>
      <c r="E773" s="24"/>
    </row>
    <row r="774" spans="1:5" ht="15.75" thickBot="1" x14ac:dyDescent="0.3">
      <c r="A774" s="24"/>
      <c r="B774" s="24"/>
      <c r="C774" s="24"/>
      <c r="D774" s="24"/>
      <c r="E774" s="24"/>
    </row>
    <row r="775" spans="1:5" ht="15.75" thickBot="1" x14ac:dyDescent="0.3">
      <c r="A775" s="24"/>
      <c r="B775" s="24"/>
      <c r="C775" s="24"/>
      <c r="D775" s="24"/>
      <c r="E775" s="24"/>
    </row>
    <row r="776" spans="1:5" ht="15.75" thickBot="1" x14ac:dyDescent="0.3">
      <c r="A776" s="24"/>
      <c r="B776" s="24"/>
      <c r="C776" s="24"/>
      <c r="D776" s="24"/>
      <c r="E776" s="24"/>
    </row>
    <row r="777" spans="1:5" ht="15.75" thickBot="1" x14ac:dyDescent="0.3">
      <c r="A777" s="24"/>
      <c r="B777" s="24"/>
      <c r="C777" s="24"/>
      <c r="D777" s="24"/>
      <c r="E777" s="24"/>
    </row>
    <row r="778" spans="1:5" ht="15.75" thickBot="1" x14ac:dyDescent="0.3">
      <c r="A778" s="24"/>
      <c r="B778" s="24"/>
      <c r="C778" s="24"/>
      <c r="D778" s="24"/>
      <c r="E778" s="24"/>
    </row>
    <row r="779" spans="1:5" ht="15.75" thickBot="1" x14ac:dyDescent="0.3">
      <c r="A779" s="24"/>
      <c r="B779" s="24"/>
      <c r="C779" s="24"/>
      <c r="D779" s="24"/>
      <c r="E779" s="24"/>
    </row>
    <row r="780" spans="1:5" ht="15.75" thickBot="1" x14ac:dyDescent="0.3">
      <c r="A780" s="24"/>
      <c r="B780" s="24"/>
      <c r="C780" s="24"/>
      <c r="D780" s="24"/>
      <c r="E780" s="24"/>
    </row>
    <row r="781" spans="1:5" ht="15.75" thickBot="1" x14ac:dyDescent="0.3">
      <c r="A781" s="24"/>
      <c r="B781" s="24"/>
      <c r="C781" s="24"/>
      <c r="D781" s="24"/>
      <c r="E781" s="24"/>
    </row>
    <row r="782" spans="1:5" ht="15.75" thickBot="1" x14ac:dyDescent="0.3">
      <c r="A782" s="24"/>
      <c r="B782" s="24"/>
      <c r="C782" s="24"/>
      <c r="D782" s="24"/>
      <c r="E782" s="24"/>
    </row>
    <row r="783" spans="1:5" ht="15.75" thickBot="1" x14ac:dyDescent="0.3">
      <c r="A783" s="24"/>
      <c r="B783" s="24"/>
      <c r="C783" s="24"/>
      <c r="D783" s="24"/>
      <c r="E783" s="24"/>
    </row>
    <row r="784" spans="1:5" ht="15.75" thickBot="1" x14ac:dyDescent="0.3">
      <c r="A784" s="24"/>
      <c r="B784" s="24"/>
      <c r="C784" s="24"/>
      <c r="D784" s="24"/>
      <c r="E784" s="24"/>
    </row>
    <row r="785" spans="1:5" ht="15.75" thickBot="1" x14ac:dyDescent="0.3">
      <c r="A785" s="24"/>
      <c r="B785" s="24"/>
      <c r="C785" s="24"/>
      <c r="D785" s="24"/>
      <c r="E785" s="24"/>
    </row>
    <row r="786" spans="1:5" ht="15.75" thickBot="1" x14ac:dyDescent="0.3">
      <c r="A786" s="24"/>
      <c r="B786" s="24"/>
      <c r="C786" s="24"/>
      <c r="D786" s="24"/>
      <c r="E786" s="24"/>
    </row>
    <row r="787" spans="1:5" ht="15.75" thickBot="1" x14ac:dyDescent="0.3">
      <c r="A787" s="24"/>
      <c r="B787" s="24"/>
      <c r="C787" s="24"/>
      <c r="D787" s="24"/>
      <c r="E787" s="24"/>
    </row>
    <row r="788" spans="1:5" ht="15.75" thickBot="1" x14ac:dyDescent="0.3">
      <c r="A788" s="24"/>
      <c r="B788" s="24"/>
      <c r="C788" s="24"/>
      <c r="D788" s="24"/>
      <c r="E788" s="24"/>
    </row>
    <row r="789" spans="1:5" ht="15.75" thickBot="1" x14ac:dyDescent="0.3">
      <c r="A789" s="24"/>
      <c r="B789" s="24"/>
      <c r="C789" s="24"/>
      <c r="D789" s="24"/>
      <c r="E789" s="24"/>
    </row>
    <row r="790" spans="1:5" ht="15.75" thickBot="1" x14ac:dyDescent="0.3">
      <c r="A790" s="24"/>
      <c r="B790" s="24"/>
      <c r="C790" s="24"/>
      <c r="D790" s="24"/>
      <c r="E790" s="24"/>
    </row>
    <row r="791" spans="1:5" ht="15.75" thickBot="1" x14ac:dyDescent="0.3">
      <c r="A791" s="24"/>
      <c r="B791" s="24"/>
      <c r="C791" s="24"/>
      <c r="D791" s="24"/>
      <c r="E791" s="24"/>
    </row>
    <row r="792" spans="1:5" ht="15.75" thickBot="1" x14ac:dyDescent="0.3">
      <c r="A792" s="24"/>
      <c r="B792" s="24"/>
      <c r="C792" s="24"/>
      <c r="D792" s="24"/>
      <c r="E792" s="24"/>
    </row>
    <row r="793" spans="1:5" ht="15.75" thickBot="1" x14ac:dyDescent="0.3">
      <c r="A793" s="24"/>
      <c r="B793" s="24"/>
      <c r="C793" s="24"/>
      <c r="D793" s="24"/>
      <c r="E793" s="24"/>
    </row>
    <row r="794" spans="1:5" ht="15.75" thickBot="1" x14ac:dyDescent="0.3">
      <c r="A794" s="24"/>
      <c r="B794" s="24"/>
      <c r="C794" s="24"/>
      <c r="D794" s="24"/>
      <c r="E794" s="24"/>
    </row>
    <row r="795" spans="1:5" ht="15.75" thickBot="1" x14ac:dyDescent="0.3">
      <c r="A795" s="24"/>
      <c r="B795" s="24"/>
      <c r="C795" s="24"/>
      <c r="D795" s="24"/>
      <c r="E795" s="24"/>
    </row>
    <row r="796" spans="1:5" ht="15.75" thickBot="1" x14ac:dyDescent="0.3">
      <c r="A796" s="24"/>
      <c r="B796" s="24"/>
      <c r="C796" s="24"/>
      <c r="D796" s="24"/>
      <c r="E796" s="24"/>
    </row>
    <row r="797" spans="1:5" ht="15.75" thickBot="1" x14ac:dyDescent="0.3">
      <c r="A797" s="24"/>
      <c r="B797" s="24"/>
      <c r="C797" s="24"/>
      <c r="D797" s="24"/>
      <c r="E797" s="24"/>
    </row>
    <row r="798" spans="1:5" ht="15.75" thickBot="1" x14ac:dyDescent="0.3">
      <c r="A798" s="24"/>
      <c r="B798" s="24"/>
      <c r="C798" s="24"/>
      <c r="D798" s="24"/>
      <c r="E798" s="24"/>
    </row>
    <row r="799" spans="1:5" ht="15.75" thickBot="1" x14ac:dyDescent="0.3">
      <c r="A799" s="24"/>
      <c r="B799" s="24"/>
      <c r="C799" s="24"/>
      <c r="D799" s="24"/>
      <c r="E799" s="24"/>
    </row>
    <row r="800" spans="1:5" ht="15.75" thickBot="1" x14ac:dyDescent="0.3">
      <c r="A800" s="24"/>
      <c r="B800" s="24"/>
      <c r="C800" s="24"/>
      <c r="D800" s="24"/>
      <c r="E800" s="24"/>
    </row>
    <row r="801" spans="1:5" ht="15.75" thickBot="1" x14ac:dyDescent="0.3">
      <c r="A801" s="24"/>
      <c r="B801" s="24"/>
      <c r="C801" s="24"/>
      <c r="D801" s="24"/>
      <c r="E801" s="24"/>
    </row>
    <row r="802" spans="1:5" ht="15.75" thickBot="1" x14ac:dyDescent="0.3">
      <c r="A802" s="24"/>
      <c r="B802" s="24"/>
      <c r="C802" s="24"/>
      <c r="D802" s="24"/>
      <c r="E802" s="24"/>
    </row>
    <row r="803" spans="1:5" ht="15.75" thickBot="1" x14ac:dyDescent="0.3">
      <c r="A803" s="24"/>
      <c r="B803" s="24"/>
      <c r="C803" s="24"/>
      <c r="D803" s="24"/>
      <c r="E803" s="24"/>
    </row>
    <row r="804" spans="1:5" ht="15.75" thickBot="1" x14ac:dyDescent="0.3">
      <c r="A804" s="24"/>
      <c r="B804" s="24"/>
      <c r="C804" s="24"/>
      <c r="D804" s="24"/>
      <c r="E804" s="24"/>
    </row>
    <row r="805" spans="1:5" ht="15.75" thickBot="1" x14ac:dyDescent="0.3">
      <c r="A805" s="24"/>
      <c r="B805" s="24"/>
      <c r="C805" s="24"/>
      <c r="D805" s="24"/>
      <c r="E805" s="24"/>
    </row>
    <row r="806" spans="1:5" ht="15.75" thickBot="1" x14ac:dyDescent="0.3">
      <c r="A806" s="24"/>
      <c r="B806" s="24"/>
      <c r="C806" s="24"/>
      <c r="D806" s="24"/>
      <c r="E806" s="24"/>
    </row>
    <row r="807" spans="1:5" ht="15.75" thickBot="1" x14ac:dyDescent="0.3">
      <c r="A807" s="24"/>
      <c r="B807" s="24"/>
      <c r="C807" s="24"/>
      <c r="D807" s="24"/>
      <c r="E807" s="24"/>
    </row>
    <row r="808" spans="1:5" ht="15.75" thickBot="1" x14ac:dyDescent="0.3">
      <c r="A808" s="24"/>
      <c r="B808" s="24"/>
      <c r="C808" s="24"/>
      <c r="D808" s="24"/>
      <c r="E808" s="24"/>
    </row>
    <row r="809" spans="1:5" ht="15.75" thickBot="1" x14ac:dyDescent="0.3">
      <c r="A809" s="24"/>
      <c r="B809" s="24"/>
      <c r="C809" s="24"/>
      <c r="D809" s="24"/>
      <c r="E809" s="24"/>
    </row>
    <row r="810" spans="1:5" ht="15.75" thickBot="1" x14ac:dyDescent="0.3">
      <c r="A810" s="24"/>
      <c r="B810" s="24"/>
      <c r="C810" s="24"/>
      <c r="D810" s="24"/>
      <c r="E810" s="24"/>
    </row>
    <row r="811" spans="1:5" ht="15.75" thickBot="1" x14ac:dyDescent="0.3">
      <c r="A811" s="24"/>
      <c r="B811" s="24"/>
      <c r="C811" s="24"/>
      <c r="D811" s="24"/>
      <c r="E811" s="24"/>
    </row>
    <row r="812" spans="1:5" ht="15.75" thickBot="1" x14ac:dyDescent="0.3">
      <c r="A812" s="24"/>
      <c r="B812" s="24"/>
      <c r="C812" s="24"/>
      <c r="D812" s="24"/>
      <c r="E812" s="24"/>
    </row>
    <row r="813" spans="1:5" ht="15.75" thickBot="1" x14ac:dyDescent="0.3">
      <c r="A813" s="24"/>
      <c r="B813" s="24"/>
      <c r="C813" s="24"/>
      <c r="D813" s="24"/>
      <c r="E813" s="24"/>
    </row>
    <row r="814" spans="1:5" ht="15.75" thickBot="1" x14ac:dyDescent="0.3">
      <c r="A814" s="24"/>
      <c r="B814" s="24"/>
      <c r="C814" s="24"/>
      <c r="D814" s="24"/>
      <c r="E814" s="24"/>
    </row>
    <row r="815" spans="1:5" ht="15.75" thickBot="1" x14ac:dyDescent="0.3">
      <c r="A815" s="24"/>
      <c r="B815" s="24"/>
      <c r="C815" s="24"/>
      <c r="D815" s="24"/>
      <c r="E815" s="24"/>
    </row>
    <row r="816" spans="1:5" ht="15.75" thickBot="1" x14ac:dyDescent="0.3">
      <c r="A816" s="24"/>
      <c r="B816" s="24"/>
      <c r="C816" s="24"/>
      <c r="D816" s="24"/>
      <c r="E816" s="24"/>
    </row>
    <row r="817" spans="1:5" ht="15.75" thickBot="1" x14ac:dyDescent="0.3">
      <c r="A817" s="24"/>
      <c r="B817" s="24"/>
      <c r="C817" s="24"/>
      <c r="D817" s="24"/>
      <c r="E817" s="24"/>
    </row>
    <row r="818" spans="1:5" ht="15.75" thickBot="1" x14ac:dyDescent="0.3">
      <c r="A818" s="24"/>
      <c r="B818" s="24"/>
      <c r="C818" s="24"/>
      <c r="D818" s="24"/>
      <c r="E818" s="24"/>
    </row>
    <row r="819" spans="1:5" ht="15.75" thickBot="1" x14ac:dyDescent="0.3">
      <c r="A819" s="24"/>
      <c r="B819" s="24"/>
      <c r="C819" s="24"/>
      <c r="D819" s="24"/>
      <c r="E819" s="24"/>
    </row>
    <row r="820" spans="1:5" ht="15.75" thickBot="1" x14ac:dyDescent="0.3">
      <c r="A820" s="24"/>
      <c r="B820" s="24"/>
      <c r="C820" s="24"/>
      <c r="D820" s="24"/>
      <c r="E820" s="24"/>
    </row>
    <row r="821" spans="1:5" ht="15.75" thickBot="1" x14ac:dyDescent="0.3">
      <c r="A821" s="24"/>
      <c r="B821" s="24"/>
      <c r="C821" s="24"/>
      <c r="D821" s="24"/>
      <c r="E821" s="24"/>
    </row>
    <row r="822" spans="1:5" ht="15.75" thickBot="1" x14ac:dyDescent="0.3">
      <c r="A822" s="24"/>
      <c r="B822" s="24"/>
      <c r="C822" s="24"/>
      <c r="D822" s="24"/>
      <c r="E822" s="24"/>
    </row>
    <row r="823" spans="1:5" ht="15.75" thickBot="1" x14ac:dyDescent="0.3">
      <c r="A823" s="24"/>
      <c r="B823" s="24"/>
      <c r="C823" s="24"/>
      <c r="D823" s="24"/>
      <c r="E823" s="24"/>
    </row>
    <row r="824" spans="1:5" ht="15.75" thickBot="1" x14ac:dyDescent="0.3">
      <c r="A824" s="24"/>
      <c r="B824" s="24"/>
      <c r="C824" s="24"/>
      <c r="D824" s="24"/>
      <c r="E824" s="24"/>
    </row>
    <row r="825" spans="1:5" ht="15.75" thickBot="1" x14ac:dyDescent="0.3">
      <c r="A825" s="24"/>
      <c r="B825" s="24"/>
      <c r="C825" s="24"/>
      <c r="D825" s="24"/>
      <c r="E825" s="24"/>
    </row>
    <row r="826" spans="1:5" ht="15.75" thickBot="1" x14ac:dyDescent="0.3">
      <c r="A826" s="24"/>
      <c r="B826" s="24"/>
      <c r="C826" s="24"/>
      <c r="D826" s="24"/>
      <c r="E826" s="24"/>
    </row>
    <row r="827" spans="1:5" ht="15.75" thickBot="1" x14ac:dyDescent="0.3">
      <c r="A827" s="24"/>
      <c r="B827" s="24"/>
      <c r="C827" s="24"/>
      <c r="D827" s="24"/>
      <c r="E827" s="24"/>
    </row>
    <row r="828" spans="1:5" ht="15.75" thickBot="1" x14ac:dyDescent="0.3">
      <c r="A828" s="24"/>
      <c r="B828" s="24"/>
      <c r="C828" s="24"/>
      <c r="D828" s="24"/>
      <c r="E828" s="24"/>
    </row>
    <row r="829" spans="1:5" ht="15.75" thickBot="1" x14ac:dyDescent="0.3">
      <c r="A829" s="24"/>
      <c r="B829" s="24"/>
      <c r="C829" s="24"/>
      <c r="D829" s="24"/>
      <c r="E829" s="24"/>
    </row>
    <row r="830" spans="1:5" ht="15.75" thickBot="1" x14ac:dyDescent="0.3">
      <c r="A830" s="24"/>
      <c r="B830" s="24"/>
      <c r="C830" s="24"/>
      <c r="D830" s="24"/>
      <c r="E830" s="24"/>
    </row>
    <row r="831" spans="1:5" ht="15.75" thickBot="1" x14ac:dyDescent="0.3">
      <c r="A831" s="24"/>
      <c r="B831" s="24"/>
      <c r="C831" s="24"/>
      <c r="D831" s="24"/>
      <c r="E831" s="24"/>
    </row>
    <row r="832" spans="1:5" ht="15.75" thickBot="1" x14ac:dyDescent="0.3">
      <c r="A832" s="24"/>
      <c r="B832" s="24"/>
      <c r="C832" s="24"/>
      <c r="D832" s="24"/>
      <c r="E832" s="24"/>
    </row>
    <row r="833" spans="1:5" ht="15.75" thickBot="1" x14ac:dyDescent="0.3">
      <c r="A833" s="24"/>
      <c r="B833" s="24"/>
      <c r="C833" s="24"/>
      <c r="D833" s="24"/>
      <c r="E833" s="24"/>
    </row>
    <row r="834" spans="1:5" ht="15.75" thickBot="1" x14ac:dyDescent="0.3">
      <c r="A834" s="24"/>
      <c r="B834" s="24"/>
      <c r="C834" s="24"/>
      <c r="D834" s="24"/>
      <c r="E834" s="24"/>
    </row>
    <row r="835" spans="1:5" ht="15.75" thickBot="1" x14ac:dyDescent="0.3">
      <c r="A835" s="24"/>
      <c r="B835" s="24"/>
      <c r="C835" s="24"/>
      <c r="D835" s="24"/>
      <c r="E835" s="24"/>
    </row>
    <row r="836" spans="1:5" ht="15.75" thickBot="1" x14ac:dyDescent="0.3">
      <c r="A836" s="24"/>
      <c r="B836" s="24"/>
      <c r="C836" s="24"/>
      <c r="D836" s="24"/>
      <c r="E836" s="24"/>
    </row>
    <row r="837" spans="1:5" ht="15.75" thickBot="1" x14ac:dyDescent="0.3">
      <c r="A837" s="24"/>
      <c r="B837" s="24"/>
      <c r="C837" s="24"/>
      <c r="D837" s="24"/>
      <c r="E837" s="24"/>
    </row>
    <row r="838" spans="1:5" ht="15.75" thickBot="1" x14ac:dyDescent="0.3">
      <c r="A838" s="24"/>
      <c r="B838" s="24"/>
      <c r="C838" s="24"/>
      <c r="D838" s="24"/>
      <c r="E838" s="24"/>
    </row>
    <row r="839" spans="1:5" ht="15.75" thickBot="1" x14ac:dyDescent="0.3">
      <c r="A839" s="24"/>
      <c r="B839" s="24"/>
      <c r="C839" s="24"/>
      <c r="D839" s="24"/>
      <c r="E839" s="24"/>
    </row>
    <row r="840" spans="1:5" ht="15.75" thickBot="1" x14ac:dyDescent="0.3">
      <c r="A840" s="24"/>
      <c r="B840" s="24"/>
      <c r="C840" s="24"/>
      <c r="D840" s="24"/>
      <c r="E840" s="24"/>
    </row>
    <row r="841" spans="1:5" ht="15.75" thickBot="1" x14ac:dyDescent="0.3">
      <c r="A841" s="24"/>
      <c r="B841" s="24"/>
      <c r="C841" s="24"/>
      <c r="D841" s="24"/>
      <c r="E841" s="24"/>
    </row>
    <row r="842" spans="1:5" ht="15.75" thickBot="1" x14ac:dyDescent="0.3">
      <c r="A842" s="24"/>
      <c r="B842" s="24"/>
      <c r="C842" s="24"/>
      <c r="D842" s="24"/>
      <c r="E842" s="24"/>
    </row>
    <row r="843" spans="1:5" ht="15.75" thickBot="1" x14ac:dyDescent="0.3">
      <c r="A843" s="24"/>
      <c r="B843" s="24"/>
      <c r="C843" s="24"/>
      <c r="D843" s="24"/>
      <c r="E843" s="24"/>
    </row>
    <row r="844" spans="1:5" ht="15.75" thickBot="1" x14ac:dyDescent="0.3">
      <c r="A844" s="24"/>
      <c r="B844" s="24"/>
      <c r="C844" s="24"/>
      <c r="D844" s="24"/>
      <c r="E844" s="24"/>
    </row>
    <row r="845" spans="1:5" ht="15.75" thickBot="1" x14ac:dyDescent="0.3">
      <c r="A845" s="24"/>
      <c r="B845" s="24"/>
      <c r="C845" s="24"/>
      <c r="D845" s="24"/>
      <c r="E845" s="24"/>
    </row>
    <row r="846" spans="1:5" ht="15.75" thickBot="1" x14ac:dyDescent="0.3">
      <c r="A846" s="24"/>
      <c r="B846" s="24"/>
      <c r="C846" s="24"/>
      <c r="D846" s="24"/>
      <c r="E846" s="24"/>
    </row>
    <row r="847" spans="1:5" ht="15.75" thickBot="1" x14ac:dyDescent="0.3">
      <c r="A847" s="24"/>
      <c r="B847" s="24"/>
      <c r="C847" s="24"/>
      <c r="D847" s="24"/>
      <c r="E847" s="24"/>
    </row>
    <row r="848" spans="1:5" ht="15.75" thickBot="1" x14ac:dyDescent="0.3">
      <c r="A848" s="24"/>
      <c r="B848" s="24"/>
      <c r="C848" s="24"/>
      <c r="D848" s="24"/>
      <c r="E848" s="24"/>
    </row>
    <row r="849" spans="1:5" ht="15.75" thickBot="1" x14ac:dyDescent="0.3">
      <c r="A849" s="24"/>
      <c r="B849" s="24"/>
      <c r="C849" s="24"/>
      <c r="D849" s="24"/>
      <c r="E849" s="24"/>
    </row>
    <row r="850" spans="1:5" ht="15.75" thickBot="1" x14ac:dyDescent="0.3">
      <c r="A850" s="24"/>
      <c r="B850" s="24"/>
      <c r="C850" s="24"/>
      <c r="D850" s="24"/>
      <c r="E850" s="24"/>
    </row>
    <row r="851" spans="1:5" ht="15.75" thickBot="1" x14ac:dyDescent="0.3">
      <c r="A851" s="24"/>
      <c r="B851" s="24"/>
      <c r="C851" s="24"/>
      <c r="D851" s="24"/>
      <c r="E851" s="24"/>
    </row>
    <row r="852" spans="1:5" ht="15.75" thickBot="1" x14ac:dyDescent="0.3">
      <c r="A852" s="24"/>
      <c r="B852" s="24"/>
      <c r="C852" s="24"/>
      <c r="D852" s="24"/>
      <c r="E852" s="24"/>
    </row>
    <row r="853" spans="1:5" ht="15.75" thickBot="1" x14ac:dyDescent="0.3">
      <c r="A853" s="24"/>
      <c r="B853" s="24"/>
      <c r="C853" s="24"/>
      <c r="D853" s="24"/>
      <c r="E853" s="24"/>
    </row>
    <row r="854" spans="1:5" ht="15.75" thickBot="1" x14ac:dyDescent="0.3">
      <c r="A854" s="24"/>
      <c r="B854" s="24"/>
      <c r="C854" s="24"/>
      <c r="D854" s="24"/>
      <c r="E854" s="24"/>
    </row>
    <row r="855" spans="1:5" ht="15.75" thickBot="1" x14ac:dyDescent="0.3">
      <c r="A855" s="24"/>
      <c r="B855" s="24"/>
      <c r="C855" s="24"/>
      <c r="D855" s="24"/>
      <c r="E855" s="24"/>
    </row>
    <row r="856" spans="1:5" ht="15.75" thickBot="1" x14ac:dyDescent="0.3">
      <c r="A856" s="24"/>
      <c r="B856" s="24"/>
      <c r="C856" s="24"/>
      <c r="D856" s="24"/>
      <c r="E856" s="24"/>
    </row>
    <row r="857" spans="1:5" ht="15.75" thickBot="1" x14ac:dyDescent="0.3">
      <c r="A857" s="24"/>
      <c r="B857" s="24"/>
      <c r="C857" s="24"/>
      <c r="D857" s="24"/>
      <c r="E857" s="24"/>
    </row>
    <row r="858" spans="1:5" ht="15.75" thickBot="1" x14ac:dyDescent="0.3">
      <c r="A858" s="24"/>
      <c r="B858" s="24"/>
      <c r="C858" s="24"/>
      <c r="D858" s="24"/>
      <c r="E858" s="24"/>
    </row>
    <row r="859" spans="1:5" ht="15.75" thickBot="1" x14ac:dyDescent="0.3">
      <c r="A859" s="24"/>
      <c r="B859" s="24"/>
      <c r="C859" s="24"/>
      <c r="D859" s="24"/>
      <c r="E859" s="24"/>
    </row>
    <row r="860" spans="1:5" ht="15.75" thickBot="1" x14ac:dyDescent="0.3">
      <c r="A860" s="24"/>
      <c r="B860" s="24"/>
      <c r="C860" s="24"/>
      <c r="D860" s="24"/>
      <c r="E860" s="24"/>
    </row>
    <row r="861" spans="1:5" ht="15.75" thickBot="1" x14ac:dyDescent="0.3">
      <c r="A861" s="24"/>
      <c r="B861" s="24"/>
      <c r="C861" s="24"/>
      <c r="D861" s="24"/>
      <c r="E861" s="24"/>
    </row>
    <row r="862" spans="1:5" ht="15.75" thickBot="1" x14ac:dyDescent="0.3">
      <c r="A862" s="24"/>
      <c r="B862" s="24"/>
      <c r="C862" s="24"/>
      <c r="D862" s="24"/>
      <c r="E862" s="24"/>
    </row>
    <row r="863" spans="1:5" ht="15.75" thickBot="1" x14ac:dyDescent="0.3">
      <c r="A863" s="24"/>
      <c r="B863" s="24"/>
      <c r="C863" s="24"/>
      <c r="D863" s="24"/>
      <c r="E863" s="24"/>
    </row>
    <row r="864" spans="1:5" ht="15.75" thickBot="1" x14ac:dyDescent="0.3">
      <c r="A864" s="24"/>
      <c r="B864" s="24"/>
      <c r="C864" s="24"/>
      <c r="D864" s="24"/>
      <c r="E864" s="24"/>
    </row>
    <row r="865" spans="1:5" ht="15.75" thickBot="1" x14ac:dyDescent="0.3">
      <c r="A865" s="24"/>
      <c r="B865" s="24"/>
      <c r="C865" s="24"/>
      <c r="D865" s="24"/>
      <c r="E865" s="24"/>
    </row>
    <row r="866" spans="1:5" ht="15.75" thickBot="1" x14ac:dyDescent="0.3">
      <c r="A866" s="24"/>
      <c r="B866" s="24"/>
      <c r="C866" s="24"/>
      <c r="D866" s="24"/>
      <c r="E866" s="24"/>
    </row>
    <row r="867" spans="1:5" ht="15.75" thickBot="1" x14ac:dyDescent="0.3">
      <c r="A867" s="24"/>
      <c r="B867" s="24"/>
      <c r="C867" s="24"/>
      <c r="D867" s="24"/>
      <c r="E867" s="24"/>
    </row>
    <row r="868" spans="1:5" ht="15.75" thickBot="1" x14ac:dyDescent="0.3">
      <c r="A868" s="24"/>
      <c r="B868" s="24"/>
      <c r="C868" s="24"/>
      <c r="D868" s="24"/>
      <c r="E868" s="24"/>
    </row>
    <row r="869" spans="1:5" ht="15.75" thickBot="1" x14ac:dyDescent="0.3">
      <c r="A869" s="24"/>
      <c r="B869" s="24"/>
      <c r="C869" s="24"/>
      <c r="D869" s="24"/>
      <c r="E869" s="24"/>
    </row>
    <row r="870" spans="1:5" ht="15.75" thickBot="1" x14ac:dyDescent="0.3">
      <c r="A870" s="24"/>
      <c r="B870" s="24"/>
      <c r="C870" s="24"/>
      <c r="D870" s="24"/>
      <c r="E870" s="24"/>
    </row>
    <row r="871" spans="1:5" ht="15.75" thickBot="1" x14ac:dyDescent="0.3">
      <c r="A871" s="24"/>
      <c r="B871" s="24"/>
      <c r="C871" s="24"/>
      <c r="D871" s="24"/>
      <c r="E871" s="24"/>
    </row>
    <row r="872" spans="1:5" ht="15.75" thickBot="1" x14ac:dyDescent="0.3">
      <c r="A872" s="24"/>
      <c r="B872" s="24"/>
      <c r="C872" s="24"/>
      <c r="D872" s="24"/>
      <c r="E872" s="24"/>
    </row>
    <row r="873" spans="1:5" ht="15.75" thickBot="1" x14ac:dyDescent="0.3">
      <c r="A873" s="24"/>
      <c r="B873" s="24"/>
      <c r="C873" s="24"/>
      <c r="D873" s="24"/>
      <c r="E873" s="24"/>
    </row>
    <row r="874" spans="1:5" ht="15.75" thickBot="1" x14ac:dyDescent="0.3">
      <c r="A874" s="24"/>
      <c r="B874" s="24"/>
      <c r="C874" s="24"/>
      <c r="D874" s="24"/>
      <c r="E874" s="24"/>
    </row>
    <row r="875" spans="1:5" ht="15.75" thickBot="1" x14ac:dyDescent="0.3">
      <c r="A875" s="24"/>
      <c r="B875" s="24"/>
      <c r="C875" s="24"/>
      <c r="D875" s="24"/>
      <c r="E875" s="24"/>
    </row>
    <row r="876" spans="1:5" ht="15.75" thickBot="1" x14ac:dyDescent="0.3">
      <c r="A876" s="24"/>
      <c r="B876" s="24"/>
      <c r="C876" s="24"/>
      <c r="D876" s="24"/>
      <c r="E876" s="24"/>
    </row>
    <row r="877" spans="1:5" ht="15.75" thickBot="1" x14ac:dyDescent="0.3">
      <c r="A877" s="24"/>
      <c r="B877" s="24"/>
      <c r="C877" s="24"/>
      <c r="D877" s="24"/>
      <c r="E877" s="24"/>
    </row>
    <row r="878" spans="1:5" ht="15.75" thickBot="1" x14ac:dyDescent="0.3">
      <c r="A878" s="24"/>
      <c r="B878" s="24"/>
      <c r="C878" s="24"/>
      <c r="D878" s="24"/>
      <c r="E878" s="24"/>
    </row>
    <row r="879" spans="1:5" ht="15.75" thickBot="1" x14ac:dyDescent="0.3">
      <c r="A879" s="24"/>
      <c r="B879" s="24"/>
      <c r="C879" s="24"/>
      <c r="D879" s="24"/>
      <c r="E879" s="24"/>
    </row>
    <row r="880" spans="1:5" ht="15.75" thickBot="1" x14ac:dyDescent="0.3">
      <c r="A880" s="24"/>
      <c r="B880" s="24"/>
      <c r="C880" s="24"/>
      <c r="D880" s="24"/>
      <c r="E880" s="24"/>
    </row>
    <row r="881" spans="1:5" ht="15.75" thickBot="1" x14ac:dyDescent="0.3">
      <c r="A881" s="24"/>
      <c r="B881" s="24"/>
      <c r="C881" s="24"/>
      <c r="D881" s="24"/>
      <c r="E881" s="24"/>
    </row>
    <row r="882" spans="1:5" ht="15.75" thickBot="1" x14ac:dyDescent="0.3">
      <c r="A882" s="24"/>
      <c r="B882" s="24"/>
      <c r="C882" s="24"/>
      <c r="D882" s="24"/>
      <c r="E882" s="24"/>
    </row>
    <row r="883" spans="1:5" ht="15.75" thickBot="1" x14ac:dyDescent="0.3">
      <c r="A883" s="24"/>
      <c r="B883" s="24"/>
      <c r="C883" s="24"/>
      <c r="D883" s="24"/>
      <c r="E883" s="24"/>
    </row>
    <row r="884" spans="1:5" ht="15.75" thickBot="1" x14ac:dyDescent="0.3">
      <c r="A884" s="24"/>
      <c r="B884" s="24"/>
      <c r="C884" s="24"/>
      <c r="D884" s="24"/>
      <c r="E884" s="24"/>
    </row>
    <row r="885" spans="1:5" ht="15.75" thickBot="1" x14ac:dyDescent="0.3">
      <c r="A885" s="24"/>
      <c r="B885" s="24"/>
      <c r="C885" s="24"/>
      <c r="D885" s="24"/>
      <c r="E885" s="24"/>
    </row>
    <row r="886" spans="1:5" ht="15.75" thickBot="1" x14ac:dyDescent="0.3">
      <c r="A886" s="24"/>
      <c r="B886" s="24"/>
      <c r="C886" s="24"/>
      <c r="D886" s="24"/>
      <c r="E886" s="24"/>
    </row>
    <row r="887" spans="1:5" ht="15.75" thickBot="1" x14ac:dyDescent="0.3">
      <c r="A887" s="24"/>
      <c r="B887" s="24"/>
      <c r="C887" s="24"/>
      <c r="D887" s="24"/>
      <c r="E887" s="24"/>
    </row>
    <row r="888" spans="1:5" ht="15.75" thickBot="1" x14ac:dyDescent="0.3">
      <c r="A888" s="24"/>
      <c r="B888" s="24"/>
      <c r="C888" s="24"/>
      <c r="D888" s="24"/>
      <c r="E888" s="24"/>
    </row>
    <row r="889" spans="1:5" ht="15.75" thickBot="1" x14ac:dyDescent="0.3">
      <c r="A889" s="24"/>
      <c r="B889" s="24"/>
      <c r="C889" s="24"/>
      <c r="D889" s="24"/>
      <c r="E889" s="24"/>
    </row>
    <row r="890" spans="1:5" ht="15.75" thickBot="1" x14ac:dyDescent="0.3">
      <c r="A890" s="24"/>
      <c r="B890" s="24"/>
      <c r="C890" s="24"/>
      <c r="D890" s="24"/>
      <c r="E890" s="24"/>
    </row>
    <row r="891" spans="1:5" ht="15.75" thickBot="1" x14ac:dyDescent="0.3">
      <c r="A891" s="24"/>
      <c r="B891" s="24"/>
      <c r="C891" s="24"/>
      <c r="D891" s="24"/>
      <c r="E891" s="24"/>
    </row>
    <row r="892" spans="1:5" ht="15.75" thickBot="1" x14ac:dyDescent="0.3">
      <c r="A892" s="24"/>
      <c r="B892" s="24"/>
      <c r="C892" s="24"/>
      <c r="D892" s="24"/>
      <c r="E892" s="24"/>
    </row>
    <row r="893" spans="1:5" ht="15.75" thickBot="1" x14ac:dyDescent="0.3">
      <c r="A893" s="24"/>
      <c r="B893" s="24"/>
      <c r="C893" s="24"/>
      <c r="D893" s="24"/>
      <c r="E893" s="24"/>
    </row>
    <row r="894" spans="1:5" ht="15.75" thickBot="1" x14ac:dyDescent="0.3">
      <c r="A894" s="24"/>
      <c r="B894" s="24"/>
      <c r="C894" s="24"/>
      <c r="D894" s="24"/>
      <c r="E894" s="24"/>
    </row>
    <row r="895" spans="1:5" ht="15.75" thickBot="1" x14ac:dyDescent="0.3">
      <c r="A895" s="24"/>
      <c r="B895" s="24"/>
      <c r="C895" s="24"/>
      <c r="D895" s="24"/>
      <c r="E895" s="24"/>
    </row>
    <row r="896" spans="1:5" ht="15.75" thickBot="1" x14ac:dyDescent="0.3">
      <c r="A896" s="24"/>
      <c r="B896" s="24"/>
      <c r="C896" s="24"/>
      <c r="D896" s="24"/>
      <c r="E896" s="24"/>
    </row>
    <row r="897" spans="1:5" ht="15.75" thickBot="1" x14ac:dyDescent="0.3">
      <c r="A897" s="24"/>
      <c r="B897" s="24"/>
      <c r="C897" s="24"/>
      <c r="D897" s="24"/>
      <c r="E897" s="24"/>
    </row>
    <row r="898" spans="1:5" ht="15.75" thickBot="1" x14ac:dyDescent="0.3">
      <c r="A898" s="24"/>
      <c r="B898" s="24"/>
      <c r="C898" s="24"/>
      <c r="D898" s="24"/>
      <c r="E898" s="24"/>
    </row>
    <row r="899" spans="1:5" ht="15.75" thickBot="1" x14ac:dyDescent="0.3">
      <c r="A899" s="24"/>
      <c r="B899" s="24"/>
      <c r="C899" s="24"/>
      <c r="D899" s="24"/>
      <c r="E899" s="24"/>
    </row>
    <row r="900" spans="1:5" ht="15.75" thickBot="1" x14ac:dyDescent="0.3">
      <c r="A900" s="24"/>
      <c r="B900" s="24"/>
      <c r="C900" s="24"/>
      <c r="D900" s="24"/>
      <c r="E900" s="24"/>
    </row>
    <row r="901" spans="1:5" ht="15.75" thickBot="1" x14ac:dyDescent="0.3">
      <c r="A901" s="24"/>
      <c r="B901" s="24"/>
      <c r="C901" s="24"/>
      <c r="D901" s="24"/>
      <c r="E901" s="24"/>
    </row>
    <row r="902" spans="1:5" ht="15.75" thickBot="1" x14ac:dyDescent="0.3">
      <c r="A902" s="24"/>
      <c r="B902" s="24"/>
      <c r="C902" s="24"/>
      <c r="D902" s="24"/>
      <c r="E902" s="24"/>
    </row>
    <row r="903" spans="1:5" ht="15.75" thickBot="1" x14ac:dyDescent="0.3">
      <c r="A903" s="24"/>
      <c r="B903" s="24"/>
      <c r="C903" s="24"/>
      <c r="D903" s="24"/>
      <c r="E903" s="24"/>
    </row>
    <row r="904" spans="1:5" ht="15.75" thickBot="1" x14ac:dyDescent="0.3">
      <c r="A904" s="24"/>
      <c r="B904" s="24"/>
      <c r="C904" s="24"/>
      <c r="D904" s="24"/>
      <c r="E904" s="24"/>
    </row>
    <row r="905" spans="1:5" ht="15.75" thickBot="1" x14ac:dyDescent="0.3">
      <c r="A905" s="24"/>
      <c r="B905" s="24"/>
      <c r="C905" s="24"/>
      <c r="D905" s="24"/>
      <c r="E905" s="24"/>
    </row>
    <row r="906" spans="1:5" ht="15.75" thickBot="1" x14ac:dyDescent="0.3">
      <c r="A906" s="24"/>
      <c r="B906" s="24"/>
      <c r="C906" s="24"/>
      <c r="D906" s="24"/>
      <c r="E906" s="24"/>
    </row>
    <row r="907" spans="1:5" ht="15.75" thickBot="1" x14ac:dyDescent="0.3">
      <c r="A907" s="24"/>
      <c r="B907" s="24"/>
      <c r="C907" s="24"/>
      <c r="D907" s="24"/>
      <c r="E907" s="24"/>
    </row>
    <row r="908" spans="1:5" ht="15.75" thickBot="1" x14ac:dyDescent="0.3">
      <c r="A908" s="24"/>
      <c r="B908" s="24"/>
      <c r="C908" s="24"/>
      <c r="D908" s="24"/>
      <c r="E908" s="24"/>
    </row>
    <row r="909" spans="1:5" ht="15.75" thickBot="1" x14ac:dyDescent="0.3">
      <c r="A909" s="24"/>
      <c r="B909" s="24"/>
      <c r="C909" s="24"/>
      <c r="D909" s="24"/>
      <c r="E909" s="24"/>
    </row>
    <row r="910" spans="1:5" ht="15.75" thickBot="1" x14ac:dyDescent="0.3">
      <c r="A910" s="24"/>
      <c r="B910" s="24"/>
      <c r="C910" s="24"/>
      <c r="D910" s="24"/>
      <c r="E910" s="24"/>
    </row>
    <row r="911" spans="1:5" ht="15.75" thickBot="1" x14ac:dyDescent="0.3">
      <c r="A911" s="24"/>
      <c r="B911" s="24"/>
      <c r="C911" s="24"/>
      <c r="D911" s="24"/>
      <c r="E911" s="24"/>
    </row>
    <row r="912" spans="1:5" ht="15.75" thickBot="1" x14ac:dyDescent="0.3">
      <c r="A912" s="24"/>
      <c r="B912" s="24"/>
      <c r="C912" s="24"/>
      <c r="D912" s="24"/>
      <c r="E912" s="24"/>
    </row>
    <row r="913" spans="1:5" ht="15.75" thickBot="1" x14ac:dyDescent="0.3">
      <c r="A913" s="24"/>
      <c r="B913" s="24"/>
      <c r="C913" s="24"/>
      <c r="D913" s="24"/>
      <c r="E913" s="24"/>
    </row>
    <row r="914" spans="1:5" ht="15.75" thickBot="1" x14ac:dyDescent="0.3">
      <c r="A914" s="24"/>
      <c r="B914" s="24"/>
      <c r="C914" s="24"/>
      <c r="D914" s="24"/>
      <c r="E914" s="24"/>
    </row>
    <row r="915" spans="1:5" ht="15.75" thickBot="1" x14ac:dyDescent="0.3">
      <c r="A915" s="24"/>
      <c r="B915" s="24"/>
      <c r="C915" s="24"/>
      <c r="D915" s="24"/>
      <c r="E915" s="24"/>
    </row>
    <row r="916" spans="1:5" ht="15.75" thickBot="1" x14ac:dyDescent="0.3">
      <c r="A916" s="24"/>
      <c r="B916" s="24"/>
      <c r="C916" s="24"/>
      <c r="D916" s="24"/>
      <c r="E916" s="24"/>
    </row>
    <row r="917" spans="1:5" ht="15.75" thickBot="1" x14ac:dyDescent="0.3">
      <c r="A917" s="24"/>
      <c r="B917" s="24"/>
      <c r="C917" s="24"/>
      <c r="D917" s="24"/>
      <c r="E917" s="24"/>
    </row>
    <row r="918" spans="1:5" ht="15.75" thickBot="1" x14ac:dyDescent="0.3">
      <c r="A918" s="24"/>
      <c r="B918" s="24"/>
      <c r="C918" s="24"/>
      <c r="D918" s="24"/>
      <c r="E918" s="24"/>
    </row>
    <row r="919" spans="1:5" ht="15.75" thickBot="1" x14ac:dyDescent="0.3">
      <c r="A919" s="24"/>
      <c r="B919" s="24"/>
      <c r="C919" s="24"/>
      <c r="D919" s="24"/>
      <c r="E919" s="24"/>
    </row>
    <row r="920" spans="1:5" ht="15.75" thickBot="1" x14ac:dyDescent="0.3">
      <c r="A920" s="24"/>
      <c r="B920" s="24"/>
      <c r="C920" s="24"/>
      <c r="D920" s="24"/>
      <c r="E920" s="24"/>
    </row>
    <row r="921" spans="1:5" ht="15.75" thickBot="1" x14ac:dyDescent="0.3">
      <c r="A921" s="24"/>
      <c r="B921" s="24"/>
      <c r="C921" s="24"/>
      <c r="D921" s="24"/>
      <c r="E921" s="24"/>
    </row>
    <row r="922" spans="1:5" ht="15.75" thickBot="1" x14ac:dyDescent="0.3">
      <c r="A922" s="24"/>
      <c r="B922" s="24"/>
      <c r="C922" s="24"/>
      <c r="D922" s="24"/>
      <c r="E922" s="24"/>
    </row>
    <row r="923" spans="1:5" ht="15.75" thickBot="1" x14ac:dyDescent="0.3">
      <c r="A923" s="24"/>
      <c r="B923" s="24"/>
      <c r="C923" s="24"/>
      <c r="D923" s="24"/>
      <c r="E923" s="24"/>
    </row>
    <row r="924" spans="1:5" ht="15.75" thickBot="1" x14ac:dyDescent="0.3">
      <c r="A924" s="24"/>
      <c r="B924" s="24"/>
      <c r="C924" s="24"/>
      <c r="D924" s="24"/>
      <c r="E924" s="24"/>
    </row>
    <row r="925" spans="1:5" ht="15.75" thickBot="1" x14ac:dyDescent="0.3">
      <c r="A925" s="24"/>
      <c r="B925" s="24"/>
      <c r="C925" s="24"/>
      <c r="D925" s="24"/>
      <c r="E925" s="24"/>
    </row>
    <row r="926" spans="1:5" ht="15.75" thickBot="1" x14ac:dyDescent="0.3">
      <c r="A926" s="24"/>
      <c r="B926" s="24"/>
      <c r="C926" s="24"/>
      <c r="D926" s="24"/>
      <c r="E926" s="24"/>
    </row>
    <row r="927" spans="1:5" ht="15.75" thickBot="1" x14ac:dyDescent="0.3">
      <c r="A927" s="24"/>
      <c r="B927" s="24"/>
      <c r="C927" s="24"/>
      <c r="D927" s="24"/>
      <c r="E927" s="24"/>
    </row>
    <row r="928" spans="1:5" ht="15.75" thickBot="1" x14ac:dyDescent="0.3">
      <c r="A928" s="24"/>
      <c r="B928" s="24"/>
      <c r="C928" s="24"/>
      <c r="D928" s="24"/>
      <c r="E928" s="24"/>
    </row>
    <row r="929" spans="1:5" ht="15.75" thickBot="1" x14ac:dyDescent="0.3">
      <c r="A929" s="24"/>
      <c r="B929" s="24"/>
      <c r="C929" s="24"/>
      <c r="D929" s="24"/>
      <c r="E929" s="24"/>
    </row>
    <row r="930" spans="1:5" ht="15.75" thickBot="1" x14ac:dyDescent="0.3">
      <c r="A930" s="24"/>
      <c r="B930" s="24"/>
      <c r="C930" s="24"/>
      <c r="D930" s="24"/>
      <c r="E930" s="24"/>
    </row>
    <row r="931" spans="1:5" ht="15.75" thickBot="1" x14ac:dyDescent="0.3">
      <c r="A931" s="24"/>
      <c r="B931" s="24"/>
      <c r="C931" s="24"/>
      <c r="D931" s="24"/>
      <c r="E931" s="24"/>
    </row>
    <row r="932" spans="1:5" ht="15.75" thickBot="1" x14ac:dyDescent="0.3">
      <c r="A932" s="24"/>
      <c r="B932" s="24"/>
      <c r="C932" s="24"/>
      <c r="D932" s="24"/>
      <c r="E932" s="24"/>
    </row>
    <row r="933" spans="1:5" ht="15.75" thickBot="1" x14ac:dyDescent="0.3">
      <c r="A933" s="24"/>
      <c r="B933" s="24"/>
      <c r="C933" s="24"/>
      <c r="D933" s="24"/>
      <c r="E933" s="24"/>
    </row>
    <row r="934" spans="1:5" ht="15.75" thickBot="1" x14ac:dyDescent="0.3">
      <c r="A934" s="24"/>
      <c r="B934" s="24"/>
      <c r="C934" s="24"/>
      <c r="D934" s="24"/>
      <c r="E934" s="24"/>
    </row>
    <row r="935" spans="1:5" ht="15.75" thickBot="1" x14ac:dyDescent="0.3">
      <c r="A935" s="24"/>
      <c r="B935" s="24"/>
      <c r="C935" s="24"/>
      <c r="D935" s="24"/>
      <c r="E935" s="24"/>
    </row>
    <row r="936" spans="1:5" ht="15.75" thickBot="1" x14ac:dyDescent="0.3">
      <c r="A936" s="24"/>
      <c r="B936" s="24"/>
      <c r="C936" s="24"/>
      <c r="D936" s="24"/>
      <c r="E936" s="24"/>
    </row>
    <row r="937" spans="1:5" ht="15.75" thickBot="1" x14ac:dyDescent="0.3">
      <c r="A937" s="24"/>
      <c r="B937" s="24"/>
      <c r="C937" s="24"/>
      <c r="D937" s="24"/>
      <c r="E937" s="24"/>
    </row>
    <row r="938" spans="1:5" ht="15.75" thickBot="1" x14ac:dyDescent="0.3">
      <c r="A938" s="24"/>
      <c r="B938" s="24"/>
      <c r="C938" s="24"/>
      <c r="D938" s="24"/>
      <c r="E938" s="24"/>
    </row>
    <row r="939" spans="1:5" ht="15.75" thickBot="1" x14ac:dyDescent="0.3">
      <c r="A939" s="24"/>
      <c r="B939" s="24"/>
      <c r="C939" s="24"/>
      <c r="D939" s="24"/>
      <c r="E939" s="24"/>
    </row>
    <row r="940" spans="1:5" ht="15.75" thickBot="1" x14ac:dyDescent="0.3">
      <c r="A940" s="24"/>
      <c r="B940" s="24"/>
      <c r="C940" s="24"/>
      <c r="D940" s="24"/>
      <c r="E940" s="24"/>
    </row>
    <row r="941" spans="1:5" ht="15.75" thickBot="1" x14ac:dyDescent="0.3">
      <c r="A941" s="24"/>
      <c r="B941" s="24"/>
      <c r="C941" s="24"/>
      <c r="D941" s="24"/>
      <c r="E941" s="24"/>
    </row>
    <row r="942" spans="1:5" ht="15.75" thickBot="1" x14ac:dyDescent="0.3">
      <c r="A942" s="24"/>
      <c r="B942" s="24"/>
      <c r="C942" s="24"/>
      <c r="D942" s="24"/>
      <c r="E942" s="24"/>
    </row>
    <row r="943" spans="1:5" ht="15.75" thickBot="1" x14ac:dyDescent="0.3">
      <c r="A943" s="24"/>
      <c r="B943" s="24"/>
      <c r="C943" s="24"/>
      <c r="D943" s="24"/>
      <c r="E943" s="24"/>
    </row>
    <row r="944" spans="1:5" ht="15.75" thickBot="1" x14ac:dyDescent="0.3">
      <c r="A944" s="24"/>
      <c r="B944" s="24"/>
      <c r="C944" s="24"/>
      <c r="D944" s="24"/>
      <c r="E944" s="24"/>
    </row>
    <row r="945" spans="1:5" ht="15.75" thickBot="1" x14ac:dyDescent="0.3">
      <c r="A945" s="24"/>
      <c r="B945" s="24"/>
      <c r="C945" s="24"/>
      <c r="D945" s="24"/>
      <c r="E945" s="24"/>
    </row>
    <row r="946" spans="1:5" ht="15.75" thickBot="1" x14ac:dyDescent="0.3">
      <c r="A946" s="24"/>
      <c r="B946" s="24"/>
      <c r="C946" s="24"/>
      <c r="D946" s="24"/>
      <c r="E946" s="24"/>
    </row>
    <row r="947" spans="1:5" ht="15.75" thickBot="1" x14ac:dyDescent="0.3">
      <c r="A947" s="24"/>
      <c r="B947" s="24"/>
      <c r="C947" s="24"/>
      <c r="D947" s="24"/>
      <c r="E947" s="24"/>
    </row>
    <row r="948" spans="1:5" ht="15.75" thickBot="1" x14ac:dyDescent="0.3">
      <c r="A948" s="24"/>
      <c r="B948" s="24"/>
      <c r="C948" s="24"/>
      <c r="D948" s="24"/>
      <c r="E948" s="24"/>
    </row>
    <row r="949" spans="1:5" ht="15.75" thickBot="1" x14ac:dyDescent="0.3">
      <c r="A949" s="24"/>
      <c r="B949" s="24"/>
      <c r="C949" s="24"/>
      <c r="D949" s="24"/>
      <c r="E949" s="24"/>
    </row>
    <row r="950" spans="1:5" ht="15.75" thickBot="1" x14ac:dyDescent="0.3">
      <c r="A950" s="24"/>
      <c r="B950" s="24"/>
      <c r="C950" s="24"/>
      <c r="D950" s="24"/>
      <c r="E950" s="24"/>
    </row>
    <row r="951" spans="1:5" ht="15.75" thickBot="1" x14ac:dyDescent="0.3">
      <c r="A951" s="24"/>
      <c r="B951" s="24"/>
      <c r="C951" s="24"/>
      <c r="D951" s="24"/>
      <c r="E951" s="24"/>
    </row>
    <row r="952" spans="1:5" ht="15.75" thickBot="1" x14ac:dyDescent="0.3">
      <c r="A952" s="24"/>
      <c r="B952" s="24"/>
      <c r="C952" s="24"/>
      <c r="D952" s="24"/>
      <c r="E952" s="24"/>
    </row>
    <row r="953" spans="1:5" ht="15.75" thickBot="1" x14ac:dyDescent="0.3">
      <c r="A953" s="24"/>
      <c r="B953" s="24"/>
      <c r="C953" s="24"/>
      <c r="D953" s="24"/>
      <c r="E953" s="24"/>
    </row>
    <row r="954" spans="1:5" ht="15.75" thickBot="1" x14ac:dyDescent="0.3">
      <c r="A954" s="24"/>
      <c r="B954" s="24"/>
      <c r="C954" s="24"/>
      <c r="D954" s="24"/>
      <c r="E954" s="24"/>
    </row>
    <row r="955" spans="1:5" ht="15.75" thickBot="1" x14ac:dyDescent="0.3">
      <c r="A955" s="24"/>
      <c r="B955" s="24"/>
      <c r="C955" s="24"/>
      <c r="D955" s="24"/>
      <c r="E955" s="24"/>
    </row>
    <row r="956" spans="1:5" ht="15.75" thickBot="1" x14ac:dyDescent="0.3">
      <c r="A956" s="24"/>
      <c r="B956" s="24"/>
      <c r="C956" s="24"/>
      <c r="D956" s="24"/>
      <c r="E956" s="24"/>
    </row>
    <row r="957" spans="1:5" ht="15.75" thickBot="1" x14ac:dyDescent="0.3">
      <c r="A957" s="24"/>
      <c r="B957" s="24"/>
      <c r="C957" s="24"/>
      <c r="D957" s="24"/>
      <c r="E957" s="24"/>
    </row>
    <row r="958" spans="1:5" ht="15.75" thickBot="1" x14ac:dyDescent="0.3">
      <c r="A958" s="24"/>
      <c r="B958" s="24"/>
      <c r="C958" s="24"/>
      <c r="D958" s="24"/>
      <c r="E958" s="24"/>
    </row>
    <row r="959" spans="1:5" ht="15.75" thickBot="1" x14ac:dyDescent="0.3">
      <c r="A959" s="24"/>
      <c r="B959" s="24"/>
      <c r="C959" s="24"/>
      <c r="D959" s="24"/>
      <c r="E959" s="24"/>
    </row>
    <row r="960" spans="1:5" ht="15.75" thickBot="1" x14ac:dyDescent="0.3">
      <c r="A960" s="24"/>
      <c r="B960" s="24"/>
      <c r="C960" s="24"/>
      <c r="D960" s="24"/>
      <c r="E960" s="24"/>
    </row>
    <row r="961" spans="1:5" ht="15.75" thickBot="1" x14ac:dyDescent="0.3">
      <c r="A961" s="24"/>
      <c r="B961" s="24"/>
      <c r="C961" s="24"/>
      <c r="D961" s="24"/>
      <c r="E961" s="24"/>
    </row>
    <row r="962" spans="1:5" ht="15.75" thickBot="1" x14ac:dyDescent="0.3">
      <c r="A962" s="24"/>
      <c r="B962" s="24"/>
      <c r="C962" s="24"/>
      <c r="D962" s="24"/>
      <c r="E962" s="24"/>
    </row>
    <row r="963" spans="1:5" ht="15.75" thickBot="1" x14ac:dyDescent="0.3">
      <c r="A963" s="24"/>
      <c r="B963" s="24"/>
      <c r="C963" s="24"/>
      <c r="D963" s="24"/>
      <c r="E963" s="24"/>
    </row>
    <row r="964" spans="1:5" ht="15.75" thickBot="1" x14ac:dyDescent="0.3">
      <c r="A964" s="24"/>
      <c r="B964" s="24"/>
      <c r="C964" s="24"/>
      <c r="D964" s="24"/>
      <c r="E964" s="24"/>
    </row>
    <row r="965" spans="1:5" ht="15.75" thickBot="1" x14ac:dyDescent="0.3">
      <c r="A965" s="24"/>
      <c r="B965" s="24"/>
      <c r="C965" s="24"/>
      <c r="D965" s="24"/>
      <c r="E965" s="24"/>
    </row>
    <row r="966" spans="1:5" ht="15.75" thickBot="1" x14ac:dyDescent="0.3">
      <c r="A966" s="24"/>
      <c r="B966" s="24"/>
      <c r="C966" s="24"/>
      <c r="D966" s="24"/>
      <c r="E966" s="24"/>
    </row>
    <row r="967" spans="1:5" ht="15.75" thickBot="1" x14ac:dyDescent="0.3">
      <c r="A967" s="24"/>
      <c r="B967" s="24"/>
      <c r="C967" s="24"/>
      <c r="D967" s="24"/>
      <c r="E967" s="24"/>
    </row>
    <row r="968" spans="1:5" ht="15.75" thickBot="1" x14ac:dyDescent="0.3">
      <c r="A968" s="24"/>
      <c r="B968" s="24"/>
      <c r="C968" s="24"/>
      <c r="D968" s="24"/>
      <c r="E968" s="24"/>
    </row>
    <row r="969" spans="1:5" ht="15.75" thickBot="1" x14ac:dyDescent="0.3">
      <c r="A969" s="24"/>
      <c r="B969" s="24"/>
      <c r="C969" s="24"/>
      <c r="D969" s="24"/>
      <c r="E969" s="24"/>
    </row>
    <row r="970" spans="1:5" ht="15.75" thickBot="1" x14ac:dyDescent="0.3">
      <c r="A970" s="24"/>
      <c r="B970" s="24"/>
      <c r="C970" s="24"/>
      <c r="D970" s="24"/>
      <c r="E970" s="24"/>
    </row>
    <row r="971" spans="1:5" ht="15.75" thickBot="1" x14ac:dyDescent="0.3">
      <c r="A971" s="24"/>
      <c r="B971" s="24"/>
      <c r="C971" s="24"/>
      <c r="D971" s="24"/>
      <c r="E971" s="24"/>
    </row>
    <row r="972" spans="1:5" ht="15.75" thickBot="1" x14ac:dyDescent="0.3">
      <c r="A972" s="24"/>
      <c r="B972" s="24"/>
      <c r="C972" s="24"/>
      <c r="D972" s="24"/>
      <c r="E972" s="24"/>
    </row>
    <row r="973" spans="1:5" ht="15.75" thickBot="1" x14ac:dyDescent="0.3">
      <c r="A973" s="24"/>
      <c r="B973" s="24"/>
      <c r="C973" s="24"/>
      <c r="D973" s="24"/>
      <c r="E973" s="24"/>
    </row>
    <row r="974" spans="1:5" ht="15.75" thickBot="1" x14ac:dyDescent="0.3">
      <c r="A974" s="24"/>
      <c r="B974" s="24"/>
      <c r="C974" s="24"/>
      <c r="D974" s="24"/>
      <c r="E974" s="24"/>
    </row>
    <row r="975" spans="1:5" ht="15.75" thickBot="1" x14ac:dyDescent="0.3">
      <c r="A975" s="24"/>
      <c r="B975" s="24"/>
      <c r="C975" s="24"/>
      <c r="D975" s="24"/>
      <c r="E975" s="24"/>
    </row>
    <row r="976" spans="1:5" ht="15.75" thickBot="1" x14ac:dyDescent="0.3">
      <c r="A976" s="24"/>
      <c r="B976" s="24"/>
      <c r="C976" s="24"/>
      <c r="D976" s="24"/>
      <c r="E976" s="24"/>
    </row>
    <row r="977" spans="1:5" ht="15.75" thickBot="1" x14ac:dyDescent="0.3">
      <c r="A977" s="24"/>
      <c r="B977" s="24"/>
      <c r="C977" s="24"/>
      <c r="D977" s="24"/>
      <c r="E977" s="24"/>
    </row>
    <row r="978" spans="1:5" ht="15.75" thickBot="1" x14ac:dyDescent="0.3">
      <c r="A978" s="24"/>
      <c r="B978" s="24"/>
      <c r="C978" s="24"/>
      <c r="D978" s="24"/>
      <c r="E978" s="24"/>
    </row>
    <row r="979" spans="1:5" ht="15.75" thickBot="1" x14ac:dyDescent="0.3">
      <c r="A979" s="24"/>
      <c r="B979" s="24"/>
      <c r="C979" s="24"/>
      <c r="D979" s="24"/>
      <c r="E979" s="24"/>
    </row>
    <row r="980" spans="1:5" ht="15.75" thickBot="1" x14ac:dyDescent="0.3">
      <c r="A980" s="24"/>
      <c r="B980" s="24"/>
      <c r="C980" s="24"/>
      <c r="D980" s="24"/>
      <c r="E980" s="24"/>
    </row>
    <row r="981" spans="1:5" ht="15.75" thickBot="1" x14ac:dyDescent="0.3">
      <c r="A981" s="24"/>
      <c r="B981" s="24"/>
      <c r="C981" s="24"/>
      <c r="D981" s="24"/>
      <c r="E981" s="24"/>
    </row>
    <row r="982" spans="1:5" ht="15.75" thickBot="1" x14ac:dyDescent="0.3">
      <c r="A982" s="24"/>
      <c r="B982" s="24"/>
      <c r="C982" s="24"/>
      <c r="D982" s="24"/>
      <c r="E982" s="24"/>
    </row>
    <row r="983" spans="1:5" ht="15.75" thickBot="1" x14ac:dyDescent="0.3">
      <c r="A983" s="24"/>
      <c r="B983" s="24"/>
      <c r="C983" s="24"/>
      <c r="D983" s="24"/>
      <c r="E983" s="24"/>
    </row>
    <row r="984" spans="1:5" ht="15.75" thickBot="1" x14ac:dyDescent="0.3">
      <c r="A984" s="24"/>
      <c r="B984" s="24"/>
      <c r="C984" s="24"/>
      <c r="D984" s="24"/>
      <c r="E984" s="24"/>
    </row>
    <row r="985" spans="1:5" ht="15.75" thickBot="1" x14ac:dyDescent="0.3">
      <c r="A985" s="24"/>
      <c r="B985" s="24"/>
      <c r="C985" s="24"/>
      <c r="D985" s="24"/>
      <c r="E985" s="24"/>
    </row>
    <row r="986" spans="1:5" ht="15.75" thickBot="1" x14ac:dyDescent="0.3">
      <c r="A986" s="24"/>
      <c r="B986" s="24"/>
      <c r="C986" s="24"/>
      <c r="D986" s="24"/>
      <c r="E986" s="24"/>
    </row>
    <row r="987" spans="1:5" ht="15.75" thickBot="1" x14ac:dyDescent="0.3">
      <c r="A987" s="24"/>
      <c r="B987" s="24"/>
      <c r="C987" s="24"/>
      <c r="D987" s="24"/>
      <c r="E987" s="24"/>
    </row>
    <row r="988" spans="1:5" ht="15.75" thickBot="1" x14ac:dyDescent="0.3">
      <c r="A988" s="24"/>
      <c r="B988" s="24"/>
      <c r="C988" s="24"/>
      <c r="D988" s="24"/>
      <c r="E988" s="24"/>
    </row>
    <row r="989" spans="1:5" ht="15.75" thickBot="1" x14ac:dyDescent="0.3">
      <c r="A989" s="24"/>
      <c r="B989" s="24"/>
      <c r="C989" s="24"/>
      <c r="D989" s="24"/>
      <c r="E989" s="24"/>
    </row>
    <row r="990" spans="1:5" ht="15.75" thickBot="1" x14ac:dyDescent="0.3">
      <c r="A990" s="24"/>
      <c r="B990" s="24"/>
      <c r="C990" s="24"/>
      <c r="D990" s="24"/>
      <c r="E990" s="24"/>
    </row>
    <row r="991" spans="1:5" ht="15.75" thickBot="1" x14ac:dyDescent="0.3">
      <c r="A991" s="24"/>
      <c r="B991" s="24"/>
      <c r="C991" s="24"/>
      <c r="D991" s="24"/>
      <c r="E991" s="24"/>
    </row>
    <row r="992" spans="1:5" ht="15.75" thickBot="1" x14ac:dyDescent="0.3">
      <c r="A992" s="24"/>
      <c r="B992" s="24"/>
      <c r="C992" s="24"/>
      <c r="D992" s="24"/>
      <c r="E992" s="24"/>
    </row>
    <row r="993" spans="1:5" ht="15.75" thickBot="1" x14ac:dyDescent="0.3">
      <c r="A993" s="24"/>
      <c r="B993" s="24"/>
      <c r="C993" s="24"/>
      <c r="D993" s="24"/>
      <c r="E993" s="24"/>
    </row>
    <row r="994" spans="1:5" ht="15.75" thickBot="1" x14ac:dyDescent="0.3">
      <c r="A994" s="24"/>
      <c r="B994" s="24"/>
      <c r="C994" s="24"/>
      <c r="D994" s="24"/>
      <c r="E994" s="24"/>
    </row>
    <row r="995" spans="1:5" ht="15.75" thickBot="1" x14ac:dyDescent="0.3">
      <c r="A995" s="24"/>
      <c r="B995" s="24"/>
      <c r="C995" s="24"/>
      <c r="D995" s="24"/>
      <c r="E995" s="24"/>
    </row>
    <row r="996" spans="1:5" ht="15.75" thickBot="1" x14ac:dyDescent="0.3">
      <c r="A996" s="24"/>
      <c r="B996" s="24"/>
      <c r="C996" s="24"/>
      <c r="D996" s="24"/>
      <c r="E996" s="24"/>
    </row>
    <row r="997" spans="1:5" ht="15.75" thickBot="1" x14ac:dyDescent="0.3">
      <c r="A997" s="24"/>
      <c r="B997" s="24"/>
      <c r="C997" s="24"/>
      <c r="D997" s="24"/>
      <c r="E997" s="24"/>
    </row>
    <row r="998" spans="1:5" ht="15.75" thickBot="1" x14ac:dyDescent="0.3">
      <c r="A998" s="24"/>
      <c r="B998" s="24"/>
      <c r="C998" s="24"/>
      <c r="D998" s="24"/>
      <c r="E998" s="24"/>
    </row>
    <row r="999" spans="1:5" ht="15.75" thickBot="1" x14ac:dyDescent="0.3">
      <c r="A999" s="24"/>
      <c r="B999" s="24"/>
      <c r="C999" s="24"/>
      <c r="D999" s="24"/>
      <c r="E999" s="24"/>
    </row>
    <row r="1000" spans="1:5" ht="15.75" thickBot="1" x14ac:dyDescent="0.3">
      <c r="A1000" s="24"/>
      <c r="B1000" s="24"/>
      <c r="C1000" s="24"/>
      <c r="D1000" s="24"/>
      <c r="E1000" s="24"/>
    </row>
    <row r="1001" spans="1:5" ht="15.75" thickBot="1" x14ac:dyDescent="0.3">
      <c r="A1001" s="24"/>
      <c r="B1001" s="24"/>
      <c r="C1001" s="24"/>
      <c r="D1001" s="24"/>
      <c r="E1001" s="24"/>
    </row>
    <row r="1002" spans="1:5" ht="15.75" thickBot="1" x14ac:dyDescent="0.3">
      <c r="A1002" s="24"/>
      <c r="B1002" s="24"/>
      <c r="C1002" s="24"/>
      <c r="D1002" s="24"/>
      <c r="E1002" s="24"/>
    </row>
    <row r="1003" spans="1:5" ht="15.75" thickBot="1" x14ac:dyDescent="0.3">
      <c r="A1003" s="24"/>
      <c r="B1003" s="24"/>
      <c r="C1003" s="24"/>
      <c r="D1003" s="24"/>
      <c r="E1003" s="24"/>
    </row>
    <row r="1004" spans="1:5" ht="15.75" thickBot="1" x14ac:dyDescent="0.3">
      <c r="A1004" s="24"/>
      <c r="B1004" s="24"/>
      <c r="C1004" s="24"/>
      <c r="D1004" s="24"/>
      <c r="E1004" s="24"/>
    </row>
    <row r="1005" spans="1:5" ht="15.75" thickBot="1" x14ac:dyDescent="0.3">
      <c r="A1005" s="24"/>
      <c r="B1005" s="24"/>
      <c r="C1005" s="24"/>
      <c r="D1005" s="24"/>
      <c r="E1005" s="24"/>
    </row>
    <row r="1006" spans="1:5" ht="15.75" thickBot="1" x14ac:dyDescent="0.3">
      <c r="A1006" s="24"/>
      <c r="B1006" s="24"/>
      <c r="C1006" s="24"/>
      <c r="D1006" s="24"/>
      <c r="E1006" s="24"/>
    </row>
    <row r="1007" spans="1:5" ht="15.75" thickBot="1" x14ac:dyDescent="0.3">
      <c r="A1007" s="24"/>
      <c r="B1007" s="24"/>
      <c r="C1007" s="24"/>
      <c r="D1007" s="24"/>
      <c r="E1007" s="24"/>
    </row>
    <row r="1008" spans="1:5" ht="15.75" thickBot="1" x14ac:dyDescent="0.3">
      <c r="A1008" s="24"/>
      <c r="B1008" s="24"/>
      <c r="C1008" s="24"/>
      <c r="D1008" s="24"/>
      <c r="E1008" s="24"/>
    </row>
    <row r="1009" spans="1:5" ht="15.75" thickBot="1" x14ac:dyDescent="0.3">
      <c r="A1009" s="24"/>
      <c r="B1009" s="24"/>
      <c r="C1009" s="24"/>
      <c r="D1009" s="24"/>
      <c r="E1009" s="24"/>
    </row>
    <row r="1010" spans="1:5" ht="15.75" thickBot="1" x14ac:dyDescent="0.3">
      <c r="A1010" s="24"/>
      <c r="B1010" s="24"/>
      <c r="C1010" s="24"/>
      <c r="D1010" s="24"/>
      <c r="E1010" s="24"/>
    </row>
    <row r="1011" spans="1:5" ht="15.75" thickBot="1" x14ac:dyDescent="0.3">
      <c r="A1011" s="24"/>
      <c r="B1011" s="24"/>
      <c r="C1011" s="24"/>
      <c r="D1011" s="24"/>
      <c r="E1011" s="24"/>
    </row>
    <row r="1012" spans="1:5" ht="15.75" thickBot="1" x14ac:dyDescent="0.3">
      <c r="A1012" s="24"/>
      <c r="B1012" s="24"/>
      <c r="C1012" s="24"/>
      <c r="D1012" s="24"/>
      <c r="E1012" s="24"/>
    </row>
    <row r="1013" spans="1:5" ht="15.75" thickBot="1" x14ac:dyDescent="0.3">
      <c r="A1013" s="24"/>
      <c r="B1013" s="24"/>
      <c r="C1013" s="24"/>
      <c r="D1013" s="24"/>
      <c r="E1013" s="24"/>
    </row>
    <row r="1014" spans="1:5" ht="15.75" thickBot="1" x14ac:dyDescent="0.3">
      <c r="A1014" s="24"/>
      <c r="B1014" s="24"/>
      <c r="C1014" s="24"/>
      <c r="D1014" s="24"/>
      <c r="E1014" s="24"/>
    </row>
    <row r="1015" spans="1:5" ht="15.75" thickBot="1" x14ac:dyDescent="0.3">
      <c r="A1015" s="24"/>
      <c r="B1015" s="24"/>
      <c r="C1015" s="24"/>
      <c r="D1015" s="24"/>
      <c r="E1015" s="24"/>
    </row>
    <row r="1016" spans="1:5" ht="15.75" thickBot="1" x14ac:dyDescent="0.3">
      <c r="A1016" s="24"/>
      <c r="B1016" s="24"/>
      <c r="C1016" s="24"/>
      <c r="D1016" s="24"/>
      <c r="E1016" s="24"/>
    </row>
    <row r="1017" spans="1:5" ht="15.75" thickBot="1" x14ac:dyDescent="0.3">
      <c r="A1017" s="24"/>
      <c r="B1017" s="24"/>
      <c r="C1017" s="24"/>
      <c r="D1017" s="24"/>
      <c r="E1017" s="24"/>
    </row>
    <row r="1018" spans="1:5" ht="15.75" thickBot="1" x14ac:dyDescent="0.3">
      <c r="A1018" s="24"/>
      <c r="B1018" s="24"/>
      <c r="C1018" s="24"/>
      <c r="D1018" s="24"/>
      <c r="E1018" s="24"/>
    </row>
    <row r="1019" spans="1:5" ht="15.75" thickBot="1" x14ac:dyDescent="0.3">
      <c r="A1019" s="24"/>
      <c r="B1019" s="24"/>
      <c r="C1019" s="24"/>
      <c r="D1019" s="24"/>
      <c r="E1019" s="24"/>
    </row>
    <row r="1020" spans="1:5" ht="15.75" thickBot="1" x14ac:dyDescent="0.3">
      <c r="A1020" s="24"/>
      <c r="B1020" s="24"/>
      <c r="C1020" s="24"/>
      <c r="D1020" s="24"/>
      <c r="E1020" s="24"/>
    </row>
    <row r="1021" spans="1:5" ht="15.75" thickBot="1" x14ac:dyDescent="0.3">
      <c r="A1021" s="24"/>
      <c r="B1021" s="24"/>
      <c r="C1021" s="24"/>
      <c r="D1021" s="24"/>
      <c r="E1021" s="24"/>
    </row>
    <row r="1022" spans="1:5" ht="15.75" thickBot="1" x14ac:dyDescent="0.3">
      <c r="A1022" s="24"/>
      <c r="B1022" s="24"/>
      <c r="C1022" s="24"/>
      <c r="D1022" s="24"/>
      <c r="E1022" s="24"/>
    </row>
    <row r="1023" spans="1:5" ht="15.75" thickBot="1" x14ac:dyDescent="0.3">
      <c r="A1023" s="24"/>
      <c r="B1023" s="24"/>
      <c r="C1023" s="24"/>
      <c r="D1023" s="24"/>
      <c r="E1023" s="24"/>
    </row>
    <row r="1024" spans="1:5" ht="15.75" thickBot="1" x14ac:dyDescent="0.3">
      <c r="A1024" s="24"/>
      <c r="B1024" s="24"/>
      <c r="C1024" s="24"/>
      <c r="D1024" s="24"/>
      <c r="E1024" s="24"/>
    </row>
    <row r="1025" spans="1:5" ht="15.75" thickBot="1" x14ac:dyDescent="0.3">
      <c r="A1025" s="24"/>
      <c r="B1025" s="24"/>
      <c r="C1025" s="24"/>
      <c r="D1025" s="24"/>
      <c r="E1025" s="24"/>
    </row>
    <row r="1026" spans="1:5" ht="15.75" thickBot="1" x14ac:dyDescent="0.3">
      <c r="A1026" s="24"/>
      <c r="B1026" s="24"/>
      <c r="C1026" s="24"/>
      <c r="D1026" s="24"/>
      <c r="E1026" s="24"/>
    </row>
    <row r="1027" spans="1:5" ht="15.75" thickBot="1" x14ac:dyDescent="0.3">
      <c r="A1027" s="24"/>
      <c r="B1027" s="24"/>
      <c r="C1027" s="24"/>
      <c r="D1027" s="24"/>
      <c r="E1027" s="24"/>
    </row>
    <row r="1028" spans="1:5" ht="15.75" thickBot="1" x14ac:dyDescent="0.3">
      <c r="A1028" s="24"/>
      <c r="B1028" s="24"/>
      <c r="C1028" s="24"/>
      <c r="D1028" s="24"/>
      <c r="E1028" s="24"/>
    </row>
    <row r="1029" spans="1:5" ht="15.75" thickBot="1" x14ac:dyDescent="0.3">
      <c r="A1029" s="24"/>
      <c r="B1029" s="24"/>
      <c r="C1029" s="24"/>
      <c r="D1029" s="24"/>
      <c r="E1029" s="24"/>
    </row>
    <row r="1030" spans="1:5" ht="15.75" thickBot="1" x14ac:dyDescent="0.3">
      <c r="A1030" s="24"/>
      <c r="B1030" s="24"/>
      <c r="C1030" s="24"/>
      <c r="D1030" s="24"/>
      <c r="E1030" s="24"/>
    </row>
    <row r="1031" spans="1:5" ht="15.75" thickBot="1" x14ac:dyDescent="0.3">
      <c r="A1031" s="24"/>
      <c r="B1031" s="24"/>
      <c r="C1031" s="24"/>
      <c r="D1031" s="24"/>
      <c r="E1031" s="24"/>
    </row>
    <row r="1032" spans="1:5" ht="15.75" thickBot="1" x14ac:dyDescent="0.3">
      <c r="A1032" s="24"/>
      <c r="B1032" s="24"/>
      <c r="C1032" s="24"/>
      <c r="D1032" s="24"/>
      <c r="E1032" s="24"/>
    </row>
    <row r="1033" spans="1:5" ht="15.75" thickBot="1" x14ac:dyDescent="0.3">
      <c r="A1033" s="24"/>
      <c r="B1033" s="24"/>
      <c r="C1033" s="24"/>
      <c r="D1033" s="24"/>
      <c r="E1033" s="24"/>
    </row>
    <row r="1034" spans="1:5" ht="15.75" thickBot="1" x14ac:dyDescent="0.3">
      <c r="A1034" s="24"/>
      <c r="B1034" s="24"/>
      <c r="C1034" s="24"/>
      <c r="D1034" s="24"/>
      <c r="E1034" s="24"/>
    </row>
    <row r="1035" spans="1:5" ht="15.75" thickBot="1" x14ac:dyDescent="0.3">
      <c r="A1035" s="24"/>
      <c r="B1035" s="24"/>
      <c r="C1035" s="24"/>
      <c r="D1035" s="24"/>
      <c r="E1035" s="24"/>
    </row>
    <row r="1036" spans="1:5" ht="15.75" thickBot="1" x14ac:dyDescent="0.3">
      <c r="A1036" s="24"/>
      <c r="B1036" s="24"/>
      <c r="C1036" s="24"/>
      <c r="D1036" s="24"/>
      <c r="E1036" s="24"/>
    </row>
    <row r="1037" spans="1:5" ht="15.75" thickBot="1" x14ac:dyDescent="0.3">
      <c r="A1037" s="24"/>
      <c r="B1037" s="24"/>
      <c r="C1037" s="24"/>
      <c r="D1037" s="24"/>
      <c r="E1037" s="24"/>
    </row>
    <row r="1038" spans="1:5" ht="15.75" thickBot="1" x14ac:dyDescent="0.3">
      <c r="A1038" s="24"/>
      <c r="B1038" s="24"/>
      <c r="C1038" s="24"/>
      <c r="D1038" s="24"/>
      <c r="E1038" s="24"/>
    </row>
    <row r="1039" spans="1:5" ht="15.75" thickBot="1" x14ac:dyDescent="0.3">
      <c r="A1039" s="24"/>
      <c r="B1039" s="24"/>
      <c r="C1039" s="24"/>
      <c r="D1039" s="24"/>
      <c r="E1039" s="24"/>
    </row>
    <row r="1040" spans="1:5" ht="15.75" thickBot="1" x14ac:dyDescent="0.3">
      <c r="A1040" s="24"/>
      <c r="B1040" s="24"/>
      <c r="C1040" s="24"/>
      <c r="D1040" s="24"/>
      <c r="E1040" s="24"/>
    </row>
    <row r="1041" spans="1:5" ht="15.75" thickBot="1" x14ac:dyDescent="0.3">
      <c r="A1041" s="24"/>
      <c r="B1041" s="24"/>
      <c r="C1041" s="24"/>
      <c r="D1041" s="24"/>
      <c r="E1041" s="24"/>
    </row>
    <row r="1042" spans="1:5" ht="15.75" thickBot="1" x14ac:dyDescent="0.3">
      <c r="A1042" s="24"/>
      <c r="B1042" s="24"/>
      <c r="C1042" s="24"/>
      <c r="D1042" s="24"/>
      <c r="E1042" s="24"/>
    </row>
    <row r="1043" spans="1:5" ht="15.75" thickBot="1" x14ac:dyDescent="0.3">
      <c r="A1043" s="24"/>
      <c r="B1043" s="24"/>
      <c r="C1043" s="24"/>
      <c r="D1043" s="24"/>
      <c r="E1043" s="24"/>
    </row>
    <row r="1044" spans="1:5" ht="15.75" thickBot="1" x14ac:dyDescent="0.3">
      <c r="A1044" s="24"/>
      <c r="B1044" s="24"/>
      <c r="C1044" s="24"/>
      <c r="D1044" s="24"/>
      <c r="E1044" s="24"/>
    </row>
    <row r="1045" spans="1:5" ht="15.75" thickBot="1" x14ac:dyDescent="0.3">
      <c r="A1045" s="24"/>
      <c r="B1045" s="24"/>
      <c r="C1045" s="24"/>
      <c r="D1045" s="24"/>
      <c r="E1045" s="24"/>
    </row>
    <row r="1046" spans="1:5" ht="15.75" thickBot="1" x14ac:dyDescent="0.3">
      <c r="A1046" s="24"/>
      <c r="B1046" s="24"/>
      <c r="C1046" s="24"/>
      <c r="D1046" s="24"/>
      <c r="E1046" s="24"/>
    </row>
    <row r="1047" spans="1:5" ht="15.75" thickBot="1" x14ac:dyDescent="0.3">
      <c r="A1047" s="24"/>
      <c r="B1047" s="24"/>
      <c r="C1047" s="24"/>
      <c r="D1047" s="24"/>
      <c r="E1047" s="24"/>
    </row>
    <row r="1048" spans="1:5" ht="15.75" thickBot="1" x14ac:dyDescent="0.3">
      <c r="A1048" s="24"/>
      <c r="B1048" s="24"/>
      <c r="C1048" s="24"/>
      <c r="D1048" s="24"/>
      <c r="E1048" s="24"/>
    </row>
    <row r="1049" spans="1:5" ht="15.75" thickBot="1" x14ac:dyDescent="0.3">
      <c r="A1049" s="24"/>
      <c r="B1049" s="24"/>
      <c r="C1049" s="24"/>
      <c r="D1049" s="24"/>
      <c r="E1049" s="24"/>
    </row>
    <row r="1050" spans="1:5" ht="15.75" thickBot="1" x14ac:dyDescent="0.3">
      <c r="A1050" s="24"/>
      <c r="B1050" s="24"/>
      <c r="C1050" s="24"/>
      <c r="D1050" s="24"/>
      <c r="E1050" s="24"/>
    </row>
    <row r="1051" spans="1:5" ht="15.75" thickBot="1" x14ac:dyDescent="0.3">
      <c r="A1051" s="24"/>
      <c r="B1051" s="24"/>
      <c r="C1051" s="24"/>
      <c r="D1051" s="24"/>
      <c r="E1051" s="24"/>
    </row>
    <row r="1052" spans="1:5" ht="15.75" thickBot="1" x14ac:dyDescent="0.3">
      <c r="A1052" s="24"/>
      <c r="B1052" s="24"/>
      <c r="C1052" s="24"/>
      <c r="D1052" s="24"/>
      <c r="E1052" s="24"/>
    </row>
    <row r="1053" spans="1:5" ht="15.75" thickBot="1" x14ac:dyDescent="0.3">
      <c r="A1053" s="24"/>
      <c r="B1053" s="24"/>
      <c r="C1053" s="24"/>
      <c r="D1053" s="24"/>
      <c r="E1053" s="24"/>
    </row>
    <row r="1054" spans="1:5" ht="15.75" thickBot="1" x14ac:dyDescent="0.3">
      <c r="A1054" s="24"/>
      <c r="B1054" s="24"/>
      <c r="C1054" s="24"/>
      <c r="D1054" s="24"/>
      <c r="E1054" s="24"/>
    </row>
    <row r="1055" spans="1:5" ht="15.75" thickBot="1" x14ac:dyDescent="0.3">
      <c r="A1055" s="24"/>
      <c r="B1055" s="24"/>
      <c r="C1055" s="24"/>
      <c r="D1055" s="24"/>
      <c r="E1055" s="24"/>
    </row>
    <row r="1056" spans="1:5" ht="15.75" thickBot="1" x14ac:dyDescent="0.3">
      <c r="A1056" s="24"/>
      <c r="B1056" s="24"/>
      <c r="C1056" s="24"/>
      <c r="D1056" s="24"/>
      <c r="E1056" s="24"/>
    </row>
    <row r="1057" spans="1:5" ht="15.75" thickBot="1" x14ac:dyDescent="0.3">
      <c r="A1057" s="24"/>
      <c r="B1057" s="24"/>
      <c r="C1057" s="24"/>
      <c r="D1057" s="24"/>
      <c r="E1057" s="24"/>
    </row>
    <row r="1058" spans="1:5" ht="15.75" thickBot="1" x14ac:dyDescent="0.3">
      <c r="A1058" s="24"/>
      <c r="B1058" s="24"/>
      <c r="C1058" s="24"/>
      <c r="D1058" s="24"/>
      <c r="E1058" s="24"/>
    </row>
    <row r="1059" spans="1:5" ht="15.75" thickBot="1" x14ac:dyDescent="0.3">
      <c r="A1059" s="24"/>
      <c r="B1059" s="24"/>
      <c r="C1059" s="24"/>
      <c r="D1059" s="24"/>
      <c r="E1059" s="24"/>
    </row>
    <row r="1060" spans="1:5" ht="15.75" thickBot="1" x14ac:dyDescent="0.3">
      <c r="A1060" s="24"/>
      <c r="B1060" s="24"/>
      <c r="C1060" s="24"/>
      <c r="D1060" s="24"/>
      <c r="E1060" s="24"/>
    </row>
    <row r="1061" spans="1:5" ht="15.75" thickBot="1" x14ac:dyDescent="0.3">
      <c r="A1061" s="24"/>
      <c r="B1061" s="24"/>
      <c r="C1061" s="24"/>
      <c r="D1061" s="24"/>
      <c r="E1061" s="24"/>
    </row>
    <row r="1062" spans="1:5" ht="15.75" thickBot="1" x14ac:dyDescent="0.3">
      <c r="A1062" s="24"/>
      <c r="B1062" s="24"/>
      <c r="C1062" s="24"/>
      <c r="D1062" s="24"/>
      <c r="E1062" s="24"/>
    </row>
    <row r="1063" spans="1:5" ht="15.75" thickBot="1" x14ac:dyDescent="0.3">
      <c r="A1063" s="24"/>
      <c r="B1063" s="24"/>
      <c r="C1063" s="24"/>
      <c r="D1063" s="24"/>
      <c r="E1063" s="24"/>
    </row>
    <row r="1064" spans="1:5" ht="15.75" thickBot="1" x14ac:dyDescent="0.3">
      <c r="A1064" s="24"/>
      <c r="B1064" s="24"/>
      <c r="C1064" s="24"/>
      <c r="D1064" s="24"/>
      <c r="E1064" s="24"/>
    </row>
    <row r="1065" spans="1:5" ht="15.75" thickBot="1" x14ac:dyDescent="0.3">
      <c r="A1065" s="24"/>
      <c r="B1065" s="24"/>
      <c r="C1065" s="24"/>
      <c r="D1065" s="24"/>
      <c r="E1065" s="24"/>
    </row>
    <row r="1066" spans="1:5" ht="15.75" thickBot="1" x14ac:dyDescent="0.3">
      <c r="A1066" s="24"/>
      <c r="B1066" s="24"/>
      <c r="C1066" s="24"/>
      <c r="D1066" s="24"/>
      <c r="E1066" s="24"/>
    </row>
    <row r="1067" spans="1:5" ht="15.75" thickBot="1" x14ac:dyDescent="0.3">
      <c r="A1067" s="24"/>
      <c r="B1067" s="24"/>
      <c r="C1067" s="24"/>
      <c r="D1067" s="24"/>
      <c r="E1067" s="24"/>
    </row>
    <row r="1068" spans="1:5" ht="15.75" thickBot="1" x14ac:dyDescent="0.3">
      <c r="A1068" s="24"/>
      <c r="B1068" s="24"/>
      <c r="C1068" s="24"/>
      <c r="D1068" s="24"/>
      <c r="E1068" s="24"/>
    </row>
    <row r="1069" spans="1:5" ht="15.75" thickBot="1" x14ac:dyDescent="0.3">
      <c r="A1069" s="24"/>
      <c r="B1069" s="24"/>
      <c r="C1069" s="24"/>
      <c r="D1069" s="24"/>
      <c r="E1069" s="24"/>
    </row>
    <row r="1070" spans="1:5" ht="15.75" thickBot="1" x14ac:dyDescent="0.3">
      <c r="A1070" s="24"/>
      <c r="B1070" s="24"/>
      <c r="C1070" s="24"/>
      <c r="D1070" s="24"/>
      <c r="E1070" s="24"/>
    </row>
    <row r="1071" spans="1:5" ht="15.75" thickBot="1" x14ac:dyDescent="0.3">
      <c r="A1071" s="24"/>
      <c r="B1071" s="24"/>
      <c r="C1071" s="24"/>
      <c r="D1071" s="24"/>
      <c r="E1071" s="24"/>
    </row>
    <row r="1072" spans="1:5" ht="15.75" thickBot="1" x14ac:dyDescent="0.3">
      <c r="A1072" s="24"/>
      <c r="B1072" s="24"/>
      <c r="C1072" s="24"/>
      <c r="D1072" s="24"/>
      <c r="E1072" s="24"/>
    </row>
    <row r="1073" spans="1:5" ht="15.75" thickBot="1" x14ac:dyDescent="0.3">
      <c r="A1073" s="24"/>
      <c r="B1073" s="24"/>
      <c r="C1073" s="24"/>
      <c r="D1073" s="24"/>
      <c r="E1073" s="24"/>
    </row>
    <row r="1074" spans="1:5" ht="15.75" thickBot="1" x14ac:dyDescent="0.3">
      <c r="A1074" s="24"/>
      <c r="B1074" s="24"/>
      <c r="C1074" s="24"/>
      <c r="D1074" s="24"/>
      <c r="E1074" s="24"/>
    </row>
    <row r="1075" spans="1:5" ht="15.75" thickBot="1" x14ac:dyDescent="0.3">
      <c r="A1075" s="24"/>
      <c r="B1075" s="24"/>
      <c r="C1075" s="24"/>
      <c r="D1075" s="24"/>
      <c r="E1075" s="24"/>
    </row>
    <row r="1076" spans="1:5" ht="15.75" thickBot="1" x14ac:dyDescent="0.3">
      <c r="A1076" s="24"/>
      <c r="B1076" s="24"/>
      <c r="C1076" s="24"/>
      <c r="D1076" s="24"/>
      <c r="E1076" s="24"/>
    </row>
    <row r="1077" spans="1:5" ht="15.75" thickBot="1" x14ac:dyDescent="0.3">
      <c r="A1077" s="24"/>
      <c r="B1077" s="24"/>
      <c r="C1077" s="24"/>
      <c r="D1077" s="24"/>
      <c r="E1077" s="24"/>
    </row>
    <row r="1078" spans="1:5" ht="15.75" thickBot="1" x14ac:dyDescent="0.3">
      <c r="A1078" s="24"/>
      <c r="B1078" s="24"/>
      <c r="C1078" s="24"/>
      <c r="D1078" s="24"/>
      <c r="E1078" s="24"/>
    </row>
    <row r="1079" spans="1:5" ht="15.75" thickBot="1" x14ac:dyDescent="0.3">
      <c r="A1079" s="24"/>
      <c r="B1079" s="24"/>
      <c r="C1079" s="24"/>
      <c r="D1079" s="24"/>
      <c r="E1079" s="24"/>
    </row>
    <row r="1080" spans="1:5" ht="15.75" thickBot="1" x14ac:dyDescent="0.3">
      <c r="A1080" s="24"/>
      <c r="B1080" s="24"/>
      <c r="C1080" s="24"/>
      <c r="D1080" s="24"/>
      <c r="E1080" s="24"/>
    </row>
    <row r="1081" spans="1:5" ht="15.75" thickBot="1" x14ac:dyDescent="0.3">
      <c r="A1081" s="24"/>
      <c r="B1081" s="24"/>
      <c r="C1081" s="24"/>
      <c r="D1081" s="24"/>
      <c r="E1081" s="24"/>
    </row>
    <row r="1082" spans="1:5" ht="15.75" thickBot="1" x14ac:dyDescent="0.3">
      <c r="A1082" s="24"/>
      <c r="B1082" s="24"/>
      <c r="C1082" s="24"/>
      <c r="D1082" s="24"/>
      <c r="E1082" s="24"/>
    </row>
    <row r="1083" spans="1:5" ht="15.75" thickBot="1" x14ac:dyDescent="0.3">
      <c r="A1083" s="24"/>
      <c r="B1083" s="24"/>
      <c r="C1083" s="24"/>
      <c r="D1083" s="24"/>
      <c r="E1083" s="24"/>
    </row>
    <row r="1084" spans="1:5" ht="15.75" thickBot="1" x14ac:dyDescent="0.3">
      <c r="A1084" s="24"/>
      <c r="B1084" s="24"/>
      <c r="C1084" s="24"/>
      <c r="D1084" s="24"/>
      <c r="E1084" s="24"/>
    </row>
    <row r="1085" spans="1:5" ht="15.75" thickBot="1" x14ac:dyDescent="0.3">
      <c r="A1085" s="24"/>
      <c r="B1085" s="24"/>
      <c r="C1085" s="24"/>
      <c r="D1085" s="24"/>
      <c r="E1085" s="24"/>
    </row>
    <row r="1086" spans="1:5" ht="15.75" thickBot="1" x14ac:dyDescent="0.3">
      <c r="A1086" s="24"/>
      <c r="B1086" s="24"/>
      <c r="C1086" s="24"/>
      <c r="D1086" s="24"/>
      <c r="E1086" s="24"/>
    </row>
    <row r="1087" spans="1:5" ht="15.75" thickBot="1" x14ac:dyDescent="0.3">
      <c r="A1087" s="24"/>
      <c r="B1087" s="24"/>
      <c r="C1087" s="24"/>
      <c r="D1087" s="24"/>
      <c r="E1087" s="24"/>
    </row>
    <row r="1088" spans="1:5" ht="15.75" thickBot="1" x14ac:dyDescent="0.3">
      <c r="A1088" s="24"/>
      <c r="B1088" s="24"/>
      <c r="C1088" s="24"/>
      <c r="D1088" s="24"/>
      <c r="E1088" s="24"/>
    </row>
    <row r="1089" spans="1:5" ht="15.75" thickBot="1" x14ac:dyDescent="0.3">
      <c r="A1089" s="24"/>
      <c r="B1089" s="24"/>
      <c r="C1089" s="24"/>
      <c r="D1089" s="24"/>
      <c r="E1089" s="24"/>
    </row>
    <row r="1090" spans="1:5" ht="15.75" thickBot="1" x14ac:dyDescent="0.3">
      <c r="A1090" s="24"/>
      <c r="B1090" s="24"/>
      <c r="C1090" s="24"/>
      <c r="D1090" s="24"/>
      <c r="E1090" s="24"/>
    </row>
    <row r="1091" spans="1:5" ht="15.75" thickBot="1" x14ac:dyDescent="0.3">
      <c r="A1091" s="24"/>
      <c r="B1091" s="24"/>
      <c r="C1091" s="24"/>
      <c r="D1091" s="24"/>
      <c r="E1091" s="24"/>
    </row>
    <row r="1092" spans="1:5" ht="15.75" thickBot="1" x14ac:dyDescent="0.3">
      <c r="A1092" s="24"/>
      <c r="B1092" s="24"/>
      <c r="C1092" s="24"/>
      <c r="D1092" s="24"/>
      <c r="E1092" s="24"/>
    </row>
    <row r="1093" spans="1:5" ht="15.75" thickBot="1" x14ac:dyDescent="0.3">
      <c r="A1093" s="24"/>
      <c r="B1093" s="24"/>
      <c r="C1093" s="24"/>
      <c r="D1093" s="24"/>
      <c r="E1093" s="24"/>
    </row>
    <row r="1094" spans="1:5" ht="15.75" thickBot="1" x14ac:dyDescent="0.3">
      <c r="A1094" s="24"/>
      <c r="B1094" s="24"/>
      <c r="C1094" s="24"/>
      <c r="D1094" s="24"/>
      <c r="E1094" s="24"/>
    </row>
    <row r="1095" spans="1:5" ht="15.75" thickBot="1" x14ac:dyDescent="0.3">
      <c r="A1095" s="24"/>
      <c r="B1095" s="24"/>
      <c r="C1095" s="24"/>
      <c r="D1095" s="24"/>
      <c r="E1095" s="24"/>
    </row>
    <row r="1096" spans="1:5" ht="15.75" thickBot="1" x14ac:dyDescent="0.3">
      <c r="A1096" s="24"/>
      <c r="B1096" s="24"/>
      <c r="C1096" s="24"/>
      <c r="D1096" s="24"/>
      <c r="E1096" s="24"/>
    </row>
    <row r="1097" spans="1:5" ht="15.75" thickBot="1" x14ac:dyDescent="0.3">
      <c r="A1097" s="24"/>
      <c r="B1097" s="24"/>
      <c r="C1097" s="24"/>
      <c r="D1097" s="24"/>
      <c r="E1097" s="24"/>
    </row>
    <row r="1098" spans="1:5" ht="15.75" thickBot="1" x14ac:dyDescent="0.3">
      <c r="A1098" s="24"/>
      <c r="B1098" s="24"/>
      <c r="C1098" s="24"/>
      <c r="D1098" s="24"/>
      <c r="E1098" s="24"/>
    </row>
    <row r="1099" spans="1:5" ht="15.75" thickBot="1" x14ac:dyDescent="0.3">
      <c r="A1099" s="24"/>
      <c r="B1099" s="24"/>
      <c r="C1099" s="24"/>
      <c r="D1099" s="24"/>
      <c r="E1099" s="24"/>
    </row>
    <row r="1100" spans="1:5" ht="15.75" thickBot="1" x14ac:dyDescent="0.3">
      <c r="A1100" s="24"/>
      <c r="B1100" s="24"/>
      <c r="C1100" s="24"/>
      <c r="D1100" s="24"/>
      <c r="E1100" s="24"/>
    </row>
    <row r="1101" spans="1:5" ht="15.75" thickBot="1" x14ac:dyDescent="0.3">
      <c r="A1101" s="24"/>
      <c r="B1101" s="24"/>
      <c r="C1101" s="24"/>
      <c r="D1101" s="24"/>
      <c r="E1101" s="24"/>
    </row>
    <row r="1102" spans="1:5" ht="15.75" thickBot="1" x14ac:dyDescent="0.3">
      <c r="A1102" s="24"/>
      <c r="B1102" s="24"/>
      <c r="C1102" s="24"/>
      <c r="D1102" s="24"/>
      <c r="E1102" s="24"/>
    </row>
    <row r="1103" spans="1:5" ht="15.75" thickBot="1" x14ac:dyDescent="0.3">
      <c r="A1103" s="24"/>
      <c r="B1103" s="24"/>
      <c r="C1103" s="24"/>
      <c r="D1103" s="24"/>
      <c r="E1103" s="24"/>
    </row>
    <row r="1104" spans="1:5" ht="15.75" thickBot="1" x14ac:dyDescent="0.3">
      <c r="A1104" s="24"/>
      <c r="B1104" s="24"/>
      <c r="C1104" s="24"/>
      <c r="D1104" s="24"/>
      <c r="E1104" s="24"/>
    </row>
    <row r="1105" spans="1:5" ht="15.75" thickBot="1" x14ac:dyDescent="0.3">
      <c r="A1105" s="24"/>
      <c r="B1105" s="24"/>
      <c r="C1105" s="24"/>
      <c r="D1105" s="24"/>
      <c r="E1105" s="24"/>
    </row>
    <row r="1106" spans="1:5" ht="15.75" thickBot="1" x14ac:dyDescent="0.3">
      <c r="A1106" s="24"/>
      <c r="B1106" s="24"/>
      <c r="C1106" s="24"/>
      <c r="D1106" s="24"/>
      <c r="E1106" s="24"/>
    </row>
    <row r="1107" spans="1:5" ht="15.75" thickBot="1" x14ac:dyDescent="0.3">
      <c r="A1107" s="24"/>
      <c r="B1107" s="24"/>
      <c r="C1107" s="24"/>
      <c r="D1107" s="24"/>
      <c r="E1107" s="24"/>
    </row>
    <row r="1108" spans="1:5" ht="15.75" thickBot="1" x14ac:dyDescent="0.3">
      <c r="A1108" s="24"/>
      <c r="B1108" s="24"/>
      <c r="C1108" s="24"/>
      <c r="D1108" s="24"/>
      <c r="E1108" s="24"/>
    </row>
    <row r="1109" spans="1:5" ht="15.75" thickBot="1" x14ac:dyDescent="0.3">
      <c r="A1109" s="24"/>
      <c r="B1109" s="24"/>
      <c r="C1109" s="24"/>
      <c r="D1109" s="24"/>
      <c r="E1109" s="24"/>
    </row>
    <row r="1110" spans="1:5" ht="15.75" thickBot="1" x14ac:dyDescent="0.3">
      <c r="A1110" s="24"/>
      <c r="B1110" s="24"/>
      <c r="C1110" s="24"/>
      <c r="D1110" s="24"/>
      <c r="E1110" s="24"/>
    </row>
    <row r="1111" spans="1:5" ht="15.75" thickBot="1" x14ac:dyDescent="0.3">
      <c r="A1111" s="24"/>
      <c r="B1111" s="24"/>
      <c r="C1111" s="24"/>
      <c r="D1111" s="24"/>
      <c r="E1111" s="24"/>
    </row>
    <row r="1112" spans="1:5" ht="15.75" thickBot="1" x14ac:dyDescent="0.3">
      <c r="A1112" s="24"/>
      <c r="B1112" s="24"/>
      <c r="C1112" s="24"/>
      <c r="D1112" s="24"/>
      <c r="E1112" s="24"/>
    </row>
    <row r="1113" spans="1:5" ht="15.75" thickBot="1" x14ac:dyDescent="0.3">
      <c r="A1113" s="24"/>
      <c r="B1113" s="24"/>
      <c r="C1113" s="24"/>
      <c r="D1113" s="24"/>
      <c r="E1113" s="24"/>
    </row>
    <row r="1114" spans="1:5" ht="15.75" thickBot="1" x14ac:dyDescent="0.3">
      <c r="A1114" s="24"/>
      <c r="B1114" s="24"/>
      <c r="C1114" s="24"/>
      <c r="D1114" s="24"/>
      <c r="E1114" s="24"/>
    </row>
    <row r="1115" spans="1:5" ht="15.75" thickBot="1" x14ac:dyDescent="0.3">
      <c r="A1115" s="24"/>
      <c r="B1115" s="24"/>
      <c r="C1115" s="24"/>
      <c r="D1115" s="24"/>
      <c r="E1115" s="24"/>
    </row>
    <row r="1116" spans="1:5" ht="15.75" thickBot="1" x14ac:dyDescent="0.3">
      <c r="A1116" s="24"/>
      <c r="B1116" s="24"/>
      <c r="C1116" s="24"/>
      <c r="D1116" s="24"/>
      <c r="E1116" s="24"/>
    </row>
    <row r="1117" spans="1:5" ht="15.75" thickBot="1" x14ac:dyDescent="0.3">
      <c r="A1117" s="24"/>
      <c r="B1117" s="24"/>
      <c r="C1117" s="24"/>
      <c r="D1117" s="24"/>
      <c r="E1117" s="24"/>
    </row>
    <row r="1118" spans="1:5" ht="15.75" thickBot="1" x14ac:dyDescent="0.3">
      <c r="A1118" s="24"/>
      <c r="B1118" s="24"/>
      <c r="C1118" s="24"/>
      <c r="D1118" s="24"/>
      <c r="E1118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B1:J29"/>
  <sheetViews>
    <sheetView showGridLines="0" workbookViewId="0">
      <pane ySplit="2" topLeftCell="A3" activePane="bottomLeft" state="frozen"/>
      <selection activeCell="D8" sqref="D8"/>
      <selection pane="bottomLeft" activeCell="B3" sqref="B3"/>
    </sheetView>
  </sheetViews>
  <sheetFormatPr defaultColWidth="8.85546875" defaultRowHeight="11.25" x14ac:dyDescent="0.2"/>
  <cols>
    <col min="1" max="1" width="3.85546875" style="11" customWidth="1"/>
    <col min="2" max="2" width="27.42578125" style="11" customWidth="1"/>
    <col min="3" max="3" width="2.140625" style="11" customWidth="1"/>
    <col min="4" max="4" width="17.140625" style="11" customWidth="1"/>
    <col min="5" max="5" width="2.140625" style="11" customWidth="1"/>
    <col min="6" max="6" width="17.140625" style="11" customWidth="1"/>
    <col min="7" max="8" width="9.42578125" style="11" customWidth="1"/>
    <col min="9" max="9" width="2.140625" style="11" customWidth="1"/>
    <col min="10" max="252" width="8.85546875" style="11"/>
    <col min="253" max="253" width="5.140625" style="11" customWidth="1"/>
    <col min="254" max="254" width="8.85546875" style="11"/>
    <col min="255" max="255" width="24.85546875" style="11" customWidth="1"/>
    <col min="256" max="256" width="8.85546875" style="11"/>
    <col min="257" max="257" width="3.85546875" style="11" customWidth="1"/>
    <col min="258" max="259" width="8.85546875" style="11"/>
    <col min="260" max="260" width="16.42578125" style="11" bestFit="1" customWidth="1"/>
    <col min="261" max="508" width="8.85546875" style="11"/>
    <col min="509" max="509" width="5.140625" style="11" customWidth="1"/>
    <col min="510" max="510" width="8.85546875" style="11"/>
    <col min="511" max="511" width="24.85546875" style="11" customWidth="1"/>
    <col min="512" max="512" width="8.85546875" style="11"/>
    <col min="513" max="513" width="3.85546875" style="11" customWidth="1"/>
    <col min="514" max="515" width="8.85546875" style="11"/>
    <col min="516" max="516" width="16.42578125" style="11" bestFit="1" customWidth="1"/>
    <col min="517" max="764" width="8.85546875" style="11"/>
    <col min="765" max="765" width="5.140625" style="11" customWidth="1"/>
    <col min="766" max="766" width="8.85546875" style="11"/>
    <col min="767" max="767" width="24.85546875" style="11" customWidth="1"/>
    <col min="768" max="768" width="8.85546875" style="11"/>
    <col min="769" max="769" width="3.85546875" style="11" customWidth="1"/>
    <col min="770" max="771" width="8.85546875" style="11"/>
    <col min="772" max="772" width="16.42578125" style="11" bestFit="1" customWidth="1"/>
    <col min="773" max="1020" width="8.85546875" style="11"/>
    <col min="1021" max="1021" width="5.140625" style="11" customWidth="1"/>
    <col min="1022" max="1022" width="8.85546875" style="11"/>
    <col min="1023" max="1023" width="24.85546875" style="11" customWidth="1"/>
    <col min="1024" max="1024" width="8.85546875" style="11"/>
    <col min="1025" max="1025" width="3.85546875" style="11" customWidth="1"/>
    <col min="1026" max="1027" width="8.85546875" style="11"/>
    <col min="1028" max="1028" width="16.42578125" style="11" bestFit="1" customWidth="1"/>
    <col min="1029" max="1276" width="8.85546875" style="11"/>
    <col min="1277" max="1277" width="5.140625" style="11" customWidth="1"/>
    <col min="1278" max="1278" width="8.85546875" style="11"/>
    <col min="1279" max="1279" width="24.85546875" style="11" customWidth="1"/>
    <col min="1280" max="1280" width="8.85546875" style="11"/>
    <col min="1281" max="1281" width="3.85546875" style="11" customWidth="1"/>
    <col min="1282" max="1283" width="8.85546875" style="11"/>
    <col min="1284" max="1284" width="16.42578125" style="11" bestFit="1" customWidth="1"/>
    <col min="1285" max="1532" width="8.85546875" style="11"/>
    <col min="1533" max="1533" width="5.140625" style="11" customWidth="1"/>
    <col min="1534" max="1534" width="8.85546875" style="11"/>
    <col min="1535" max="1535" width="24.85546875" style="11" customWidth="1"/>
    <col min="1536" max="1536" width="8.85546875" style="11"/>
    <col min="1537" max="1537" width="3.85546875" style="11" customWidth="1"/>
    <col min="1538" max="1539" width="8.85546875" style="11"/>
    <col min="1540" max="1540" width="16.42578125" style="11" bestFit="1" customWidth="1"/>
    <col min="1541" max="1788" width="8.85546875" style="11"/>
    <col min="1789" max="1789" width="5.140625" style="11" customWidth="1"/>
    <col min="1790" max="1790" width="8.85546875" style="11"/>
    <col min="1791" max="1791" width="24.85546875" style="11" customWidth="1"/>
    <col min="1792" max="1792" width="8.85546875" style="11"/>
    <col min="1793" max="1793" width="3.85546875" style="11" customWidth="1"/>
    <col min="1794" max="1795" width="8.85546875" style="11"/>
    <col min="1796" max="1796" width="16.42578125" style="11" bestFit="1" customWidth="1"/>
    <col min="1797" max="2044" width="8.85546875" style="11"/>
    <col min="2045" max="2045" width="5.140625" style="11" customWidth="1"/>
    <col min="2046" max="2046" width="8.85546875" style="11"/>
    <col min="2047" max="2047" width="24.85546875" style="11" customWidth="1"/>
    <col min="2048" max="2048" width="8.85546875" style="11"/>
    <col min="2049" max="2049" width="3.85546875" style="11" customWidth="1"/>
    <col min="2050" max="2051" width="8.85546875" style="11"/>
    <col min="2052" max="2052" width="16.42578125" style="11" bestFit="1" customWidth="1"/>
    <col min="2053" max="2300" width="8.85546875" style="11"/>
    <col min="2301" max="2301" width="5.140625" style="11" customWidth="1"/>
    <col min="2302" max="2302" width="8.85546875" style="11"/>
    <col min="2303" max="2303" width="24.85546875" style="11" customWidth="1"/>
    <col min="2304" max="2304" width="8.85546875" style="11"/>
    <col min="2305" max="2305" width="3.85546875" style="11" customWidth="1"/>
    <col min="2306" max="2307" width="8.85546875" style="11"/>
    <col min="2308" max="2308" width="16.42578125" style="11" bestFit="1" customWidth="1"/>
    <col min="2309" max="2556" width="8.85546875" style="11"/>
    <col min="2557" max="2557" width="5.140625" style="11" customWidth="1"/>
    <col min="2558" max="2558" width="8.85546875" style="11"/>
    <col min="2559" max="2559" width="24.85546875" style="11" customWidth="1"/>
    <col min="2560" max="2560" width="8.85546875" style="11"/>
    <col min="2561" max="2561" width="3.85546875" style="11" customWidth="1"/>
    <col min="2562" max="2563" width="8.85546875" style="11"/>
    <col min="2564" max="2564" width="16.42578125" style="11" bestFit="1" customWidth="1"/>
    <col min="2565" max="2812" width="8.85546875" style="11"/>
    <col min="2813" max="2813" width="5.140625" style="11" customWidth="1"/>
    <col min="2814" max="2814" width="8.85546875" style="11"/>
    <col min="2815" max="2815" width="24.85546875" style="11" customWidth="1"/>
    <col min="2816" max="2816" width="8.85546875" style="11"/>
    <col min="2817" max="2817" width="3.85546875" style="11" customWidth="1"/>
    <col min="2818" max="2819" width="8.85546875" style="11"/>
    <col min="2820" max="2820" width="16.42578125" style="11" bestFit="1" customWidth="1"/>
    <col min="2821" max="3068" width="8.85546875" style="11"/>
    <col min="3069" max="3069" width="5.140625" style="11" customWidth="1"/>
    <col min="3070" max="3070" width="8.85546875" style="11"/>
    <col min="3071" max="3071" width="24.85546875" style="11" customWidth="1"/>
    <col min="3072" max="3072" width="8.85546875" style="11"/>
    <col min="3073" max="3073" width="3.85546875" style="11" customWidth="1"/>
    <col min="3074" max="3075" width="8.85546875" style="11"/>
    <col min="3076" max="3076" width="16.42578125" style="11" bestFit="1" customWidth="1"/>
    <col min="3077" max="3324" width="8.85546875" style="11"/>
    <col min="3325" max="3325" width="5.140625" style="11" customWidth="1"/>
    <col min="3326" max="3326" width="8.85546875" style="11"/>
    <col min="3327" max="3327" width="24.85546875" style="11" customWidth="1"/>
    <col min="3328" max="3328" width="8.85546875" style="11"/>
    <col min="3329" max="3329" width="3.85546875" style="11" customWidth="1"/>
    <col min="3330" max="3331" width="8.85546875" style="11"/>
    <col min="3332" max="3332" width="16.42578125" style="11" bestFit="1" customWidth="1"/>
    <col min="3333" max="3580" width="8.85546875" style="11"/>
    <col min="3581" max="3581" width="5.140625" style="11" customWidth="1"/>
    <col min="3582" max="3582" width="8.85546875" style="11"/>
    <col min="3583" max="3583" width="24.85546875" style="11" customWidth="1"/>
    <col min="3584" max="3584" width="8.85546875" style="11"/>
    <col min="3585" max="3585" width="3.85546875" style="11" customWidth="1"/>
    <col min="3586" max="3587" width="8.85546875" style="11"/>
    <col min="3588" max="3588" width="16.42578125" style="11" bestFit="1" customWidth="1"/>
    <col min="3589" max="3836" width="8.85546875" style="11"/>
    <col min="3837" max="3837" width="5.140625" style="11" customWidth="1"/>
    <col min="3838" max="3838" width="8.85546875" style="11"/>
    <col min="3839" max="3839" width="24.85546875" style="11" customWidth="1"/>
    <col min="3840" max="3840" width="8.85546875" style="11"/>
    <col min="3841" max="3841" width="3.85546875" style="11" customWidth="1"/>
    <col min="3842" max="3843" width="8.85546875" style="11"/>
    <col min="3844" max="3844" width="16.42578125" style="11" bestFit="1" customWidth="1"/>
    <col min="3845" max="4092" width="8.85546875" style="11"/>
    <col min="4093" max="4093" width="5.140625" style="11" customWidth="1"/>
    <col min="4094" max="4094" width="8.85546875" style="11"/>
    <col min="4095" max="4095" width="24.85546875" style="11" customWidth="1"/>
    <col min="4096" max="4096" width="8.85546875" style="11"/>
    <col min="4097" max="4097" width="3.85546875" style="11" customWidth="1"/>
    <col min="4098" max="4099" width="8.85546875" style="11"/>
    <col min="4100" max="4100" width="16.42578125" style="11" bestFit="1" customWidth="1"/>
    <col min="4101" max="4348" width="8.85546875" style="11"/>
    <col min="4349" max="4349" width="5.140625" style="11" customWidth="1"/>
    <col min="4350" max="4350" width="8.85546875" style="11"/>
    <col min="4351" max="4351" width="24.85546875" style="11" customWidth="1"/>
    <col min="4352" max="4352" width="8.85546875" style="11"/>
    <col min="4353" max="4353" width="3.85546875" style="11" customWidth="1"/>
    <col min="4354" max="4355" width="8.85546875" style="11"/>
    <col min="4356" max="4356" width="16.42578125" style="11" bestFit="1" customWidth="1"/>
    <col min="4357" max="4604" width="8.85546875" style="11"/>
    <col min="4605" max="4605" width="5.140625" style="11" customWidth="1"/>
    <col min="4606" max="4606" width="8.85546875" style="11"/>
    <col min="4607" max="4607" width="24.85546875" style="11" customWidth="1"/>
    <col min="4608" max="4608" width="8.85546875" style="11"/>
    <col min="4609" max="4609" width="3.85546875" style="11" customWidth="1"/>
    <col min="4610" max="4611" width="8.85546875" style="11"/>
    <col min="4612" max="4612" width="16.42578125" style="11" bestFit="1" customWidth="1"/>
    <col min="4613" max="4860" width="8.85546875" style="11"/>
    <col min="4861" max="4861" width="5.140625" style="11" customWidth="1"/>
    <col min="4862" max="4862" width="8.85546875" style="11"/>
    <col min="4863" max="4863" width="24.85546875" style="11" customWidth="1"/>
    <col min="4864" max="4864" width="8.85546875" style="11"/>
    <col min="4865" max="4865" width="3.85546875" style="11" customWidth="1"/>
    <col min="4866" max="4867" width="8.85546875" style="11"/>
    <col min="4868" max="4868" width="16.42578125" style="11" bestFit="1" customWidth="1"/>
    <col min="4869" max="5116" width="8.85546875" style="11"/>
    <col min="5117" max="5117" width="5.140625" style="11" customWidth="1"/>
    <col min="5118" max="5118" width="8.85546875" style="11"/>
    <col min="5119" max="5119" width="24.85546875" style="11" customWidth="1"/>
    <col min="5120" max="5120" width="8.85546875" style="11"/>
    <col min="5121" max="5121" width="3.85546875" style="11" customWidth="1"/>
    <col min="5122" max="5123" width="8.85546875" style="11"/>
    <col min="5124" max="5124" width="16.42578125" style="11" bestFit="1" customWidth="1"/>
    <col min="5125" max="5372" width="8.85546875" style="11"/>
    <col min="5373" max="5373" width="5.140625" style="11" customWidth="1"/>
    <col min="5374" max="5374" width="8.85546875" style="11"/>
    <col min="5375" max="5375" width="24.85546875" style="11" customWidth="1"/>
    <col min="5376" max="5376" width="8.85546875" style="11"/>
    <col min="5377" max="5377" width="3.85546875" style="11" customWidth="1"/>
    <col min="5378" max="5379" width="8.85546875" style="11"/>
    <col min="5380" max="5380" width="16.42578125" style="11" bestFit="1" customWidth="1"/>
    <col min="5381" max="5628" width="8.85546875" style="11"/>
    <col min="5629" max="5629" width="5.140625" style="11" customWidth="1"/>
    <col min="5630" max="5630" width="8.85546875" style="11"/>
    <col min="5631" max="5631" width="24.85546875" style="11" customWidth="1"/>
    <col min="5632" max="5632" width="8.85546875" style="11"/>
    <col min="5633" max="5633" width="3.85546875" style="11" customWidth="1"/>
    <col min="5634" max="5635" width="8.85546875" style="11"/>
    <col min="5636" max="5636" width="16.42578125" style="11" bestFit="1" customWidth="1"/>
    <col min="5637" max="5884" width="8.85546875" style="11"/>
    <col min="5885" max="5885" width="5.140625" style="11" customWidth="1"/>
    <col min="5886" max="5886" width="8.85546875" style="11"/>
    <col min="5887" max="5887" width="24.85546875" style="11" customWidth="1"/>
    <col min="5888" max="5888" width="8.85546875" style="11"/>
    <col min="5889" max="5889" width="3.85546875" style="11" customWidth="1"/>
    <col min="5890" max="5891" width="8.85546875" style="11"/>
    <col min="5892" max="5892" width="16.42578125" style="11" bestFit="1" customWidth="1"/>
    <col min="5893" max="6140" width="8.85546875" style="11"/>
    <col min="6141" max="6141" width="5.140625" style="11" customWidth="1"/>
    <col min="6142" max="6142" width="8.85546875" style="11"/>
    <col min="6143" max="6143" width="24.85546875" style="11" customWidth="1"/>
    <col min="6144" max="6144" width="8.85546875" style="11"/>
    <col min="6145" max="6145" width="3.85546875" style="11" customWidth="1"/>
    <col min="6146" max="6147" width="8.85546875" style="11"/>
    <col min="6148" max="6148" width="16.42578125" style="11" bestFit="1" customWidth="1"/>
    <col min="6149" max="6396" width="8.85546875" style="11"/>
    <col min="6397" max="6397" width="5.140625" style="11" customWidth="1"/>
    <col min="6398" max="6398" width="8.85546875" style="11"/>
    <col min="6399" max="6399" width="24.85546875" style="11" customWidth="1"/>
    <col min="6400" max="6400" width="8.85546875" style="11"/>
    <col min="6401" max="6401" width="3.85546875" style="11" customWidth="1"/>
    <col min="6402" max="6403" width="8.85546875" style="11"/>
    <col min="6404" max="6404" width="16.42578125" style="11" bestFit="1" customWidth="1"/>
    <col min="6405" max="6652" width="8.85546875" style="11"/>
    <col min="6653" max="6653" width="5.140625" style="11" customWidth="1"/>
    <col min="6654" max="6654" width="8.85546875" style="11"/>
    <col min="6655" max="6655" width="24.85546875" style="11" customWidth="1"/>
    <col min="6656" max="6656" width="8.85546875" style="11"/>
    <col min="6657" max="6657" width="3.85546875" style="11" customWidth="1"/>
    <col min="6658" max="6659" width="8.85546875" style="11"/>
    <col min="6660" max="6660" width="16.42578125" style="11" bestFit="1" customWidth="1"/>
    <col min="6661" max="6908" width="8.85546875" style="11"/>
    <col min="6909" max="6909" width="5.140625" style="11" customWidth="1"/>
    <col min="6910" max="6910" width="8.85546875" style="11"/>
    <col min="6911" max="6911" width="24.85546875" style="11" customWidth="1"/>
    <col min="6912" max="6912" width="8.85546875" style="11"/>
    <col min="6913" max="6913" width="3.85546875" style="11" customWidth="1"/>
    <col min="6914" max="6915" width="8.85546875" style="11"/>
    <col min="6916" max="6916" width="16.42578125" style="11" bestFit="1" customWidth="1"/>
    <col min="6917" max="7164" width="8.85546875" style="11"/>
    <col min="7165" max="7165" width="5.140625" style="11" customWidth="1"/>
    <col min="7166" max="7166" width="8.85546875" style="11"/>
    <col min="7167" max="7167" width="24.85546875" style="11" customWidth="1"/>
    <col min="7168" max="7168" width="8.85546875" style="11"/>
    <col min="7169" max="7169" width="3.85546875" style="11" customWidth="1"/>
    <col min="7170" max="7171" width="8.85546875" style="11"/>
    <col min="7172" max="7172" width="16.42578125" style="11" bestFit="1" customWidth="1"/>
    <col min="7173" max="7420" width="8.85546875" style="11"/>
    <col min="7421" max="7421" width="5.140625" style="11" customWidth="1"/>
    <col min="7422" max="7422" width="8.85546875" style="11"/>
    <col min="7423" max="7423" width="24.85546875" style="11" customWidth="1"/>
    <col min="7424" max="7424" width="8.85546875" style="11"/>
    <col min="7425" max="7425" width="3.85546875" style="11" customWidth="1"/>
    <col min="7426" max="7427" width="8.85546875" style="11"/>
    <col min="7428" max="7428" width="16.42578125" style="11" bestFit="1" customWidth="1"/>
    <col min="7429" max="7676" width="8.85546875" style="11"/>
    <col min="7677" max="7677" width="5.140625" style="11" customWidth="1"/>
    <col min="7678" max="7678" width="8.85546875" style="11"/>
    <col min="7679" max="7679" width="24.85546875" style="11" customWidth="1"/>
    <col min="7680" max="7680" width="8.85546875" style="11"/>
    <col min="7681" max="7681" width="3.85546875" style="11" customWidth="1"/>
    <col min="7682" max="7683" width="8.85546875" style="11"/>
    <col min="7684" max="7684" width="16.42578125" style="11" bestFit="1" customWidth="1"/>
    <col min="7685" max="7932" width="8.85546875" style="11"/>
    <col min="7933" max="7933" width="5.140625" style="11" customWidth="1"/>
    <col min="7934" max="7934" width="8.85546875" style="11"/>
    <col min="7935" max="7935" width="24.85546875" style="11" customWidth="1"/>
    <col min="7936" max="7936" width="8.85546875" style="11"/>
    <col min="7937" max="7937" width="3.85546875" style="11" customWidth="1"/>
    <col min="7938" max="7939" width="8.85546875" style="11"/>
    <col min="7940" max="7940" width="16.42578125" style="11" bestFit="1" customWidth="1"/>
    <col min="7941" max="8188" width="8.85546875" style="11"/>
    <col min="8189" max="8189" width="5.140625" style="11" customWidth="1"/>
    <col min="8190" max="8190" width="8.85546875" style="11"/>
    <col min="8191" max="8191" width="24.85546875" style="11" customWidth="1"/>
    <col min="8192" max="8192" width="8.85546875" style="11"/>
    <col min="8193" max="8193" width="3.85546875" style="11" customWidth="1"/>
    <col min="8194" max="8195" width="8.85546875" style="11"/>
    <col min="8196" max="8196" width="16.42578125" style="11" bestFit="1" customWidth="1"/>
    <col min="8197" max="8444" width="8.85546875" style="11"/>
    <col min="8445" max="8445" width="5.140625" style="11" customWidth="1"/>
    <col min="8446" max="8446" width="8.85546875" style="11"/>
    <col min="8447" max="8447" width="24.85546875" style="11" customWidth="1"/>
    <col min="8448" max="8448" width="8.85546875" style="11"/>
    <col min="8449" max="8449" width="3.85546875" style="11" customWidth="1"/>
    <col min="8450" max="8451" width="8.85546875" style="11"/>
    <col min="8452" max="8452" width="16.42578125" style="11" bestFit="1" customWidth="1"/>
    <col min="8453" max="8700" width="8.85546875" style="11"/>
    <col min="8701" max="8701" width="5.140625" style="11" customWidth="1"/>
    <col min="8702" max="8702" width="8.85546875" style="11"/>
    <col min="8703" max="8703" width="24.85546875" style="11" customWidth="1"/>
    <col min="8704" max="8704" width="8.85546875" style="11"/>
    <col min="8705" max="8705" width="3.85546875" style="11" customWidth="1"/>
    <col min="8706" max="8707" width="8.85546875" style="11"/>
    <col min="8708" max="8708" width="16.42578125" style="11" bestFit="1" customWidth="1"/>
    <col min="8709" max="8956" width="8.85546875" style="11"/>
    <col min="8957" max="8957" width="5.140625" style="11" customWidth="1"/>
    <col min="8958" max="8958" width="8.85546875" style="11"/>
    <col min="8959" max="8959" width="24.85546875" style="11" customWidth="1"/>
    <col min="8960" max="8960" width="8.85546875" style="11"/>
    <col min="8961" max="8961" width="3.85546875" style="11" customWidth="1"/>
    <col min="8962" max="8963" width="8.85546875" style="11"/>
    <col min="8964" max="8964" width="16.42578125" style="11" bestFit="1" customWidth="1"/>
    <col min="8965" max="9212" width="8.85546875" style="11"/>
    <col min="9213" max="9213" width="5.140625" style="11" customWidth="1"/>
    <col min="9214" max="9214" width="8.85546875" style="11"/>
    <col min="9215" max="9215" width="24.85546875" style="11" customWidth="1"/>
    <col min="9216" max="9216" width="8.85546875" style="11"/>
    <col min="9217" max="9217" width="3.85546875" style="11" customWidth="1"/>
    <col min="9218" max="9219" width="8.85546875" style="11"/>
    <col min="9220" max="9220" width="16.42578125" style="11" bestFit="1" customWidth="1"/>
    <col min="9221" max="9468" width="8.85546875" style="11"/>
    <col min="9469" max="9469" width="5.140625" style="11" customWidth="1"/>
    <col min="9470" max="9470" width="8.85546875" style="11"/>
    <col min="9471" max="9471" width="24.85546875" style="11" customWidth="1"/>
    <col min="9472" max="9472" width="8.85546875" style="11"/>
    <col min="9473" max="9473" width="3.85546875" style="11" customWidth="1"/>
    <col min="9474" max="9475" width="8.85546875" style="11"/>
    <col min="9476" max="9476" width="16.42578125" style="11" bestFit="1" customWidth="1"/>
    <col min="9477" max="9724" width="8.85546875" style="11"/>
    <col min="9725" max="9725" width="5.140625" style="11" customWidth="1"/>
    <col min="9726" max="9726" width="8.85546875" style="11"/>
    <col min="9727" max="9727" width="24.85546875" style="11" customWidth="1"/>
    <col min="9728" max="9728" width="8.85546875" style="11"/>
    <col min="9729" max="9729" width="3.85546875" style="11" customWidth="1"/>
    <col min="9730" max="9731" width="8.85546875" style="11"/>
    <col min="9732" max="9732" width="16.42578125" style="11" bestFit="1" customWidth="1"/>
    <col min="9733" max="9980" width="8.85546875" style="11"/>
    <col min="9981" max="9981" width="5.140625" style="11" customWidth="1"/>
    <col min="9982" max="9982" width="8.85546875" style="11"/>
    <col min="9983" max="9983" width="24.85546875" style="11" customWidth="1"/>
    <col min="9984" max="9984" width="8.85546875" style="11"/>
    <col min="9985" max="9985" width="3.85546875" style="11" customWidth="1"/>
    <col min="9986" max="9987" width="8.85546875" style="11"/>
    <col min="9988" max="9988" width="16.42578125" style="11" bestFit="1" customWidth="1"/>
    <col min="9989" max="10236" width="8.85546875" style="11"/>
    <col min="10237" max="10237" width="5.140625" style="11" customWidth="1"/>
    <col min="10238" max="10238" width="8.85546875" style="11"/>
    <col min="10239" max="10239" width="24.85546875" style="11" customWidth="1"/>
    <col min="10240" max="10240" width="8.85546875" style="11"/>
    <col min="10241" max="10241" width="3.85546875" style="11" customWidth="1"/>
    <col min="10242" max="10243" width="8.85546875" style="11"/>
    <col min="10244" max="10244" width="16.42578125" style="11" bestFit="1" customWidth="1"/>
    <col min="10245" max="10492" width="8.85546875" style="11"/>
    <col min="10493" max="10493" width="5.140625" style="11" customWidth="1"/>
    <col min="10494" max="10494" width="8.85546875" style="11"/>
    <col min="10495" max="10495" width="24.85546875" style="11" customWidth="1"/>
    <col min="10496" max="10496" width="8.85546875" style="11"/>
    <col min="10497" max="10497" width="3.85546875" style="11" customWidth="1"/>
    <col min="10498" max="10499" width="8.85546875" style="11"/>
    <col min="10500" max="10500" width="16.42578125" style="11" bestFit="1" customWidth="1"/>
    <col min="10501" max="10748" width="8.85546875" style="11"/>
    <col min="10749" max="10749" width="5.140625" style="11" customWidth="1"/>
    <col min="10750" max="10750" width="8.85546875" style="11"/>
    <col min="10751" max="10751" width="24.85546875" style="11" customWidth="1"/>
    <col min="10752" max="10752" width="8.85546875" style="11"/>
    <col min="10753" max="10753" width="3.85546875" style="11" customWidth="1"/>
    <col min="10754" max="10755" width="8.85546875" style="11"/>
    <col min="10756" max="10756" width="16.42578125" style="11" bestFit="1" customWidth="1"/>
    <col min="10757" max="11004" width="8.85546875" style="11"/>
    <col min="11005" max="11005" width="5.140625" style="11" customWidth="1"/>
    <col min="11006" max="11006" width="8.85546875" style="11"/>
    <col min="11007" max="11007" width="24.85546875" style="11" customWidth="1"/>
    <col min="11008" max="11008" width="8.85546875" style="11"/>
    <col min="11009" max="11009" width="3.85546875" style="11" customWidth="1"/>
    <col min="11010" max="11011" width="8.85546875" style="11"/>
    <col min="11012" max="11012" width="16.42578125" style="11" bestFit="1" customWidth="1"/>
    <col min="11013" max="11260" width="8.85546875" style="11"/>
    <col min="11261" max="11261" width="5.140625" style="11" customWidth="1"/>
    <col min="11262" max="11262" width="8.85546875" style="11"/>
    <col min="11263" max="11263" width="24.85546875" style="11" customWidth="1"/>
    <col min="11264" max="11264" width="8.85546875" style="11"/>
    <col min="11265" max="11265" width="3.85546875" style="11" customWidth="1"/>
    <col min="11266" max="11267" width="8.85546875" style="11"/>
    <col min="11268" max="11268" width="16.42578125" style="11" bestFit="1" customWidth="1"/>
    <col min="11269" max="11516" width="8.85546875" style="11"/>
    <col min="11517" max="11517" width="5.140625" style="11" customWidth="1"/>
    <col min="11518" max="11518" width="8.85546875" style="11"/>
    <col min="11519" max="11519" width="24.85546875" style="11" customWidth="1"/>
    <col min="11520" max="11520" width="8.85546875" style="11"/>
    <col min="11521" max="11521" width="3.85546875" style="11" customWidth="1"/>
    <col min="11522" max="11523" width="8.85546875" style="11"/>
    <col min="11524" max="11524" width="16.42578125" style="11" bestFit="1" customWidth="1"/>
    <col min="11525" max="11772" width="8.85546875" style="11"/>
    <col min="11773" max="11773" width="5.140625" style="11" customWidth="1"/>
    <col min="11774" max="11774" width="8.85546875" style="11"/>
    <col min="11775" max="11775" width="24.85546875" style="11" customWidth="1"/>
    <col min="11776" max="11776" width="8.85546875" style="11"/>
    <col min="11777" max="11777" width="3.85546875" style="11" customWidth="1"/>
    <col min="11778" max="11779" width="8.85546875" style="11"/>
    <col min="11780" max="11780" width="16.42578125" style="11" bestFit="1" customWidth="1"/>
    <col min="11781" max="12028" width="8.85546875" style="11"/>
    <col min="12029" max="12029" width="5.140625" style="11" customWidth="1"/>
    <col min="12030" max="12030" width="8.85546875" style="11"/>
    <col min="12031" max="12031" width="24.85546875" style="11" customWidth="1"/>
    <col min="12032" max="12032" width="8.85546875" style="11"/>
    <col min="12033" max="12033" width="3.85546875" style="11" customWidth="1"/>
    <col min="12034" max="12035" width="8.85546875" style="11"/>
    <col min="12036" max="12036" width="16.42578125" style="11" bestFit="1" customWidth="1"/>
    <col min="12037" max="12284" width="8.85546875" style="11"/>
    <col min="12285" max="12285" width="5.140625" style="11" customWidth="1"/>
    <col min="12286" max="12286" width="8.85546875" style="11"/>
    <col min="12287" max="12287" width="24.85546875" style="11" customWidth="1"/>
    <col min="12288" max="12288" width="8.85546875" style="11"/>
    <col min="12289" max="12289" width="3.85546875" style="11" customWidth="1"/>
    <col min="12290" max="12291" width="8.85546875" style="11"/>
    <col min="12292" max="12292" width="16.42578125" style="11" bestFit="1" customWidth="1"/>
    <col min="12293" max="12540" width="8.85546875" style="11"/>
    <col min="12541" max="12541" width="5.140625" style="11" customWidth="1"/>
    <col min="12542" max="12542" width="8.85546875" style="11"/>
    <col min="12543" max="12543" width="24.85546875" style="11" customWidth="1"/>
    <col min="12544" max="12544" width="8.85546875" style="11"/>
    <col min="12545" max="12545" width="3.85546875" style="11" customWidth="1"/>
    <col min="12546" max="12547" width="8.85546875" style="11"/>
    <col min="12548" max="12548" width="16.42578125" style="11" bestFit="1" customWidth="1"/>
    <col min="12549" max="12796" width="8.85546875" style="11"/>
    <col min="12797" max="12797" width="5.140625" style="11" customWidth="1"/>
    <col min="12798" max="12798" width="8.85546875" style="11"/>
    <col min="12799" max="12799" width="24.85546875" style="11" customWidth="1"/>
    <col min="12800" max="12800" width="8.85546875" style="11"/>
    <col min="12801" max="12801" width="3.85546875" style="11" customWidth="1"/>
    <col min="12802" max="12803" width="8.85546875" style="11"/>
    <col min="12804" max="12804" width="16.42578125" style="11" bestFit="1" customWidth="1"/>
    <col min="12805" max="13052" width="8.85546875" style="11"/>
    <col min="13053" max="13053" width="5.140625" style="11" customWidth="1"/>
    <col min="13054" max="13054" width="8.85546875" style="11"/>
    <col min="13055" max="13055" width="24.85546875" style="11" customWidth="1"/>
    <col min="13056" max="13056" width="8.85546875" style="11"/>
    <col min="13057" max="13057" width="3.85546875" style="11" customWidth="1"/>
    <col min="13058" max="13059" width="8.85546875" style="11"/>
    <col min="13060" max="13060" width="16.42578125" style="11" bestFit="1" customWidth="1"/>
    <col min="13061" max="13308" width="8.85546875" style="11"/>
    <col min="13309" max="13309" width="5.140625" style="11" customWidth="1"/>
    <col min="13310" max="13310" width="8.85546875" style="11"/>
    <col min="13311" max="13311" width="24.85546875" style="11" customWidth="1"/>
    <col min="13312" max="13312" width="8.85546875" style="11"/>
    <col min="13313" max="13313" width="3.85546875" style="11" customWidth="1"/>
    <col min="13314" max="13315" width="8.85546875" style="11"/>
    <col min="13316" max="13316" width="16.42578125" style="11" bestFit="1" customWidth="1"/>
    <col min="13317" max="13564" width="8.85546875" style="11"/>
    <col min="13565" max="13565" width="5.140625" style="11" customWidth="1"/>
    <col min="13566" max="13566" width="8.85546875" style="11"/>
    <col min="13567" max="13567" width="24.85546875" style="11" customWidth="1"/>
    <col min="13568" max="13568" width="8.85546875" style="11"/>
    <col min="13569" max="13569" width="3.85546875" style="11" customWidth="1"/>
    <col min="13570" max="13571" width="8.85546875" style="11"/>
    <col min="13572" max="13572" width="16.42578125" style="11" bestFit="1" customWidth="1"/>
    <col min="13573" max="13820" width="8.85546875" style="11"/>
    <col min="13821" max="13821" width="5.140625" style="11" customWidth="1"/>
    <col min="13822" max="13822" width="8.85546875" style="11"/>
    <col min="13823" max="13823" width="24.85546875" style="11" customWidth="1"/>
    <col min="13824" max="13824" width="8.85546875" style="11"/>
    <col min="13825" max="13825" width="3.85546875" style="11" customWidth="1"/>
    <col min="13826" max="13827" width="8.85546875" style="11"/>
    <col min="13828" max="13828" width="16.42578125" style="11" bestFit="1" customWidth="1"/>
    <col min="13829" max="14076" width="8.85546875" style="11"/>
    <col min="14077" max="14077" width="5.140625" style="11" customWidth="1"/>
    <col min="14078" max="14078" width="8.85546875" style="11"/>
    <col min="14079" max="14079" width="24.85546875" style="11" customWidth="1"/>
    <col min="14080" max="14080" width="8.85546875" style="11"/>
    <col min="14081" max="14081" width="3.85546875" style="11" customWidth="1"/>
    <col min="14082" max="14083" width="8.85546875" style="11"/>
    <col min="14084" max="14084" width="16.42578125" style="11" bestFit="1" customWidth="1"/>
    <col min="14085" max="14332" width="8.85546875" style="11"/>
    <col min="14333" max="14333" width="5.140625" style="11" customWidth="1"/>
    <col min="14334" max="14334" width="8.85546875" style="11"/>
    <col min="14335" max="14335" width="24.85546875" style="11" customWidth="1"/>
    <col min="14336" max="14336" width="8.85546875" style="11"/>
    <col min="14337" max="14337" width="3.85546875" style="11" customWidth="1"/>
    <col min="14338" max="14339" width="8.85546875" style="11"/>
    <col min="14340" max="14340" width="16.42578125" style="11" bestFit="1" customWidth="1"/>
    <col min="14341" max="14588" width="8.85546875" style="11"/>
    <col min="14589" max="14589" width="5.140625" style="11" customWidth="1"/>
    <col min="14590" max="14590" width="8.85546875" style="11"/>
    <col min="14591" max="14591" width="24.85546875" style="11" customWidth="1"/>
    <col min="14592" max="14592" width="8.85546875" style="11"/>
    <col min="14593" max="14593" width="3.85546875" style="11" customWidth="1"/>
    <col min="14594" max="14595" width="8.85546875" style="11"/>
    <col min="14596" max="14596" width="16.42578125" style="11" bestFit="1" customWidth="1"/>
    <col min="14597" max="14844" width="8.85546875" style="11"/>
    <col min="14845" max="14845" width="5.140625" style="11" customWidth="1"/>
    <col min="14846" max="14846" width="8.85546875" style="11"/>
    <col min="14847" max="14847" width="24.85546875" style="11" customWidth="1"/>
    <col min="14848" max="14848" width="8.85546875" style="11"/>
    <col min="14849" max="14849" width="3.85546875" style="11" customWidth="1"/>
    <col min="14850" max="14851" width="8.85546875" style="11"/>
    <col min="14852" max="14852" width="16.42578125" style="11" bestFit="1" customWidth="1"/>
    <col min="14853" max="15100" width="8.85546875" style="11"/>
    <col min="15101" max="15101" width="5.140625" style="11" customWidth="1"/>
    <col min="15102" max="15102" width="8.85546875" style="11"/>
    <col min="15103" max="15103" width="24.85546875" style="11" customWidth="1"/>
    <col min="15104" max="15104" width="8.85546875" style="11"/>
    <col min="15105" max="15105" width="3.85546875" style="11" customWidth="1"/>
    <col min="15106" max="15107" width="8.85546875" style="11"/>
    <col min="15108" max="15108" width="16.42578125" style="11" bestFit="1" customWidth="1"/>
    <col min="15109" max="15356" width="8.85546875" style="11"/>
    <col min="15357" max="15357" width="5.140625" style="11" customWidth="1"/>
    <col min="15358" max="15358" width="8.85546875" style="11"/>
    <col min="15359" max="15359" width="24.85546875" style="11" customWidth="1"/>
    <col min="15360" max="15360" width="8.85546875" style="11"/>
    <col min="15361" max="15361" width="3.85546875" style="11" customWidth="1"/>
    <col min="15362" max="15363" width="8.85546875" style="11"/>
    <col min="15364" max="15364" width="16.42578125" style="11" bestFit="1" customWidth="1"/>
    <col min="15365" max="15612" width="8.85546875" style="11"/>
    <col min="15613" max="15613" width="5.140625" style="11" customWidth="1"/>
    <col min="15614" max="15614" width="8.85546875" style="11"/>
    <col min="15615" max="15615" width="24.85546875" style="11" customWidth="1"/>
    <col min="15616" max="15616" width="8.85546875" style="11"/>
    <col min="15617" max="15617" width="3.85546875" style="11" customWidth="1"/>
    <col min="15618" max="15619" width="8.85546875" style="11"/>
    <col min="15620" max="15620" width="16.42578125" style="11" bestFit="1" customWidth="1"/>
    <col min="15621" max="15868" width="8.85546875" style="11"/>
    <col min="15869" max="15869" width="5.140625" style="11" customWidth="1"/>
    <col min="15870" max="15870" width="8.85546875" style="11"/>
    <col min="15871" max="15871" width="24.85546875" style="11" customWidth="1"/>
    <col min="15872" max="15872" width="8.85546875" style="11"/>
    <col min="15873" max="15873" width="3.85546875" style="11" customWidth="1"/>
    <col min="15874" max="15875" width="8.85546875" style="11"/>
    <col min="15876" max="15876" width="16.42578125" style="11" bestFit="1" customWidth="1"/>
    <col min="15877" max="16124" width="8.85546875" style="11"/>
    <col min="16125" max="16125" width="5.140625" style="11" customWidth="1"/>
    <col min="16126" max="16126" width="8.85546875" style="11"/>
    <col min="16127" max="16127" width="24.85546875" style="11" customWidth="1"/>
    <col min="16128" max="16128" width="8.85546875" style="11"/>
    <col min="16129" max="16129" width="3.85546875" style="11" customWidth="1"/>
    <col min="16130" max="16131" width="8.85546875" style="11"/>
    <col min="16132" max="16132" width="16.42578125" style="11" bestFit="1" customWidth="1"/>
    <col min="16133" max="16384" width="8.85546875" style="11"/>
  </cols>
  <sheetData>
    <row r="1" spans="2:10" ht="29.25" customHeight="1" x14ac:dyDescent="0.2"/>
    <row r="2" spans="2:10" ht="25.5" customHeight="1" thickBot="1" x14ac:dyDescent="0.25">
      <c r="B2" s="12" t="s">
        <v>562</v>
      </c>
      <c r="C2" s="13"/>
      <c r="D2" s="14" t="s">
        <v>556</v>
      </c>
      <c r="E2" s="13"/>
      <c r="F2" s="12" t="s">
        <v>563</v>
      </c>
      <c r="G2" s="19" t="s">
        <v>617</v>
      </c>
      <c r="H2" s="21" t="s">
        <v>586</v>
      </c>
      <c r="J2" s="15" t="s">
        <v>18</v>
      </c>
    </row>
    <row r="3" spans="2:10" ht="12" thickBot="1" x14ac:dyDescent="0.25">
      <c r="B3" s="114" t="s">
        <v>1061</v>
      </c>
      <c r="C3" s="16"/>
      <c r="D3" s="16" t="s">
        <v>557</v>
      </c>
      <c r="E3" s="16"/>
      <c r="F3" s="17" t="s">
        <v>602</v>
      </c>
      <c r="G3" s="22">
        <v>1</v>
      </c>
      <c r="H3" s="20"/>
      <c r="J3" s="25" t="s">
        <v>35</v>
      </c>
    </row>
    <row r="4" spans="2:10" ht="12" thickBot="1" x14ac:dyDescent="0.25">
      <c r="B4" s="18" t="s">
        <v>561</v>
      </c>
      <c r="C4" s="16"/>
      <c r="D4" s="16" t="s">
        <v>559</v>
      </c>
      <c r="E4" s="16"/>
      <c r="F4" s="17" t="s">
        <v>603</v>
      </c>
      <c r="G4" s="22">
        <v>2</v>
      </c>
      <c r="H4" s="20"/>
      <c r="J4" s="25" t="s">
        <v>609</v>
      </c>
    </row>
    <row r="5" spans="2:10" ht="12" thickBot="1" x14ac:dyDescent="0.25">
      <c r="B5" s="18" t="s">
        <v>843</v>
      </c>
      <c r="C5" s="16"/>
      <c r="D5" s="16" t="s">
        <v>558</v>
      </c>
      <c r="E5" s="16"/>
      <c r="F5" s="17" t="s">
        <v>604</v>
      </c>
      <c r="G5" s="22">
        <v>3</v>
      </c>
      <c r="H5" s="20"/>
      <c r="J5" s="25" t="s">
        <v>610</v>
      </c>
    </row>
    <row r="6" spans="2:10" ht="12" thickBot="1" x14ac:dyDescent="0.25">
      <c r="B6" s="18" t="s">
        <v>787</v>
      </c>
      <c r="D6" s="11" t="s">
        <v>966</v>
      </c>
      <c r="F6" s="17" t="s">
        <v>606</v>
      </c>
      <c r="G6" s="22">
        <v>4</v>
      </c>
      <c r="H6" s="20"/>
      <c r="J6" s="25" t="s">
        <v>496</v>
      </c>
    </row>
    <row r="7" spans="2:10" ht="12" thickBot="1" x14ac:dyDescent="0.25">
      <c r="B7" s="18" t="s">
        <v>789</v>
      </c>
      <c r="F7" s="17" t="s">
        <v>605</v>
      </c>
      <c r="G7" s="22">
        <v>5</v>
      </c>
      <c r="H7" s="20"/>
      <c r="J7" s="25" t="s">
        <v>36</v>
      </c>
    </row>
    <row r="8" spans="2:10" ht="12" thickBot="1" x14ac:dyDescent="0.25">
      <c r="B8" s="18" t="s">
        <v>844</v>
      </c>
      <c r="F8" s="17" t="s">
        <v>601</v>
      </c>
      <c r="G8" s="22">
        <v>6</v>
      </c>
      <c r="H8" s="20"/>
      <c r="J8" s="25" t="s">
        <v>611</v>
      </c>
    </row>
    <row r="9" spans="2:10" ht="12" thickBot="1" x14ac:dyDescent="0.25">
      <c r="B9" s="18" t="s">
        <v>845</v>
      </c>
      <c r="F9" s="17" t="s">
        <v>607</v>
      </c>
      <c r="G9" s="22">
        <v>7</v>
      </c>
      <c r="H9" s="20"/>
      <c r="J9" s="25" t="s">
        <v>612</v>
      </c>
    </row>
    <row r="10" spans="2:10" ht="12" thickBot="1" x14ac:dyDescent="0.25">
      <c r="B10" s="18" t="s">
        <v>979</v>
      </c>
      <c r="F10" s="17" t="s">
        <v>608</v>
      </c>
      <c r="G10" s="22">
        <v>8</v>
      </c>
      <c r="H10" s="20"/>
      <c r="J10" s="25" t="s">
        <v>29</v>
      </c>
    </row>
    <row r="11" spans="2:10" ht="12" thickBot="1" x14ac:dyDescent="0.25">
      <c r="B11" s="18" t="s">
        <v>846</v>
      </c>
      <c r="F11" s="17" t="s">
        <v>786</v>
      </c>
      <c r="G11" s="22">
        <v>9</v>
      </c>
      <c r="H11" s="20"/>
      <c r="J11" s="25" t="s">
        <v>613</v>
      </c>
    </row>
    <row r="12" spans="2:10" ht="12" thickBot="1" x14ac:dyDescent="0.25">
      <c r="B12" s="18" t="s">
        <v>847</v>
      </c>
      <c r="F12" s="17" t="s">
        <v>839</v>
      </c>
      <c r="G12" s="22">
        <v>10</v>
      </c>
      <c r="H12" s="20"/>
      <c r="J12" s="25" t="s">
        <v>614</v>
      </c>
    </row>
    <row r="13" spans="2:10" ht="12" thickBot="1" x14ac:dyDescent="0.25">
      <c r="B13" s="18" t="s">
        <v>968</v>
      </c>
      <c r="F13" s="17" t="s">
        <v>590</v>
      </c>
      <c r="G13" s="22">
        <v>11</v>
      </c>
      <c r="H13" s="20"/>
      <c r="J13" s="24" t="s">
        <v>838</v>
      </c>
    </row>
    <row r="14" spans="2:10" x14ac:dyDescent="0.2">
      <c r="B14" s="18" t="s">
        <v>848</v>
      </c>
      <c r="F14" s="17" t="s">
        <v>592</v>
      </c>
      <c r="G14" s="22">
        <v>12</v>
      </c>
      <c r="H14" s="20"/>
    </row>
    <row r="15" spans="2:10" x14ac:dyDescent="0.2">
      <c r="B15" s="18" t="s">
        <v>850</v>
      </c>
      <c r="F15" s="17" t="s">
        <v>594</v>
      </c>
      <c r="G15" s="22">
        <v>13</v>
      </c>
      <c r="H15" s="20"/>
    </row>
    <row r="16" spans="2:10" x14ac:dyDescent="0.2">
      <c r="B16" s="18" t="s">
        <v>849</v>
      </c>
      <c r="F16" s="17" t="s">
        <v>589</v>
      </c>
      <c r="G16" s="22">
        <v>14</v>
      </c>
      <c r="H16" s="20"/>
    </row>
    <row r="17" spans="2:8" x14ac:dyDescent="0.2">
      <c r="B17" s="114"/>
      <c r="F17" s="11" t="s">
        <v>593</v>
      </c>
      <c r="G17" s="22">
        <v>15</v>
      </c>
      <c r="H17" s="20"/>
    </row>
    <row r="18" spans="2:8" x14ac:dyDescent="0.2">
      <c r="F18" s="17" t="s">
        <v>596</v>
      </c>
      <c r="G18" s="22">
        <v>16</v>
      </c>
      <c r="H18" s="20"/>
    </row>
    <row r="19" spans="2:8" x14ac:dyDescent="0.2">
      <c r="F19" s="11" t="s">
        <v>840</v>
      </c>
      <c r="G19" s="22">
        <v>17</v>
      </c>
      <c r="H19" s="20"/>
    </row>
    <row r="20" spans="2:8" x14ac:dyDescent="0.2">
      <c r="F20" s="11" t="s">
        <v>588</v>
      </c>
      <c r="G20" s="22">
        <v>18</v>
      </c>
      <c r="H20" s="20"/>
    </row>
    <row r="21" spans="2:8" x14ac:dyDescent="0.2">
      <c r="F21" s="11" t="s">
        <v>591</v>
      </c>
      <c r="G21" s="22">
        <v>19</v>
      </c>
      <c r="H21" s="20"/>
    </row>
    <row r="22" spans="2:8" x14ac:dyDescent="0.2">
      <c r="F22" s="11" t="s">
        <v>841</v>
      </c>
      <c r="G22" s="22">
        <v>20</v>
      </c>
      <c r="H22" s="20"/>
    </row>
    <row r="23" spans="2:8" x14ac:dyDescent="0.2">
      <c r="F23" s="11" t="s">
        <v>587</v>
      </c>
      <c r="G23" s="22">
        <v>21</v>
      </c>
      <c r="H23" s="20"/>
    </row>
    <row r="24" spans="2:8" x14ac:dyDescent="0.2">
      <c r="F24" s="11" t="s">
        <v>595</v>
      </c>
      <c r="G24" s="22">
        <v>22</v>
      </c>
      <c r="H24" s="20"/>
    </row>
    <row r="25" spans="2:8" x14ac:dyDescent="0.2">
      <c r="F25" s="17" t="s">
        <v>597</v>
      </c>
      <c r="G25" s="22">
        <v>23</v>
      </c>
      <c r="H25" s="17"/>
    </row>
    <row r="26" spans="2:8" x14ac:dyDescent="0.2">
      <c r="F26" s="17" t="s">
        <v>842</v>
      </c>
      <c r="G26" s="22">
        <v>24</v>
      </c>
      <c r="H26" s="17"/>
    </row>
    <row r="27" spans="2:8" x14ac:dyDescent="0.2">
      <c r="F27" s="17" t="s">
        <v>842</v>
      </c>
      <c r="G27" s="22">
        <v>25</v>
      </c>
      <c r="H27" s="17"/>
    </row>
    <row r="28" spans="2:8" x14ac:dyDescent="0.2">
      <c r="F28" s="17" t="s">
        <v>600</v>
      </c>
      <c r="G28" s="22">
        <v>26</v>
      </c>
      <c r="H28" s="17"/>
    </row>
    <row r="29" spans="2:8" x14ac:dyDescent="0.2">
      <c r="F29" s="17" t="s">
        <v>599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F194E0-443B-44C7-AD38-EC9BBCAE6220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Order Details</vt:lpstr>
      <vt:lpstr>Asset Group IDs</vt:lpstr>
      <vt:lpstr>VALIDATIONS</vt:lpstr>
      <vt:lpstr>Acronyms_List</vt:lpstr>
      <vt:lpstr>AgreeList</vt:lpstr>
      <vt:lpstr>List_Language</vt:lpstr>
      <vt:lpstr>List_Status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Andy Do</cp:lastModifiedBy>
  <dcterms:created xsi:type="dcterms:W3CDTF">2013-10-16T19:11:01Z</dcterms:created>
  <dcterms:modified xsi:type="dcterms:W3CDTF">2016-02-01T20:49:32Z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