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132"/>
  </bookViews>
  <sheets>
    <sheet name="studentlist" sheetId="1" r:id="rId1"/>
  </sheets>
  <calcPr calcId="162913"/>
  <extLst>
    <ext uri="GoogleSheetsCustomDataVersion2">
      <go:sheetsCustomData xmlns:go="http://customooxmlschemas.google.com/" r:id="rId5" roundtripDataChecksum="gdztJgEYKOgu/FXweCEuhd3b7YrLQgZw24RK5WI2bVc="/>
    </ext>
  </extLst>
</workbook>
</file>

<file path=xl/calcChain.xml><?xml version="1.0" encoding="utf-8"?>
<calcChain xmlns="http://schemas.openxmlformats.org/spreadsheetml/2006/main">
  <c r="U32" i="1" l="1"/>
  <c r="T31" i="1"/>
  <c r="W31" i="1" s="1"/>
  <c r="T30" i="1"/>
  <c r="W30" i="1" s="1"/>
  <c r="W29" i="1"/>
  <c r="T29" i="1"/>
  <c r="T28" i="1"/>
  <c r="W28" i="1" s="1"/>
  <c r="W27" i="1"/>
  <c r="T27" i="1"/>
  <c r="W26" i="1"/>
  <c r="T26" i="1"/>
  <c r="T25" i="1"/>
  <c r="W25" i="1" s="1"/>
  <c r="T24" i="1"/>
  <c r="W24" i="1" s="1"/>
  <c r="T23" i="1"/>
  <c r="W23" i="1" s="1"/>
  <c r="T22" i="1"/>
  <c r="W22" i="1" s="1"/>
  <c r="W21" i="1"/>
  <c r="T21" i="1"/>
  <c r="W20" i="1"/>
  <c r="T20" i="1"/>
  <c r="T19" i="1"/>
  <c r="W19" i="1" s="1"/>
  <c r="T18" i="1"/>
  <c r="W18" i="1" s="1"/>
  <c r="T17" i="1"/>
  <c r="W17" i="1" s="1"/>
  <c r="T16" i="1"/>
  <c r="W16" i="1" s="1"/>
  <c r="W15" i="1"/>
  <c r="T15" i="1"/>
  <c r="W14" i="1"/>
  <c r="T14" i="1"/>
  <c r="T13" i="1"/>
  <c r="W13" i="1" s="1"/>
  <c r="T12" i="1"/>
  <c r="W12" i="1" s="1"/>
  <c r="T11" i="1"/>
  <c r="W11" i="1" s="1"/>
  <c r="T10" i="1"/>
  <c r="W10" i="1" s="1"/>
  <c r="W9" i="1"/>
  <c r="T9" i="1"/>
  <c r="W8" i="1"/>
  <c r="T8" i="1"/>
  <c r="T7" i="1"/>
  <c r="W7" i="1" s="1"/>
  <c r="T6" i="1"/>
  <c r="T32" i="1" s="1"/>
  <c r="W6" i="1" l="1"/>
  <c r="W32" i="1" s="1"/>
</calcChain>
</file>

<file path=xl/sharedStrings.xml><?xml version="1.0" encoding="utf-8"?>
<sst xmlns="http://schemas.openxmlformats.org/spreadsheetml/2006/main" count="155" uniqueCount="70">
  <si>
    <t>國立臺灣師範大學 113 學年度第 1 學期點名計分表</t>
  </si>
  <si>
    <t>開課序號:1287   開課系級:機電系（學）   三</t>
  </si>
  <si>
    <t>科目代號:MTU0106   科目名稱:自動控制實驗   科目組別:A   學分:1.0</t>
  </si>
  <si>
    <t>任課教師:呂有勝</t>
  </si>
  <si>
    <t>編號</t>
  </si>
  <si>
    <t>學號</t>
  </si>
  <si>
    <t>姓名</t>
  </si>
  <si>
    <t>班級</t>
  </si>
  <si>
    <t>1</t>
  </si>
  <si>
    <t>2</t>
  </si>
  <si>
    <t>4</t>
  </si>
  <si>
    <t>5</t>
  </si>
  <si>
    <t>6</t>
  </si>
  <si>
    <t>7</t>
  </si>
  <si>
    <t>8</t>
  </si>
  <si>
    <t>10</t>
  </si>
  <si>
    <t>11</t>
  </si>
  <si>
    <t>12</t>
  </si>
  <si>
    <t>平時成績(含出席)</t>
  </si>
  <si>
    <t>期中考成績</t>
  </si>
  <si>
    <t>期末考成績</t>
  </si>
  <si>
    <t>總成績</t>
  </si>
  <si>
    <t>備註</t>
  </si>
  <si>
    <t>40971206H</t>
  </si>
  <si>
    <t>科技系（學） 四 乙</t>
  </si>
  <si>
    <t/>
  </si>
  <si>
    <t>41173001H</t>
  </si>
  <si>
    <t>機電系（學） 三</t>
  </si>
  <si>
    <t>3</t>
  </si>
  <si>
    <t>41173002H</t>
  </si>
  <si>
    <t>41173004H</t>
  </si>
  <si>
    <t>41173005H</t>
  </si>
  <si>
    <t>41173007H</t>
  </si>
  <si>
    <t>41173008H</t>
  </si>
  <si>
    <t>41173010H</t>
  </si>
  <si>
    <t>9</t>
  </si>
  <si>
    <t>41173011H</t>
  </si>
  <si>
    <t>41173012H</t>
  </si>
  <si>
    <t>41173015H</t>
  </si>
  <si>
    <t>41173022H</t>
  </si>
  <si>
    <t>13</t>
  </si>
  <si>
    <t>41173028H</t>
  </si>
  <si>
    <t>14</t>
  </si>
  <si>
    <t>41173029H</t>
  </si>
  <si>
    <t>15</t>
  </si>
  <si>
    <t>41173030H</t>
  </si>
  <si>
    <t>16</t>
  </si>
  <si>
    <t>41173031H</t>
  </si>
  <si>
    <t>17</t>
  </si>
  <si>
    <t>41173032H</t>
  </si>
  <si>
    <t>18</t>
  </si>
  <si>
    <t>41173033H</t>
  </si>
  <si>
    <t>19</t>
  </si>
  <si>
    <t>41173034H</t>
  </si>
  <si>
    <t>20</t>
  </si>
  <si>
    <t>41173039H</t>
  </si>
  <si>
    <t>21</t>
  </si>
  <si>
    <t>41173042H</t>
  </si>
  <si>
    <t>22</t>
  </si>
  <si>
    <t>41173047H</t>
  </si>
  <si>
    <t>23</t>
  </si>
  <si>
    <t>41173054H</t>
  </si>
  <si>
    <t>機電系（學） 二</t>
  </si>
  <si>
    <t>24</t>
  </si>
  <si>
    <t>41173060H</t>
  </si>
  <si>
    <t>25</t>
  </si>
  <si>
    <t>41273901H</t>
  </si>
  <si>
    <t>26</t>
  </si>
  <si>
    <t>41173020H</t>
  </si>
  <si>
    <t>總平均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</si>
</sst>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  <scheme val="minor"/>
    </font>
    <font>
      <b/>
      <sz val="14"/>
      <color theme="1"/>
      <name val="SansSerif"/>
    </font>
    <font>
      <sz val="10"/>
      <color theme="1"/>
      <name val="SansSerif"/>
    </font>
    <font>
      <sz val="10"/>
      <color theme="1"/>
      <name val="Arial"/>
      <family val="2"/>
    </font>
    <font>
      <sz val="10"/>
      <color theme="1"/>
      <name val="華康細明體"/>
      <family val="3"/>
      <charset val="136"/>
    </font>
    <font>
      <sz val="10"/>
      <color theme="1"/>
      <name val="Arial"/>
      <family val="2"/>
      <scheme val="minor"/>
    </font>
    <font>
      <sz val="9"/>
      <color rgb="FF1155CC"/>
      <name val="&quot;Google Sans Mono&quot;"/>
    </font>
    <font>
      <sz val="9"/>
      <name val="Arial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5" fillId="0" borderId="0" xfId="0" applyFont="1" applyAlignment="1"/>
    <xf numFmtId="0" fontId="6" fillId="3" borderId="0" xfId="0" applyFont="1" applyFill="1"/>
    <xf numFmtId="0" fontId="5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0" xfId="0" applyFont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topLeftCell="A3" workbookViewId="0">
      <selection activeCell="Y12" sqref="Y12"/>
    </sheetView>
  </sheetViews>
  <sheetFormatPr defaultColWidth="12.6640625" defaultRowHeight="15" customHeight="1"/>
  <cols>
    <col min="1" max="1" width="3.88671875" customWidth="1"/>
    <col min="2" max="2" width="10.33203125" customWidth="1"/>
    <col min="3" max="3" width="9.21875" customWidth="1"/>
    <col min="4" max="4" width="12.77734375" customWidth="1"/>
    <col min="5" max="5" width="2.88671875" customWidth="1"/>
    <col min="6" max="7" width="2.77734375" customWidth="1"/>
    <col min="8" max="19" width="2.88671875" customWidth="1"/>
    <col min="20" max="20" width="9.21875" customWidth="1"/>
    <col min="21" max="21" width="8.44140625" customWidth="1"/>
    <col min="22" max="22" width="6.21875" customWidth="1"/>
    <col min="23" max="23" width="7.44140625" customWidth="1"/>
    <col min="24" max="24" width="8.88671875" customWidth="1"/>
    <col min="25" max="30" width="8" customWidth="1"/>
  </cols>
  <sheetData>
    <row r="1" spans="1:24" ht="27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ht="19.5" customHeight="1">
      <c r="A2" s="20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spans="1:24" ht="19.5" customHeight="1">
      <c r="A3" s="20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ht="19.5" customHeight="1">
      <c r="A4" s="20" t="s">
        <v>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4" ht="30.75" customHeight="1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2">
        <v>3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2">
        <v>9</v>
      </c>
      <c r="N5" s="1" t="s">
        <v>15</v>
      </c>
      <c r="O5" s="1" t="s">
        <v>16</v>
      </c>
      <c r="P5" s="1" t="s">
        <v>17</v>
      </c>
      <c r="Q5" s="3">
        <v>13</v>
      </c>
      <c r="R5" s="2">
        <v>14</v>
      </c>
      <c r="S5" s="2">
        <v>15</v>
      </c>
      <c r="T5" s="2" t="s">
        <v>18</v>
      </c>
      <c r="U5" s="1" t="s">
        <v>19</v>
      </c>
      <c r="V5" s="1" t="s">
        <v>20</v>
      </c>
      <c r="W5" s="2" t="s">
        <v>21</v>
      </c>
      <c r="X5" s="1" t="s">
        <v>22</v>
      </c>
    </row>
    <row r="6" spans="1:24" ht="25.5" customHeight="1">
      <c r="A6" s="4" t="s">
        <v>8</v>
      </c>
      <c r="B6" s="5" t="s">
        <v>23</v>
      </c>
      <c r="C6" s="6"/>
      <c r="D6" s="5" t="s">
        <v>24</v>
      </c>
      <c r="E6" s="7">
        <v>5</v>
      </c>
      <c r="F6" s="8">
        <v>5</v>
      </c>
      <c r="G6" s="8"/>
      <c r="H6" s="7">
        <v>5</v>
      </c>
      <c r="I6" s="7">
        <v>5</v>
      </c>
      <c r="J6" s="7">
        <v>5</v>
      </c>
      <c r="K6" s="7">
        <v>5</v>
      </c>
      <c r="L6" s="7">
        <v>5</v>
      </c>
      <c r="M6" s="7"/>
      <c r="N6" s="7">
        <v>5</v>
      </c>
      <c r="O6" s="7">
        <v>5</v>
      </c>
      <c r="P6" s="7">
        <v>5</v>
      </c>
      <c r="Q6" s="7">
        <v>5</v>
      </c>
      <c r="R6" s="7">
        <v>5</v>
      </c>
      <c r="S6" s="7">
        <v>5</v>
      </c>
      <c r="T6" s="4">
        <f t="shared" ref="T6:T31" si="0">SUM(E6:S6)</f>
        <v>65</v>
      </c>
      <c r="U6" s="9">
        <v>53</v>
      </c>
      <c r="V6" s="4" t="s">
        <v>25</v>
      </c>
      <c r="W6" s="4">
        <f t="shared" ref="W6:W31" si="1">ROUND(T6+0.15*U6,3)</f>
        <v>72.95</v>
      </c>
      <c r="X6" s="5"/>
    </row>
    <row r="7" spans="1:24" ht="25.5" customHeight="1">
      <c r="A7" s="4" t="s">
        <v>9</v>
      </c>
      <c r="B7" s="5" t="s">
        <v>26</v>
      </c>
      <c r="C7" s="6"/>
      <c r="D7" s="5" t="s">
        <v>27</v>
      </c>
      <c r="E7" s="7">
        <v>5</v>
      </c>
      <c r="F7" s="7">
        <v>5</v>
      </c>
      <c r="G7" s="7"/>
      <c r="H7" s="7">
        <v>5</v>
      </c>
      <c r="I7" s="7">
        <v>5</v>
      </c>
      <c r="J7" s="7">
        <v>5</v>
      </c>
      <c r="K7" s="7">
        <v>5</v>
      </c>
      <c r="L7" s="7">
        <v>5</v>
      </c>
      <c r="M7" s="7"/>
      <c r="N7" s="7">
        <v>5</v>
      </c>
      <c r="O7" s="7">
        <v>5</v>
      </c>
      <c r="P7" s="7">
        <v>5</v>
      </c>
      <c r="Q7" s="7">
        <v>5</v>
      </c>
      <c r="R7" s="7">
        <v>5</v>
      </c>
      <c r="S7" s="7">
        <v>5</v>
      </c>
      <c r="T7" s="4">
        <f t="shared" si="0"/>
        <v>65</v>
      </c>
      <c r="U7" s="9">
        <v>80</v>
      </c>
      <c r="V7" s="4" t="s">
        <v>25</v>
      </c>
      <c r="W7" s="4">
        <f t="shared" si="1"/>
        <v>77</v>
      </c>
      <c r="X7" s="5" t="s">
        <v>25</v>
      </c>
    </row>
    <row r="8" spans="1:24" ht="25.5" customHeight="1">
      <c r="A8" s="4" t="s">
        <v>28</v>
      </c>
      <c r="B8" s="5" t="s">
        <v>29</v>
      </c>
      <c r="C8" s="6"/>
      <c r="D8" s="5" t="s">
        <v>27</v>
      </c>
      <c r="E8" s="7">
        <v>5</v>
      </c>
      <c r="F8" s="8">
        <v>5</v>
      </c>
      <c r="G8" s="8"/>
      <c r="H8" s="7">
        <v>5</v>
      </c>
      <c r="I8" s="7">
        <v>5</v>
      </c>
      <c r="J8" s="7">
        <v>5</v>
      </c>
      <c r="K8" s="7">
        <v>5</v>
      </c>
      <c r="L8" s="7">
        <v>4</v>
      </c>
      <c r="M8" s="7"/>
      <c r="N8" s="7">
        <v>5</v>
      </c>
      <c r="O8" s="7">
        <v>5</v>
      </c>
      <c r="P8" s="7">
        <v>5</v>
      </c>
      <c r="Q8" s="7">
        <v>5</v>
      </c>
      <c r="R8" s="7">
        <v>5</v>
      </c>
      <c r="S8" s="7">
        <v>5</v>
      </c>
      <c r="T8" s="4">
        <f t="shared" si="0"/>
        <v>64</v>
      </c>
      <c r="U8" s="9">
        <v>71</v>
      </c>
      <c r="V8" s="4" t="s">
        <v>25</v>
      </c>
      <c r="W8" s="4">
        <f t="shared" si="1"/>
        <v>74.650000000000006</v>
      </c>
      <c r="X8" s="5" t="s">
        <v>25</v>
      </c>
    </row>
    <row r="9" spans="1:24" ht="25.5" customHeight="1">
      <c r="A9" s="4" t="s">
        <v>10</v>
      </c>
      <c r="B9" s="5" t="s">
        <v>30</v>
      </c>
      <c r="C9" s="6"/>
      <c r="D9" s="5" t="s">
        <v>27</v>
      </c>
      <c r="E9" s="7">
        <v>5</v>
      </c>
      <c r="F9" s="8">
        <v>5</v>
      </c>
      <c r="G9" s="8"/>
      <c r="H9" s="7">
        <v>5</v>
      </c>
      <c r="I9" s="7">
        <v>5</v>
      </c>
      <c r="J9" s="7">
        <v>5</v>
      </c>
      <c r="K9" s="7">
        <v>5</v>
      </c>
      <c r="L9" s="7">
        <v>5</v>
      </c>
      <c r="M9" s="7"/>
      <c r="N9" s="7">
        <v>5</v>
      </c>
      <c r="O9" s="7">
        <v>5</v>
      </c>
      <c r="P9" s="7">
        <v>5</v>
      </c>
      <c r="Q9" s="7">
        <v>5</v>
      </c>
      <c r="R9" s="7">
        <v>5</v>
      </c>
      <c r="S9" s="7">
        <v>5</v>
      </c>
      <c r="T9" s="4">
        <f t="shared" si="0"/>
        <v>65</v>
      </c>
      <c r="U9" s="9">
        <v>45</v>
      </c>
      <c r="V9" s="4" t="s">
        <v>25</v>
      </c>
      <c r="W9" s="4">
        <f t="shared" si="1"/>
        <v>71.75</v>
      </c>
      <c r="X9" s="5" t="s">
        <v>25</v>
      </c>
    </row>
    <row r="10" spans="1:24" ht="25.5" customHeight="1">
      <c r="A10" s="4" t="s">
        <v>11</v>
      </c>
      <c r="B10" s="5" t="s">
        <v>31</v>
      </c>
      <c r="C10" s="6"/>
      <c r="D10" s="5" t="s">
        <v>27</v>
      </c>
      <c r="E10" s="7">
        <v>5</v>
      </c>
      <c r="F10" s="8">
        <v>5</v>
      </c>
      <c r="G10" s="8"/>
      <c r="H10" s="7">
        <v>5</v>
      </c>
      <c r="I10" s="7">
        <v>5</v>
      </c>
      <c r="J10" s="7">
        <v>5</v>
      </c>
      <c r="K10" s="7">
        <v>5</v>
      </c>
      <c r="L10" s="7">
        <v>4</v>
      </c>
      <c r="M10" s="7"/>
      <c r="N10" s="7">
        <v>5</v>
      </c>
      <c r="O10" s="7">
        <v>5</v>
      </c>
      <c r="P10" s="7">
        <v>5</v>
      </c>
      <c r="Q10" s="7">
        <v>5</v>
      </c>
      <c r="R10" s="7">
        <v>5</v>
      </c>
      <c r="S10" s="7">
        <v>5</v>
      </c>
      <c r="T10" s="4">
        <f t="shared" si="0"/>
        <v>64</v>
      </c>
      <c r="U10" s="9">
        <v>51</v>
      </c>
      <c r="V10" s="4" t="s">
        <v>25</v>
      </c>
      <c r="W10" s="4">
        <f t="shared" si="1"/>
        <v>71.650000000000006</v>
      </c>
      <c r="X10" s="5" t="s">
        <v>25</v>
      </c>
    </row>
    <row r="11" spans="1:24" ht="25.5" customHeight="1">
      <c r="A11" s="4" t="s">
        <v>12</v>
      </c>
      <c r="B11" s="5" t="s">
        <v>32</v>
      </c>
      <c r="C11" s="6"/>
      <c r="D11" s="5" t="s">
        <v>27</v>
      </c>
      <c r="E11" s="7">
        <v>5</v>
      </c>
      <c r="F11" s="8">
        <v>5</v>
      </c>
      <c r="G11" s="8"/>
      <c r="H11" s="7">
        <v>5</v>
      </c>
      <c r="I11" s="7">
        <v>5</v>
      </c>
      <c r="J11" s="7">
        <v>5</v>
      </c>
      <c r="K11" s="7">
        <v>5</v>
      </c>
      <c r="L11" s="7">
        <v>5</v>
      </c>
      <c r="M11" s="7"/>
      <c r="N11" s="7">
        <v>5</v>
      </c>
      <c r="O11" s="7">
        <v>5</v>
      </c>
      <c r="P11" s="7">
        <v>5</v>
      </c>
      <c r="Q11" s="7">
        <v>5</v>
      </c>
      <c r="R11" s="7">
        <v>5</v>
      </c>
      <c r="S11" s="7">
        <v>5</v>
      </c>
      <c r="T11" s="4">
        <f t="shared" si="0"/>
        <v>65</v>
      </c>
      <c r="U11" s="9">
        <v>32</v>
      </c>
      <c r="V11" s="4" t="s">
        <v>25</v>
      </c>
      <c r="W11" s="4">
        <f t="shared" si="1"/>
        <v>69.8</v>
      </c>
      <c r="X11" s="5" t="s">
        <v>25</v>
      </c>
    </row>
    <row r="12" spans="1:24" ht="25.5" customHeight="1">
      <c r="A12" s="4" t="s">
        <v>13</v>
      </c>
      <c r="B12" s="5" t="s">
        <v>33</v>
      </c>
      <c r="C12" s="6"/>
      <c r="D12" s="5" t="s">
        <v>27</v>
      </c>
      <c r="E12" s="7">
        <v>5</v>
      </c>
      <c r="F12" s="8">
        <v>5</v>
      </c>
      <c r="G12" s="8"/>
      <c r="H12" s="7">
        <v>5</v>
      </c>
      <c r="I12" s="7">
        <v>5</v>
      </c>
      <c r="J12" s="7">
        <v>5</v>
      </c>
      <c r="K12" s="7">
        <v>5</v>
      </c>
      <c r="L12" s="7">
        <v>4</v>
      </c>
      <c r="M12" s="7"/>
      <c r="N12" s="7">
        <v>5</v>
      </c>
      <c r="O12" s="7">
        <v>5</v>
      </c>
      <c r="P12" s="7">
        <v>5</v>
      </c>
      <c r="Q12" s="8">
        <v>4</v>
      </c>
      <c r="R12" s="7">
        <v>5</v>
      </c>
      <c r="S12" s="7">
        <v>5</v>
      </c>
      <c r="T12" s="4">
        <f t="shared" si="0"/>
        <v>63</v>
      </c>
      <c r="U12" s="9">
        <v>44</v>
      </c>
      <c r="V12" s="4" t="s">
        <v>25</v>
      </c>
      <c r="W12" s="4">
        <f t="shared" si="1"/>
        <v>69.599999999999994</v>
      </c>
      <c r="X12" s="5" t="s">
        <v>25</v>
      </c>
    </row>
    <row r="13" spans="1:24" ht="25.5" customHeight="1">
      <c r="A13" s="4" t="s">
        <v>14</v>
      </c>
      <c r="B13" s="5" t="s">
        <v>34</v>
      </c>
      <c r="C13" s="6"/>
      <c r="D13" s="5" t="s">
        <v>27</v>
      </c>
      <c r="E13" s="7">
        <v>5</v>
      </c>
      <c r="F13" s="8">
        <v>5</v>
      </c>
      <c r="G13" s="8"/>
      <c r="H13" s="7">
        <v>5</v>
      </c>
      <c r="I13" s="7">
        <v>5</v>
      </c>
      <c r="J13" s="7">
        <v>5</v>
      </c>
      <c r="K13" s="7">
        <v>5</v>
      </c>
      <c r="L13" s="7">
        <v>4</v>
      </c>
      <c r="M13" s="7"/>
      <c r="N13" s="7">
        <v>5</v>
      </c>
      <c r="O13" s="7">
        <v>5</v>
      </c>
      <c r="P13" s="7">
        <v>5</v>
      </c>
      <c r="Q13" s="8">
        <v>4</v>
      </c>
      <c r="R13" s="7">
        <v>5</v>
      </c>
      <c r="S13" s="7">
        <v>5</v>
      </c>
      <c r="T13" s="4">
        <f t="shared" si="0"/>
        <v>63</v>
      </c>
      <c r="U13" s="9">
        <v>36</v>
      </c>
      <c r="V13" s="4" t="s">
        <v>25</v>
      </c>
      <c r="W13" s="4">
        <f t="shared" si="1"/>
        <v>68.400000000000006</v>
      </c>
      <c r="X13" s="5" t="s">
        <v>25</v>
      </c>
    </row>
    <row r="14" spans="1:24" ht="25.5" customHeight="1">
      <c r="A14" s="4" t="s">
        <v>35</v>
      </c>
      <c r="B14" s="5" t="s">
        <v>36</v>
      </c>
      <c r="C14" s="6"/>
      <c r="D14" s="5" t="s">
        <v>27</v>
      </c>
      <c r="E14" s="7">
        <v>5</v>
      </c>
      <c r="F14" s="8">
        <v>5</v>
      </c>
      <c r="G14" s="8"/>
      <c r="H14" s="7">
        <v>5</v>
      </c>
      <c r="I14" s="7">
        <v>5</v>
      </c>
      <c r="J14" s="7">
        <v>5</v>
      </c>
      <c r="K14" s="7">
        <v>5</v>
      </c>
      <c r="L14" s="7">
        <v>5</v>
      </c>
      <c r="M14" s="7"/>
      <c r="N14" s="7">
        <v>5</v>
      </c>
      <c r="O14" s="7">
        <v>5</v>
      </c>
      <c r="P14" s="7">
        <v>5</v>
      </c>
      <c r="Q14" s="7">
        <v>5</v>
      </c>
      <c r="R14" s="7">
        <v>5</v>
      </c>
      <c r="S14" s="7">
        <v>5</v>
      </c>
      <c r="T14" s="4">
        <f t="shared" si="0"/>
        <v>65</v>
      </c>
      <c r="U14" s="9">
        <v>53</v>
      </c>
      <c r="V14" s="4" t="s">
        <v>25</v>
      </c>
      <c r="W14" s="4">
        <f t="shared" si="1"/>
        <v>72.95</v>
      </c>
      <c r="X14" s="5" t="s">
        <v>25</v>
      </c>
    </row>
    <row r="15" spans="1:24" ht="25.5" customHeight="1">
      <c r="A15" s="4" t="s">
        <v>15</v>
      </c>
      <c r="B15" s="5" t="s">
        <v>37</v>
      </c>
      <c r="C15" s="6"/>
      <c r="D15" s="5" t="s">
        <v>27</v>
      </c>
      <c r="E15" s="7">
        <v>5</v>
      </c>
      <c r="F15" s="7">
        <v>5</v>
      </c>
      <c r="G15" s="7"/>
      <c r="H15" s="7">
        <v>5</v>
      </c>
      <c r="I15" s="7">
        <v>5</v>
      </c>
      <c r="J15" s="7">
        <v>5</v>
      </c>
      <c r="K15" s="7">
        <v>5</v>
      </c>
      <c r="L15" s="7">
        <v>5</v>
      </c>
      <c r="M15" s="7"/>
      <c r="N15" s="7">
        <v>5</v>
      </c>
      <c r="O15" s="7">
        <v>5</v>
      </c>
      <c r="P15" s="7">
        <v>5</v>
      </c>
      <c r="Q15" s="7">
        <v>5</v>
      </c>
      <c r="R15" s="7">
        <v>5</v>
      </c>
      <c r="S15" s="7">
        <v>5</v>
      </c>
      <c r="T15" s="4">
        <f t="shared" si="0"/>
        <v>65</v>
      </c>
      <c r="U15" s="9">
        <v>76</v>
      </c>
      <c r="V15" s="4" t="s">
        <v>25</v>
      </c>
      <c r="W15" s="4">
        <f t="shared" si="1"/>
        <v>76.400000000000006</v>
      </c>
      <c r="X15" s="5" t="s">
        <v>25</v>
      </c>
    </row>
    <row r="16" spans="1:24" ht="25.5" customHeight="1">
      <c r="A16" s="4" t="s">
        <v>16</v>
      </c>
      <c r="B16" s="5" t="s">
        <v>38</v>
      </c>
      <c r="C16" s="6"/>
      <c r="D16" s="5" t="s">
        <v>27</v>
      </c>
      <c r="E16" s="7">
        <v>5</v>
      </c>
      <c r="F16" s="8">
        <v>5</v>
      </c>
      <c r="G16" s="8"/>
      <c r="H16" s="7">
        <v>5</v>
      </c>
      <c r="I16" s="7">
        <v>5</v>
      </c>
      <c r="J16" s="7">
        <v>5</v>
      </c>
      <c r="K16" s="7">
        <v>5</v>
      </c>
      <c r="L16" s="7">
        <v>5</v>
      </c>
      <c r="M16" s="7"/>
      <c r="N16" s="7">
        <v>5</v>
      </c>
      <c r="O16" s="7">
        <v>5</v>
      </c>
      <c r="P16" s="7">
        <v>5</v>
      </c>
      <c r="Q16" s="7">
        <v>5</v>
      </c>
      <c r="R16" s="7">
        <v>5</v>
      </c>
      <c r="S16" s="7">
        <v>5</v>
      </c>
      <c r="T16" s="4">
        <f t="shared" si="0"/>
        <v>65</v>
      </c>
      <c r="U16" s="9">
        <v>90</v>
      </c>
      <c r="V16" s="4" t="s">
        <v>25</v>
      </c>
      <c r="W16" s="4">
        <f t="shared" si="1"/>
        <v>78.5</v>
      </c>
      <c r="X16" s="5" t="s">
        <v>25</v>
      </c>
    </row>
    <row r="17" spans="1:24" ht="25.5" customHeight="1">
      <c r="A17" s="4" t="s">
        <v>17</v>
      </c>
      <c r="B17" s="5" t="s">
        <v>39</v>
      </c>
      <c r="C17" s="6"/>
      <c r="D17" s="5" t="s">
        <v>27</v>
      </c>
      <c r="E17" s="7">
        <v>5</v>
      </c>
      <c r="F17" s="8">
        <v>5</v>
      </c>
      <c r="G17" s="8"/>
      <c r="H17" s="7">
        <v>5</v>
      </c>
      <c r="I17" s="7">
        <v>5</v>
      </c>
      <c r="J17" s="7">
        <v>5</v>
      </c>
      <c r="K17" s="7">
        <v>5</v>
      </c>
      <c r="L17" s="7">
        <v>5</v>
      </c>
      <c r="M17" s="7"/>
      <c r="N17" s="7">
        <v>5</v>
      </c>
      <c r="O17" s="7">
        <v>5</v>
      </c>
      <c r="P17" s="7">
        <v>5</v>
      </c>
      <c r="Q17" s="7">
        <v>5</v>
      </c>
      <c r="R17" s="7">
        <v>5</v>
      </c>
      <c r="S17" s="7">
        <v>5</v>
      </c>
      <c r="T17" s="4">
        <f t="shared" si="0"/>
        <v>65</v>
      </c>
      <c r="U17" s="9">
        <v>42</v>
      </c>
      <c r="V17" s="4" t="s">
        <v>25</v>
      </c>
      <c r="W17" s="4">
        <f t="shared" si="1"/>
        <v>71.3</v>
      </c>
      <c r="X17" s="5" t="s">
        <v>25</v>
      </c>
    </row>
    <row r="18" spans="1:24" ht="25.5" customHeight="1">
      <c r="A18" s="4" t="s">
        <v>40</v>
      </c>
      <c r="B18" s="5" t="s">
        <v>41</v>
      </c>
      <c r="C18" s="6"/>
      <c r="D18" s="5" t="s">
        <v>27</v>
      </c>
      <c r="E18" s="7">
        <v>5</v>
      </c>
      <c r="F18" s="8">
        <v>5</v>
      </c>
      <c r="G18" s="8"/>
      <c r="H18" s="7">
        <v>5</v>
      </c>
      <c r="I18" s="7">
        <v>5</v>
      </c>
      <c r="J18" s="7">
        <v>5</v>
      </c>
      <c r="K18" s="7">
        <v>5</v>
      </c>
      <c r="L18" s="7">
        <v>5</v>
      </c>
      <c r="M18" s="7"/>
      <c r="N18" s="7">
        <v>5</v>
      </c>
      <c r="O18" s="7">
        <v>5</v>
      </c>
      <c r="P18" s="7">
        <v>5</v>
      </c>
      <c r="Q18" s="5" t="s">
        <v>25</v>
      </c>
      <c r="R18" s="7">
        <v>5</v>
      </c>
      <c r="S18" s="7">
        <v>5</v>
      </c>
      <c r="T18" s="4">
        <f t="shared" si="0"/>
        <v>60</v>
      </c>
      <c r="U18" s="9">
        <v>49</v>
      </c>
      <c r="V18" s="4" t="s">
        <v>25</v>
      </c>
      <c r="W18" s="4">
        <f t="shared" si="1"/>
        <v>67.349999999999994</v>
      </c>
      <c r="X18" s="5" t="s">
        <v>25</v>
      </c>
    </row>
    <row r="19" spans="1:24" ht="25.5" customHeight="1">
      <c r="A19" s="4" t="s">
        <v>42</v>
      </c>
      <c r="B19" s="5" t="s">
        <v>43</v>
      </c>
      <c r="C19" s="6"/>
      <c r="D19" s="5" t="s">
        <v>27</v>
      </c>
      <c r="E19" s="7">
        <v>5</v>
      </c>
      <c r="F19" s="8">
        <v>5</v>
      </c>
      <c r="G19" s="8"/>
      <c r="H19" s="7">
        <v>5</v>
      </c>
      <c r="I19" s="7">
        <v>5</v>
      </c>
      <c r="J19" s="7">
        <v>5</v>
      </c>
      <c r="K19" s="7">
        <v>5</v>
      </c>
      <c r="L19" s="7">
        <v>5</v>
      </c>
      <c r="M19" s="7"/>
      <c r="N19" s="7">
        <v>5</v>
      </c>
      <c r="O19" s="7">
        <v>5</v>
      </c>
      <c r="P19" s="7">
        <v>5</v>
      </c>
      <c r="Q19" s="7">
        <v>5</v>
      </c>
      <c r="R19" s="7">
        <v>5</v>
      </c>
      <c r="S19" s="7">
        <v>5</v>
      </c>
      <c r="T19" s="4">
        <f t="shared" si="0"/>
        <v>65</v>
      </c>
      <c r="U19" s="9">
        <v>40</v>
      </c>
      <c r="V19" s="4" t="s">
        <v>25</v>
      </c>
      <c r="W19" s="4">
        <f t="shared" si="1"/>
        <v>71</v>
      </c>
      <c r="X19" s="5" t="s">
        <v>25</v>
      </c>
    </row>
    <row r="20" spans="1:24" ht="25.5" customHeight="1">
      <c r="A20" s="4" t="s">
        <v>44</v>
      </c>
      <c r="B20" s="5" t="s">
        <v>45</v>
      </c>
      <c r="C20" s="6"/>
      <c r="D20" s="5" t="s">
        <v>27</v>
      </c>
      <c r="E20" s="7">
        <v>5</v>
      </c>
      <c r="F20" s="7">
        <v>5</v>
      </c>
      <c r="G20" s="7"/>
      <c r="H20" s="7">
        <v>5</v>
      </c>
      <c r="I20" s="7">
        <v>5</v>
      </c>
      <c r="J20" s="7">
        <v>5</v>
      </c>
      <c r="K20" s="7">
        <v>5</v>
      </c>
      <c r="L20" s="7">
        <v>5</v>
      </c>
      <c r="M20" s="7"/>
      <c r="N20" s="7">
        <v>5</v>
      </c>
      <c r="O20" s="7">
        <v>5</v>
      </c>
      <c r="P20" s="7">
        <v>5</v>
      </c>
      <c r="Q20" s="7">
        <v>5</v>
      </c>
      <c r="R20" s="7">
        <v>5</v>
      </c>
      <c r="S20" s="7">
        <v>5</v>
      </c>
      <c r="T20" s="4">
        <f t="shared" si="0"/>
        <v>65</v>
      </c>
      <c r="U20" s="9">
        <v>30</v>
      </c>
      <c r="V20" s="4" t="s">
        <v>25</v>
      </c>
      <c r="W20" s="4">
        <f t="shared" si="1"/>
        <v>69.5</v>
      </c>
      <c r="X20" s="5" t="s">
        <v>25</v>
      </c>
    </row>
    <row r="21" spans="1:24" ht="25.5" customHeight="1">
      <c r="A21" s="4" t="s">
        <v>46</v>
      </c>
      <c r="B21" s="5" t="s">
        <v>47</v>
      </c>
      <c r="C21" s="6"/>
      <c r="D21" s="5" t="s">
        <v>27</v>
      </c>
      <c r="E21" s="7">
        <v>5</v>
      </c>
      <c r="F21" s="7">
        <v>5</v>
      </c>
      <c r="G21" s="7"/>
      <c r="H21" s="7">
        <v>5</v>
      </c>
      <c r="I21" s="7">
        <v>5</v>
      </c>
      <c r="J21" s="7">
        <v>5</v>
      </c>
      <c r="K21" s="7">
        <v>5</v>
      </c>
      <c r="L21" s="7">
        <v>5</v>
      </c>
      <c r="M21" s="7"/>
      <c r="N21" s="7">
        <v>5</v>
      </c>
      <c r="O21" s="7">
        <v>5</v>
      </c>
      <c r="P21" s="7">
        <v>5</v>
      </c>
      <c r="Q21" s="7">
        <v>5</v>
      </c>
      <c r="R21" s="7">
        <v>5</v>
      </c>
      <c r="S21" s="7">
        <v>5</v>
      </c>
      <c r="T21" s="4">
        <f t="shared" si="0"/>
        <v>65</v>
      </c>
      <c r="U21" s="9">
        <v>40</v>
      </c>
      <c r="V21" s="4" t="s">
        <v>25</v>
      </c>
      <c r="W21" s="4">
        <f t="shared" si="1"/>
        <v>71</v>
      </c>
      <c r="X21" s="5" t="s">
        <v>25</v>
      </c>
    </row>
    <row r="22" spans="1:24" ht="25.5" customHeight="1">
      <c r="A22" s="4" t="s">
        <v>48</v>
      </c>
      <c r="B22" s="5" t="s">
        <v>49</v>
      </c>
      <c r="C22" s="6"/>
      <c r="D22" s="5" t="s">
        <v>27</v>
      </c>
      <c r="E22" s="7">
        <v>5</v>
      </c>
      <c r="F22" s="7">
        <v>5</v>
      </c>
      <c r="G22" s="7"/>
      <c r="H22" s="7">
        <v>5</v>
      </c>
      <c r="I22" s="7">
        <v>5</v>
      </c>
      <c r="J22" s="7">
        <v>5</v>
      </c>
      <c r="K22" s="7">
        <v>5</v>
      </c>
      <c r="L22" s="7">
        <v>5</v>
      </c>
      <c r="M22" s="7"/>
      <c r="N22" s="7">
        <v>5</v>
      </c>
      <c r="O22" s="7">
        <v>5</v>
      </c>
      <c r="P22" s="7">
        <v>5</v>
      </c>
      <c r="Q22" s="7">
        <v>5</v>
      </c>
      <c r="R22" s="7">
        <v>5</v>
      </c>
      <c r="S22" s="7">
        <v>5</v>
      </c>
      <c r="T22" s="4">
        <f t="shared" si="0"/>
        <v>65</v>
      </c>
      <c r="U22" s="9">
        <v>52</v>
      </c>
      <c r="V22" s="4" t="s">
        <v>25</v>
      </c>
      <c r="W22" s="4">
        <f t="shared" si="1"/>
        <v>72.8</v>
      </c>
      <c r="X22" s="5" t="s">
        <v>25</v>
      </c>
    </row>
    <row r="23" spans="1:24" ht="25.5" customHeight="1">
      <c r="A23" s="4" t="s">
        <v>50</v>
      </c>
      <c r="B23" s="5" t="s">
        <v>51</v>
      </c>
      <c r="C23" s="6"/>
      <c r="D23" s="5" t="s">
        <v>27</v>
      </c>
      <c r="E23" s="7">
        <v>5</v>
      </c>
      <c r="F23" s="7">
        <v>5</v>
      </c>
      <c r="G23" s="7"/>
      <c r="H23" s="7">
        <v>5</v>
      </c>
      <c r="I23" s="7">
        <v>5</v>
      </c>
      <c r="J23" s="7">
        <v>5</v>
      </c>
      <c r="K23" s="7">
        <v>5</v>
      </c>
      <c r="L23" s="7">
        <v>5</v>
      </c>
      <c r="M23" s="7"/>
      <c r="N23" s="7">
        <v>5</v>
      </c>
      <c r="O23" s="7">
        <v>5</v>
      </c>
      <c r="P23" s="7">
        <v>5</v>
      </c>
      <c r="Q23" s="7">
        <v>5</v>
      </c>
      <c r="R23" s="7">
        <v>5</v>
      </c>
      <c r="S23" s="7">
        <v>5</v>
      </c>
      <c r="T23" s="4">
        <f t="shared" si="0"/>
        <v>65</v>
      </c>
      <c r="U23" s="9">
        <v>18</v>
      </c>
      <c r="V23" s="4" t="s">
        <v>25</v>
      </c>
      <c r="W23" s="4">
        <f t="shared" si="1"/>
        <v>67.7</v>
      </c>
      <c r="X23" s="5" t="s">
        <v>25</v>
      </c>
    </row>
    <row r="24" spans="1:24" ht="25.5" customHeight="1">
      <c r="A24" s="4" t="s">
        <v>52</v>
      </c>
      <c r="B24" s="5" t="s">
        <v>53</v>
      </c>
      <c r="C24" s="6"/>
      <c r="D24" s="5" t="s">
        <v>27</v>
      </c>
      <c r="E24" s="7">
        <v>5</v>
      </c>
      <c r="F24" s="7">
        <v>5</v>
      </c>
      <c r="G24" s="7"/>
      <c r="H24" s="7">
        <v>5</v>
      </c>
      <c r="I24" s="7">
        <v>5</v>
      </c>
      <c r="J24" s="7">
        <v>5</v>
      </c>
      <c r="K24" s="7">
        <v>5</v>
      </c>
      <c r="L24" s="7">
        <v>5</v>
      </c>
      <c r="M24" s="7"/>
      <c r="N24" s="7">
        <v>5</v>
      </c>
      <c r="O24" s="7">
        <v>5</v>
      </c>
      <c r="P24" s="7">
        <v>5</v>
      </c>
      <c r="Q24" s="7">
        <v>5</v>
      </c>
      <c r="R24" s="8">
        <v>5</v>
      </c>
      <c r="S24" s="7">
        <v>5</v>
      </c>
      <c r="T24" s="4">
        <f t="shared" si="0"/>
        <v>65</v>
      </c>
      <c r="U24" s="9">
        <v>41</v>
      </c>
      <c r="V24" s="4" t="s">
        <v>25</v>
      </c>
      <c r="W24" s="4">
        <f t="shared" si="1"/>
        <v>71.150000000000006</v>
      </c>
      <c r="X24" s="5" t="s">
        <v>25</v>
      </c>
    </row>
    <row r="25" spans="1:24" ht="25.5" customHeight="1">
      <c r="A25" s="4" t="s">
        <v>54</v>
      </c>
      <c r="B25" s="5" t="s">
        <v>55</v>
      </c>
      <c r="C25" s="6"/>
      <c r="D25" s="5" t="s">
        <v>27</v>
      </c>
      <c r="E25" s="7">
        <v>5</v>
      </c>
      <c r="F25" s="8">
        <v>5</v>
      </c>
      <c r="G25" s="8"/>
      <c r="H25" s="7">
        <v>5</v>
      </c>
      <c r="I25" s="7">
        <v>5</v>
      </c>
      <c r="J25" s="7">
        <v>5</v>
      </c>
      <c r="K25" s="7">
        <v>5</v>
      </c>
      <c r="L25" s="7">
        <v>5</v>
      </c>
      <c r="M25" s="7"/>
      <c r="N25" s="7">
        <v>5</v>
      </c>
      <c r="O25" s="7">
        <v>5</v>
      </c>
      <c r="P25" s="7">
        <v>5</v>
      </c>
      <c r="Q25" s="7">
        <v>5</v>
      </c>
      <c r="R25" s="7">
        <v>5</v>
      </c>
      <c r="S25" s="7">
        <v>5</v>
      </c>
      <c r="T25" s="4">
        <f t="shared" si="0"/>
        <v>65</v>
      </c>
      <c r="U25" s="9">
        <v>46</v>
      </c>
      <c r="V25" s="4" t="s">
        <v>25</v>
      </c>
      <c r="W25" s="4">
        <f t="shared" si="1"/>
        <v>71.900000000000006</v>
      </c>
      <c r="X25" s="5" t="s">
        <v>25</v>
      </c>
    </row>
    <row r="26" spans="1:24" ht="25.5" customHeight="1">
      <c r="A26" s="4" t="s">
        <v>56</v>
      </c>
      <c r="B26" s="5" t="s">
        <v>57</v>
      </c>
      <c r="C26" s="6"/>
      <c r="D26" s="5" t="s">
        <v>27</v>
      </c>
      <c r="E26" s="7">
        <v>5</v>
      </c>
      <c r="F26" s="8">
        <v>5</v>
      </c>
      <c r="G26" s="8"/>
      <c r="H26" s="7">
        <v>5</v>
      </c>
      <c r="I26" s="7">
        <v>5</v>
      </c>
      <c r="J26" s="7">
        <v>5</v>
      </c>
      <c r="K26" s="7">
        <v>5</v>
      </c>
      <c r="L26" s="7">
        <v>5</v>
      </c>
      <c r="M26" s="7"/>
      <c r="N26" s="7">
        <v>5</v>
      </c>
      <c r="O26" s="7">
        <v>5</v>
      </c>
      <c r="P26" s="7">
        <v>5</v>
      </c>
      <c r="Q26" s="7">
        <v>5</v>
      </c>
      <c r="R26" s="8">
        <v>5</v>
      </c>
      <c r="S26" s="7">
        <v>5</v>
      </c>
      <c r="T26" s="4">
        <f t="shared" si="0"/>
        <v>65</v>
      </c>
      <c r="U26" s="9">
        <v>40</v>
      </c>
      <c r="V26" s="4" t="s">
        <v>25</v>
      </c>
      <c r="W26" s="4">
        <f t="shared" si="1"/>
        <v>71</v>
      </c>
      <c r="X26" s="5" t="s">
        <v>25</v>
      </c>
    </row>
    <row r="27" spans="1:24" ht="25.5" customHeight="1">
      <c r="A27" s="4" t="s">
        <v>58</v>
      </c>
      <c r="B27" s="5" t="s">
        <v>59</v>
      </c>
      <c r="C27" s="6"/>
      <c r="D27" s="5" t="s">
        <v>27</v>
      </c>
      <c r="E27" s="7">
        <v>5</v>
      </c>
      <c r="F27" s="8">
        <v>5</v>
      </c>
      <c r="G27" s="8"/>
      <c r="H27" s="7">
        <v>5</v>
      </c>
      <c r="I27" s="7">
        <v>5</v>
      </c>
      <c r="J27" s="7">
        <v>5</v>
      </c>
      <c r="K27" s="7">
        <v>5</v>
      </c>
      <c r="L27" s="7">
        <v>5</v>
      </c>
      <c r="M27" s="7"/>
      <c r="N27" s="7">
        <v>5</v>
      </c>
      <c r="O27" s="7">
        <v>5</v>
      </c>
      <c r="P27" s="7">
        <v>5</v>
      </c>
      <c r="Q27" s="5" t="s">
        <v>25</v>
      </c>
      <c r="R27" s="7">
        <v>5</v>
      </c>
      <c r="S27" s="7">
        <v>5</v>
      </c>
      <c r="T27" s="4">
        <f t="shared" si="0"/>
        <v>60</v>
      </c>
      <c r="U27" s="9">
        <v>28</v>
      </c>
      <c r="V27" s="4" t="s">
        <v>25</v>
      </c>
      <c r="W27" s="4">
        <f t="shared" si="1"/>
        <v>64.2</v>
      </c>
      <c r="X27" s="5" t="s">
        <v>25</v>
      </c>
    </row>
    <row r="28" spans="1:24" ht="25.5" customHeight="1">
      <c r="A28" s="4" t="s">
        <v>60</v>
      </c>
      <c r="B28" s="5" t="s">
        <v>61</v>
      </c>
      <c r="C28" s="6"/>
      <c r="D28" s="8" t="s">
        <v>62</v>
      </c>
      <c r="E28" s="7">
        <v>5</v>
      </c>
      <c r="F28" s="8">
        <v>5</v>
      </c>
      <c r="G28" s="8"/>
      <c r="H28" s="7">
        <v>5</v>
      </c>
      <c r="I28" s="7">
        <v>5</v>
      </c>
      <c r="J28" s="7">
        <v>5</v>
      </c>
      <c r="K28" s="7">
        <v>5</v>
      </c>
      <c r="L28" s="7">
        <v>5</v>
      </c>
      <c r="M28" s="7"/>
      <c r="N28" s="7">
        <v>5</v>
      </c>
      <c r="O28" s="7">
        <v>5</v>
      </c>
      <c r="P28" s="7">
        <v>5</v>
      </c>
      <c r="Q28" s="7">
        <v>5</v>
      </c>
      <c r="R28" s="7">
        <v>5</v>
      </c>
      <c r="S28" s="7">
        <v>5</v>
      </c>
      <c r="T28" s="4">
        <f t="shared" si="0"/>
        <v>65</v>
      </c>
      <c r="U28" s="9">
        <v>61</v>
      </c>
      <c r="V28" s="4" t="s">
        <v>25</v>
      </c>
      <c r="W28" s="4">
        <f t="shared" si="1"/>
        <v>74.150000000000006</v>
      </c>
      <c r="X28" s="5" t="s">
        <v>25</v>
      </c>
    </row>
    <row r="29" spans="1:24" ht="25.5" customHeight="1">
      <c r="A29" s="4" t="s">
        <v>63</v>
      </c>
      <c r="B29" s="5" t="s">
        <v>64</v>
      </c>
      <c r="C29" s="6"/>
      <c r="D29" s="5" t="s">
        <v>27</v>
      </c>
      <c r="E29" s="7">
        <v>5</v>
      </c>
      <c r="F29" s="8">
        <v>5</v>
      </c>
      <c r="G29" s="8"/>
      <c r="H29" s="7">
        <v>5</v>
      </c>
      <c r="I29" s="7">
        <v>5</v>
      </c>
      <c r="J29" s="7">
        <v>5</v>
      </c>
      <c r="K29" s="7">
        <v>5</v>
      </c>
      <c r="L29" s="7">
        <v>5</v>
      </c>
      <c r="M29" s="7"/>
      <c r="N29" s="7">
        <v>5</v>
      </c>
      <c r="O29" s="7">
        <v>5</v>
      </c>
      <c r="P29" s="7">
        <v>5</v>
      </c>
      <c r="Q29" s="7">
        <v>5</v>
      </c>
      <c r="R29" s="7">
        <v>5</v>
      </c>
      <c r="S29" s="7">
        <v>5</v>
      </c>
      <c r="T29" s="4">
        <f t="shared" si="0"/>
        <v>65</v>
      </c>
      <c r="U29" s="9">
        <v>41</v>
      </c>
      <c r="V29" s="4" t="s">
        <v>25</v>
      </c>
      <c r="W29" s="4">
        <f t="shared" si="1"/>
        <v>71.150000000000006</v>
      </c>
      <c r="X29" s="5" t="s">
        <v>25</v>
      </c>
    </row>
    <row r="30" spans="1:24" ht="25.5" customHeight="1">
      <c r="A30" s="4" t="s">
        <v>65</v>
      </c>
      <c r="B30" s="10" t="s">
        <v>66</v>
      </c>
      <c r="C30" s="11"/>
      <c r="D30" s="5" t="s">
        <v>27</v>
      </c>
      <c r="E30" s="7">
        <v>5</v>
      </c>
      <c r="F30" s="8">
        <v>5</v>
      </c>
      <c r="G30" s="8"/>
      <c r="H30" s="7">
        <v>5</v>
      </c>
      <c r="I30" s="7">
        <v>5</v>
      </c>
      <c r="J30" s="7">
        <v>5</v>
      </c>
      <c r="K30" s="7">
        <v>5</v>
      </c>
      <c r="L30" s="7">
        <v>5</v>
      </c>
      <c r="M30" s="7"/>
      <c r="N30" s="7">
        <v>5</v>
      </c>
      <c r="O30" s="7">
        <v>5</v>
      </c>
      <c r="P30" s="7">
        <v>5</v>
      </c>
      <c r="Q30" s="7">
        <v>5</v>
      </c>
      <c r="R30" s="7">
        <v>5</v>
      </c>
      <c r="S30" s="7">
        <v>5</v>
      </c>
      <c r="T30" s="4">
        <f t="shared" si="0"/>
        <v>65</v>
      </c>
      <c r="U30" s="9">
        <v>61</v>
      </c>
      <c r="V30" s="4" t="s">
        <v>25</v>
      </c>
      <c r="W30" s="4">
        <f t="shared" si="1"/>
        <v>74.150000000000006</v>
      </c>
      <c r="X30" s="5" t="s">
        <v>25</v>
      </c>
    </row>
    <row r="31" spans="1:24" ht="12.75" customHeight="1">
      <c r="A31" s="12" t="s">
        <v>67</v>
      </c>
      <c r="B31" s="8" t="s">
        <v>68</v>
      </c>
      <c r="C31" s="13"/>
      <c r="D31" s="14" t="s">
        <v>27</v>
      </c>
      <c r="E31" s="7">
        <v>5</v>
      </c>
      <c r="F31" s="8">
        <v>5</v>
      </c>
      <c r="G31" s="8"/>
      <c r="H31" s="7">
        <v>5</v>
      </c>
      <c r="I31" s="7">
        <v>5</v>
      </c>
      <c r="J31" s="7">
        <v>5</v>
      </c>
      <c r="K31" s="7">
        <v>5</v>
      </c>
      <c r="L31" s="7">
        <v>5</v>
      </c>
      <c r="M31" s="7"/>
      <c r="N31" s="7">
        <v>5</v>
      </c>
      <c r="O31" s="7">
        <v>5</v>
      </c>
      <c r="P31" s="7">
        <v>5</v>
      </c>
      <c r="Q31" s="7">
        <v>5</v>
      </c>
      <c r="R31" s="7">
        <v>5</v>
      </c>
      <c r="S31" s="7">
        <v>5</v>
      </c>
      <c r="T31" s="4">
        <f t="shared" si="0"/>
        <v>65</v>
      </c>
      <c r="U31" s="9">
        <v>65</v>
      </c>
      <c r="V31" s="4" t="s">
        <v>25</v>
      </c>
      <c r="W31" s="4">
        <f t="shared" si="1"/>
        <v>74.75</v>
      </c>
      <c r="X31" s="5" t="s">
        <v>25</v>
      </c>
    </row>
    <row r="32" spans="1:24" ht="12.75" customHeight="1">
      <c r="A32" s="15" t="s">
        <v>69</v>
      </c>
      <c r="T32" s="15">
        <f t="shared" ref="T32:U32" si="2">SUM(T6:T31)/26</f>
        <v>64.384615384615387</v>
      </c>
      <c r="U32" s="16">
        <f t="shared" si="2"/>
        <v>49.42307692307692</v>
      </c>
      <c r="W32" s="17">
        <f>SUM(W6:W31)/26</f>
        <v>71.798076923076934</v>
      </c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A1:X1"/>
    <mergeCell ref="A2:X2"/>
    <mergeCell ref="A3:X3"/>
    <mergeCell ref="A4:X4"/>
  </mergeCells>
  <phoneticPr fontId="7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2024-12-10T07:31:41Z</dcterms:modified>
</cp:coreProperties>
</file>