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3485" windowHeight="7965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120" i="3" l="1"/>
  <c r="F120" i="3" s="1"/>
  <c r="F118" i="3"/>
  <c r="F116" i="3"/>
  <c r="F114" i="3"/>
  <c r="F112" i="3"/>
  <c r="F110" i="3"/>
  <c r="F108" i="3"/>
  <c r="F106" i="3"/>
  <c r="F104" i="3"/>
  <c r="F102" i="3"/>
  <c r="F100" i="3"/>
  <c r="F98" i="3"/>
  <c r="F96" i="3"/>
  <c r="F94" i="3"/>
  <c r="F92" i="3"/>
  <c r="F90" i="3"/>
  <c r="F88" i="3"/>
  <c r="F86" i="3"/>
  <c r="F84" i="3"/>
  <c r="F82" i="3"/>
  <c r="F80" i="3"/>
  <c r="F78" i="3"/>
  <c r="F76" i="3"/>
  <c r="F74" i="3"/>
  <c r="F72" i="3"/>
  <c r="F70" i="3"/>
  <c r="F68" i="3"/>
  <c r="F66" i="3"/>
  <c r="F64" i="3"/>
  <c r="F62" i="3"/>
  <c r="F60" i="3"/>
  <c r="F58" i="3"/>
  <c r="F56" i="3"/>
  <c r="F54" i="3"/>
  <c r="F52" i="3"/>
  <c r="F50" i="3"/>
  <c r="F48" i="3"/>
  <c r="F46" i="3"/>
  <c r="F44" i="3"/>
  <c r="F42" i="3"/>
  <c r="F40" i="3"/>
  <c r="F38" i="3"/>
  <c r="F36" i="3"/>
  <c r="F35" i="3"/>
  <c r="F34" i="3"/>
  <c r="F32" i="3"/>
  <c r="F31" i="3"/>
  <c r="F30" i="3"/>
  <c r="F28" i="3"/>
  <c r="F27" i="3"/>
  <c r="F26" i="3"/>
  <c r="F24" i="3"/>
  <c r="F23" i="3"/>
  <c r="F22" i="3"/>
  <c r="F20" i="3"/>
  <c r="F19" i="3"/>
  <c r="F18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F39" i="3" l="1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</calcChain>
</file>

<file path=xl/sharedStrings.xml><?xml version="1.0" encoding="utf-8"?>
<sst xmlns="http://schemas.openxmlformats.org/spreadsheetml/2006/main" count="937" uniqueCount="433">
  <si>
    <t>H:\东方烟提取物-祺源.D</t>
  </si>
  <si>
    <t>Peak</t>
  </si>
  <si>
    <t>R.T.</t>
  </si>
  <si>
    <t>Area</t>
  </si>
  <si>
    <t>Area Pct</t>
  </si>
  <si>
    <t>Library/ID</t>
  </si>
  <si>
    <t>CAS</t>
  </si>
  <si>
    <t>Qual</t>
  </si>
  <si>
    <t>中文名称</t>
  </si>
  <si>
    <t>Propylene Glycol</t>
  </si>
  <si>
    <t>000057-55-6</t>
  </si>
  <si>
    <t>Methylene chloride</t>
  </si>
  <si>
    <t>000075-09-2</t>
  </si>
  <si>
    <t>Butanoic acid, 3-methyl-</t>
  </si>
  <si>
    <t>000503-74-2</t>
  </si>
  <si>
    <t>2-Furanmethanol</t>
  </si>
  <si>
    <t>000098-00-0</t>
  </si>
  <si>
    <t>TATP</t>
  </si>
  <si>
    <t>017088-37-8</t>
  </si>
  <si>
    <t>1,2-Propanediol, 2-acetate</t>
  </si>
  <si>
    <t>006214-01-3</t>
  </si>
  <si>
    <t>Pentanoic acid, 3-methyl-</t>
  </si>
  <si>
    <t>000105-43-1</t>
  </si>
  <si>
    <t>Hexanoic acid</t>
  </si>
  <si>
    <t>000142-62-1</t>
  </si>
  <si>
    <t>Pantolactone</t>
  </si>
  <si>
    <t>000599-04-2</t>
  </si>
  <si>
    <t>Acetic acid, phenyl ester</t>
  </si>
  <si>
    <t>000122-79-2</t>
  </si>
  <si>
    <t>2(5H)-Furanone, 3-hydroxy-4,5-dimethyl-</t>
  </si>
  <si>
    <t>028664-35-9</t>
  </si>
  <si>
    <t>Maltol</t>
  </si>
  <si>
    <t>000118-71-8</t>
  </si>
  <si>
    <t>Benzoic acid</t>
  </si>
  <si>
    <t>000065-85-0</t>
  </si>
  <si>
    <t>3-Ethoxyacrylonitrile</t>
  </si>
  <si>
    <t>061310-53-0</t>
  </si>
  <si>
    <t>2-Azabicyclo[2.2.1]heptane</t>
  </si>
  <si>
    <t>1000338-38-9</t>
  </si>
  <si>
    <t>2-Cyclopenten-1-one, 2-methyl-</t>
  </si>
  <si>
    <t>001120-73-6</t>
  </si>
  <si>
    <t>Benzeneacetic acid</t>
  </si>
  <si>
    <t>000103-82-2</t>
  </si>
  <si>
    <t>Ethosuximide</t>
  </si>
  <si>
    <t>000077-67-8</t>
  </si>
  <si>
    <t>Acetic acid, 3-ethoxy-4,5-dihydroisoxazol-5-ylmethyl ester</t>
  </si>
  <si>
    <t>1000187-70-3</t>
  </si>
  <si>
    <t>5-Hydroxypentanehydroxylamine, N,O,O-triacetyl-</t>
  </si>
  <si>
    <t>104556-13-0</t>
  </si>
  <si>
    <t>Heptanoic acid, 6-oxo-</t>
  </si>
  <si>
    <t>003128-07-2</t>
  </si>
  <si>
    <t>Pyridine, 3-(1-methyl-2-pyrrolidinyl)-, (S)-</t>
  </si>
  <si>
    <t>000054-11-5</t>
  </si>
  <si>
    <t>6,8-Nonadien-2-one, 8-methyl-5-(1-methylethyl)-, (E)-</t>
  </si>
  <si>
    <t>054868-48-3</t>
  </si>
  <si>
    <t>Bicyclo[2.2.1]heptan-2-one, 7,7-dimethyl-1-[(1-piperidinylsulfonyl)methyl]-</t>
  </si>
  <si>
    <t>1000319-07-3</t>
  </si>
  <si>
    <t>2-Buten-1-one, 1-(2,6,6-trimethyl-1,3-cyclohexadien-1-yl)-</t>
  </si>
  <si>
    <t>023696-85-7</t>
  </si>
  <si>
    <t>1-Methoxy-3,5-dimethyl-cyclohexene</t>
  </si>
  <si>
    <t>1000193-00-2</t>
  </si>
  <si>
    <t>2,3,4,5-Tetramethylcyclopent-2-en-1-ol</t>
  </si>
  <si>
    <t>082061-20-9</t>
  </si>
  <si>
    <t>Pyridine, 3-(1-methyl-2-pyrrolidinyl)-, N-oxide, (2S)-</t>
  </si>
  <si>
    <t>000491-26-9</t>
  </si>
  <si>
    <t>2-Oxabicyclo[3.2.1]nonan-7-one, 1,5-dimethyl-</t>
  </si>
  <si>
    <t>013747-98-3</t>
  </si>
  <si>
    <t>5-Hepten-3-yn-2-ol, 6-methyl-5-(1-methylethyl)-</t>
  </si>
  <si>
    <t>063922-41-8</t>
  </si>
  <si>
    <t>Benzene, (5-bromopentyl)-</t>
  </si>
  <si>
    <t>014469-83-1</t>
  </si>
  <si>
    <t>5-Azido-desoxythymidine</t>
  </si>
  <si>
    <t>019316-85-9</t>
  </si>
  <si>
    <t>1,3,7,7-Tetramethyl-9-oxo-2-oxabicyclo[4.4.0]decane</t>
  </si>
  <si>
    <t>005835-18-7</t>
  </si>
  <si>
    <t>5,6-Dimethyl-2-benzimidazolinone</t>
  </si>
  <si>
    <t>002033-30-9</t>
  </si>
  <si>
    <t>2,3'-Dipyridyl</t>
  </si>
  <si>
    <t>000581-50-0</t>
  </si>
  <si>
    <t>2(4H)-Benzofuranone, 5,6,7,7a-tetrahydro-4,4,7a-trimethyl-</t>
  </si>
  <si>
    <t>015356-74-8</t>
  </si>
  <si>
    <t>Isocrotonic acid</t>
  </si>
  <si>
    <t>000503-64-0</t>
  </si>
  <si>
    <t>3-Buten-1-ol, 3-methyl-</t>
  </si>
  <si>
    <t>000763-32-6</t>
  </si>
  <si>
    <t>Megastigmatrienone</t>
  </si>
  <si>
    <t>038818-55-2</t>
  </si>
  <si>
    <t>Fumaric acid, ethyl 3-fluorophenyl ester</t>
  </si>
  <si>
    <t>1000345-19-8</t>
  </si>
  <si>
    <t>Tricyclo[6.3.0.0(1,5)]undec-2-en-4-one, 5,9-dimethyl-</t>
  </si>
  <si>
    <t>1000153-99-7</t>
  </si>
  <si>
    <t>1-(1-Propynyl)cyclohexanol</t>
  </si>
  <si>
    <t>000697-37-0</t>
  </si>
  <si>
    <t>5-Hepten-2-one</t>
  </si>
  <si>
    <t>006714-00-7</t>
  </si>
  <si>
    <t>E-9-Methyl-8-tridecen-2-ol, acetate</t>
  </si>
  <si>
    <t>1000131-35-6</t>
  </si>
  <si>
    <t>1-(2,4-Dimethoxyphenyl)-propan-2-one</t>
  </si>
  <si>
    <t>000831-29-8</t>
  </si>
  <si>
    <t>3-Hydroxy-.beta.-damascone</t>
  </si>
  <si>
    <t>102488-09-5</t>
  </si>
  <si>
    <t>Santolina epoxide</t>
  </si>
  <si>
    <t>060485-45-2</t>
  </si>
  <si>
    <t>3-Hydroxy-7,8-dihydro-.beta.-ionol</t>
  </si>
  <si>
    <t>172705-13-4</t>
  </si>
  <si>
    <t>2-Cyclohexen-1-one, 4-(3-hydroxy-1-butenyl)-3,5,5-trimethyl-</t>
  </si>
  <si>
    <t>034318-21-3</t>
  </si>
  <si>
    <t>7-Methyl-Z-tetradecen-1-ol acetate</t>
  </si>
  <si>
    <t>1000130-99-6</t>
  </si>
  <si>
    <t>Cyclohexanone, 2,2-dimethyl-5-(3-methyloxiranyl)-, [2.alpha.(R*),3.alpha.]-(.+-.)-</t>
  </si>
  <si>
    <t>141033-65-0</t>
  </si>
  <si>
    <t>1-(1-Ethyl-2,3-dimethyl-cyclopent-2-enyl)-ethanone</t>
  </si>
  <si>
    <t>1000185-18-6</t>
  </si>
  <si>
    <t>1,5-Hexadien-3-ol, 3-methyl-6-(methylthio)-1-(2,6,6-trimethyl-1-cyclohexen-1-yl)-, (E,E)-</t>
  </si>
  <si>
    <t>097369-78-3</t>
  </si>
  <si>
    <t>Cis-8-methyl-exo-tricyclo[5.2.1.0(2.6)]decane</t>
  </si>
  <si>
    <t>1000215-29-3</t>
  </si>
  <si>
    <t>Cotinine</t>
  </si>
  <si>
    <t>000486-56-6</t>
  </si>
  <si>
    <t>7-Oxabicyclo[4.1.0]heptane, 1-methyl-4-(2-methyloxiranyl)-</t>
  </si>
  <si>
    <t>000096-08-2</t>
  </si>
  <si>
    <t>4-((1E)-3-Hydroxy-1-propenyl)-2-methoxyphenol</t>
  </si>
  <si>
    <t>1000297-95-5</t>
  </si>
  <si>
    <t>Cyclohexanone, 3-(4-hydroxybutyl)-2-methyl-</t>
  </si>
  <si>
    <t>091212-98-5</t>
  </si>
  <si>
    <t>4-Cyclohexylidene-n-butanol</t>
  </si>
  <si>
    <t>004441-58-1</t>
  </si>
  <si>
    <t>Benzyl Benzoate</t>
  </si>
  <si>
    <t>000120-51-4</t>
  </si>
  <si>
    <t>5-Ethylcyclopent-1-ene-1-carboxylic acid</t>
  </si>
  <si>
    <t>036258-07-8</t>
  </si>
  <si>
    <t>Spiro[2,4,5,6,7,7a-hexahydro-2-oxo-4,4,7a-trimethylbenzofuran]-7,2'-(oxirane)</t>
  </si>
  <si>
    <t>1000197-10-9</t>
  </si>
  <si>
    <t>2-Naphthalenamine, 5,6,7,8-tetrahydro-</t>
  </si>
  <si>
    <t>002217-43-8</t>
  </si>
  <si>
    <t>Phenol, 3-isopropoxy-5-methyl-</t>
  </si>
  <si>
    <t>1000221-46-6</t>
  </si>
  <si>
    <t>1-(2-Pyrazinyl)butanone</t>
  </si>
  <si>
    <t>061892-81-7</t>
  </si>
  <si>
    <t>7,8-Epoxy-.alpha.-ionone</t>
  </si>
  <si>
    <t>037079-64-4</t>
  </si>
  <si>
    <t>Bicyclo[3.1.1]heptane-2-carboxaldehyde, 6,6-dimethyl-</t>
  </si>
  <si>
    <t>004764-14-1</t>
  </si>
  <si>
    <t>1-Naphthalenamine, 5,6,7,8-tetrahydro-</t>
  </si>
  <si>
    <t>002217-41-6</t>
  </si>
  <si>
    <t>1H-Imidazole-4-methanol, 5-methyl-</t>
  </si>
  <si>
    <t>029636-87-1</t>
  </si>
  <si>
    <t>4-(2,2-Dimethyl-6-methylenecyclohexyl)butanal</t>
  </si>
  <si>
    <t>095452-13-4</t>
  </si>
  <si>
    <t>Caffeine</t>
  </si>
  <si>
    <t>000058-08-2</t>
  </si>
  <si>
    <t>6-Acetyl-4,4,7-trimethylbicyclo[4.1.0]heptan-2-one</t>
  </si>
  <si>
    <t>1000194-36-0</t>
  </si>
  <si>
    <t>4-Cyanocyclohexene</t>
  </si>
  <si>
    <t>000100-45-8</t>
  </si>
  <si>
    <t>Thiazole, 5-methyl-</t>
  </si>
  <si>
    <t>003581-89-3</t>
  </si>
  <si>
    <t>1-(4-Hydroxy-3-isopropenyl-4,7,7-trimethyl-cyclohept-1-enyl)-ethanone</t>
  </si>
  <si>
    <t>098419-02-4</t>
  </si>
  <si>
    <t>2-Butanone, 4-(2,6,6-trimethyl-1-cyclohexen-1-yl)-</t>
  </si>
  <si>
    <t>017283-81-7</t>
  </si>
  <si>
    <t>5,9,13-Pentadecatrien-2-one, 6,10,14-trimethyl-, (E,E)-</t>
  </si>
  <si>
    <t>001117-52-8</t>
  </si>
  <si>
    <t>i-Propyl 7,10,13,16,19-docosapentaenoate</t>
  </si>
  <si>
    <t>1000336-77-2</t>
  </si>
  <si>
    <t>n-Hexadecanoic acid</t>
  </si>
  <si>
    <t>000057-10-3</t>
  </si>
  <si>
    <t>Scopoletin</t>
  </si>
  <si>
    <t>000092-61-5</t>
  </si>
  <si>
    <t>Hexadecanoic acid, ethyl ester</t>
  </si>
  <si>
    <t>000628-97-7</t>
  </si>
  <si>
    <t>p-Menth-8-en-3-ol, acetate</t>
  </si>
  <si>
    <t>000089-49-6</t>
  </si>
  <si>
    <t>2,5,5,6,8a-Pentamethyl-trans-4a,5,6,7,8,8a-hexahydro-gamma-chromene</t>
  </si>
  <si>
    <t>1000215-77-8</t>
  </si>
  <si>
    <t>Acetic acid, 2,6,6-trimethyl-3-methylene-7-(3-oxobutylidene)oxepan-2-yl ester</t>
  </si>
  <si>
    <t>1000185-41-4</t>
  </si>
  <si>
    <t>3-buten-2-one, 4-(5,5-dimethyl-1-oxaspiro[2.5]oct-4-yl)</t>
  </si>
  <si>
    <t>1000196-66-5</t>
  </si>
  <si>
    <t>Alloaromadendrene oxide-(1)</t>
  </si>
  <si>
    <t>1000156-12-8</t>
  </si>
  <si>
    <t>9,19-Cyclolanostan-3-ol, acetate, (3.beta.)-</t>
  </si>
  <si>
    <t>004575-74-0</t>
  </si>
  <si>
    <t>5.beta.,7.beta.H,10.alpha.-Eudesm-11-en-1.alpha.-ol</t>
  </si>
  <si>
    <t>025826-85-1</t>
  </si>
  <si>
    <t>Phytol</t>
  </si>
  <si>
    <t>000150-86-7</t>
  </si>
  <si>
    <t>Acetic acid, 1-methyl-3-(2,2,6-trimethyl-bicyclo[4.1.0]hept-1-yl)-propenyl ester</t>
  </si>
  <si>
    <t>1000192-25-5</t>
  </si>
  <si>
    <t>exo-2-Hydroxycineole</t>
  </si>
  <si>
    <t>092999-78-5</t>
  </si>
  <si>
    <t>9,12,15-Octadecatrienoic acid, (Z,Z,Z)-</t>
  </si>
  <si>
    <t>000463-40-1</t>
  </si>
  <si>
    <t>Cyclohexane, 1,1,2-trimethyl-3,5-bis(1-methylethenyl)-, (2.alpha.,3.beta.,5.beta.)-</t>
  </si>
  <si>
    <t>062337-97-7</t>
  </si>
  <si>
    <t>2-Butanone, 4-(2,2-dimethyl-6-methylenecyclohexyl)-</t>
  </si>
  <si>
    <t>013720-12-2</t>
  </si>
  <si>
    <t>7-Octadecyne, 2-methyl-</t>
  </si>
  <si>
    <t>035354-38-2</t>
  </si>
  <si>
    <t>Alloaromadendrene</t>
  </si>
  <si>
    <t>025246-27-9</t>
  </si>
  <si>
    <t>Ethyl 9,12,15-octadecatrienoate</t>
  </si>
  <si>
    <t>1000336-77-4</t>
  </si>
  <si>
    <t>sesquicineole</t>
  </si>
  <si>
    <t>1000374-17-5</t>
  </si>
  <si>
    <t>2-Heptanone, 6-(3-acetyl-1-cyclopropen-1-yl)-3-hydroxy-6-methyl-, (R*,R*)-</t>
  </si>
  <si>
    <t>078091-85-7</t>
  </si>
  <si>
    <t>2-Isopropenyl-4,4,7a-trimethyl-2,4,5,6,7,7a-hexahydro-benzofuran-6-ol</t>
  </si>
  <si>
    <t>1000189-13-5</t>
  </si>
  <si>
    <t>2,6,10,14-Hexadecatetraen-1-ol, 3,7,11,15-tetramethyl-, acetate, (E,E,E)-</t>
  </si>
  <si>
    <t>061691-98-3</t>
  </si>
  <si>
    <t>7-Isopropyl-7-methyl-nona-3,5-diene-2,8-dione</t>
  </si>
  <si>
    <t>1000194-26-0</t>
  </si>
  <si>
    <t>(1S,2E,4S,5R,7E,11E)-Cembra-2,7,11-trien-4,5-diol</t>
  </si>
  <si>
    <t>1000140-92-3</t>
  </si>
  <si>
    <t>4-(1-Hydroperoxy-2,2-dimethyl-6-methylene-cyclohexyl)-pent-3-en-2-one</t>
  </si>
  <si>
    <t>125284-20-0</t>
  </si>
  <si>
    <t>Cedran-diol, (8S,14)-</t>
  </si>
  <si>
    <t>062600-05-9</t>
  </si>
  <si>
    <t>2-Butanol, 2,3-dimethyl-, acetate</t>
  </si>
  <si>
    <t>004806-33-1</t>
  </si>
  <si>
    <t>Ledol</t>
  </si>
  <si>
    <t>000577-27-5</t>
  </si>
  <si>
    <t>trans-Z-.alpha.-Bisabolene epoxide</t>
  </si>
  <si>
    <t>1000131-71-1</t>
  </si>
  <si>
    <t>trans-.beta.-Ionone</t>
  </si>
  <si>
    <t>000079-77-6</t>
  </si>
  <si>
    <t>Globulol</t>
  </si>
  <si>
    <t>051371-47-2</t>
  </si>
  <si>
    <t>5.alpha.-Pregnan-20-one, 12.beta.-hydroxy-</t>
  </si>
  <si>
    <t>005618-22-4</t>
  </si>
  <si>
    <t>Cyclohexane, 1,1,3-trimethyl-2,3-epoxy-2-(3-methylcyclobuten-2-yl-1)-4-acetyloxy-</t>
  </si>
  <si>
    <t>1000197-93-7</t>
  </si>
  <si>
    <t>5-isopropyl-6,6-dimethylhept-3-yne-2,5-diol</t>
  </si>
  <si>
    <t>1000194-65-0</t>
  </si>
  <si>
    <t>1-(1-Hydroxy-2,2,6-trimethyl-5-methylene-9-oxa-bicyclo[4.2.1]non-7-yl)-ethanone</t>
  </si>
  <si>
    <t>071596-89-9</t>
  </si>
  <si>
    <t>Benz[e]azulene-3,8-dione, 5-[(acetyloxy)methyl]-3a,4,6a,7,9,10,10a,10b-octahydro-3a,10a-dihydroxy-2,10-dimethyl-, (3a.alpha.,6a.alpha.,10.beta.,10a.beta.,10b.beta.)-(+)-</t>
  </si>
  <si>
    <t>025536-74-7</t>
  </si>
  <si>
    <t>4-(2,4,4-Trimethyl-cyclohexa-1,5-dienyl)-but-3-en-2-one</t>
  </si>
  <si>
    <t>1000187-51-9</t>
  </si>
  <si>
    <t>5.alpha.-Pregn-16-en-20-one</t>
  </si>
  <si>
    <t>003752-04-3</t>
  </si>
  <si>
    <t>10-Methyl-E-11-tridece-1-ol acetate</t>
  </si>
  <si>
    <t>1000130-97-3</t>
  </si>
  <si>
    <t>Bisnor-7-desoxycholic acid</t>
  </si>
  <si>
    <t>1000252-00-7</t>
  </si>
  <si>
    <t>p-Nitrophenyl nonyl ether</t>
  </si>
  <si>
    <t>086702-46-7</t>
  </si>
  <si>
    <t>4,7,7-Trimethylbicyclo[2.2.1]heptan-2-one O-allyloxime</t>
  </si>
  <si>
    <t>1000210-89-8</t>
  </si>
  <si>
    <t>2-Ethoxy-2-cyclohexen-1-one</t>
  </si>
  <si>
    <t>029941-82-0</t>
  </si>
  <si>
    <t>1,2,4-Triazol-3-amine, 5-(1,3,5-trimethyl-4-pyrazolyl)amino-</t>
  </si>
  <si>
    <t>1000264-16-7</t>
  </si>
  <si>
    <t>N-Methyl-1-adamantaneacetamide</t>
  </si>
  <si>
    <t>031897-93-5</t>
  </si>
  <si>
    <t>1,4-Bis(trimethylsilyl)benzene</t>
  </si>
  <si>
    <t>013183-70-5</t>
  </si>
  <si>
    <t>Cyclotrisiloxane, hexamethyl-</t>
  </si>
  <si>
    <t>000541-05-9</t>
  </si>
  <si>
    <t>Butorphanol</t>
  </si>
  <si>
    <t>042408-82-2</t>
  </si>
  <si>
    <r>
      <t>H:\</t>
    </r>
    <r>
      <rPr>
        <sz val="12"/>
        <color theme="1"/>
        <rFont val="宋体"/>
        <charset val="134"/>
      </rPr>
      <t>东方烟提取物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祺源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</si>
  <si>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中文名称</t>
    </r>
  </si>
  <si>
    <r>
      <rPr>
        <sz val="12"/>
        <color theme="1"/>
        <rFont val="宋体"/>
        <charset val="134"/>
      </rPr>
      <t>含量</t>
    </r>
    <r>
      <rPr>
        <sz val="12"/>
        <color theme="1"/>
        <rFont val="Times New Roman"/>
        <family val="1"/>
      </rPr>
      <t>ug/g</t>
    </r>
  </si>
  <si>
    <t>丙二醇</t>
  </si>
  <si>
    <t>异戊酸</t>
  </si>
  <si>
    <t>Butanoic acid, 2-methyl-</t>
  </si>
  <si>
    <t>000116-53-0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</si>
  <si>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甲基戊酸</t>
    </r>
  </si>
  <si>
    <t>糠醇</t>
  </si>
  <si>
    <t>乙酸丙二醇酯</t>
  </si>
  <si>
    <t>乙酸-1-羟基-2-丙酯</t>
  </si>
  <si>
    <t>3-甲基戊酸</t>
  </si>
  <si>
    <t>己酸</t>
  </si>
  <si>
    <t>泛酰内酯</t>
  </si>
  <si>
    <t>乙酸苯酯</t>
  </si>
  <si>
    <t>葫芦巴内酯</t>
  </si>
  <si>
    <t>麦芽酚</t>
  </si>
  <si>
    <t>苯甲酸</t>
  </si>
  <si>
    <t>3-乙氧基丙烯腈</t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</si>
  <si>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氮杂双环</t>
    </r>
    <r>
      <rPr>
        <sz val="12"/>
        <color theme="1"/>
        <rFont val="Times New Roman"/>
        <family val="1"/>
      </rPr>
      <t>[2.2.1]</t>
    </r>
    <r>
      <rPr>
        <sz val="12"/>
        <color theme="1"/>
        <rFont val="宋体"/>
        <charset val="134"/>
      </rPr>
      <t>庚烷</t>
    </r>
  </si>
  <si>
    <t>甲基环戊烯醇酮</t>
  </si>
  <si>
    <t>苯乙酸</t>
  </si>
  <si>
    <t>乙琥胺</t>
  </si>
  <si>
    <t>烟碱</t>
  </si>
  <si>
    <t>茄酮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</si>
  <si>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2,6,6-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环己二烯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丁烯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</si>
  <si>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甲氧基</t>
    </r>
    <r>
      <rPr>
        <sz val="12"/>
        <color theme="1"/>
        <rFont val="Times New Roman"/>
        <family val="1"/>
      </rPr>
      <t>-3,5-</t>
    </r>
    <r>
      <rPr>
        <sz val="12"/>
        <color theme="1"/>
        <rFont val="宋体"/>
        <charset val="134"/>
      </rPr>
      <t>二甲基环己烯</t>
    </r>
  </si>
  <si>
    <r>
      <rPr>
        <sz val="12"/>
        <color theme="1"/>
        <rFont val="Times New Roman"/>
        <family val="1"/>
      </rPr>
      <t>2,3,4,5-</t>
    </r>
    <r>
      <rPr>
        <sz val="12"/>
        <color theme="1"/>
        <rFont val="宋体"/>
        <charset val="134"/>
      </rPr>
      <t>四甲基环戊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醇</t>
    </r>
  </si>
  <si>
    <r>
      <rPr>
        <sz val="12"/>
        <color theme="1"/>
        <rFont val="Times New Roman"/>
        <family val="1"/>
      </rPr>
      <t>1,5-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氧杂二环</t>
    </r>
    <r>
      <rPr>
        <sz val="12"/>
        <color theme="1"/>
        <rFont val="Times New Roman"/>
        <family val="1"/>
      </rPr>
      <t>[3.2.1]</t>
    </r>
    <r>
      <rPr>
        <sz val="12"/>
        <color theme="1"/>
        <rFont val="宋体"/>
        <charset val="134"/>
      </rPr>
      <t>壬烷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</si>
  <si>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甲基乙基）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庚烯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炔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醇</t>
    </r>
  </si>
  <si>
    <r>
      <rPr>
        <sz val="12"/>
        <color theme="1"/>
        <rFont val="Times New Roman"/>
        <family val="1"/>
      </rPr>
      <t>1,3,7,7-</t>
    </r>
    <r>
      <rPr>
        <sz val="12"/>
        <color theme="1"/>
        <rFont val="宋体"/>
        <charset val="134"/>
      </rPr>
      <t>四甲基</t>
    </r>
    <r>
      <rPr>
        <sz val="12"/>
        <color theme="1"/>
        <rFont val="Times New Roman"/>
        <family val="1"/>
      </rPr>
      <t>-9-</t>
    </r>
    <r>
      <rPr>
        <sz val="12"/>
        <color theme="1"/>
        <rFont val="宋体"/>
        <charset val="134"/>
      </rPr>
      <t>氧代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氧杂双环〔</t>
    </r>
    <r>
      <rPr>
        <sz val="12"/>
        <color theme="1"/>
        <rFont val="Times New Roman"/>
        <family val="1"/>
      </rPr>
      <t>4.4.0</t>
    </r>
    <r>
      <rPr>
        <sz val="12"/>
        <color theme="1"/>
        <rFont val="宋体"/>
        <charset val="134"/>
      </rPr>
      <t>〕癸烷</t>
    </r>
  </si>
  <si>
    <r>
      <rPr>
        <sz val="12"/>
        <color theme="1"/>
        <rFont val="Times New Roman"/>
        <family val="1"/>
      </rPr>
      <t>5,6-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苯并咪唑啉酮</t>
    </r>
  </si>
  <si>
    <r>
      <rPr>
        <sz val="12"/>
        <color theme="1"/>
        <rFont val="Times New Roman"/>
        <family val="1"/>
      </rPr>
      <t>2,3-</t>
    </r>
    <r>
      <rPr>
        <sz val="12"/>
        <color theme="1"/>
        <rFont val="宋体"/>
        <charset val="134"/>
      </rPr>
      <t>联吡啶</t>
    </r>
  </si>
  <si>
    <t>二氢猕猴桃内酯</t>
  </si>
  <si>
    <t>异巴豆酸</t>
  </si>
  <si>
    <t>3-甲基-3-丁烯-1-醇</t>
  </si>
  <si>
    <t>巨豆三烯酮</t>
  </si>
  <si>
    <r>
      <rPr>
        <sz val="12"/>
        <color theme="1"/>
        <rFont val="Times New Roman"/>
        <family val="1"/>
      </rPr>
      <t>5,9-</t>
    </r>
    <r>
      <rPr>
        <sz val="12"/>
        <color theme="1"/>
        <rFont val="宋体"/>
        <charset val="134"/>
      </rPr>
      <t>二甲基三环</t>
    </r>
    <r>
      <rPr>
        <sz val="12"/>
        <color theme="1"/>
        <rFont val="Times New Roman"/>
        <family val="1"/>
      </rPr>
      <t>[6.3.0.0(1,5)]</t>
    </r>
    <r>
      <rPr>
        <sz val="12"/>
        <color theme="1"/>
        <rFont val="宋体"/>
        <charset val="134"/>
      </rPr>
      <t>十一碳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烯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</si>
  <si>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丙炔基）环己醇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</si>
  <si>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庚烯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</si>
  <si>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E-9-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-8-</t>
    </r>
    <r>
      <rPr>
        <sz val="12"/>
        <color theme="1"/>
        <rFont val="宋体"/>
        <charset val="134"/>
      </rPr>
      <t>十三烯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醇乙酸酯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</si>
  <si>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charset val="134"/>
      </rPr>
      <t>二甲氧基苯基）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宋体"/>
        <charset val="134"/>
      </rPr>
      <t>丙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</si>
  <si>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-β-</t>
    </r>
    <r>
      <rPr>
        <sz val="12"/>
        <color theme="1"/>
        <rFont val="宋体"/>
        <charset val="134"/>
      </rPr>
      <t>二氢大马酮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</si>
  <si>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-7,8-</t>
    </r>
    <r>
      <rPr>
        <sz val="12"/>
        <color theme="1"/>
        <rFont val="宋体"/>
        <charset val="134"/>
      </rPr>
      <t>二氢</t>
    </r>
    <r>
      <rPr>
        <sz val="12"/>
        <color theme="1"/>
        <rFont val="Times New Roman"/>
        <family val="1"/>
      </rPr>
      <t>-β-</t>
    </r>
    <r>
      <rPr>
        <sz val="12"/>
        <color theme="1"/>
        <rFont val="宋体"/>
        <charset val="134"/>
      </rPr>
      <t>紫罗兰醇</t>
    </r>
  </si>
  <si>
    <t>9-羟基-4,7-巨豆二烯-3-酮</t>
  </si>
  <si>
    <r>
      <rPr>
        <sz val="12"/>
        <color theme="1"/>
        <rFont val="Times New Roman"/>
        <family val="1"/>
      </rPr>
      <t>7-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-Z</t>
    </r>
    <r>
      <rPr>
        <sz val="12"/>
        <color theme="1"/>
        <rFont val="宋体"/>
        <charset val="134"/>
      </rPr>
      <t>十四碳烯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醇乙酸酯</t>
    </r>
  </si>
  <si>
    <r>
      <rPr>
        <sz val="12"/>
        <color theme="1"/>
        <rFont val="Times New Roman"/>
        <family val="1"/>
      </rPr>
      <t>2,2-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甲基环氧乙烷基）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环己酮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</si>
  <si>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-2,3-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环戊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乙酮</t>
    </r>
  </si>
  <si>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E,E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（甲硫基）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2,6,6-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环己烯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-1,5-</t>
    </r>
    <r>
      <rPr>
        <sz val="12"/>
        <color theme="1"/>
        <rFont val="宋体"/>
        <charset val="134"/>
      </rPr>
      <t>己二烯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醇</t>
    </r>
  </si>
  <si>
    <r>
      <rPr>
        <sz val="12"/>
        <color theme="1"/>
        <rFont val="Times New Roman"/>
        <family val="1"/>
      </rPr>
      <t>顺式</t>
    </r>
    <r>
      <rPr>
        <sz val="12"/>
        <color theme="1"/>
        <rFont val="Times New Roman"/>
        <family val="1"/>
      </rPr>
      <t>-8-</t>
    </r>
    <r>
      <rPr>
        <sz val="12"/>
        <color theme="1"/>
        <rFont val="宋体"/>
        <charset val="134"/>
      </rPr>
      <t>甲基</t>
    </r>
    <r>
      <rPr>
        <sz val="12"/>
        <color theme="1"/>
        <rFont val="宋体"/>
        <charset val="134"/>
      </rPr>
      <t>三环</t>
    </r>
    <r>
      <rPr>
        <sz val="12"/>
        <color theme="1"/>
        <rFont val="Times New Roman"/>
        <family val="1"/>
      </rPr>
      <t>[5.2.1.0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2.6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]</t>
    </r>
    <r>
      <rPr>
        <sz val="12"/>
        <color theme="1"/>
        <rFont val="宋体"/>
        <charset val="134"/>
      </rPr>
      <t>癸烷</t>
    </r>
  </si>
  <si>
    <t>可替宁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</si>
  <si>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甲基环氧乙烷基）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charset val="134"/>
      </rPr>
      <t>氧杂二环〔</t>
    </r>
    <r>
      <rPr>
        <sz val="12"/>
        <color theme="1"/>
        <rFont val="Times New Roman"/>
        <family val="1"/>
      </rPr>
      <t>4.1.0</t>
    </r>
    <r>
      <rPr>
        <sz val="12"/>
        <color theme="1"/>
        <rFont val="宋体"/>
        <charset val="134"/>
      </rPr>
      <t>〕庚烷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</si>
  <si>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(1E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丙烯基）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甲氧基苯酚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</si>
  <si>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羟丁基）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甲基环己酮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</si>
  <si>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亚环己基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正丁醇</t>
    </r>
  </si>
  <si>
    <t>苯甲酸苄酯</t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</si>
  <si>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乙基环戊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羧酸</t>
    </r>
  </si>
  <si>
    <r>
      <rPr>
        <sz val="12"/>
        <color theme="1"/>
        <rFont val="Times New Roman"/>
        <family val="1"/>
      </rPr>
      <t>螺</t>
    </r>
    <r>
      <rPr>
        <sz val="12"/>
        <color theme="1"/>
        <rFont val="Times New Roman"/>
        <family val="1"/>
      </rPr>
      <t>[2,4,5,6,7,7a-</t>
    </r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氧代</t>
    </r>
    <r>
      <rPr>
        <sz val="12"/>
        <color theme="1"/>
        <rFont val="Times New Roman"/>
        <family val="1"/>
      </rPr>
      <t>-4,4,7a-</t>
    </r>
    <r>
      <rPr>
        <sz val="12"/>
        <color theme="1"/>
        <rFont val="宋体"/>
        <charset val="134"/>
      </rPr>
      <t>三甲基苯并呋喃</t>
    </r>
    <r>
      <rPr>
        <sz val="12"/>
        <color theme="1"/>
        <rFont val="Times New Roman"/>
        <family val="1"/>
      </rPr>
      <t>]-7,2'-</t>
    </r>
    <r>
      <rPr>
        <sz val="12"/>
        <color theme="1"/>
        <rFont val="宋体"/>
        <charset val="134"/>
      </rPr>
      <t>（环氧乙烷）</t>
    </r>
  </si>
  <si>
    <r>
      <rPr>
        <sz val="12"/>
        <color theme="1"/>
        <rFont val="Times New Roman"/>
        <family val="1"/>
      </rPr>
      <t>5,6,7,8-</t>
    </r>
    <r>
      <rPr>
        <sz val="12"/>
        <color theme="1"/>
        <rFont val="宋体"/>
        <charset val="134"/>
      </rPr>
      <t>四氢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萘胺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</si>
  <si>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异丙氧基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甲基酚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</si>
  <si>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吡嗪基）丁酮</t>
    </r>
  </si>
  <si>
    <r>
      <rPr>
        <sz val="12"/>
        <color theme="1"/>
        <rFont val="Times New Roman"/>
        <family val="1"/>
      </rPr>
      <t>7,8-</t>
    </r>
    <r>
      <rPr>
        <sz val="12"/>
        <color theme="1"/>
        <rFont val="宋体"/>
        <charset val="134"/>
      </rPr>
      <t>环氧</t>
    </r>
    <r>
      <rPr>
        <sz val="12"/>
        <color theme="1"/>
        <rFont val="Times New Roman"/>
        <family val="1"/>
      </rPr>
      <t>-α-</t>
    </r>
    <r>
      <rPr>
        <sz val="12"/>
        <color theme="1"/>
        <rFont val="宋体"/>
        <charset val="134"/>
      </rPr>
      <t>紫罗兰酮</t>
    </r>
  </si>
  <si>
    <r>
      <rPr>
        <sz val="12"/>
        <color theme="1"/>
        <rFont val="Times New Roman"/>
        <family val="1"/>
      </rPr>
      <t>6,6-</t>
    </r>
    <r>
      <rPr>
        <sz val="12"/>
        <color theme="1"/>
        <rFont val="宋体"/>
        <charset val="134"/>
      </rPr>
      <t>二甲基双环</t>
    </r>
    <r>
      <rPr>
        <sz val="12"/>
        <color theme="1"/>
        <rFont val="Times New Roman"/>
        <family val="1"/>
      </rPr>
      <t>[3.1.1]</t>
    </r>
    <r>
      <rPr>
        <sz val="12"/>
        <color theme="1"/>
        <rFont val="宋体"/>
        <charset val="134"/>
      </rPr>
      <t>庚烷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甲醛</t>
    </r>
  </si>
  <si>
    <r>
      <rPr>
        <sz val="12"/>
        <color theme="1"/>
        <rFont val="Times New Roman"/>
        <family val="1"/>
      </rPr>
      <t>5,6,7,8-</t>
    </r>
    <r>
      <rPr>
        <sz val="12"/>
        <color theme="1"/>
        <rFont val="宋体"/>
        <charset val="134"/>
      </rPr>
      <t>四氢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萘胺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</si>
  <si>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-1H-</t>
    </r>
    <r>
      <rPr>
        <sz val="12"/>
        <color theme="1"/>
        <rFont val="宋体"/>
        <charset val="134"/>
      </rPr>
      <t>咪唑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甲醇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</si>
  <si>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2,2-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亚甲基环己基）丁醛</t>
    </r>
  </si>
  <si>
    <t>咖啡因</t>
  </si>
  <si>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charset val="134"/>
      </rPr>
      <t>乙酰基</t>
    </r>
    <r>
      <rPr>
        <sz val="12"/>
        <color theme="1"/>
        <rFont val="Times New Roman"/>
        <family val="1"/>
      </rPr>
      <t>-4,4,7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[4.1.0]</t>
    </r>
    <r>
      <rPr>
        <sz val="12"/>
        <color theme="1"/>
        <rFont val="宋体"/>
        <charset val="134"/>
      </rPr>
      <t>庚烷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</si>
  <si>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t>3-环己烯-1-腈</t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</si>
  <si>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甲基噻唑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</si>
  <si>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异丙烯基</t>
    </r>
    <r>
      <rPr>
        <sz val="12"/>
        <color theme="1"/>
        <rFont val="Times New Roman"/>
        <family val="1"/>
      </rPr>
      <t>-4,7,7-</t>
    </r>
    <r>
      <rPr>
        <sz val="12"/>
        <color theme="1"/>
        <rFont val="宋体"/>
        <charset val="134"/>
      </rPr>
      <t>三甲基环庚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乙酮</t>
    </r>
  </si>
  <si>
    <t>二氢-β-紫罗兰酮</t>
  </si>
  <si>
    <t>金合欢基丙酮</t>
  </si>
  <si>
    <r>
      <rPr>
        <sz val="12"/>
        <color theme="1"/>
        <rFont val="Times New Roman"/>
        <family val="1"/>
      </rPr>
      <t xml:space="preserve">7,10,13,16,19- </t>
    </r>
    <r>
      <rPr>
        <sz val="12"/>
        <color theme="1"/>
        <rFont val="宋体"/>
        <charset val="134"/>
      </rPr>
      <t>二十二五烯酸异丙酯</t>
    </r>
  </si>
  <si>
    <t>棕榈酸</t>
  </si>
  <si>
    <t>莨菪亭</t>
  </si>
  <si>
    <t>棕榈酸乙酯</t>
  </si>
  <si>
    <t>乙酸异胡薄荷酯</t>
  </si>
  <si>
    <t>植醇</t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</si>
  <si>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2,2,6-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双环</t>
    </r>
    <r>
      <rPr>
        <sz val="12"/>
        <color theme="1"/>
        <rFont val="Times New Roman"/>
        <family val="1"/>
      </rPr>
      <t>[4.1.0]</t>
    </r>
    <r>
      <rPr>
        <sz val="12"/>
        <color theme="1"/>
        <rFont val="宋体"/>
        <charset val="134"/>
      </rPr>
      <t>庚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丙烯基醇乙酸酯</t>
    </r>
  </si>
  <si>
    <t>东方烟提取物中存在</t>
  </si>
  <si>
    <t>亚麻酸</t>
  </si>
  <si>
    <r>
      <rPr>
        <sz val="12"/>
        <color theme="1"/>
        <rFont val="Times New Roman"/>
        <family val="1"/>
      </rPr>
      <t>(2.alpha.,3.beta.,5.beta.)-</t>
    </r>
    <r>
      <rPr>
        <sz val="12"/>
        <color theme="1"/>
        <rFont val="Times New Roman"/>
        <family val="1"/>
      </rPr>
      <t>1,1,2-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-3,5-</t>
    </r>
    <r>
      <rPr>
        <sz val="12"/>
        <color theme="1"/>
        <rFont val="宋体"/>
        <charset val="134"/>
      </rPr>
      <t>双（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甲基乙烯基）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环己烷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</si>
  <si>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2,2-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亚甲基环己基）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丁酮</t>
    </r>
  </si>
  <si>
    <t>香树烯</t>
  </si>
  <si>
    <t>9,12,15-Octadecatrienoic acid, ethyl ester, (Z,Z,Z)-</t>
  </si>
  <si>
    <t>001191-41-9</t>
  </si>
  <si>
    <t>亚麻酸乙酯</t>
  </si>
  <si>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乙酰基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环丙烯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庚酮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</si>
  <si>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异丙烯基</t>
    </r>
    <r>
      <rPr>
        <sz val="12"/>
        <color theme="1"/>
        <rFont val="Times New Roman"/>
        <family val="1"/>
      </rPr>
      <t>-4,4,7a-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-2,4,5,6,7,7a-</t>
    </r>
    <r>
      <rPr>
        <sz val="12"/>
        <color theme="1"/>
        <rFont val="宋体"/>
        <charset val="134"/>
      </rPr>
      <t>六氢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苯并呋喃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charset val="134"/>
      </rPr>
      <t>醇</t>
    </r>
  </si>
  <si>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-3,7,11,15-</t>
    </r>
    <r>
      <rPr>
        <sz val="12"/>
        <color theme="1"/>
        <rFont val="宋体"/>
        <charset val="134"/>
      </rPr>
      <t>四甲基</t>
    </r>
    <r>
      <rPr>
        <sz val="12"/>
        <color theme="1"/>
        <rFont val="Times New Roman"/>
        <family val="1"/>
      </rPr>
      <t>-2,6,10,14-</t>
    </r>
    <r>
      <rPr>
        <sz val="12"/>
        <color theme="1"/>
        <rFont val="宋体"/>
        <charset val="134"/>
      </rPr>
      <t>十六碳四烯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醇乙酸酯</t>
    </r>
  </si>
  <si>
    <t>1-甲基-4-(2-甲基环氧乙烷基)-7-氧杂双环[4.1.0]庚烷</t>
  </si>
  <si>
    <r>
      <rPr>
        <sz val="12"/>
        <color theme="1"/>
        <rFont val="Times New Roman"/>
        <family val="1"/>
      </rPr>
      <t>7-</t>
    </r>
    <r>
      <rPr>
        <sz val="12"/>
        <color theme="1"/>
        <rFont val="宋体"/>
        <charset val="134"/>
      </rPr>
      <t>异丙基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charset val="134"/>
      </rPr>
      <t>甲基壬</t>
    </r>
    <r>
      <rPr>
        <sz val="12"/>
        <color theme="1"/>
        <rFont val="Times New Roman"/>
        <family val="1"/>
      </rPr>
      <t>-3,5-</t>
    </r>
    <r>
      <rPr>
        <sz val="12"/>
        <color theme="1"/>
        <rFont val="宋体"/>
        <charset val="134"/>
      </rPr>
      <t>二烯</t>
    </r>
    <r>
      <rPr>
        <sz val="12"/>
        <color theme="1"/>
        <rFont val="Times New Roman"/>
        <family val="1"/>
      </rPr>
      <t>-2,8-</t>
    </r>
    <r>
      <rPr>
        <sz val="12"/>
        <color theme="1"/>
        <rFont val="宋体"/>
        <charset val="134"/>
      </rPr>
      <t>二酮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</si>
  <si>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5,5-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氧杂螺</t>
    </r>
    <r>
      <rPr>
        <sz val="12"/>
        <color theme="1"/>
        <rFont val="Times New Roman"/>
        <family val="1"/>
      </rPr>
      <t>[2.5]</t>
    </r>
    <r>
      <rPr>
        <sz val="12"/>
        <color theme="1"/>
        <rFont val="宋体"/>
        <charset val="134"/>
      </rPr>
      <t>辛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丁烯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</si>
  <si>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2,7,11-</t>
    </r>
    <r>
      <rPr>
        <sz val="12"/>
        <color theme="1"/>
        <rFont val="宋体"/>
        <charset val="134"/>
      </rPr>
      <t>西柏三烯</t>
    </r>
    <r>
      <rPr>
        <sz val="12"/>
        <color theme="1"/>
        <rFont val="Times New Roman"/>
        <family val="1"/>
      </rPr>
      <t>-4,5-</t>
    </r>
    <r>
      <rPr>
        <sz val="12"/>
        <color theme="1"/>
        <rFont val="宋体"/>
        <charset val="134"/>
      </rPr>
      <t>二醇</t>
    </r>
  </si>
  <si>
    <r>
      <rPr>
        <sz val="12"/>
        <color theme="1"/>
        <rFont val="Times New Roman"/>
        <family val="1"/>
      </rPr>
      <t>2,3-</t>
    </r>
    <r>
      <rPr>
        <sz val="12"/>
        <color theme="1"/>
        <rFont val="宋体"/>
        <charset val="134"/>
      </rPr>
      <t>二甲基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丁醇乙酸酯</t>
    </r>
  </si>
  <si>
    <t>喇叭茶醇</t>
  </si>
  <si>
    <r>
      <rPr>
        <sz val="12"/>
        <color theme="1"/>
        <rFont val="Times New Roman"/>
        <family val="1"/>
      </rPr>
      <t>反式</t>
    </r>
    <r>
      <rPr>
        <sz val="12"/>
        <color theme="1"/>
        <rFont val="Times New Roman"/>
        <family val="1"/>
      </rPr>
      <t>-Z-α-</t>
    </r>
    <r>
      <rPr>
        <sz val="12"/>
        <color theme="1"/>
        <rFont val="宋体"/>
        <charset val="134"/>
      </rPr>
      <t>甜没药烯环氧化物</t>
    </r>
  </si>
  <si>
    <r>
      <rPr>
        <sz val="12"/>
        <color theme="1"/>
        <rFont val="宋体"/>
        <charset val="134"/>
      </rPr>
      <t>反式</t>
    </r>
    <r>
      <rPr>
        <sz val="12"/>
        <color theme="1"/>
        <rFont val="Times New Roman"/>
        <family val="1"/>
      </rPr>
      <t>-β-</t>
    </r>
    <r>
      <rPr>
        <sz val="12"/>
        <color theme="1"/>
        <rFont val="宋体"/>
        <charset val="134"/>
      </rPr>
      <t>紫罗兰酮</t>
    </r>
  </si>
  <si>
    <t>7-(1,3-Dimethylbuta-1,3-dienyl)-1,6,6-trimethyl-3,8-dioxatricyclo[5.1.0.0(2,4)]octane</t>
  </si>
  <si>
    <t>1000190-22-7</t>
  </si>
  <si>
    <r>
      <rPr>
        <sz val="12"/>
        <color theme="1"/>
        <rFont val="Times New Roman"/>
        <family val="1"/>
      </rPr>
      <t>7-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1,3-</t>
    </r>
    <r>
      <rPr>
        <sz val="12"/>
        <color theme="1"/>
        <rFont val="宋体"/>
        <charset val="134"/>
      </rPr>
      <t>二甲基丁</t>
    </r>
    <r>
      <rPr>
        <sz val="12"/>
        <color theme="1"/>
        <rFont val="Times New Roman"/>
        <family val="1"/>
      </rPr>
      <t>-1,3-</t>
    </r>
    <r>
      <rPr>
        <sz val="12"/>
        <color theme="1"/>
        <rFont val="宋体"/>
        <charset val="134"/>
      </rPr>
      <t>二烯基）</t>
    </r>
    <r>
      <rPr>
        <sz val="12"/>
        <color theme="1"/>
        <rFont val="Times New Roman"/>
        <family val="1"/>
      </rPr>
      <t>-1,6,6-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-3,8-</t>
    </r>
    <r>
      <rPr>
        <sz val="12"/>
        <color theme="1"/>
        <rFont val="宋体"/>
        <charset val="134"/>
      </rPr>
      <t>二氧杂三环</t>
    </r>
    <r>
      <rPr>
        <sz val="12"/>
        <color theme="1"/>
        <rFont val="Times New Roman"/>
        <family val="1"/>
      </rPr>
      <t>[5.1.0.0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2,4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>]</t>
    </r>
    <r>
      <rPr>
        <sz val="12"/>
        <color theme="1"/>
        <rFont val="宋体"/>
        <charset val="134"/>
      </rPr>
      <t>辛烷</t>
    </r>
  </si>
  <si>
    <r>
      <rPr>
        <sz val="12"/>
        <color theme="1"/>
        <rFont val="Times New Roman"/>
        <family val="1"/>
      </rPr>
      <t>1,1,3-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-2,3-</t>
    </r>
    <r>
      <rPr>
        <sz val="12"/>
        <color theme="1"/>
        <rFont val="宋体"/>
        <charset val="134"/>
      </rPr>
      <t>环氧基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甲基环丁烯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乙酰氧基环己烷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</si>
  <si>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异丙基</t>
    </r>
    <r>
      <rPr>
        <sz val="12"/>
        <color theme="1"/>
        <rFont val="Times New Roman"/>
        <family val="1"/>
      </rPr>
      <t>-6,6-</t>
    </r>
    <r>
      <rPr>
        <sz val="12"/>
        <color theme="1"/>
        <rFont val="宋体"/>
        <charset val="134"/>
      </rPr>
      <t>二甲基庚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炔</t>
    </r>
    <r>
      <rPr>
        <sz val="12"/>
        <color theme="1"/>
        <rFont val="Times New Roman"/>
        <family val="1"/>
      </rPr>
      <t>-2,5-</t>
    </r>
    <r>
      <rPr>
        <sz val="12"/>
        <color theme="1"/>
        <rFont val="宋体"/>
        <charset val="134"/>
      </rPr>
      <t>二醇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</si>
  <si>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charset val="134"/>
      </rPr>
      <t>羟基</t>
    </r>
    <r>
      <rPr>
        <sz val="12"/>
        <color theme="1"/>
        <rFont val="Times New Roman"/>
        <family val="1"/>
      </rPr>
      <t>-2,2,6-</t>
    </r>
    <r>
      <rPr>
        <sz val="12"/>
        <color theme="1"/>
        <rFont val="宋体"/>
        <charset val="134"/>
      </rPr>
      <t>三甲基</t>
    </r>
    <r>
      <rPr>
        <sz val="12"/>
        <color theme="1"/>
        <rFont val="Times New Roman"/>
        <family val="1"/>
      </rPr>
      <t>-5-</t>
    </r>
    <r>
      <rPr>
        <sz val="12"/>
        <color theme="1"/>
        <rFont val="宋体"/>
        <charset val="134"/>
      </rPr>
      <t>亚甲基</t>
    </r>
    <r>
      <rPr>
        <sz val="12"/>
        <color theme="1"/>
        <rFont val="Times New Roman"/>
        <family val="1"/>
      </rPr>
      <t>-9-</t>
    </r>
    <r>
      <rPr>
        <sz val="12"/>
        <color theme="1"/>
        <rFont val="宋体"/>
        <charset val="134"/>
      </rPr>
      <t>氧杂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双环</t>
    </r>
    <r>
      <rPr>
        <sz val="12"/>
        <color theme="1"/>
        <rFont val="Times New Roman"/>
        <family val="1"/>
      </rPr>
      <t>[4.2.1]</t>
    </r>
    <r>
      <rPr>
        <sz val="12"/>
        <color theme="1"/>
        <rFont val="宋体"/>
        <charset val="134"/>
      </rPr>
      <t>壬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charset val="134"/>
      </rPr>
      <t>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乙酮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</si>
  <si>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2,4,4-</t>
    </r>
    <r>
      <rPr>
        <sz val="12"/>
        <color theme="1"/>
        <rFont val="宋体"/>
        <charset val="134"/>
      </rPr>
      <t>三甲基环己</t>
    </r>
    <r>
      <rPr>
        <sz val="12"/>
        <color theme="1"/>
        <rFont val="Times New Roman"/>
        <family val="1"/>
      </rPr>
      <t>-1,5-</t>
    </r>
    <r>
      <rPr>
        <sz val="12"/>
        <color theme="1"/>
        <rFont val="宋体"/>
        <charset val="134"/>
      </rPr>
      <t>二烯基）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丁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charset val="134"/>
      </rPr>
      <t>酮</t>
    </r>
  </si>
  <si>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charset val="134"/>
      </rPr>
      <t>甲基</t>
    </r>
    <r>
      <rPr>
        <sz val="12"/>
        <color theme="1"/>
        <rFont val="Times New Roman"/>
        <family val="1"/>
      </rPr>
      <t>-E-11-</t>
    </r>
    <r>
      <rPr>
        <sz val="12"/>
        <color theme="1"/>
        <rFont val="宋体"/>
        <charset val="134"/>
      </rPr>
      <t>十三烯醇乙酸酯</t>
    </r>
  </si>
  <si>
    <t>2-甲基戊酸</t>
  </si>
  <si>
    <t>Propylene glycol ester</t>
  </si>
  <si>
    <t>2-氮杂双环[2.2.1]庚烷</t>
  </si>
  <si>
    <t>1-（2,6,6-三甲基-1,3-环己二烯-1-基）-2-丁烯-1-酮</t>
  </si>
  <si>
    <t>1-甲氧基-3,5-二甲基环己烯</t>
  </si>
  <si>
    <t>2,3,4,5-四甲基环戊-2-烯-1-醇</t>
  </si>
  <si>
    <t>1,5-二甲基-2-氧杂二环[3.2.1]壬烷-7-酮</t>
  </si>
  <si>
    <t>6-甲基-5-（1-甲基乙基）-5-庚烯-3-炔-2-醇</t>
  </si>
  <si>
    <t>1,3,7,7-四甲基-9-氧代-2-氧杂双环〔4.4.0〕癸烷</t>
  </si>
  <si>
    <t>5,6-二甲基-2-苯并咪唑啉酮</t>
  </si>
  <si>
    <t>2,3-联吡啶</t>
  </si>
  <si>
    <t>5,9-二甲基三环[6.3.0.0(1,5)]十一碳-2-烯-4-酮</t>
  </si>
  <si>
    <t>1-（1-丙炔基）环己醇</t>
  </si>
  <si>
    <t>5-庚烯-2-酮</t>
  </si>
  <si>
    <t>E-9-甲基-8-十三烯-2-醇乙酸酯</t>
  </si>
  <si>
    <t>1-（2,4-二甲氧基苯基） - 丙-2-酮</t>
  </si>
  <si>
    <t>3-羟基-β-二氢大马酮</t>
  </si>
  <si>
    <t>3-羟基-7,8-二氢-β-紫罗兰醇</t>
  </si>
  <si>
    <t>7-甲基-Z十四碳烯-1-醇乙酸酯</t>
  </si>
  <si>
    <t>2,2-二甲基-5-（3-甲基环氧乙烷基）-环己酮</t>
  </si>
  <si>
    <t>1-（1-乙基-2,3-二甲基-环戊-2-烯基）-乙酮</t>
  </si>
  <si>
    <t>（E,E）-3-甲基-6-（甲硫基）-1-（2,6,6-三甲基-1-环己烯-1-基）-1,5-己二烯-3-醇</t>
  </si>
  <si>
    <t>顺式-8-甲基三环[5.2.1.0（2.6）]癸烷</t>
  </si>
  <si>
    <t>1-甲基-4-（2-甲基环氧乙烷基）-7-氧杂二环〔4.1.0〕庚烷</t>
  </si>
  <si>
    <t>4-（(1E）-3-羟基-1-丙烯基）-2-甲氧基苯酚</t>
  </si>
  <si>
    <t>3-（4-羟丁基）-2-甲基环己酮</t>
  </si>
  <si>
    <t>4-亚环己基-正丁醇</t>
  </si>
  <si>
    <t>5-乙基环戊-1-烯-1-羧酸</t>
  </si>
  <si>
    <t>螺[2,4,5,6,7,7a-六氢-2-氧代-4,4,7a-三甲基苯并呋喃]-7,2'-（环氧乙烷）</t>
  </si>
  <si>
    <t>5,6,7,8-四氢-2-萘胺</t>
  </si>
  <si>
    <t>3-异丙氧基-5-甲基酚</t>
  </si>
  <si>
    <t>1-（2-吡嗪基）丁酮</t>
  </si>
  <si>
    <t>7,8-环氧-α-紫罗兰酮</t>
  </si>
  <si>
    <t>6,6-二甲基双环[3.1.1]庚烷-2-甲醛</t>
  </si>
  <si>
    <t>5,6,7,8-四氢-1-萘胺</t>
  </si>
  <si>
    <t>5-甲基-1H-咪唑-4-甲醇</t>
  </si>
  <si>
    <t>4-（2,2-二甲基-6-亚甲基环己基）丁醛</t>
  </si>
  <si>
    <t>6-乙酰基-4,4,7三甲基[4.1.0]庚烷-2-酮</t>
  </si>
  <si>
    <t>5-甲基噻唑</t>
  </si>
  <si>
    <t>1-（4-羟基-3-异丙烯基-4,7,7-三甲基环庚-1-烯基）-乙酮</t>
  </si>
  <si>
    <t>7,10,13,16,19- 二十二五烯酸异丙酯</t>
  </si>
  <si>
    <r>
      <t>9,19-</t>
    </r>
    <r>
      <rPr>
        <sz val="12"/>
        <color theme="1"/>
        <rFont val="宋体"/>
        <charset val="134"/>
      </rPr>
      <t>环二烯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醇乙酸酯</t>
    </r>
    <r>
      <rPr>
        <sz val="12"/>
        <color theme="1"/>
        <rFont val="Times New Roman"/>
        <family val="1"/>
      </rPr>
      <t xml:space="preserve">
</t>
    </r>
  </si>
  <si>
    <t>1-甲基-3-（2,2,6-三甲基-双环[4.1.0]庚-1-基）-丙烯基醇乙酸酯</t>
  </si>
  <si>
    <t>(2.alpha.,3.beta.,5.beta.)-1,1,2-三甲基-3,5-双（1-甲基乙烯基）-环己烷</t>
  </si>
  <si>
    <t>4-（2,2-二甲基-6-亚甲基环己基）-2-丁酮</t>
  </si>
  <si>
    <t>6-（3-乙酰基-1-环丙烯-1-基）-3-羟基-6-甲基-2-庚酮</t>
  </si>
  <si>
    <t>2-异丙烯基-4,4,7a-三甲基-2,4,5,6,7,7a-六氢-苯并呋喃-6-醇</t>
  </si>
  <si>
    <t>（E，E，E）-3,7,11,15-四甲基-2,6,10,14-十六碳四烯-1-醇乙酸酯</t>
  </si>
  <si>
    <t>7-异丙基-7-甲基壬-3,5-二烯-2,8-二酮</t>
  </si>
  <si>
    <t>4-（5,5-二甲基-1-氧杂螺[2.5]辛-4-基）-3-丁烯-2-酮</t>
  </si>
  <si>
    <t>2,7,11-西柏三烯-4,5-二醇</t>
  </si>
  <si>
    <t>2,3-二甲基-2-丁醇乙酸酯</t>
  </si>
  <si>
    <t>反式-Z-α-甜没药烯环氧化物</t>
  </si>
  <si>
    <t>反式-β-紫罗兰酮</t>
  </si>
  <si>
    <t>7-（1,3-二甲基丁-1,3-二烯基）-1,6,6-三甲基-3,8-二氧杂三环[5.1.0.0（2,4）]辛烷</t>
  </si>
  <si>
    <t>1,1,3-三甲基-2,3-环氧基-2-（3-甲基环丁烯-2-基-1-基）-4-乙酰氧基环己烷</t>
  </si>
  <si>
    <t>5-异丙基-6,6-二甲基庚-3-炔-2,5-二醇</t>
  </si>
  <si>
    <t>1-（1-羟基-2,2,6-三甲基-5-亚甲基-9-氧杂-双环[4.2.1]壬-7-基）-乙酮</t>
  </si>
  <si>
    <t>4-（2,4,4-三甲基环己-1,5-二烯基）-丁-3-烯-2-酮</t>
  </si>
  <si>
    <t>10甲基-E-11-十三烯醇乙酸酯</t>
  </si>
  <si>
    <r>
      <rPr>
        <sz val="12"/>
        <color theme="1"/>
        <rFont val="宋体"/>
        <family val="3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4" type="noConversion"/>
  </si>
  <si>
    <t>相对含量%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</si>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</sst>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K8" sqref="A1:XFD1048576"/>
    </sheetView>
  </sheetViews>
  <sheetFormatPr defaultColWidth="9" defaultRowHeight="14.25" x14ac:dyDescent="0.15"/>
  <cols>
    <col min="1" max="2" width="9.125" style="8" customWidth="1"/>
    <col min="3" max="3" width="10.5" style="8" customWidth="1"/>
    <col min="4" max="4" width="9.125" style="8" customWidth="1"/>
    <col min="5" max="6" width="9" style="8"/>
    <col min="7" max="7" width="9.125" style="8" customWidth="1"/>
    <col min="8" max="16384" width="9" style="8"/>
  </cols>
  <sheetData>
    <row r="1" spans="1:8" x14ac:dyDescent="0.15">
      <c r="A1" s="8" t="s">
        <v>0</v>
      </c>
    </row>
    <row r="2" spans="1:8" x14ac:dyDescent="0.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15">
      <c r="A3" s="8">
        <v>1</v>
      </c>
      <c r="B3" s="8">
        <v>7.5380000000000003</v>
      </c>
      <c r="C3" s="8">
        <v>51243831</v>
      </c>
      <c r="D3" s="8">
        <v>2.7610999999999999</v>
      </c>
      <c r="E3" s="8" t="s">
        <v>9</v>
      </c>
      <c r="F3" s="8" t="s">
        <v>10</v>
      </c>
      <c r="G3" s="8">
        <v>78</v>
      </c>
    </row>
    <row r="4" spans="1:8" x14ac:dyDescent="0.15">
      <c r="A4" s="8">
        <v>2</v>
      </c>
      <c r="B4" s="8">
        <v>7.7759999999999998</v>
      </c>
      <c r="C4" s="8">
        <v>3633240</v>
      </c>
      <c r="D4" s="8">
        <v>0.1958</v>
      </c>
      <c r="E4" s="8" t="s">
        <v>11</v>
      </c>
      <c r="F4" s="8" t="s">
        <v>12</v>
      </c>
      <c r="G4" s="8">
        <v>91</v>
      </c>
    </row>
    <row r="5" spans="1:8" x14ac:dyDescent="0.15">
      <c r="A5" s="8">
        <v>3</v>
      </c>
      <c r="B5" s="8">
        <v>10.257</v>
      </c>
      <c r="C5" s="8">
        <v>1878379</v>
      </c>
      <c r="D5" s="8">
        <v>0.1012</v>
      </c>
      <c r="E5" s="8" t="s">
        <v>13</v>
      </c>
      <c r="F5" s="8" t="s">
        <v>14</v>
      </c>
      <c r="G5" s="8">
        <v>14</v>
      </c>
    </row>
    <row r="6" spans="1:8" x14ac:dyDescent="0.15">
      <c r="A6" s="8">
        <v>4</v>
      </c>
      <c r="B6" s="8">
        <v>10.606</v>
      </c>
      <c r="C6" s="8">
        <v>1966580</v>
      </c>
      <c r="D6" s="8">
        <v>0.106</v>
      </c>
      <c r="E6" s="8" t="s">
        <v>11</v>
      </c>
      <c r="F6" s="8" t="s">
        <v>12</v>
      </c>
      <c r="G6" s="8">
        <v>53</v>
      </c>
    </row>
    <row r="7" spans="1:8" x14ac:dyDescent="0.15">
      <c r="A7" s="8">
        <v>5</v>
      </c>
      <c r="B7" s="8">
        <v>10.991</v>
      </c>
      <c r="C7" s="8">
        <v>2086017</v>
      </c>
      <c r="D7" s="8">
        <v>0.1124</v>
      </c>
      <c r="E7" s="8" t="s">
        <v>15</v>
      </c>
      <c r="F7" s="8" t="s">
        <v>16</v>
      </c>
      <c r="G7" s="8">
        <v>95</v>
      </c>
    </row>
    <row r="8" spans="1:8" x14ac:dyDescent="0.15">
      <c r="A8" s="8">
        <v>6</v>
      </c>
      <c r="B8" s="8">
        <v>11.842000000000001</v>
      </c>
      <c r="C8" s="8">
        <v>8640176</v>
      </c>
      <c r="D8" s="8">
        <v>0.46550000000000002</v>
      </c>
      <c r="E8" s="8" t="s">
        <v>17</v>
      </c>
      <c r="F8" s="8" t="s">
        <v>18</v>
      </c>
      <c r="G8" s="8">
        <v>9</v>
      </c>
    </row>
    <row r="9" spans="1:8" x14ac:dyDescent="0.15">
      <c r="A9" s="8">
        <v>7</v>
      </c>
      <c r="B9" s="8">
        <v>12.316000000000001</v>
      </c>
      <c r="C9" s="8">
        <v>4095361</v>
      </c>
      <c r="D9" s="8">
        <v>0.22070000000000001</v>
      </c>
      <c r="E9" s="8" t="s">
        <v>19</v>
      </c>
      <c r="F9" s="8" t="s">
        <v>20</v>
      </c>
      <c r="G9" s="8">
        <v>59</v>
      </c>
    </row>
    <row r="10" spans="1:8" x14ac:dyDescent="0.15">
      <c r="A10" s="8">
        <v>8</v>
      </c>
      <c r="B10" s="8">
        <v>14.108000000000001</v>
      </c>
      <c r="C10" s="8">
        <v>10284442</v>
      </c>
      <c r="D10" s="8">
        <v>0.55410000000000004</v>
      </c>
      <c r="E10" s="8" t="s">
        <v>21</v>
      </c>
      <c r="F10" s="8" t="s">
        <v>22</v>
      </c>
      <c r="G10" s="8">
        <v>90</v>
      </c>
    </row>
    <row r="11" spans="1:8" x14ac:dyDescent="0.15">
      <c r="A11" s="8">
        <v>9</v>
      </c>
      <c r="B11" s="8">
        <v>15.324</v>
      </c>
      <c r="C11" s="8">
        <v>2349014</v>
      </c>
      <c r="D11" s="8">
        <v>0.12659999999999999</v>
      </c>
      <c r="E11" s="8" t="s">
        <v>23</v>
      </c>
      <c r="F11" s="8" t="s">
        <v>24</v>
      </c>
      <c r="G11" s="8">
        <v>80</v>
      </c>
    </row>
    <row r="12" spans="1:8" x14ac:dyDescent="0.15">
      <c r="A12" s="8">
        <v>10</v>
      </c>
      <c r="B12" s="8">
        <v>17.811</v>
      </c>
      <c r="C12" s="8">
        <v>4317699</v>
      </c>
      <c r="D12" s="8">
        <v>0.2326</v>
      </c>
      <c r="E12" s="8" t="s">
        <v>25</v>
      </c>
      <c r="F12" s="8" t="s">
        <v>26</v>
      </c>
      <c r="G12" s="8">
        <v>78</v>
      </c>
    </row>
    <row r="13" spans="1:8" x14ac:dyDescent="0.15">
      <c r="A13" s="8">
        <v>11</v>
      </c>
      <c r="B13" s="8">
        <v>18.8</v>
      </c>
      <c r="C13" s="8">
        <v>244521876</v>
      </c>
      <c r="D13" s="8">
        <v>13.1751</v>
      </c>
      <c r="E13" s="8" t="s">
        <v>27</v>
      </c>
      <c r="F13" s="8" t="s">
        <v>28</v>
      </c>
      <c r="G13" s="8">
        <v>95</v>
      </c>
    </row>
    <row r="14" spans="1:8" x14ac:dyDescent="0.15">
      <c r="A14" s="8">
        <v>12</v>
      </c>
      <c r="B14" s="8">
        <v>20.332000000000001</v>
      </c>
      <c r="C14" s="8">
        <v>2512248</v>
      </c>
      <c r="D14" s="8">
        <v>0.13539999999999999</v>
      </c>
      <c r="E14" s="8" t="s">
        <v>29</v>
      </c>
      <c r="F14" s="8" t="s">
        <v>30</v>
      </c>
      <c r="G14" s="8">
        <v>91</v>
      </c>
    </row>
    <row r="15" spans="1:8" x14ac:dyDescent="0.15">
      <c r="A15" s="8">
        <v>13</v>
      </c>
      <c r="B15" s="8">
        <v>20.814</v>
      </c>
      <c r="C15" s="8">
        <v>3104404</v>
      </c>
      <c r="D15" s="8">
        <v>0.1673</v>
      </c>
      <c r="E15" s="8" t="s">
        <v>31</v>
      </c>
      <c r="F15" s="8" t="s">
        <v>32</v>
      </c>
      <c r="G15" s="8">
        <v>76</v>
      </c>
    </row>
    <row r="16" spans="1:8" x14ac:dyDescent="0.15">
      <c r="A16" s="8">
        <v>14</v>
      </c>
      <c r="B16" s="8">
        <v>22.561</v>
      </c>
      <c r="C16" s="8">
        <v>4361937</v>
      </c>
      <c r="D16" s="8">
        <v>0.23499999999999999</v>
      </c>
      <c r="E16" s="8" t="s">
        <v>33</v>
      </c>
      <c r="F16" s="8" t="s">
        <v>34</v>
      </c>
      <c r="G16" s="8">
        <v>97</v>
      </c>
    </row>
    <row r="17" spans="1:7" x14ac:dyDescent="0.15">
      <c r="A17" s="8">
        <v>15</v>
      </c>
      <c r="B17" s="8">
        <v>22.693999999999999</v>
      </c>
      <c r="C17" s="8">
        <v>6474554</v>
      </c>
      <c r="D17" s="8">
        <v>0.34889999999999999</v>
      </c>
      <c r="E17" s="8" t="s">
        <v>35</v>
      </c>
      <c r="F17" s="8" t="s">
        <v>36</v>
      </c>
      <c r="G17" s="8">
        <v>59</v>
      </c>
    </row>
    <row r="18" spans="1:7" x14ac:dyDescent="0.15">
      <c r="A18" s="8">
        <v>16</v>
      </c>
      <c r="B18" s="8">
        <v>22.89</v>
      </c>
      <c r="C18" s="8">
        <v>1603771</v>
      </c>
      <c r="D18" s="8">
        <v>8.6400000000000005E-2</v>
      </c>
      <c r="E18" s="8" t="s">
        <v>37</v>
      </c>
      <c r="F18" s="8" t="s">
        <v>38</v>
      </c>
      <c r="G18" s="8">
        <v>50</v>
      </c>
    </row>
    <row r="19" spans="1:7" x14ac:dyDescent="0.15">
      <c r="A19" s="8">
        <v>17</v>
      </c>
      <c r="B19" s="8">
        <v>25.123000000000001</v>
      </c>
      <c r="C19" s="8">
        <v>2715680</v>
      </c>
      <c r="D19" s="8">
        <v>0.14630000000000001</v>
      </c>
      <c r="E19" s="8" t="s">
        <v>39</v>
      </c>
      <c r="F19" s="8" t="s">
        <v>40</v>
      </c>
      <c r="G19" s="8">
        <v>49</v>
      </c>
    </row>
    <row r="20" spans="1:7" x14ac:dyDescent="0.15">
      <c r="A20" s="8">
        <v>18</v>
      </c>
      <c r="B20" s="8">
        <v>25.643999999999998</v>
      </c>
      <c r="C20" s="8">
        <v>5385617</v>
      </c>
      <c r="D20" s="8">
        <v>0.29020000000000001</v>
      </c>
      <c r="E20" s="8" t="s">
        <v>41</v>
      </c>
      <c r="F20" s="8" t="s">
        <v>42</v>
      </c>
      <c r="G20" s="8">
        <v>93</v>
      </c>
    </row>
    <row r="21" spans="1:7" x14ac:dyDescent="0.15">
      <c r="A21" s="8">
        <v>19</v>
      </c>
      <c r="B21" s="8">
        <v>25.829000000000001</v>
      </c>
      <c r="C21" s="8">
        <v>1844274</v>
      </c>
      <c r="D21" s="8">
        <v>9.9400000000000002E-2</v>
      </c>
      <c r="E21" s="8" t="s">
        <v>43</v>
      </c>
      <c r="F21" s="8" t="s">
        <v>44</v>
      </c>
      <c r="G21" s="8">
        <v>53</v>
      </c>
    </row>
    <row r="22" spans="1:7" x14ac:dyDescent="0.15">
      <c r="A22" s="8">
        <v>20</v>
      </c>
      <c r="B22" s="8">
        <v>27.390999999999998</v>
      </c>
      <c r="C22" s="8">
        <v>1137870</v>
      </c>
      <c r="D22" s="8">
        <v>6.13E-2</v>
      </c>
      <c r="E22" s="8" t="s">
        <v>45</v>
      </c>
      <c r="F22" s="8" t="s">
        <v>46</v>
      </c>
      <c r="G22" s="8">
        <v>38</v>
      </c>
    </row>
    <row r="23" spans="1:7" x14ac:dyDescent="0.15">
      <c r="A23" s="8">
        <v>21</v>
      </c>
      <c r="B23" s="8">
        <v>28.956</v>
      </c>
      <c r="C23" s="8">
        <v>2298511</v>
      </c>
      <c r="D23" s="8">
        <v>0.12379999999999999</v>
      </c>
      <c r="E23" s="8" t="s">
        <v>47</v>
      </c>
      <c r="F23" s="8" t="s">
        <v>48</v>
      </c>
      <c r="G23" s="8">
        <v>27</v>
      </c>
    </row>
    <row r="24" spans="1:7" x14ac:dyDescent="0.15">
      <c r="A24" s="8">
        <v>22</v>
      </c>
      <c r="B24" s="8">
        <v>29.058</v>
      </c>
      <c r="C24" s="8">
        <v>768329</v>
      </c>
      <c r="D24" s="8">
        <v>4.1399999999999999E-2</v>
      </c>
      <c r="E24" s="8" t="s">
        <v>49</v>
      </c>
      <c r="F24" s="8" t="s">
        <v>50</v>
      </c>
      <c r="G24" s="8">
        <v>27</v>
      </c>
    </row>
    <row r="25" spans="1:7" x14ac:dyDescent="0.15">
      <c r="A25" s="8">
        <v>23</v>
      </c>
      <c r="B25" s="8">
        <v>29.488</v>
      </c>
      <c r="C25" s="8">
        <v>142459270</v>
      </c>
      <c r="D25" s="8">
        <v>7.6757999999999997</v>
      </c>
      <c r="E25" s="8" t="s">
        <v>51</v>
      </c>
      <c r="F25" s="8" t="s">
        <v>52</v>
      </c>
      <c r="G25" s="8">
        <v>96</v>
      </c>
    </row>
    <row r="26" spans="1:7" x14ac:dyDescent="0.15">
      <c r="A26" s="8">
        <v>24</v>
      </c>
      <c r="B26" s="8">
        <v>29.768000000000001</v>
      </c>
      <c r="C26" s="8">
        <v>10195759</v>
      </c>
      <c r="D26" s="8">
        <v>0.5494</v>
      </c>
      <c r="E26" s="8" t="s">
        <v>53</v>
      </c>
      <c r="F26" s="8" t="s">
        <v>54</v>
      </c>
      <c r="G26" s="8">
        <v>90</v>
      </c>
    </row>
    <row r="27" spans="1:7" x14ac:dyDescent="0.15">
      <c r="A27" s="8">
        <v>25</v>
      </c>
      <c r="B27" s="8">
        <v>30.199000000000002</v>
      </c>
      <c r="C27" s="8">
        <v>965978</v>
      </c>
      <c r="D27" s="8">
        <v>5.1999999999999998E-2</v>
      </c>
      <c r="E27" s="8" t="s">
        <v>55</v>
      </c>
      <c r="F27" s="8" t="s">
        <v>56</v>
      </c>
      <c r="G27" s="8">
        <v>47</v>
      </c>
    </row>
    <row r="28" spans="1:7" x14ac:dyDescent="0.15">
      <c r="A28" s="8">
        <v>26</v>
      </c>
      <c r="B28" s="8">
        <v>30.571000000000002</v>
      </c>
      <c r="C28" s="8">
        <v>2213596</v>
      </c>
      <c r="D28" s="8">
        <v>0.1193</v>
      </c>
      <c r="E28" s="8" t="s">
        <v>57</v>
      </c>
      <c r="F28" s="8" t="s">
        <v>58</v>
      </c>
      <c r="G28" s="8">
        <v>60</v>
      </c>
    </row>
    <row r="29" spans="1:7" x14ac:dyDescent="0.15">
      <c r="A29" s="8">
        <v>27</v>
      </c>
      <c r="B29" s="8">
        <v>30.93</v>
      </c>
      <c r="C29" s="8">
        <v>1141783</v>
      </c>
      <c r="D29" s="8">
        <v>6.1499999999999999E-2</v>
      </c>
      <c r="E29" s="8" t="s">
        <v>59</v>
      </c>
      <c r="F29" s="8" t="s">
        <v>60</v>
      </c>
      <c r="G29" s="8">
        <v>50</v>
      </c>
    </row>
    <row r="30" spans="1:7" x14ac:dyDescent="0.15">
      <c r="A30" s="8">
        <v>28</v>
      </c>
      <c r="B30" s="8">
        <v>31.736999999999998</v>
      </c>
      <c r="C30" s="8">
        <v>4095443</v>
      </c>
      <c r="D30" s="8">
        <v>0.22070000000000001</v>
      </c>
      <c r="E30" s="8" t="s">
        <v>61</v>
      </c>
      <c r="F30" s="8" t="s">
        <v>62</v>
      </c>
      <c r="G30" s="8">
        <v>45</v>
      </c>
    </row>
    <row r="31" spans="1:7" x14ac:dyDescent="0.15">
      <c r="A31" s="8">
        <v>29</v>
      </c>
      <c r="B31" s="8">
        <v>33.540999999999997</v>
      </c>
      <c r="C31" s="8">
        <v>1343384</v>
      </c>
      <c r="D31" s="8">
        <v>7.2400000000000006E-2</v>
      </c>
      <c r="E31" s="8" t="s">
        <v>63</v>
      </c>
      <c r="F31" s="8" t="s">
        <v>64</v>
      </c>
      <c r="G31" s="8">
        <v>87</v>
      </c>
    </row>
    <row r="32" spans="1:7" x14ac:dyDescent="0.15">
      <c r="A32" s="8">
        <v>30</v>
      </c>
      <c r="B32" s="8">
        <v>33.701000000000001</v>
      </c>
      <c r="C32" s="8">
        <v>4492612</v>
      </c>
      <c r="D32" s="8">
        <v>0.24210000000000001</v>
      </c>
      <c r="E32" s="8" t="s">
        <v>65</v>
      </c>
      <c r="F32" s="8" t="s">
        <v>66</v>
      </c>
      <c r="G32" s="8">
        <v>12</v>
      </c>
    </row>
    <row r="33" spans="1:7" x14ac:dyDescent="0.15">
      <c r="A33" s="8">
        <v>31</v>
      </c>
      <c r="B33" s="8">
        <v>33.783000000000001</v>
      </c>
      <c r="C33" s="8">
        <v>3319403</v>
      </c>
      <c r="D33" s="8">
        <v>0.1789</v>
      </c>
      <c r="E33" s="8" t="s">
        <v>67</v>
      </c>
      <c r="F33" s="8" t="s">
        <v>68</v>
      </c>
      <c r="G33" s="8">
        <v>53</v>
      </c>
    </row>
    <row r="34" spans="1:7" x14ac:dyDescent="0.15">
      <c r="A34" s="8">
        <v>32</v>
      </c>
      <c r="B34" s="8">
        <v>34.125999999999998</v>
      </c>
      <c r="C34" s="8">
        <v>1526492</v>
      </c>
      <c r="D34" s="8">
        <v>8.2199999999999995E-2</v>
      </c>
      <c r="E34" s="8" t="s">
        <v>69</v>
      </c>
      <c r="F34" s="8" t="s">
        <v>70</v>
      </c>
      <c r="G34" s="8">
        <v>27</v>
      </c>
    </row>
    <row r="35" spans="1:7" x14ac:dyDescent="0.15">
      <c r="A35" s="8">
        <v>33</v>
      </c>
      <c r="B35" s="8">
        <v>34.243000000000002</v>
      </c>
      <c r="C35" s="8">
        <v>2370263</v>
      </c>
      <c r="D35" s="8">
        <v>0.12770000000000001</v>
      </c>
      <c r="E35" s="8" t="s">
        <v>71</v>
      </c>
      <c r="F35" s="8" t="s">
        <v>72</v>
      </c>
      <c r="G35" s="8">
        <v>16</v>
      </c>
    </row>
    <row r="36" spans="1:7" x14ac:dyDescent="0.15">
      <c r="A36" s="8">
        <v>34</v>
      </c>
      <c r="B36" s="8">
        <v>34.752000000000002</v>
      </c>
      <c r="C36" s="8">
        <v>2216299</v>
      </c>
      <c r="D36" s="8">
        <v>0.11940000000000001</v>
      </c>
      <c r="E36" s="8" t="s">
        <v>73</v>
      </c>
      <c r="F36" s="8" t="s">
        <v>74</v>
      </c>
      <c r="G36" s="8">
        <v>62</v>
      </c>
    </row>
    <row r="37" spans="1:7" x14ac:dyDescent="0.15">
      <c r="A37" s="8">
        <v>35</v>
      </c>
      <c r="B37" s="8">
        <v>34.854999999999997</v>
      </c>
      <c r="C37" s="8">
        <v>1095151</v>
      </c>
      <c r="D37" s="8">
        <v>5.8999999999999997E-2</v>
      </c>
      <c r="E37" s="8" t="s">
        <v>75</v>
      </c>
      <c r="F37" s="8" t="s">
        <v>76</v>
      </c>
      <c r="G37" s="8">
        <v>52</v>
      </c>
    </row>
    <row r="38" spans="1:7" x14ac:dyDescent="0.15">
      <c r="A38" s="8">
        <v>36</v>
      </c>
      <c r="B38" s="8">
        <v>35.326000000000001</v>
      </c>
      <c r="C38" s="8">
        <v>4617391</v>
      </c>
      <c r="D38" s="8">
        <v>0.24879999999999999</v>
      </c>
      <c r="E38" s="8" t="s">
        <v>77</v>
      </c>
      <c r="F38" s="8" t="s">
        <v>78</v>
      </c>
      <c r="G38" s="8">
        <v>97</v>
      </c>
    </row>
    <row r="39" spans="1:7" x14ac:dyDescent="0.15">
      <c r="A39" s="8">
        <v>37</v>
      </c>
      <c r="B39" s="8">
        <v>35.451999999999998</v>
      </c>
      <c r="C39" s="8">
        <v>9205200</v>
      </c>
      <c r="D39" s="8">
        <v>0.496</v>
      </c>
      <c r="E39" s="8" t="s">
        <v>79</v>
      </c>
      <c r="F39" s="8" t="s">
        <v>80</v>
      </c>
      <c r="G39" s="8">
        <v>96</v>
      </c>
    </row>
    <row r="40" spans="1:7" x14ac:dyDescent="0.15">
      <c r="A40" s="8">
        <v>38</v>
      </c>
      <c r="B40" s="8">
        <v>35.58</v>
      </c>
      <c r="C40" s="8">
        <v>3882678</v>
      </c>
      <c r="D40" s="8">
        <v>0.2092</v>
      </c>
      <c r="E40" s="8" t="s">
        <v>81</v>
      </c>
      <c r="F40" s="8" t="s">
        <v>82</v>
      </c>
      <c r="G40" s="8">
        <v>52</v>
      </c>
    </row>
    <row r="41" spans="1:7" x14ac:dyDescent="0.15">
      <c r="A41" s="8">
        <v>39</v>
      </c>
      <c r="B41" s="8">
        <v>35.850999999999999</v>
      </c>
      <c r="C41" s="8">
        <v>6264633</v>
      </c>
      <c r="D41" s="8">
        <v>0.33750000000000002</v>
      </c>
      <c r="E41" s="8" t="s">
        <v>83</v>
      </c>
      <c r="F41" s="8" t="s">
        <v>84</v>
      </c>
      <c r="G41" s="8">
        <v>38</v>
      </c>
    </row>
    <row r="42" spans="1:7" x14ac:dyDescent="0.15">
      <c r="A42" s="8">
        <v>40</v>
      </c>
      <c r="B42" s="8">
        <v>36.18</v>
      </c>
      <c r="C42" s="8">
        <v>3057350</v>
      </c>
      <c r="D42" s="8">
        <v>0.16470000000000001</v>
      </c>
      <c r="E42" s="8" t="s">
        <v>85</v>
      </c>
      <c r="F42" s="8" t="s">
        <v>86</v>
      </c>
      <c r="G42" s="8">
        <v>90</v>
      </c>
    </row>
    <row r="43" spans="1:7" x14ac:dyDescent="0.15">
      <c r="A43" s="8">
        <v>41</v>
      </c>
      <c r="B43" s="8">
        <v>36.238</v>
      </c>
      <c r="C43" s="8">
        <v>3926907</v>
      </c>
      <c r="D43" s="8">
        <v>0.21160000000000001</v>
      </c>
      <c r="E43" s="8" t="s">
        <v>87</v>
      </c>
      <c r="F43" s="8" t="s">
        <v>88</v>
      </c>
      <c r="G43" s="8">
        <v>56</v>
      </c>
    </row>
    <row r="44" spans="1:7" x14ac:dyDescent="0.15">
      <c r="A44" s="8">
        <v>42</v>
      </c>
      <c r="B44" s="8">
        <v>36.682000000000002</v>
      </c>
      <c r="C44" s="8">
        <v>22030458</v>
      </c>
      <c r="D44" s="8">
        <v>1.1870000000000001</v>
      </c>
      <c r="E44" s="8" t="s">
        <v>89</v>
      </c>
      <c r="F44" s="8" t="s">
        <v>90</v>
      </c>
      <c r="G44" s="8">
        <v>60</v>
      </c>
    </row>
    <row r="45" spans="1:7" x14ac:dyDescent="0.15">
      <c r="A45" s="8">
        <v>43</v>
      </c>
      <c r="B45" s="8">
        <v>36.79</v>
      </c>
      <c r="C45" s="8">
        <v>2760939</v>
      </c>
      <c r="D45" s="8">
        <v>0.14879999999999999</v>
      </c>
      <c r="E45" s="8" t="s">
        <v>91</v>
      </c>
      <c r="F45" s="8" t="s">
        <v>92</v>
      </c>
      <c r="G45" s="8">
        <v>53</v>
      </c>
    </row>
    <row r="46" spans="1:7" x14ac:dyDescent="0.15">
      <c r="A46" s="8">
        <v>44</v>
      </c>
      <c r="B46" s="8">
        <v>37.085999999999999</v>
      </c>
      <c r="C46" s="8">
        <v>2602977</v>
      </c>
      <c r="D46" s="8">
        <v>0.14030000000000001</v>
      </c>
      <c r="E46" s="8" t="s">
        <v>93</v>
      </c>
      <c r="F46" s="8" t="s">
        <v>94</v>
      </c>
      <c r="G46" s="8">
        <v>35</v>
      </c>
    </row>
    <row r="47" spans="1:7" x14ac:dyDescent="0.15">
      <c r="A47" s="8">
        <v>45</v>
      </c>
      <c r="B47" s="8">
        <v>37.142000000000003</v>
      </c>
      <c r="C47" s="8">
        <v>2797657</v>
      </c>
      <c r="D47" s="8">
        <v>0.1507</v>
      </c>
      <c r="E47" s="8" t="s">
        <v>95</v>
      </c>
      <c r="F47" s="8" t="s">
        <v>96</v>
      </c>
      <c r="G47" s="8">
        <v>41</v>
      </c>
    </row>
    <row r="48" spans="1:7" x14ac:dyDescent="0.15">
      <c r="A48" s="8">
        <v>46</v>
      </c>
      <c r="B48" s="8">
        <v>37.374000000000002</v>
      </c>
      <c r="C48" s="8">
        <v>3652574</v>
      </c>
      <c r="D48" s="8">
        <v>0.1968</v>
      </c>
      <c r="E48" s="8" t="s">
        <v>97</v>
      </c>
      <c r="F48" s="8" t="s">
        <v>98</v>
      </c>
      <c r="G48" s="8">
        <v>46</v>
      </c>
    </row>
    <row r="49" spans="1:7" x14ac:dyDescent="0.15">
      <c r="A49" s="8">
        <v>47</v>
      </c>
      <c r="B49" s="8">
        <v>37.447000000000003</v>
      </c>
      <c r="C49" s="8">
        <v>2017050</v>
      </c>
      <c r="D49" s="8">
        <v>0.1087</v>
      </c>
      <c r="E49" s="8" t="s">
        <v>91</v>
      </c>
      <c r="F49" s="8" t="s">
        <v>92</v>
      </c>
      <c r="G49" s="8">
        <v>53</v>
      </c>
    </row>
    <row r="50" spans="1:7" x14ac:dyDescent="0.15">
      <c r="A50" s="8">
        <v>48</v>
      </c>
      <c r="B50" s="8">
        <v>37.643999999999998</v>
      </c>
      <c r="C50" s="8">
        <v>8817923</v>
      </c>
      <c r="D50" s="8">
        <v>0.47510000000000002</v>
      </c>
      <c r="E50" s="8" t="s">
        <v>99</v>
      </c>
      <c r="F50" s="8" t="s">
        <v>100</v>
      </c>
      <c r="G50" s="8">
        <v>93</v>
      </c>
    </row>
    <row r="51" spans="1:7" x14ac:dyDescent="0.15">
      <c r="A51" s="8">
        <v>49</v>
      </c>
      <c r="B51" s="8">
        <v>37.752000000000002</v>
      </c>
      <c r="C51" s="8">
        <v>4477042</v>
      </c>
      <c r="D51" s="8">
        <v>0.2412</v>
      </c>
      <c r="E51" s="8" t="s">
        <v>101</v>
      </c>
      <c r="F51" s="8" t="s">
        <v>102</v>
      </c>
      <c r="G51" s="8">
        <v>38</v>
      </c>
    </row>
    <row r="52" spans="1:7" x14ac:dyDescent="0.15">
      <c r="A52" s="8">
        <v>50</v>
      </c>
      <c r="B52" s="8">
        <v>37.984000000000002</v>
      </c>
      <c r="C52" s="8">
        <v>7055971</v>
      </c>
      <c r="D52" s="8">
        <v>0.38019999999999998</v>
      </c>
      <c r="E52" s="8" t="s">
        <v>103</v>
      </c>
      <c r="F52" s="8" t="s">
        <v>104</v>
      </c>
      <c r="G52" s="8">
        <v>72</v>
      </c>
    </row>
    <row r="53" spans="1:7" x14ac:dyDescent="0.15">
      <c r="A53" s="8">
        <v>51</v>
      </c>
      <c r="B53" s="8">
        <v>38.082999999999998</v>
      </c>
      <c r="C53" s="8">
        <v>16368108</v>
      </c>
      <c r="D53" s="8">
        <v>0.88190000000000002</v>
      </c>
      <c r="E53" s="8" t="s">
        <v>85</v>
      </c>
      <c r="F53" s="8" t="s">
        <v>86</v>
      </c>
      <c r="G53" s="8">
        <v>95</v>
      </c>
    </row>
    <row r="54" spans="1:7" x14ac:dyDescent="0.15">
      <c r="A54" s="8">
        <v>52</v>
      </c>
      <c r="B54" s="8">
        <v>38.466999999999999</v>
      </c>
      <c r="C54" s="8">
        <v>1446979</v>
      </c>
      <c r="D54" s="8">
        <v>7.8E-2</v>
      </c>
      <c r="E54" s="8" t="s">
        <v>95</v>
      </c>
      <c r="F54" s="8" t="s">
        <v>96</v>
      </c>
      <c r="G54" s="8">
        <v>56</v>
      </c>
    </row>
    <row r="55" spans="1:7" x14ac:dyDescent="0.15">
      <c r="A55" s="8">
        <v>53</v>
      </c>
      <c r="B55" s="8">
        <v>38.591000000000001</v>
      </c>
      <c r="C55" s="8">
        <v>36983323</v>
      </c>
      <c r="D55" s="8">
        <v>1.9926999999999999</v>
      </c>
      <c r="E55" s="8" t="s">
        <v>105</v>
      </c>
      <c r="F55" s="8" t="s">
        <v>106</v>
      </c>
      <c r="G55" s="8">
        <v>78</v>
      </c>
    </row>
    <row r="56" spans="1:7" x14ac:dyDescent="0.15">
      <c r="A56" s="8">
        <v>54</v>
      </c>
      <c r="B56" s="8">
        <v>38.759</v>
      </c>
      <c r="C56" s="8">
        <v>2631034</v>
      </c>
      <c r="D56" s="8">
        <v>0.14180000000000001</v>
      </c>
      <c r="E56" s="8" t="s">
        <v>107</v>
      </c>
      <c r="F56" s="8" t="s">
        <v>108</v>
      </c>
      <c r="G56" s="8">
        <v>27</v>
      </c>
    </row>
    <row r="57" spans="1:7" x14ac:dyDescent="0.15">
      <c r="A57" s="8">
        <v>55</v>
      </c>
      <c r="B57" s="8">
        <v>38.866999999999997</v>
      </c>
      <c r="C57" s="8">
        <v>6160445</v>
      </c>
      <c r="D57" s="8">
        <v>0.33189999999999997</v>
      </c>
      <c r="E57" s="8" t="s">
        <v>109</v>
      </c>
      <c r="F57" s="8" t="s">
        <v>110</v>
      </c>
      <c r="G57" s="8">
        <v>47</v>
      </c>
    </row>
    <row r="58" spans="1:7" x14ac:dyDescent="0.15">
      <c r="A58" s="8">
        <v>56</v>
      </c>
      <c r="B58" s="8">
        <v>39.703000000000003</v>
      </c>
      <c r="C58" s="8">
        <v>4526528</v>
      </c>
      <c r="D58" s="8">
        <v>0.24390000000000001</v>
      </c>
      <c r="E58" s="8" t="s">
        <v>111</v>
      </c>
      <c r="F58" s="8" t="s">
        <v>112</v>
      </c>
      <c r="G58" s="8">
        <v>81</v>
      </c>
    </row>
    <row r="59" spans="1:7" x14ac:dyDescent="0.15">
      <c r="A59" s="8">
        <v>57</v>
      </c>
      <c r="B59" s="8">
        <v>39.802</v>
      </c>
      <c r="C59" s="8">
        <v>2188150</v>
      </c>
      <c r="D59" s="8">
        <v>0.1179</v>
      </c>
      <c r="E59" s="8" t="s">
        <v>113</v>
      </c>
      <c r="F59" s="8" t="s">
        <v>114</v>
      </c>
      <c r="G59" s="8">
        <v>58</v>
      </c>
    </row>
    <row r="60" spans="1:7" x14ac:dyDescent="0.15">
      <c r="A60" s="8">
        <v>58</v>
      </c>
      <c r="B60" s="8">
        <v>40.225000000000001</v>
      </c>
      <c r="C60" s="8">
        <v>15943812</v>
      </c>
      <c r="D60" s="8">
        <v>0.85909999999999997</v>
      </c>
      <c r="E60" s="8" t="s">
        <v>115</v>
      </c>
      <c r="F60" s="8" t="s">
        <v>116</v>
      </c>
      <c r="G60" s="8">
        <v>60</v>
      </c>
    </row>
    <row r="61" spans="1:7" x14ac:dyDescent="0.15">
      <c r="A61" s="8">
        <v>59</v>
      </c>
      <c r="B61" s="8">
        <v>40.384</v>
      </c>
      <c r="C61" s="8">
        <v>30672554</v>
      </c>
      <c r="D61" s="8">
        <v>1.6527000000000001</v>
      </c>
      <c r="E61" s="8" t="s">
        <v>117</v>
      </c>
      <c r="F61" s="8" t="s">
        <v>118</v>
      </c>
      <c r="G61" s="8">
        <v>97</v>
      </c>
    </row>
    <row r="62" spans="1:7" x14ac:dyDescent="0.15">
      <c r="A62" s="8">
        <v>60</v>
      </c>
      <c r="B62" s="8">
        <v>40.744</v>
      </c>
      <c r="C62" s="8">
        <v>3219755</v>
      </c>
      <c r="D62" s="8">
        <v>0.17349999999999999</v>
      </c>
      <c r="E62" s="8" t="s">
        <v>119</v>
      </c>
      <c r="F62" s="8" t="s">
        <v>120</v>
      </c>
      <c r="G62" s="8">
        <v>15</v>
      </c>
    </row>
    <row r="63" spans="1:7" x14ac:dyDescent="0.15">
      <c r="A63" s="8">
        <v>61</v>
      </c>
      <c r="B63" s="8">
        <v>41.061</v>
      </c>
      <c r="C63" s="8">
        <v>2862593</v>
      </c>
      <c r="D63" s="8">
        <v>0.1542</v>
      </c>
      <c r="E63" s="8" t="s">
        <v>121</v>
      </c>
      <c r="F63" s="8" t="s">
        <v>122</v>
      </c>
      <c r="G63" s="8">
        <v>96</v>
      </c>
    </row>
    <row r="64" spans="1:7" x14ac:dyDescent="0.15">
      <c r="A64" s="8">
        <v>62</v>
      </c>
      <c r="B64" s="8">
        <v>41.314</v>
      </c>
      <c r="C64" s="8">
        <v>15774376</v>
      </c>
      <c r="D64" s="8">
        <v>0.84989999999999999</v>
      </c>
      <c r="E64" s="8" t="s">
        <v>123</v>
      </c>
      <c r="F64" s="8" t="s">
        <v>124</v>
      </c>
      <c r="G64" s="8">
        <v>14</v>
      </c>
    </row>
    <row r="65" spans="1:7" x14ac:dyDescent="0.15">
      <c r="A65" s="8">
        <v>63</v>
      </c>
      <c r="B65" s="8">
        <v>41.494999999999997</v>
      </c>
      <c r="C65" s="8">
        <v>2008136</v>
      </c>
      <c r="D65" s="8">
        <v>0.1082</v>
      </c>
      <c r="E65" s="8" t="s">
        <v>125</v>
      </c>
      <c r="F65" s="8" t="s">
        <v>126</v>
      </c>
      <c r="G65" s="8">
        <v>25</v>
      </c>
    </row>
    <row r="66" spans="1:7" x14ac:dyDescent="0.15">
      <c r="A66" s="8">
        <v>64</v>
      </c>
      <c r="B66" s="8">
        <v>41.91</v>
      </c>
      <c r="C66" s="8">
        <v>1205911</v>
      </c>
      <c r="D66" s="8">
        <v>6.5000000000000002E-2</v>
      </c>
      <c r="E66" s="8" t="s">
        <v>127</v>
      </c>
      <c r="F66" s="8" t="s">
        <v>128</v>
      </c>
      <c r="G66" s="8">
        <v>47</v>
      </c>
    </row>
    <row r="67" spans="1:7" x14ac:dyDescent="0.15">
      <c r="A67" s="8">
        <v>65</v>
      </c>
      <c r="B67" s="8">
        <v>42.082999999999998</v>
      </c>
      <c r="C67" s="8">
        <v>23327937</v>
      </c>
      <c r="D67" s="8">
        <v>1.2568999999999999</v>
      </c>
      <c r="E67" s="8" t="s">
        <v>129</v>
      </c>
      <c r="F67" s="8" t="s">
        <v>130</v>
      </c>
      <c r="G67" s="8">
        <v>35</v>
      </c>
    </row>
    <row r="68" spans="1:7" x14ac:dyDescent="0.15">
      <c r="A68" s="8">
        <v>66</v>
      </c>
      <c r="B68" s="8">
        <v>42.209000000000003</v>
      </c>
      <c r="C68" s="8">
        <v>2331653</v>
      </c>
      <c r="D68" s="8">
        <v>0.12559999999999999</v>
      </c>
      <c r="E68" s="8" t="s">
        <v>131</v>
      </c>
      <c r="F68" s="8" t="s">
        <v>132</v>
      </c>
      <c r="G68" s="8">
        <v>60</v>
      </c>
    </row>
    <row r="69" spans="1:7" x14ac:dyDescent="0.15">
      <c r="A69" s="8">
        <v>67</v>
      </c>
      <c r="B69" s="8">
        <v>42.421999999999997</v>
      </c>
      <c r="C69" s="8">
        <v>23665864</v>
      </c>
      <c r="D69" s="8">
        <v>1.2750999999999999</v>
      </c>
      <c r="E69" s="8" t="s">
        <v>133</v>
      </c>
      <c r="F69" s="8" t="s">
        <v>134</v>
      </c>
      <c r="G69" s="8">
        <v>45</v>
      </c>
    </row>
    <row r="70" spans="1:7" x14ac:dyDescent="0.15">
      <c r="A70" s="8">
        <v>68</v>
      </c>
      <c r="B70" s="8">
        <v>42.539000000000001</v>
      </c>
      <c r="C70" s="8">
        <v>28474786</v>
      </c>
      <c r="D70" s="8">
        <v>1.5342</v>
      </c>
      <c r="E70" s="8" t="s">
        <v>135</v>
      </c>
      <c r="F70" s="8" t="s">
        <v>136</v>
      </c>
      <c r="G70" s="8">
        <v>59</v>
      </c>
    </row>
    <row r="71" spans="1:7" x14ac:dyDescent="0.15">
      <c r="A71" s="8">
        <v>69</v>
      </c>
      <c r="B71" s="8">
        <v>43.033000000000001</v>
      </c>
      <c r="C71" s="8">
        <v>7279428</v>
      </c>
      <c r="D71" s="8">
        <v>0.39219999999999999</v>
      </c>
      <c r="E71" s="8" t="s">
        <v>137</v>
      </c>
      <c r="F71" s="8" t="s">
        <v>138</v>
      </c>
      <c r="G71" s="8">
        <v>30</v>
      </c>
    </row>
    <row r="72" spans="1:7" x14ac:dyDescent="0.15">
      <c r="A72" s="8">
        <v>70</v>
      </c>
      <c r="B72" s="8">
        <v>43.164000000000001</v>
      </c>
      <c r="C72" s="8">
        <v>6554069</v>
      </c>
      <c r="D72" s="8">
        <v>0.35310000000000002</v>
      </c>
      <c r="E72" s="8" t="s">
        <v>139</v>
      </c>
      <c r="F72" s="8" t="s">
        <v>140</v>
      </c>
      <c r="G72" s="8">
        <v>50</v>
      </c>
    </row>
    <row r="73" spans="1:7" x14ac:dyDescent="0.15">
      <c r="A73" s="8">
        <v>71</v>
      </c>
      <c r="B73" s="8">
        <v>43.44</v>
      </c>
      <c r="C73" s="8">
        <v>4399723</v>
      </c>
      <c r="D73" s="8">
        <v>0.23710000000000001</v>
      </c>
      <c r="E73" s="8" t="s">
        <v>141</v>
      </c>
      <c r="F73" s="8" t="s">
        <v>142</v>
      </c>
      <c r="G73" s="8">
        <v>80</v>
      </c>
    </row>
    <row r="74" spans="1:7" x14ac:dyDescent="0.15">
      <c r="A74" s="8">
        <v>72</v>
      </c>
      <c r="B74" s="8">
        <v>43.529000000000003</v>
      </c>
      <c r="C74" s="8">
        <v>12759684</v>
      </c>
      <c r="D74" s="8">
        <v>0.6875</v>
      </c>
      <c r="E74" s="8" t="s">
        <v>143</v>
      </c>
      <c r="F74" s="8" t="s">
        <v>144</v>
      </c>
      <c r="G74" s="8">
        <v>46</v>
      </c>
    </row>
    <row r="75" spans="1:7" x14ac:dyDescent="0.15">
      <c r="A75" s="8">
        <v>73</v>
      </c>
      <c r="B75" s="8">
        <v>43.716999999999999</v>
      </c>
      <c r="C75" s="8">
        <v>4974418</v>
      </c>
      <c r="D75" s="8">
        <v>0.26800000000000002</v>
      </c>
      <c r="E75" s="8" t="s">
        <v>145</v>
      </c>
      <c r="F75" s="8" t="s">
        <v>146</v>
      </c>
      <c r="G75" s="8">
        <v>27</v>
      </c>
    </row>
    <row r="76" spans="1:7" x14ac:dyDescent="0.15">
      <c r="A76" s="8">
        <v>74</v>
      </c>
      <c r="B76" s="8">
        <v>43.895000000000003</v>
      </c>
      <c r="C76" s="8">
        <v>4878365</v>
      </c>
      <c r="D76" s="8">
        <v>0.26290000000000002</v>
      </c>
      <c r="E76" s="8" t="s">
        <v>147</v>
      </c>
      <c r="F76" s="8" t="s">
        <v>148</v>
      </c>
      <c r="G76" s="8">
        <v>44</v>
      </c>
    </row>
    <row r="77" spans="1:7" x14ac:dyDescent="0.15">
      <c r="A77" s="8">
        <v>75</v>
      </c>
      <c r="B77" s="8">
        <v>44.076999999999998</v>
      </c>
      <c r="C77" s="8">
        <v>3750622</v>
      </c>
      <c r="D77" s="8">
        <v>0.2021</v>
      </c>
      <c r="E77" s="8" t="s">
        <v>149</v>
      </c>
      <c r="F77" s="8" t="s">
        <v>150</v>
      </c>
      <c r="G77" s="8">
        <v>98</v>
      </c>
    </row>
    <row r="78" spans="1:7" x14ac:dyDescent="0.15">
      <c r="A78" s="8">
        <v>76</v>
      </c>
      <c r="B78" s="8">
        <v>44.167000000000002</v>
      </c>
      <c r="C78" s="8">
        <v>1555693</v>
      </c>
      <c r="D78" s="8">
        <v>8.3799999999999999E-2</v>
      </c>
      <c r="E78" s="8" t="s">
        <v>151</v>
      </c>
      <c r="F78" s="8" t="s">
        <v>152</v>
      </c>
      <c r="G78" s="8">
        <v>49</v>
      </c>
    </row>
    <row r="79" spans="1:7" x14ac:dyDescent="0.15">
      <c r="A79" s="8">
        <v>77</v>
      </c>
      <c r="B79" s="8">
        <v>44.256999999999998</v>
      </c>
      <c r="C79" s="8">
        <v>2469620</v>
      </c>
      <c r="D79" s="8">
        <v>0.1331</v>
      </c>
      <c r="E79" s="8" t="s">
        <v>119</v>
      </c>
      <c r="F79" s="8" t="s">
        <v>120</v>
      </c>
      <c r="G79" s="8">
        <v>27</v>
      </c>
    </row>
    <row r="80" spans="1:7" x14ac:dyDescent="0.15">
      <c r="A80" s="8">
        <v>78</v>
      </c>
      <c r="B80" s="8">
        <v>44.442</v>
      </c>
      <c r="C80" s="8">
        <v>7146681</v>
      </c>
      <c r="D80" s="8">
        <v>0.3851</v>
      </c>
      <c r="E80" s="8" t="s">
        <v>153</v>
      </c>
      <c r="F80" s="8" t="s">
        <v>154</v>
      </c>
      <c r="G80" s="8">
        <v>68</v>
      </c>
    </row>
    <row r="81" spans="1:7" x14ac:dyDescent="0.15">
      <c r="A81" s="8">
        <v>79</v>
      </c>
      <c r="B81" s="8">
        <v>44.906999999999996</v>
      </c>
      <c r="C81" s="8">
        <v>1647383</v>
      </c>
      <c r="D81" s="8">
        <v>8.8800000000000004E-2</v>
      </c>
      <c r="E81" s="8" t="s">
        <v>155</v>
      </c>
      <c r="F81" s="8" t="s">
        <v>156</v>
      </c>
      <c r="G81" s="8">
        <v>47</v>
      </c>
    </row>
    <row r="82" spans="1:7" x14ac:dyDescent="0.15">
      <c r="A82" s="8">
        <v>80</v>
      </c>
      <c r="B82" s="8">
        <v>45.031999999999996</v>
      </c>
      <c r="C82" s="8">
        <v>2479801</v>
      </c>
      <c r="D82" s="8">
        <v>0.1336</v>
      </c>
      <c r="E82" s="8" t="s">
        <v>157</v>
      </c>
      <c r="F82" s="8" t="s">
        <v>158</v>
      </c>
      <c r="G82" s="8">
        <v>43</v>
      </c>
    </row>
    <row r="83" spans="1:7" x14ac:dyDescent="0.15">
      <c r="A83" s="8">
        <v>81</v>
      </c>
      <c r="B83" s="8">
        <v>45.101999999999997</v>
      </c>
      <c r="C83" s="8">
        <v>2015199</v>
      </c>
      <c r="D83" s="8">
        <v>0.1086</v>
      </c>
      <c r="E83" s="8" t="s">
        <v>159</v>
      </c>
      <c r="F83" s="8" t="s">
        <v>160</v>
      </c>
      <c r="G83" s="8">
        <v>53</v>
      </c>
    </row>
    <row r="84" spans="1:7" x14ac:dyDescent="0.15">
      <c r="A84" s="8">
        <v>82</v>
      </c>
      <c r="B84" s="8">
        <v>45.404000000000003</v>
      </c>
      <c r="C84" s="8">
        <v>3194287</v>
      </c>
      <c r="D84" s="8">
        <v>0.1721</v>
      </c>
      <c r="E84" s="8" t="s">
        <v>131</v>
      </c>
      <c r="F84" s="8" t="s">
        <v>132</v>
      </c>
      <c r="G84" s="8">
        <v>49</v>
      </c>
    </row>
    <row r="85" spans="1:7" x14ac:dyDescent="0.15">
      <c r="A85" s="8">
        <v>83</v>
      </c>
      <c r="B85" s="8">
        <v>45.578000000000003</v>
      </c>
      <c r="C85" s="8">
        <v>9181571</v>
      </c>
      <c r="D85" s="8">
        <v>0.49469999999999997</v>
      </c>
      <c r="E85" s="8" t="s">
        <v>161</v>
      </c>
      <c r="F85" s="8" t="s">
        <v>162</v>
      </c>
      <c r="G85" s="8">
        <v>91</v>
      </c>
    </row>
    <row r="86" spans="1:7" x14ac:dyDescent="0.15">
      <c r="A86" s="8">
        <v>84</v>
      </c>
      <c r="B86" s="8">
        <v>45.938000000000002</v>
      </c>
      <c r="C86" s="8">
        <v>5856447</v>
      </c>
      <c r="D86" s="8">
        <v>0.31559999999999999</v>
      </c>
      <c r="E86" s="8" t="s">
        <v>163</v>
      </c>
      <c r="F86" s="8" t="s">
        <v>164</v>
      </c>
      <c r="G86" s="8">
        <v>64</v>
      </c>
    </row>
    <row r="87" spans="1:7" x14ac:dyDescent="0.15">
      <c r="A87" s="8">
        <v>85</v>
      </c>
      <c r="B87" s="8">
        <v>46.448999999999998</v>
      </c>
      <c r="C87" s="8">
        <v>68059395</v>
      </c>
      <c r="D87" s="8">
        <v>3.6671</v>
      </c>
      <c r="E87" s="8" t="s">
        <v>165</v>
      </c>
      <c r="F87" s="8" t="s">
        <v>166</v>
      </c>
      <c r="G87" s="8">
        <v>99</v>
      </c>
    </row>
    <row r="88" spans="1:7" x14ac:dyDescent="0.15">
      <c r="A88" s="8">
        <v>86</v>
      </c>
      <c r="B88" s="8">
        <v>46.661999999999999</v>
      </c>
      <c r="C88" s="8">
        <v>14581149</v>
      </c>
      <c r="D88" s="8">
        <v>0.78559999999999997</v>
      </c>
      <c r="E88" s="8" t="s">
        <v>159</v>
      </c>
      <c r="F88" s="8" t="s">
        <v>160</v>
      </c>
      <c r="G88" s="8">
        <v>46</v>
      </c>
    </row>
    <row r="89" spans="1:7" x14ac:dyDescent="0.15">
      <c r="A89" s="8">
        <v>87</v>
      </c>
      <c r="B89" s="8">
        <v>46.956000000000003</v>
      </c>
      <c r="C89" s="8">
        <v>10710164</v>
      </c>
      <c r="D89" s="8">
        <v>0.57709999999999995</v>
      </c>
      <c r="E89" s="8" t="s">
        <v>167</v>
      </c>
      <c r="F89" s="8" t="s">
        <v>168</v>
      </c>
      <c r="G89" s="8">
        <v>76</v>
      </c>
    </row>
    <row r="90" spans="1:7" x14ac:dyDescent="0.15">
      <c r="A90" s="8">
        <v>88</v>
      </c>
      <c r="B90" s="8">
        <v>47.244</v>
      </c>
      <c r="C90" s="8">
        <v>8591093</v>
      </c>
      <c r="D90" s="8">
        <v>0.46289999999999998</v>
      </c>
      <c r="E90" s="8" t="s">
        <v>169</v>
      </c>
      <c r="F90" s="8" t="s">
        <v>170</v>
      </c>
      <c r="G90" s="8">
        <v>96</v>
      </c>
    </row>
    <row r="91" spans="1:7" x14ac:dyDescent="0.15">
      <c r="A91" s="8">
        <v>89</v>
      </c>
      <c r="B91" s="8">
        <v>47.508000000000003</v>
      </c>
      <c r="C91" s="8">
        <v>7592956</v>
      </c>
      <c r="D91" s="8">
        <v>0.40910000000000002</v>
      </c>
      <c r="E91" s="8" t="s">
        <v>171</v>
      </c>
      <c r="F91" s="8" t="s">
        <v>172</v>
      </c>
      <c r="G91" s="8">
        <v>38</v>
      </c>
    </row>
    <row r="92" spans="1:7" x14ac:dyDescent="0.15">
      <c r="A92" s="8">
        <v>90</v>
      </c>
      <c r="B92" s="8">
        <v>47.847999999999999</v>
      </c>
      <c r="C92" s="8">
        <v>2176019</v>
      </c>
      <c r="D92" s="8">
        <v>0.1172</v>
      </c>
      <c r="E92" s="8" t="s">
        <v>131</v>
      </c>
      <c r="F92" s="8" t="s">
        <v>132</v>
      </c>
      <c r="G92" s="8">
        <v>35</v>
      </c>
    </row>
    <row r="93" spans="1:7" x14ac:dyDescent="0.15">
      <c r="A93" s="8">
        <v>91</v>
      </c>
      <c r="B93" s="8">
        <v>48.011000000000003</v>
      </c>
      <c r="C93" s="8">
        <v>4183603</v>
      </c>
      <c r="D93" s="8">
        <v>0.22539999999999999</v>
      </c>
      <c r="E93" s="8" t="s">
        <v>173</v>
      </c>
      <c r="F93" s="8" t="s">
        <v>174</v>
      </c>
      <c r="G93" s="8">
        <v>38</v>
      </c>
    </row>
    <row r="94" spans="1:7" x14ac:dyDescent="0.15">
      <c r="A94" s="8">
        <v>92</v>
      </c>
      <c r="B94" s="8">
        <v>48.134</v>
      </c>
      <c r="C94" s="8">
        <v>1148931</v>
      </c>
      <c r="D94" s="8">
        <v>6.1899999999999997E-2</v>
      </c>
      <c r="E94" s="8" t="s">
        <v>175</v>
      </c>
      <c r="F94" s="8" t="s">
        <v>176</v>
      </c>
      <c r="G94" s="8">
        <v>14</v>
      </c>
    </row>
    <row r="95" spans="1:7" x14ac:dyDescent="0.15">
      <c r="A95" s="8">
        <v>93</v>
      </c>
      <c r="B95" s="8">
        <v>48.418999999999997</v>
      </c>
      <c r="C95" s="8">
        <v>2018973</v>
      </c>
      <c r="D95" s="8">
        <v>0.10879999999999999</v>
      </c>
      <c r="E95" s="8" t="s">
        <v>177</v>
      </c>
      <c r="F95" s="8" t="s">
        <v>178</v>
      </c>
      <c r="G95" s="8">
        <v>49</v>
      </c>
    </row>
    <row r="96" spans="1:7" x14ac:dyDescent="0.15">
      <c r="A96" s="8">
        <v>94</v>
      </c>
      <c r="B96" s="8">
        <v>48.796999999999997</v>
      </c>
      <c r="C96" s="8">
        <v>4927547</v>
      </c>
      <c r="D96" s="8">
        <v>0.26550000000000001</v>
      </c>
      <c r="E96" s="8" t="s">
        <v>131</v>
      </c>
      <c r="F96" s="8" t="s">
        <v>132</v>
      </c>
      <c r="G96" s="8">
        <v>38</v>
      </c>
    </row>
    <row r="97" spans="1:7" x14ac:dyDescent="0.15">
      <c r="A97" s="8">
        <v>95</v>
      </c>
      <c r="B97" s="8">
        <v>48.972000000000001</v>
      </c>
      <c r="C97" s="8">
        <v>2541420</v>
      </c>
      <c r="D97" s="8">
        <v>0.13689999999999999</v>
      </c>
      <c r="E97" s="8" t="s">
        <v>177</v>
      </c>
      <c r="F97" s="8" t="s">
        <v>178</v>
      </c>
      <c r="G97" s="8">
        <v>45</v>
      </c>
    </row>
    <row r="98" spans="1:7" x14ac:dyDescent="0.15">
      <c r="A98" s="8">
        <v>96</v>
      </c>
      <c r="B98" s="8">
        <v>49.046999999999997</v>
      </c>
      <c r="C98" s="8">
        <v>2656084</v>
      </c>
      <c r="D98" s="8">
        <v>0.1431</v>
      </c>
      <c r="E98" s="8" t="s">
        <v>177</v>
      </c>
      <c r="F98" s="8" t="s">
        <v>178</v>
      </c>
      <c r="G98" s="8">
        <v>60</v>
      </c>
    </row>
    <row r="99" spans="1:7" x14ac:dyDescent="0.15">
      <c r="A99" s="8">
        <v>97</v>
      </c>
      <c r="B99" s="8">
        <v>49.253</v>
      </c>
      <c r="C99" s="8">
        <v>1787482</v>
      </c>
      <c r="D99" s="8">
        <v>9.6299999999999997E-2</v>
      </c>
      <c r="E99" s="8" t="s">
        <v>179</v>
      </c>
      <c r="F99" s="8" t="s">
        <v>180</v>
      </c>
      <c r="G99" s="8">
        <v>46</v>
      </c>
    </row>
    <row r="100" spans="1:7" x14ac:dyDescent="0.15">
      <c r="A100" s="8">
        <v>98</v>
      </c>
      <c r="B100" s="8">
        <v>49.353999999999999</v>
      </c>
      <c r="C100" s="8">
        <v>1556998</v>
      </c>
      <c r="D100" s="8">
        <v>8.3900000000000002E-2</v>
      </c>
      <c r="E100" s="8" t="s">
        <v>131</v>
      </c>
      <c r="F100" s="8" t="s">
        <v>132</v>
      </c>
      <c r="G100" s="8">
        <v>60</v>
      </c>
    </row>
    <row r="101" spans="1:7" x14ac:dyDescent="0.15">
      <c r="A101" s="8">
        <v>99</v>
      </c>
      <c r="B101" s="8">
        <v>49.643999999999998</v>
      </c>
      <c r="C101" s="8">
        <v>38325885</v>
      </c>
      <c r="D101" s="8">
        <v>2.0649999999999999</v>
      </c>
      <c r="E101" s="8" t="s">
        <v>181</v>
      </c>
      <c r="F101" s="8" t="s">
        <v>182</v>
      </c>
      <c r="G101" s="8">
        <v>47</v>
      </c>
    </row>
    <row r="102" spans="1:7" x14ac:dyDescent="0.15">
      <c r="A102" s="8">
        <v>100</v>
      </c>
      <c r="B102" s="8">
        <v>49.814</v>
      </c>
      <c r="C102" s="8">
        <v>4658361</v>
      </c>
      <c r="D102" s="8">
        <v>0.251</v>
      </c>
      <c r="E102" s="8" t="s">
        <v>177</v>
      </c>
      <c r="F102" s="8" t="s">
        <v>178</v>
      </c>
      <c r="G102" s="8">
        <v>52</v>
      </c>
    </row>
    <row r="103" spans="1:7" x14ac:dyDescent="0.15">
      <c r="A103" s="8">
        <v>101</v>
      </c>
      <c r="B103" s="8">
        <v>49.960999999999999</v>
      </c>
      <c r="C103" s="8">
        <v>21454742</v>
      </c>
      <c r="D103" s="8">
        <v>1.1559999999999999</v>
      </c>
      <c r="E103" s="8" t="s">
        <v>183</v>
      </c>
      <c r="F103" s="8" t="s">
        <v>184</v>
      </c>
      <c r="G103" s="8">
        <v>53</v>
      </c>
    </row>
    <row r="104" spans="1:7" x14ac:dyDescent="0.15">
      <c r="A104" s="8">
        <v>102</v>
      </c>
      <c r="B104" s="8">
        <v>50.101999999999997</v>
      </c>
      <c r="C104" s="8">
        <v>24726877</v>
      </c>
      <c r="D104" s="8">
        <v>1.3323</v>
      </c>
      <c r="E104" s="8" t="s">
        <v>185</v>
      </c>
      <c r="F104" s="8" t="s">
        <v>186</v>
      </c>
      <c r="G104" s="8">
        <v>91</v>
      </c>
    </row>
    <row r="105" spans="1:7" x14ac:dyDescent="0.15">
      <c r="A105" s="8">
        <v>103</v>
      </c>
      <c r="B105" s="8">
        <v>50.228000000000002</v>
      </c>
      <c r="C105" s="8">
        <v>3924637</v>
      </c>
      <c r="D105" s="8">
        <v>0.21149999999999999</v>
      </c>
      <c r="E105" s="8" t="s">
        <v>131</v>
      </c>
      <c r="F105" s="8" t="s">
        <v>132</v>
      </c>
      <c r="G105" s="8">
        <v>70</v>
      </c>
    </row>
    <row r="106" spans="1:7" x14ac:dyDescent="0.15">
      <c r="A106" s="8">
        <v>104</v>
      </c>
      <c r="B106" s="8">
        <v>50.387</v>
      </c>
      <c r="C106" s="8">
        <v>9714625</v>
      </c>
      <c r="D106" s="8">
        <v>0.52339999999999998</v>
      </c>
      <c r="E106" s="8" t="s">
        <v>187</v>
      </c>
      <c r="F106" s="8" t="s">
        <v>188</v>
      </c>
      <c r="G106" s="8">
        <v>49</v>
      </c>
    </row>
    <row r="107" spans="1:7" x14ac:dyDescent="0.15">
      <c r="A107" s="8">
        <v>105</v>
      </c>
      <c r="B107" s="8">
        <v>50.594999999999999</v>
      </c>
      <c r="C107" s="8">
        <v>76216678</v>
      </c>
      <c r="D107" s="8">
        <v>4.1066000000000003</v>
      </c>
      <c r="E107" s="8" t="s">
        <v>189</v>
      </c>
      <c r="F107" s="8" t="s">
        <v>190</v>
      </c>
      <c r="G107" s="8">
        <v>25</v>
      </c>
    </row>
    <row r="108" spans="1:7" x14ac:dyDescent="0.15">
      <c r="A108" s="8">
        <v>106</v>
      </c>
      <c r="B108" s="8">
        <v>50.701999999999998</v>
      </c>
      <c r="C108" s="8">
        <v>26665766</v>
      </c>
      <c r="D108" s="8">
        <v>1.4368000000000001</v>
      </c>
      <c r="E108" s="8" t="s">
        <v>191</v>
      </c>
      <c r="F108" s="8" t="s">
        <v>192</v>
      </c>
      <c r="G108" s="8">
        <v>99</v>
      </c>
    </row>
    <row r="109" spans="1:7" x14ac:dyDescent="0.15">
      <c r="A109" s="8">
        <v>107</v>
      </c>
      <c r="B109" s="8">
        <v>50.86</v>
      </c>
      <c r="C109" s="8">
        <v>6145327</v>
      </c>
      <c r="D109" s="8">
        <v>0.33110000000000001</v>
      </c>
      <c r="E109" s="8" t="s">
        <v>193</v>
      </c>
      <c r="F109" s="8" t="s">
        <v>194</v>
      </c>
      <c r="G109" s="8">
        <v>86</v>
      </c>
    </row>
    <row r="110" spans="1:7" x14ac:dyDescent="0.15">
      <c r="A110" s="8">
        <v>108</v>
      </c>
      <c r="B110" s="8">
        <v>51.094000000000001</v>
      </c>
      <c r="C110" s="8">
        <v>8284980</v>
      </c>
      <c r="D110" s="8">
        <v>0.44640000000000002</v>
      </c>
      <c r="E110" s="8" t="s">
        <v>195</v>
      </c>
      <c r="F110" s="8" t="s">
        <v>196</v>
      </c>
      <c r="G110" s="8">
        <v>25</v>
      </c>
    </row>
    <row r="111" spans="1:7" x14ac:dyDescent="0.15">
      <c r="A111" s="8">
        <v>109</v>
      </c>
      <c r="B111" s="8">
        <v>51.186999999999998</v>
      </c>
      <c r="C111" s="8">
        <v>6056086</v>
      </c>
      <c r="D111" s="8">
        <v>0.32629999999999998</v>
      </c>
      <c r="E111" s="8" t="s">
        <v>197</v>
      </c>
      <c r="F111" s="8" t="s">
        <v>198</v>
      </c>
      <c r="G111" s="8">
        <v>52</v>
      </c>
    </row>
    <row r="112" spans="1:7" x14ac:dyDescent="0.15">
      <c r="A112" s="8">
        <v>110</v>
      </c>
      <c r="B112" s="8">
        <v>51.286999999999999</v>
      </c>
      <c r="C112" s="8">
        <v>8360011</v>
      </c>
      <c r="D112" s="8">
        <v>0.45040000000000002</v>
      </c>
      <c r="E112" s="8" t="s">
        <v>199</v>
      </c>
      <c r="F112" s="8" t="s">
        <v>200</v>
      </c>
      <c r="G112" s="8">
        <v>92</v>
      </c>
    </row>
    <row r="113" spans="1:7" x14ac:dyDescent="0.15">
      <c r="A113" s="8">
        <v>111</v>
      </c>
      <c r="B113" s="8">
        <v>51.350999999999999</v>
      </c>
      <c r="C113" s="8">
        <v>4129009</v>
      </c>
      <c r="D113" s="8">
        <v>0.2225</v>
      </c>
      <c r="E113" s="8" t="s">
        <v>201</v>
      </c>
      <c r="F113" s="8" t="s">
        <v>202</v>
      </c>
      <c r="G113" s="8">
        <v>99</v>
      </c>
    </row>
    <row r="114" spans="1:7" x14ac:dyDescent="0.15">
      <c r="A114" s="8">
        <v>112</v>
      </c>
      <c r="B114" s="8">
        <v>51.48</v>
      </c>
      <c r="C114" s="8">
        <v>16748625</v>
      </c>
      <c r="D114" s="8">
        <v>0.90239999999999998</v>
      </c>
      <c r="E114" s="8" t="s">
        <v>203</v>
      </c>
      <c r="F114" s="8" t="s">
        <v>204</v>
      </c>
      <c r="G114" s="8">
        <v>38</v>
      </c>
    </row>
    <row r="115" spans="1:7" x14ac:dyDescent="0.15">
      <c r="A115" s="8">
        <v>113</v>
      </c>
      <c r="B115" s="8">
        <v>51.665999999999997</v>
      </c>
      <c r="C115" s="8">
        <v>13498785</v>
      </c>
      <c r="D115" s="8">
        <v>0.72729999999999995</v>
      </c>
      <c r="E115" s="8" t="s">
        <v>205</v>
      </c>
      <c r="F115" s="8" t="s">
        <v>206</v>
      </c>
      <c r="G115" s="8">
        <v>55</v>
      </c>
    </row>
    <row r="116" spans="1:7" x14ac:dyDescent="0.15">
      <c r="A116" s="8">
        <v>114</v>
      </c>
      <c r="B116" s="8">
        <v>51.875999999999998</v>
      </c>
      <c r="C116" s="8">
        <v>6104875</v>
      </c>
      <c r="D116" s="8">
        <v>0.32890000000000003</v>
      </c>
      <c r="E116" s="8" t="s">
        <v>173</v>
      </c>
      <c r="F116" s="8" t="s">
        <v>174</v>
      </c>
      <c r="G116" s="8">
        <v>49</v>
      </c>
    </row>
    <row r="117" spans="1:7" x14ac:dyDescent="0.15">
      <c r="A117" s="8">
        <v>115</v>
      </c>
      <c r="B117" s="8">
        <v>51.963000000000001</v>
      </c>
      <c r="C117" s="8">
        <v>6670821</v>
      </c>
      <c r="D117" s="8">
        <v>0.3594</v>
      </c>
      <c r="E117" s="8" t="s">
        <v>207</v>
      </c>
      <c r="F117" s="8" t="s">
        <v>208</v>
      </c>
      <c r="G117" s="8">
        <v>38</v>
      </c>
    </row>
    <row r="118" spans="1:7" x14ac:dyDescent="0.15">
      <c r="A118" s="8">
        <v>116</v>
      </c>
      <c r="B118" s="8">
        <v>52.097999999999999</v>
      </c>
      <c r="C118" s="8">
        <v>3330692</v>
      </c>
      <c r="D118" s="8">
        <v>0.17949999999999999</v>
      </c>
      <c r="E118" s="8" t="s">
        <v>209</v>
      </c>
      <c r="F118" s="8" t="s">
        <v>210</v>
      </c>
      <c r="G118" s="8">
        <v>53</v>
      </c>
    </row>
    <row r="119" spans="1:7" x14ac:dyDescent="0.15">
      <c r="A119" s="8">
        <v>117</v>
      </c>
      <c r="B119" s="8">
        <v>52.213000000000001</v>
      </c>
      <c r="C119" s="8">
        <v>12022991</v>
      </c>
      <c r="D119" s="8">
        <v>0.64780000000000004</v>
      </c>
      <c r="E119" s="8" t="s">
        <v>119</v>
      </c>
      <c r="F119" s="8" t="s">
        <v>120</v>
      </c>
      <c r="G119" s="8">
        <v>46</v>
      </c>
    </row>
    <row r="120" spans="1:7" x14ac:dyDescent="0.15">
      <c r="A120" s="8">
        <v>118</v>
      </c>
      <c r="B120" s="8">
        <v>52.378</v>
      </c>
      <c r="C120" s="8">
        <v>34825413</v>
      </c>
      <c r="D120" s="8">
        <v>1.8764000000000001</v>
      </c>
      <c r="E120" s="8" t="s">
        <v>211</v>
      </c>
      <c r="F120" s="8" t="s">
        <v>212</v>
      </c>
      <c r="G120" s="8">
        <v>45</v>
      </c>
    </row>
    <row r="121" spans="1:7" x14ac:dyDescent="0.15">
      <c r="A121" s="8">
        <v>119</v>
      </c>
      <c r="B121" s="8">
        <v>52.567</v>
      </c>
      <c r="C121" s="8">
        <v>16374217</v>
      </c>
      <c r="D121" s="8">
        <v>0.88229999999999997</v>
      </c>
      <c r="E121" s="8" t="s">
        <v>177</v>
      </c>
      <c r="F121" s="8" t="s">
        <v>178</v>
      </c>
      <c r="G121" s="8">
        <v>70</v>
      </c>
    </row>
    <row r="122" spans="1:7" x14ac:dyDescent="0.15">
      <c r="A122" s="8">
        <v>120</v>
      </c>
      <c r="B122" s="8">
        <v>52.698</v>
      </c>
      <c r="C122" s="8">
        <v>31920454</v>
      </c>
      <c r="D122" s="8">
        <v>1.7199</v>
      </c>
      <c r="E122" s="8" t="s">
        <v>213</v>
      </c>
      <c r="F122" s="8" t="s">
        <v>214</v>
      </c>
      <c r="G122" s="8">
        <v>64</v>
      </c>
    </row>
    <row r="123" spans="1:7" x14ac:dyDescent="0.15">
      <c r="A123" s="8">
        <v>121</v>
      </c>
      <c r="B123" s="8">
        <v>52.843000000000004</v>
      </c>
      <c r="C123" s="8">
        <v>19435860</v>
      </c>
      <c r="D123" s="8">
        <v>1.0471999999999999</v>
      </c>
      <c r="E123" s="8" t="s">
        <v>177</v>
      </c>
      <c r="F123" s="8" t="s">
        <v>178</v>
      </c>
      <c r="G123" s="8">
        <v>76</v>
      </c>
    </row>
    <row r="124" spans="1:7" x14ac:dyDescent="0.15">
      <c r="A124" s="8">
        <v>122</v>
      </c>
      <c r="B124" s="8">
        <v>52.972999999999999</v>
      </c>
      <c r="C124" s="8">
        <v>4111251</v>
      </c>
      <c r="D124" s="8">
        <v>0.2215</v>
      </c>
      <c r="E124" s="8" t="s">
        <v>215</v>
      </c>
      <c r="F124" s="8" t="s">
        <v>216</v>
      </c>
      <c r="G124" s="8">
        <v>27</v>
      </c>
    </row>
    <row r="125" spans="1:7" x14ac:dyDescent="0.15">
      <c r="A125" s="8">
        <v>123</v>
      </c>
      <c r="B125" s="8">
        <v>53.045999999999999</v>
      </c>
      <c r="C125" s="8">
        <v>11015952</v>
      </c>
      <c r="D125" s="8">
        <v>0.59360000000000002</v>
      </c>
      <c r="E125" s="8" t="s">
        <v>203</v>
      </c>
      <c r="F125" s="8" t="s">
        <v>204</v>
      </c>
      <c r="G125" s="8">
        <v>43</v>
      </c>
    </row>
    <row r="126" spans="1:7" x14ac:dyDescent="0.15">
      <c r="A126" s="8">
        <v>124</v>
      </c>
      <c r="B126" s="8">
        <v>53.198</v>
      </c>
      <c r="C126" s="8">
        <v>5825611</v>
      </c>
      <c r="D126" s="8">
        <v>0.31390000000000001</v>
      </c>
      <c r="E126" s="8" t="s">
        <v>217</v>
      </c>
      <c r="F126" s="8" t="s">
        <v>218</v>
      </c>
      <c r="G126" s="8">
        <v>52</v>
      </c>
    </row>
    <row r="127" spans="1:7" x14ac:dyDescent="0.15">
      <c r="A127" s="8">
        <v>125</v>
      </c>
      <c r="B127" s="8">
        <v>53.295999999999999</v>
      </c>
      <c r="C127" s="8">
        <v>14083035</v>
      </c>
      <c r="D127" s="8">
        <v>0.75880000000000003</v>
      </c>
      <c r="E127" s="8" t="s">
        <v>219</v>
      </c>
      <c r="F127" s="8" t="s">
        <v>220</v>
      </c>
      <c r="G127" s="8">
        <v>22</v>
      </c>
    </row>
    <row r="128" spans="1:7" x14ac:dyDescent="0.15">
      <c r="A128" s="8">
        <v>126</v>
      </c>
      <c r="B128" s="8">
        <v>53.38</v>
      </c>
      <c r="C128" s="8">
        <v>19053163</v>
      </c>
      <c r="D128" s="8">
        <v>1.0266</v>
      </c>
      <c r="E128" s="8" t="s">
        <v>177</v>
      </c>
      <c r="F128" s="8" t="s">
        <v>178</v>
      </c>
      <c r="G128" s="8">
        <v>76</v>
      </c>
    </row>
    <row r="129" spans="1:7" x14ac:dyDescent="0.15">
      <c r="A129" s="8">
        <v>127</v>
      </c>
      <c r="B129" s="8">
        <v>53.470999999999997</v>
      </c>
      <c r="C129" s="8">
        <v>28091951</v>
      </c>
      <c r="D129" s="8">
        <v>1.5136000000000001</v>
      </c>
      <c r="E129" s="8" t="s">
        <v>177</v>
      </c>
      <c r="F129" s="8" t="s">
        <v>178</v>
      </c>
      <c r="G129" s="8">
        <v>72</v>
      </c>
    </row>
    <row r="130" spans="1:7" x14ac:dyDescent="0.15">
      <c r="A130" s="8">
        <v>128</v>
      </c>
      <c r="B130" s="8">
        <v>53.584000000000003</v>
      </c>
      <c r="C130" s="8">
        <v>5562665</v>
      </c>
      <c r="D130" s="8">
        <v>0.29970000000000002</v>
      </c>
      <c r="E130" s="8" t="s">
        <v>221</v>
      </c>
      <c r="F130" s="8" t="s">
        <v>222</v>
      </c>
      <c r="G130" s="8">
        <v>42</v>
      </c>
    </row>
    <row r="131" spans="1:7" x14ac:dyDescent="0.15">
      <c r="A131" s="8">
        <v>129</v>
      </c>
      <c r="B131" s="8">
        <v>53.703000000000003</v>
      </c>
      <c r="C131" s="8">
        <v>5444511</v>
      </c>
      <c r="D131" s="8">
        <v>0.29339999999999999</v>
      </c>
      <c r="E131" s="8" t="s">
        <v>223</v>
      </c>
      <c r="F131" s="8" t="s">
        <v>224</v>
      </c>
      <c r="G131" s="8">
        <v>44</v>
      </c>
    </row>
    <row r="132" spans="1:7" x14ac:dyDescent="0.15">
      <c r="A132" s="8">
        <v>130</v>
      </c>
      <c r="B132" s="8">
        <v>53.84</v>
      </c>
      <c r="C132" s="8">
        <v>5472594</v>
      </c>
      <c r="D132" s="8">
        <v>0.2949</v>
      </c>
      <c r="E132" s="8" t="s">
        <v>225</v>
      </c>
      <c r="F132" s="8" t="s">
        <v>226</v>
      </c>
      <c r="G132" s="8">
        <v>38</v>
      </c>
    </row>
    <row r="133" spans="1:7" x14ac:dyDescent="0.15">
      <c r="A133" s="8">
        <v>131</v>
      </c>
      <c r="B133" s="8">
        <v>53.930999999999997</v>
      </c>
      <c r="C133" s="8">
        <v>5987873</v>
      </c>
      <c r="D133" s="8">
        <v>0.3226</v>
      </c>
      <c r="E133" s="8" t="s">
        <v>209</v>
      </c>
      <c r="F133" s="8" t="s">
        <v>210</v>
      </c>
      <c r="G133" s="8">
        <v>72</v>
      </c>
    </row>
    <row r="134" spans="1:7" x14ac:dyDescent="0.15">
      <c r="A134" s="8">
        <v>132</v>
      </c>
      <c r="B134" s="8">
        <v>54.064999999999998</v>
      </c>
      <c r="C134" s="8">
        <v>5410194</v>
      </c>
      <c r="D134" s="8">
        <v>0.29149999999999998</v>
      </c>
      <c r="E134" s="8" t="s">
        <v>217</v>
      </c>
      <c r="F134" s="8" t="s">
        <v>218</v>
      </c>
      <c r="G134" s="8">
        <v>22</v>
      </c>
    </row>
    <row r="135" spans="1:7" x14ac:dyDescent="0.15">
      <c r="A135" s="8">
        <v>133</v>
      </c>
      <c r="B135" s="8">
        <v>54.183999999999997</v>
      </c>
      <c r="C135" s="8">
        <v>15547193</v>
      </c>
      <c r="D135" s="8">
        <v>0.8377</v>
      </c>
      <c r="E135" s="8" t="s">
        <v>227</v>
      </c>
      <c r="F135" s="8" t="s">
        <v>228</v>
      </c>
      <c r="G135" s="8">
        <v>58</v>
      </c>
    </row>
    <row r="136" spans="1:7" x14ac:dyDescent="0.15">
      <c r="A136" s="8">
        <v>134</v>
      </c>
      <c r="B136" s="8">
        <v>54.293999999999997</v>
      </c>
      <c r="C136" s="8">
        <v>11550802</v>
      </c>
      <c r="D136" s="8">
        <v>0.62239999999999995</v>
      </c>
      <c r="E136" s="8" t="s">
        <v>223</v>
      </c>
      <c r="F136" s="8" t="s">
        <v>224</v>
      </c>
      <c r="G136" s="8">
        <v>46</v>
      </c>
    </row>
    <row r="137" spans="1:7" x14ac:dyDescent="0.15">
      <c r="A137" s="8">
        <v>135</v>
      </c>
      <c r="B137" s="8">
        <v>54.487000000000002</v>
      </c>
      <c r="C137" s="8">
        <v>7606516</v>
      </c>
      <c r="D137" s="8">
        <v>0.4098</v>
      </c>
      <c r="E137" s="8" t="s">
        <v>229</v>
      </c>
      <c r="F137" s="8" t="s">
        <v>230</v>
      </c>
      <c r="G137" s="8">
        <v>38</v>
      </c>
    </row>
    <row r="138" spans="1:7" x14ac:dyDescent="0.15">
      <c r="A138" s="8">
        <v>136</v>
      </c>
      <c r="B138" s="8">
        <v>54.622999999999998</v>
      </c>
      <c r="C138" s="8">
        <v>17524870</v>
      </c>
      <c r="D138" s="8">
        <v>0.94430000000000003</v>
      </c>
      <c r="E138" s="8" t="s">
        <v>217</v>
      </c>
      <c r="F138" s="8" t="s">
        <v>218</v>
      </c>
      <c r="G138" s="8">
        <v>32</v>
      </c>
    </row>
    <row r="139" spans="1:7" x14ac:dyDescent="0.15">
      <c r="A139" s="8">
        <v>137</v>
      </c>
      <c r="B139" s="8">
        <v>54.781999999999996</v>
      </c>
      <c r="C139" s="8">
        <v>6839595</v>
      </c>
      <c r="D139" s="8">
        <v>0.36849999999999999</v>
      </c>
      <c r="E139" s="8" t="s">
        <v>131</v>
      </c>
      <c r="F139" s="8" t="s">
        <v>132</v>
      </c>
      <c r="G139" s="8">
        <v>38</v>
      </c>
    </row>
    <row r="140" spans="1:7" x14ac:dyDescent="0.15">
      <c r="A140" s="8">
        <v>138</v>
      </c>
      <c r="B140" s="8">
        <v>54.97</v>
      </c>
      <c r="C140" s="8">
        <v>10128909</v>
      </c>
      <c r="D140" s="8">
        <v>0.54579999999999995</v>
      </c>
      <c r="E140" s="8" t="s">
        <v>231</v>
      </c>
      <c r="F140" s="8" t="s">
        <v>232</v>
      </c>
      <c r="G140" s="8">
        <v>42</v>
      </c>
    </row>
    <row r="141" spans="1:7" x14ac:dyDescent="0.15">
      <c r="A141" s="8">
        <v>139</v>
      </c>
      <c r="B141" s="8">
        <v>55.036000000000001</v>
      </c>
      <c r="C141" s="8">
        <v>11024283</v>
      </c>
      <c r="D141" s="8">
        <v>0.59399999999999997</v>
      </c>
      <c r="E141" s="8" t="s">
        <v>233</v>
      </c>
      <c r="F141" s="8" t="s">
        <v>234</v>
      </c>
      <c r="G141" s="8">
        <v>25</v>
      </c>
    </row>
    <row r="142" spans="1:7" x14ac:dyDescent="0.15">
      <c r="A142" s="8">
        <v>140</v>
      </c>
      <c r="B142" s="8">
        <v>55.188000000000002</v>
      </c>
      <c r="C142" s="8">
        <v>5746033</v>
      </c>
      <c r="D142" s="8">
        <v>0.30959999999999999</v>
      </c>
      <c r="E142" s="8" t="s">
        <v>223</v>
      </c>
      <c r="F142" s="8" t="s">
        <v>224</v>
      </c>
      <c r="G142" s="8">
        <v>48</v>
      </c>
    </row>
    <row r="143" spans="1:7" x14ac:dyDescent="0.15">
      <c r="A143" s="8">
        <v>141</v>
      </c>
      <c r="B143" s="8">
        <v>55.411000000000001</v>
      </c>
      <c r="C143" s="8">
        <v>12865828</v>
      </c>
      <c r="D143" s="8">
        <v>0.69320000000000004</v>
      </c>
      <c r="E143" s="8" t="s">
        <v>235</v>
      </c>
      <c r="F143" s="8" t="s">
        <v>236</v>
      </c>
      <c r="G143" s="8">
        <v>12</v>
      </c>
    </row>
    <row r="144" spans="1:7" x14ac:dyDescent="0.15">
      <c r="A144" s="8">
        <v>142</v>
      </c>
      <c r="B144" s="8">
        <v>55.671999999999997</v>
      </c>
      <c r="C144" s="8">
        <v>5361314</v>
      </c>
      <c r="D144" s="8">
        <v>0.28889999999999999</v>
      </c>
      <c r="E144" s="8" t="s">
        <v>237</v>
      </c>
      <c r="F144" s="8" t="s">
        <v>238</v>
      </c>
      <c r="G144" s="8">
        <v>25</v>
      </c>
    </row>
    <row r="145" spans="1:7" x14ac:dyDescent="0.15">
      <c r="A145" s="8">
        <v>143</v>
      </c>
      <c r="B145" s="8">
        <v>55.84</v>
      </c>
      <c r="C145" s="8">
        <v>8082415</v>
      </c>
      <c r="D145" s="8">
        <v>0.4355</v>
      </c>
      <c r="E145" s="8" t="s">
        <v>239</v>
      </c>
      <c r="F145" s="8" t="s">
        <v>240</v>
      </c>
      <c r="G145" s="8">
        <v>25</v>
      </c>
    </row>
    <row r="146" spans="1:7" x14ac:dyDescent="0.15">
      <c r="A146" s="8">
        <v>144</v>
      </c>
      <c r="B146" s="8">
        <v>55.99</v>
      </c>
      <c r="C146" s="8">
        <v>5096752</v>
      </c>
      <c r="D146" s="8">
        <v>0.27460000000000001</v>
      </c>
      <c r="E146" s="8" t="s">
        <v>209</v>
      </c>
      <c r="F146" s="8" t="s">
        <v>210</v>
      </c>
      <c r="G146" s="8">
        <v>84</v>
      </c>
    </row>
    <row r="147" spans="1:7" x14ac:dyDescent="0.15">
      <c r="A147" s="8">
        <v>145</v>
      </c>
      <c r="B147" s="8">
        <v>56.164000000000001</v>
      </c>
      <c r="C147" s="8">
        <v>6123601</v>
      </c>
      <c r="D147" s="8">
        <v>0.32990000000000003</v>
      </c>
      <c r="E147" s="8" t="s">
        <v>241</v>
      </c>
      <c r="F147" s="8" t="s">
        <v>242</v>
      </c>
      <c r="G147" s="8">
        <v>27</v>
      </c>
    </row>
    <row r="148" spans="1:7" x14ac:dyDescent="0.15">
      <c r="A148" s="8">
        <v>146</v>
      </c>
      <c r="B148" s="8">
        <v>56.332999999999998</v>
      </c>
      <c r="C148" s="8">
        <v>8945563</v>
      </c>
      <c r="D148" s="8">
        <v>0.48199999999999998</v>
      </c>
      <c r="E148" s="8" t="s">
        <v>243</v>
      </c>
      <c r="F148" s="8" t="s">
        <v>244</v>
      </c>
      <c r="G148" s="8">
        <v>55</v>
      </c>
    </row>
    <row r="149" spans="1:7" x14ac:dyDescent="0.15">
      <c r="A149" s="8">
        <v>147</v>
      </c>
      <c r="B149" s="8">
        <v>56.597999999999999</v>
      </c>
      <c r="C149" s="8">
        <v>18813389</v>
      </c>
      <c r="D149" s="8">
        <v>1.0137</v>
      </c>
      <c r="E149" s="8" t="s">
        <v>217</v>
      </c>
      <c r="F149" s="8" t="s">
        <v>218</v>
      </c>
      <c r="G149" s="8">
        <v>35</v>
      </c>
    </row>
    <row r="150" spans="1:7" x14ac:dyDescent="0.15">
      <c r="A150" s="8">
        <v>148</v>
      </c>
      <c r="B150" s="8">
        <v>56.725000000000001</v>
      </c>
      <c r="C150" s="8">
        <v>4810236</v>
      </c>
      <c r="D150" s="8">
        <v>0.25919999999999999</v>
      </c>
      <c r="E150" s="8" t="s">
        <v>243</v>
      </c>
      <c r="F150" s="8" t="s">
        <v>244</v>
      </c>
      <c r="G150" s="8">
        <v>38</v>
      </c>
    </row>
    <row r="151" spans="1:7" x14ac:dyDescent="0.15">
      <c r="A151" s="8">
        <v>149</v>
      </c>
      <c r="B151" s="8">
        <v>56.828000000000003</v>
      </c>
      <c r="C151" s="8">
        <v>15577075</v>
      </c>
      <c r="D151" s="8">
        <v>0.83930000000000005</v>
      </c>
      <c r="E151" s="8" t="s">
        <v>245</v>
      </c>
      <c r="F151" s="8" t="s">
        <v>246</v>
      </c>
      <c r="G151" s="8">
        <v>38</v>
      </c>
    </row>
    <row r="152" spans="1:7" x14ac:dyDescent="0.15">
      <c r="A152" s="8">
        <v>150</v>
      </c>
      <c r="B152" s="8">
        <v>56.988999999999997</v>
      </c>
      <c r="C152" s="8">
        <v>4428062</v>
      </c>
      <c r="D152" s="8">
        <v>0.23860000000000001</v>
      </c>
      <c r="E152" s="8" t="s">
        <v>247</v>
      </c>
      <c r="F152" s="8" t="s">
        <v>248</v>
      </c>
      <c r="G152" s="8">
        <v>25</v>
      </c>
    </row>
    <row r="153" spans="1:7" x14ac:dyDescent="0.15">
      <c r="A153" s="8">
        <v>151</v>
      </c>
      <c r="B153" s="8">
        <v>57.08</v>
      </c>
      <c r="C153" s="8">
        <v>13135518</v>
      </c>
      <c r="D153" s="8">
        <v>0.70779999999999998</v>
      </c>
      <c r="E153" s="8" t="s">
        <v>249</v>
      </c>
      <c r="F153" s="8" t="s">
        <v>250</v>
      </c>
      <c r="G153" s="8">
        <v>49</v>
      </c>
    </row>
    <row r="154" spans="1:7" x14ac:dyDescent="0.15">
      <c r="A154" s="8">
        <v>152</v>
      </c>
      <c r="B154" s="8">
        <v>57.225000000000001</v>
      </c>
      <c r="C154" s="8">
        <v>8366280</v>
      </c>
      <c r="D154" s="8">
        <v>0.45079999999999998</v>
      </c>
      <c r="E154" s="8" t="s">
        <v>207</v>
      </c>
      <c r="F154" s="8" t="s">
        <v>208</v>
      </c>
      <c r="G154" s="8">
        <v>20</v>
      </c>
    </row>
    <row r="155" spans="1:7" x14ac:dyDescent="0.15">
      <c r="A155" s="8">
        <v>153</v>
      </c>
      <c r="B155" s="8">
        <v>57.628999999999998</v>
      </c>
      <c r="C155" s="8">
        <v>18367500</v>
      </c>
      <c r="D155" s="8">
        <v>0.98970000000000002</v>
      </c>
      <c r="E155" s="8" t="s">
        <v>251</v>
      </c>
      <c r="F155" s="8" t="s">
        <v>252</v>
      </c>
      <c r="G155" s="8">
        <v>25</v>
      </c>
    </row>
    <row r="156" spans="1:7" x14ac:dyDescent="0.15">
      <c r="A156" s="8">
        <v>154</v>
      </c>
      <c r="B156" s="8">
        <v>57.79</v>
      </c>
      <c r="C156" s="8">
        <v>27050754</v>
      </c>
      <c r="D156" s="8">
        <v>1.4575</v>
      </c>
      <c r="E156" s="8" t="s">
        <v>251</v>
      </c>
      <c r="F156" s="8" t="s">
        <v>252</v>
      </c>
      <c r="G156" s="8">
        <v>37</v>
      </c>
    </row>
    <row r="157" spans="1:7" x14ac:dyDescent="0.15">
      <c r="A157" s="8">
        <v>155</v>
      </c>
      <c r="B157" s="8">
        <v>57.948</v>
      </c>
      <c r="C157" s="8">
        <v>9316629</v>
      </c>
      <c r="D157" s="8">
        <v>0.502</v>
      </c>
      <c r="E157" s="8" t="s">
        <v>251</v>
      </c>
      <c r="F157" s="8" t="s">
        <v>252</v>
      </c>
      <c r="G157" s="8">
        <v>22</v>
      </c>
    </row>
    <row r="158" spans="1:7" x14ac:dyDescent="0.15">
      <c r="A158" s="8">
        <v>156</v>
      </c>
      <c r="B158" s="8">
        <v>58.345999999999997</v>
      </c>
      <c r="C158" s="8">
        <v>6179062</v>
      </c>
      <c r="D158" s="8">
        <v>0.33289999999999997</v>
      </c>
      <c r="E158" s="8" t="s">
        <v>253</v>
      </c>
      <c r="F158" s="8" t="s">
        <v>254</v>
      </c>
      <c r="G158" s="8">
        <v>30</v>
      </c>
    </row>
    <row r="159" spans="1:7" x14ac:dyDescent="0.15">
      <c r="A159" s="8">
        <v>157</v>
      </c>
      <c r="B159" s="8">
        <v>58.531999999999996</v>
      </c>
      <c r="C159" s="8">
        <v>6260305</v>
      </c>
      <c r="D159" s="8">
        <v>0.33729999999999999</v>
      </c>
      <c r="E159" s="8" t="s">
        <v>255</v>
      </c>
      <c r="F159" s="8" t="s">
        <v>256</v>
      </c>
      <c r="G159" s="8">
        <v>35</v>
      </c>
    </row>
    <row r="160" spans="1:7" x14ac:dyDescent="0.15">
      <c r="A160" s="8">
        <v>158</v>
      </c>
      <c r="B160" s="8">
        <v>59.01</v>
      </c>
      <c r="C160" s="8">
        <v>3375156</v>
      </c>
      <c r="D160" s="8">
        <v>0.18190000000000001</v>
      </c>
      <c r="E160" s="8" t="s">
        <v>257</v>
      </c>
      <c r="F160" s="8" t="s">
        <v>258</v>
      </c>
      <c r="G160" s="8">
        <v>50</v>
      </c>
    </row>
    <row r="161" spans="1:7" x14ac:dyDescent="0.15">
      <c r="A161" s="8">
        <v>159</v>
      </c>
      <c r="B161" s="8">
        <v>59.195999999999998</v>
      </c>
      <c r="C161" s="8">
        <v>6685050</v>
      </c>
      <c r="D161" s="8">
        <v>0.36020000000000002</v>
      </c>
      <c r="E161" s="8" t="s">
        <v>255</v>
      </c>
      <c r="F161" s="8" t="s">
        <v>256</v>
      </c>
      <c r="G161" s="8">
        <v>35</v>
      </c>
    </row>
    <row r="162" spans="1:7" x14ac:dyDescent="0.15">
      <c r="A162" s="8">
        <v>160</v>
      </c>
      <c r="B162" s="8">
        <v>59.503999999999998</v>
      </c>
      <c r="C162" s="8">
        <v>1838590</v>
      </c>
      <c r="D162" s="8">
        <v>9.9099999999999994E-2</v>
      </c>
      <c r="E162" s="8" t="s">
        <v>259</v>
      </c>
      <c r="F162" s="8" t="s">
        <v>260</v>
      </c>
      <c r="G162" s="8">
        <v>43</v>
      </c>
    </row>
    <row r="163" spans="1:7" x14ac:dyDescent="0.15">
      <c r="A163" s="8">
        <v>161</v>
      </c>
      <c r="B163" s="8">
        <v>59.600999999999999</v>
      </c>
      <c r="C163" s="8">
        <v>1169994</v>
      </c>
      <c r="D163" s="8">
        <v>6.3E-2</v>
      </c>
      <c r="E163" s="8" t="s">
        <v>259</v>
      </c>
      <c r="F163" s="8" t="s">
        <v>260</v>
      </c>
      <c r="G163" s="8">
        <v>43</v>
      </c>
    </row>
    <row r="164" spans="1:7" x14ac:dyDescent="0.15">
      <c r="A164" s="8">
        <v>162</v>
      </c>
      <c r="B164" s="8">
        <v>61.570999999999998</v>
      </c>
      <c r="C164" s="8">
        <v>4177586</v>
      </c>
      <c r="D164" s="8">
        <v>0.22509999999999999</v>
      </c>
      <c r="E164" s="8" t="s">
        <v>261</v>
      </c>
      <c r="F164" s="8" t="s">
        <v>262</v>
      </c>
      <c r="G164" s="8">
        <v>59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opLeftCell="A79" workbookViewId="0">
      <selection activeCell="E85" sqref="E85"/>
    </sheetView>
  </sheetViews>
  <sheetFormatPr defaultColWidth="9" defaultRowHeight="15.75" x14ac:dyDescent="0.15"/>
  <cols>
    <col min="1" max="2" width="9.125" style="1" customWidth="1"/>
    <col min="3" max="3" width="10.5" style="1" customWidth="1"/>
    <col min="4" max="4" width="9.125" style="1" customWidth="1"/>
    <col min="5" max="5" width="20.875" style="1" customWidth="1"/>
    <col min="6" max="6" width="14.25" style="1" customWidth="1"/>
    <col min="7" max="7" width="6.375" style="1" customWidth="1"/>
    <col min="8" max="8" width="17.75" style="1" customWidth="1"/>
    <col min="9" max="16384" width="9" style="1"/>
  </cols>
  <sheetData>
    <row r="1" spans="1:9" x14ac:dyDescent="0.15">
      <c r="A1" s="1" t="s">
        <v>263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264</v>
      </c>
      <c r="I2" s="1" t="s">
        <v>265</v>
      </c>
    </row>
    <row r="3" spans="1:9" x14ac:dyDescent="0.15">
      <c r="A3" s="1">
        <v>1</v>
      </c>
      <c r="B3" s="1">
        <v>7.5380000000000003</v>
      </c>
      <c r="C3" s="1">
        <v>54877071</v>
      </c>
      <c r="D3" s="1">
        <v>2.9569000000000001</v>
      </c>
      <c r="E3" s="1" t="s">
        <v>9</v>
      </c>
      <c r="F3" s="1" t="s">
        <v>10</v>
      </c>
      <c r="G3" s="1">
        <v>78</v>
      </c>
      <c r="H3" s="3" t="s">
        <v>266</v>
      </c>
      <c r="I3" s="4">
        <f>C3/$C$12*0.5072*5/3.4966*1000</f>
        <v>162.77080084164083</v>
      </c>
    </row>
    <row r="4" spans="1:9" x14ac:dyDescent="0.15">
      <c r="A4" s="1">
        <v>3</v>
      </c>
      <c r="B4" s="1">
        <v>10.257</v>
      </c>
      <c r="C4" s="1">
        <v>1878379</v>
      </c>
      <c r="D4" s="1">
        <v>0.1012</v>
      </c>
      <c r="E4" s="1" t="s">
        <v>13</v>
      </c>
      <c r="F4" s="1" t="s">
        <v>14</v>
      </c>
      <c r="G4" s="1">
        <v>14</v>
      </c>
      <c r="H4" s="1" t="s">
        <v>267</v>
      </c>
      <c r="I4" s="5">
        <f t="shared" ref="I4:I67" si="0">C4/$C$12*0.5072*5/3.4966*1000</f>
        <v>5.5714572323679672</v>
      </c>
    </row>
    <row r="5" spans="1:9" x14ac:dyDescent="0.15">
      <c r="A5" s="1">
        <v>4</v>
      </c>
      <c r="B5" s="1">
        <v>10.606</v>
      </c>
      <c r="C5" s="1">
        <v>1966580</v>
      </c>
      <c r="D5" s="1">
        <v>0.106</v>
      </c>
      <c r="E5" s="1" t="s">
        <v>268</v>
      </c>
      <c r="F5" s="1" t="s">
        <v>269</v>
      </c>
      <c r="G5" s="1">
        <v>53</v>
      </c>
      <c r="H5" s="1" t="s">
        <v>270</v>
      </c>
      <c r="I5" s="5">
        <f t="shared" si="0"/>
        <v>5.8330700907698603</v>
      </c>
    </row>
    <row r="6" spans="1:9" x14ac:dyDescent="0.15">
      <c r="A6" s="1">
        <v>5</v>
      </c>
      <c r="B6" s="1">
        <v>10.991</v>
      </c>
      <c r="C6" s="1">
        <v>2086017</v>
      </c>
      <c r="D6" s="1">
        <v>0.1124</v>
      </c>
      <c r="E6" s="1" t="s">
        <v>15</v>
      </c>
      <c r="F6" s="1" t="s">
        <v>16</v>
      </c>
      <c r="G6" s="1">
        <v>95</v>
      </c>
      <c r="H6" s="1" t="s">
        <v>271</v>
      </c>
      <c r="I6" s="5">
        <f t="shared" si="0"/>
        <v>6.1873320035480219</v>
      </c>
    </row>
    <row r="7" spans="1:9" x14ac:dyDescent="0.15">
      <c r="A7" s="1">
        <v>6</v>
      </c>
      <c r="B7" s="1">
        <v>11.842000000000001</v>
      </c>
      <c r="C7" s="1">
        <v>8640176</v>
      </c>
      <c r="D7" s="1">
        <v>0.46550000000000002</v>
      </c>
      <c r="H7" s="1" t="s">
        <v>272</v>
      </c>
      <c r="I7" s="5">
        <f t="shared" si="0"/>
        <v>25.627613524284577</v>
      </c>
    </row>
    <row r="8" spans="1:9" x14ac:dyDescent="0.15">
      <c r="A8" s="1">
        <v>7</v>
      </c>
      <c r="B8" s="1">
        <v>12.316000000000001</v>
      </c>
      <c r="C8" s="1">
        <v>4095361</v>
      </c>
      <c r="D8" s="1">
        <v>0.22070000000000001</v>
      </c>
      <c r="E8" s="1" t="s">
        <v>19</v>
      </c>
      <c r="F8" s="1" t="s">
        <v>20</v>
      </c>
      <c r="G8" s="1">
        <v>59</v>
      </c>
      <c r="H8" s="1" t="s">
        <v>273</v>
      </c>
      <c r="I8" s="5">
        <f t="shared" si="0"/>
        <v>12.147244332803824</v>
      </c>
    </row>
    <row r="9" spans="1:9" x14ac:dyDescent="0.15">
      <c r="A9" s="1">
        <v>8</v>
      </c>
      <c r="B9" s="1">
        <v>14.108000000000001</v>
      </c>
      <c r="C9" s="1">
        <v>10284442</v>
      </c>
      <c r="D9" s="1">
        <v>0.55410000000000004</v>
      </c>
      <c r="E9" s="1" t="s">
        <v>21</v>
      </c>
      <c r="F9" s="1" t="s">
        <v>22</v>
      </c>
      <c r="G9" s="1">
        <v>90</v>
      </c>
      <c r="H9" s="1" t="s">
        <v>274</v>
      </c>
      <c r="I9" s="5">
        <f t="shared" si="0"/>
        <v>30.504668526303206</v>
      </c>
    </row>
    <row r="10" spans="1:9" x14ac:dyDescent="0.15">
      <c r="A10" s="1">
        <v>9</v>
      </c>
      <c r="B10" s="1">
        <v>15.324</v>
      </c>
      <c r="C10" s="1">
        <v>2349014</v>
      </c>
      <c r="D10" s="1">
        <v>0.12659999999999999</v>
      </c>
      <c r="E10" s="1" t="s">
        <v>23</v>
      </c>
      <c r="F10" s="1" t="s">
        <v>24</v>
      </c>
      <c r="G10" s="1">
        <v>80</v>
      </c>
      <c r="H10" s="1" t="s">
        <v>275</v>
      </c>
      <c r="I10" s="5">
        <f t="shared" si="0"/>
        <v>6.9674070244788773</v>
      </c>
    </row>
    <row r="11" spans="1:9" x14ac:dyDescent="0.15">
      <c r="A11" s="1">
        <v>10</v>
      </c>
      <c r="B11" s="1">
        <v>17.811</v>
      </c>
      <c r="C11" s="1">
        <v>4317699</v>
      </c>
      <c r="D11" s="1">
        <v>0.2326</v>
      </c>
      <c r="E11" s="1" t="s">
        <v>25</v>
      </c>
      <c r="F11" s="1" t="s">
        <v>26</v>
      </c>
      <c r="G11" s="1">
        <v>78</v>
      </c>
      <c r="H11" s="1" t="s">
        <v>276</v>
      </c>
      <c r="I11" s="5">
        <f t="shared" si="0"/>
        <v>12.806720752701102</v>
      </c>
    </row>
    <row r="12" spans="1:9" x14ac:dyDescent="0.15">
      <c r="A12" s="7">
        <v>11</v>
      </c>
      <c r="B12" s="7">
        <v>18.8</v>
      </c>
      <c r="C12" s="7">
        <v>244521876</v>
      </c>
      <c r="D12" s="7">
        <v>13.1751</v>
      </c>
      <c r="E12" s="7" t="s">
        <v>27</v>
      </c>
      <c r="F12" s="7" t="s">
        <v>28</v>
      </c>
      <c r="G12" s="7">
        <v>95</v>
      </c>
      <c r="H12" s="1" t="s">
        <v>277</v>
      </c>
      <c r="I12" s="5">
        <f t="shared" si="0"/>
        <v>725.27598238288624</v>
      </c>
    </row>
    <row r="13" spans="1:9" x14ac:dyDescent="0.15">
      <c r="A13" s="1">
        <v>12</v>
      </c>
      <c r="B13" s="1">
        <v>20.332000000000001</v>
      </c>
      <c r="C13" s="1">
        <v>2512248</v>
      </c>
      <c r="D13" s="1">
        <v>0.13539999999999999</v>
      </c>
      <c r="E13" s="1" t="s">
        <v>29</v>
      </c>
      <c r="F13" s="1" t="s">
        <v>30</v>
      </c>
      <c r="G13" s="1">
        <v>91</v>
      </c>
      <c r="H13" s="1" t="s">
        <v>278</v>
      </c>
      <c r="I13" s="5">
        <f t="shared" si="0"/>
        <v>7.4515751555473964</v>
      </c>
    </row>
    <row r="14" spans="1:9" x14ac:dyDescent="0.15">
      <c r="A14" s="1">
        <v>13</v>
      </c>
      <c r="B14" s="1">
        <v>20.814</v>
      </c>
      <c r="C14" s="1">
        <v>3104404</v>
      </c>
      <c r="D14" s="1">
        <v>0.1673</v>
      </c>
      <c r="E14" s="1" t="s">
        <v>31</v>
      </c>
      <c r="F14" s="1" t="s">
        <v>32</v>
      </c>
      <c r="G14" s="1">
        <v>76</v>
      </c>
      <c r="H14" s="1" t="s">
        <v>279</v>
      </c>
      <c r="I14" s="5">
        <f t="shared" si="0"/>
        <v>9.2079682098192368</v>
      </c>
    </row>
    <row r="15" spans="1:9" x14ac:dyDescent="0.15">
      <c r="A15" s="1">
        <v>14</v>
      </c>
      <c r="B15" s="1">
        <v>22.561</v>
      </c>
      <c r="C15" s="1">
        <v>4361937</v>
      </c>
      <c r="D15" s="1">
        <v>0.23499999999999999</v>
      </c>
      <c r="E15" s="1" t="s">
        <v>33</v>
      </c>
      <c r="F15" s="1" t="s">
        <v>34</v>
      </c>
      <c r="G15" s="1">
        <v>97</v>
      </c>
      <c r="H15" s="1" t="s">
        <v>280</v>
      </c>
      <c r="I15" s="5">
        <f t="shared" si="0"/>
        <v>12.937935020452976</v>
      </c>
    </row>
    <row r="16" spans="1:9" x14ac:dyDescent="0.15">
      <c r="A16" s="1">
        <v>15</v>
      </c>
      <c r="B16" s="1">
        <v>22.693999999999999</v>
      </c>
      <c r="C16" s="1">
        <v>6474554</v>
      </c>
      <c r="D16" s="1">
        <v>0.34889999999999999</v>
      </c>
      <c r="E16" s="1" t="s">
        <v>35</v>
      </c>
      <c r="F16" s="1" t="s">
        <v>36</v>
      </c>
      <c r="G16" s="1">
        <v>59</v>
      </c>
      <c r="H16" s="1" t="s">
        <v>281</v>
      </c>
      <c r="I16" s="5">
        <f t="shared" si="0"/>
        <v>19.204165245489307</v>
      </c>
    </row>
    <row r="17" spans="1:9" x14ac:dyDescent="0.15">
      <c r="A17" s="1">
        <v>16</v>
      </c>
      <c r="B17" s="1">
        <v>22.89</v>
      </c>
      <c r="C17" s="1">
        <v>1603771</v>
      </c>
      <c r="D17" s="1">
        <v>8.6400000000000005E-2</v>
      </c>
      <c r="E17" s="1" t="s">
        <v>37</v>
      </c>
      <c r="F17" s="1" t="s">
        <v>38</v>
      </c>
      <c r="G17" s="1">
        <v>50</v>
      </c>
      <c r="H17" s="1" t="s">
        <v>282</v>
      </c>
      <c r="I17" s="5">
        <f t="shared" si="0"/>
        <v>4.7569428411476107</v>
      </c>
    </row>
    <row r="18" spans="1:9" x14ac:dyDescent="0.15">
      <c r="A18" s="1">
        <v>17</v>
      </c>
      <c r="B18" s="1">
        <v>25.123000000000001</v>
      </c>
      <c r="C18" s="1">
        <v>2715680</v>
      </c>
      <c r="D18" s="1">
        <v>0.14630000000000001</v>
      </c>
      <c r="E18" s="1" t="s">
        <v>39</v>
      </c>
      <c r="F18" s="1" t="s">
        <v>40</v>
      </c>
      <c r="G18" s="1">
        <v>49</v>
      </c>
      <c r="H18" s="1" t="s">
        <v>283</v>
      </c>
      <c r="I18" s="5">
        <f t="shared" si="0"/>
        <v>8.0549745162169319</v>
      </c>
    </row>
    <row r="19" spans="1:9" x14ac:dyDescent="0.15">
      <c r="A19" s="1">
        <v>18</v>
      </c>
      <c r="B19" s="1">
        <v>25.643999999999998</v>
      </c>
      <c r="C19" s="1">
        <v>5385617</v>
      </c>
      <c r="D19" s="1">
        <v>0.29020000000000001</v>
      </c>
      <c r="E19" s="1" t="s">
        <v>41</v>
      </c>
      <c r="F19" s="1" t="s">
        <v>42</v>
      </c>
      <c r="G19" s="1">
        <v>93</v>
      </c>
      <c r="H19" s="1" t="s">
        <v>284</v>
      </c>
      <c r="I19" s="5">
        <f t="shared" si="0"/>
        <v>15.97427078636094</v>
      </c>
    </row>
    <row r="20" spans="1:9" x14ac:dyDescent="0.15">
      <c r="A20" s="1">
        <v>19</v>
      </c>
      <c r="B20" s="1">
        <v>25.829000000000001</v>
      </c>
      <c r="C20" s="1">
        <v>1844274</v>
      </c>
      <c r="D20" s="1">
        <v>9.9400000000000002E-2</v>
      </c>
      <c r="E20" s="1" t="s">
        <v>43</v>
      </c>
      <c r="F20" s="1" t="s">
        <v>44</v>
      </c>
      <c r="G20" s="1">
        <v>53</v>
      </c>
      <c r="H20" s="1" t="s">
        <v>285</v>
      </c>
      <c r="I20" s="5">
        <f t="shared" si="0"/>
        <v>5.4702984412454576</v>
      </c>
    </row>
    <row r="21" spans="1:9" x14ac:dyDescent="0.15">
      <c r="A21" s="1">
        <v>23</v>
      </c>
      <c r="B21" s="1">
        <v>29.488</v>
      </c>
      <c r="C21" s="1">
        <v>142459270</v>
      </c>
      <c r="D21" s="1">
        <v>7.6757999999999997</v>
      </c>
      <c r="E21" s="1" t="s">
        <v>51</v>
      </c>
      <c r="F21" s="1" t="s">
        <v>52</v>
      </c>
      <c r="G21" s="1">
        <v>96</v>
      </c>
      <c r="H21" s="3" t="s">
        <v>286</v>
      </c>
      <c r="I21" s="4">
        <f t="shared" si="0"/>
        <v>422.54823449333759</v>
      </c>
    </row>
    <row r="22" spans="1:9" x14ac:dyDescent="0.15">
      <c r="A22" s="1">
        <v>24</v>
      </c>
      <c r="B22" s="1">
        <v>29.768000000000001</v>
      </c>
      <c r="C22" s="1">
        <v>10195759</v>
      </c>
      <c r="D22" s="1">
        <v>0.5494</v>
      </c>
      <c r="E22" s="1" t="s">
        <v>53</v>
      </c>
      <c r="F22" s="1" t="s">
        <v>54</v>
      </c>
      <c r="G22" s="1">
        <v>90</v>
      </c>
      <c r="H22" s="1" t="s">
        <v>287</v>
      </c>
      <c r="I22" s="5">
        <f t="shared" si="0"/>
        <v>30.241626008399155</v>
      </c>
    </row>
    <row r="23" spans="1:9" x14ac:dyDescent="0.15">
      <c r="A23" s="1">
        <v>26</v>
      </c>
      <c r="B23" s="1">
        <v>30.571000000000002</v>
      </c>
      <c r="C23" s="1">
        <v>2213596</v>
      </c>
      <c r="D23" s="1">
        <v>0.1193</v>
      </c>
      <c r="E23" s="1" t="s">
        <v>57</v>
      </c>
      <c r="F23" s="1" t="s">
        <v>58</v>
      </c>
      <c r="G23" s="1">
        <v>60</v>
      </c>
      <c r="H23" s="1" t="s">
        <v>288</v>
      </c>
      <c r="I23" s="5">
        <f t="shared" si="0"/>
        <v>6.5657438907381342</v>
      </c>
    </row>
    <row r="24" spans="1:9" x14ac:dyDescent="0.15">
      <c r="A24" s="1">
        <v>27</v>
      </c>
      <c r="B24" s="1">
        <v>30.93</v>
      </c>
      <c r="C24" s="1">
        <v>1141783</v>
      </c>
      <c r="D24" s="1">
        <v>6.1499999999999999E-2</v>
      </c>
      <c r="E24" s="1" t="s">
        <v>59</v>
      </c>
      <c r="F24" s="1" t="s">
        <v>60</v>
      </c>
      <c r="G24" s="1">
        <v>50</v>
      </c>
      <c r="H24" s="1" t="s">
        <v>289</v>
      </c>
      <c r="I24" s="5">
        <f t="shared" si="0"/>
        <v>3.3866409032175064</v>
      </c>
    </row>
    <row r="25" spans="1:9" x14ac:dyDescent="0.15">
      <c r="A25" s="1">
        <v>28</v>
      </c>
      <c r="B25" s="1">
        <v>31.736999999999998</v>
      </c>
      <c r="C25" s="1">
        <v>4095443</v>
      </c>
      <c r="D25" s="1">
        <v>0.22070000000000001</v>
      </c>
      <c r="E25" s="1" t="s">
        <v>61</v>
      </c>
      <c r="F25" s="1" t="s">
        <v>62</v>
      </c>
      <c r="G25" s="1">
        <v>45</v>
      </c>
      <c r="H25" s="1" t="s">
        <v>290</v>
      </c>
      <c r="I25" s="5">
        <f t="shared" si="0"/>
        <v>12.147487552885103</v>
      </c>
    </row>
    <row r="26" spans="1:9" x14ac:dyDescent="0.15">
      <c r="A26" s="1">
        <v>30</v>
      </c>
      <c r="B26" s="1">
        <v>33.701000000000001</v>
      </c>
      <c r="C26" s="1">
        <v>4492612</v>
      </c>
      <c r="D26" s="1">
        <v>0.24210000000000001</v>
      </c>
      <c r="E26" s="1" t="s">
        <v>65</v>
      </c>
      <c r="F26" s="1" t="s">
        <v>66</v>
      </c>
      <c r="G26" s="1">
        <v>12</v>
      </c>
      <c r="H26" s="1" t="s">
        <v>291</v>
      </c>
      <c r="I26" s="5">
        <f t="shared" si="0"/>
        <v>13.32552994876067</v>
      </c>
    </row>
    <row r="27" spans="1:9" x14ac:dyDescent="0.15">
      <c r="A27" s="1">
        <v>31</v>
      </c>
      <c r="B27" s="1">
        <v>33.783000000000001</v>
      </c>
      <c r="C27" s="1">
        <v>3319403</v>
      </c>
      <c r="D27" s="1">
        <v>0.1789</v>
      </c>
      <c r="E27" s="1" t="s">
        <v>67</v>
      </c>
      <c r="F27" s="1" t="s">
        <v>68</v>
      </c>
      <c r="G27" s="1">
        <v>53</v>
      </c>
      <c r="H27" s="1" t="s">
        <v>292</v>
      </c>
      <c r="I27" s="5">
        <f t="shared" si="0"/>
        <v>9.8456764324419783</v>
      </c>
    </row>
    <row r="28" spans="1:9" x14ac:dyDescent="0.15">
      <c r="A28" s="1">
        <v>34</v>
      </c>
      <c r="B28" s="1">
        <v>34.752000000000002</v>
      </c>
      <c r="C28" s="1">
        <v>2216299</v>
      </c>
      <c r="D28" s="1">
        <v>0.11940000000000001</v>
      </c>
      <c r="E28" s="1" t="s">
        <v>73</v>
      </c>
      <c r="F28" s="1" t="s">
        <v>74</v>
      </c>
      <c r="G28" s="1">
        <v>62</v>
      </c>
      <c r="H28" s="1" t="s">
        <v>293</v>
      </c>
      <c r="I28" s="5">
        <f t="shared" si="0"/>
        <v>6.5737612551247091</v>
      </c>
    </row>
    <row r="29" spans="1:9" x14ac:dyDescent="0.15">
      <c r="A29" s="1">
        <v>35</v>
      </c>
      <c r="B29" s="1">
        <v>34.854999999999997</v>
      </c>
      <c r="C29" s="1">
        <v>1095151</v>
      </c>
      <c r="D29" s="1">
        <v>5.8999999999999997E-2</v>
      </c>
      <c r="E29" s="1" t="s">
        <v>75</v>
      </c>
      <c r="F29" s="1" t="s">
        <v>76</v>
      </c>
      <c r="G29" s="1">
        <v>52</v>
      </c>
      <c r="H29" s="1" t="s">
        <v>294</v>
      </c>
      <c r="I29" s="5">
        <f t="shared" si="0"/>
        <v>3.2483257955316853</v>
      </c>
    </row>
    <row r="30" spans="1:9" x14ac:dyDescent="0.15">
      <c r="A30" s="1">
        <v>36</v>
      </c>
      <c r="B30" s="1">
        <v>35.326000000000001</v>
      </c>
      <c r="C30" s="1">
        <v>4617391</v>
      </c>
      <c r="D30" s="1">
        <v>0.24879999999999999</v>
      </c>
      <c r="E30" s="1" t="s">
        <v>77</v>
      </c>
      <c r="F30" s="1" t="s">
        <v>78</v>
      </c>
      <c r="G30" s="1">
        <v>97</v>
      </c>
      <c r="H30" s="1" t="s">
        <v>295</v>
      </c>
      <c r="I30" s="5">
        <f t="shared" si="0"/>
        <v>13.695636760004643</v>
      </c>
    </row>
    <row r="31" spans="1:9" x14ac:dyDescent="0.15">
      <c r="A31" s="1">
        <v>37</v>
      </c>
      <c r="B31" s="1">
        <v>35.451999999999998</v>
      </c>
      <c r="C31" s="1">
        <v>9205200</v>
      </c>
      <c r="D31" s="1">
        <v>0.496</v>
      </c>
      <c r="E31" s="1" t="s">
        <v>79</v>
      </c>
      <c r="F31" s="1" t="s">
        <v>80</v>
      </c>
      <c r="G31" s="1">
        <v>96</v>
      </c>
      <c r="H31" s="1" t="s">
        <v>296</v>
      </c>
      <c r="I31" s="5">
        <f t="shared" si="0"/>
        <v>27.30353039263834</v>
      </c>
    </row>
    <row r="32" spans="1:9" x14ac:dyDescent="0.15">
      <c r="A32" s="1">
        <v>38</v>
      </c>
      <c r="B32" s="1">
        <v>35.58</v>
      </c>
      <c r="C32" s="1">
        <v>3882678</v>
      </c>
      <c r="D32" s="1">
        <v>0.2092</v>
      </c>
      <c r="E32" s="1" t="s">
        <v>81</v>
      </c>
      <c r="F32" s="1" t="s">
        <v>82</v>
      </c>
      <c r="G32" s="1">
        <v>52</v>
      </c>
      <c r="H32" s="1" t="s">
        <v>297</v>
      </c>
      <c r="I32" s="5">
        <f t="shared" si="0"/>
        <v>11.51640559442796</v>
      </c>
    </row>
    <row r="33" spans="1:9" x14ac:dyDescent="0.15">
      <c r="A33" s="1">
        <v>39</v>
      </c>
      <c r="B33" s="1">
        <v>35.850999999999999</v>
      </c>
      <c r="C33" s="1">
        <v>6264633</v>
      </c>
      <c r="D33" s="1">
        <v>0.33750000000000002</v>
      </c>
      <c r="E33" s="1" t="s">
        <v>83</v>
      </c>
      <c r="F33" s="1" t="s">
        <v>84</v>
      </c>
      <c r="G33" s="1">
        <v>38</v>
      </c>
      <c r="H33" s="1" t="s">
        <v>298</v>
      </c>
      <c r="I33" s="5">
        <f t="shared" si="0"/>
        <v>18.5815188713146</v>
      </c>
    </row>
    <row r="34" spans="1:9" x14ac:dyDescent="0.15">
      <c r="A34" s="1">
        <v>40</v>
      </c>
      <c r="B34" s="1">
        <v>36.18</v>
      </c>
      <c r="C34" s="1">
        <v>3057350</v>
      </c>
      <c r="D34" s="1">
        <v>0.16470000000000001</v>
      </c>
      <c r="E34" s="1" t="s">
        <v>85</v>
      </c>
      <c r="F34" s="1" t="s">
        <v>86</v>
      </c>
      <c r="G34" s="1">
        <v>90</v>
      </c>
      <c r="H34" s="1" t="s">
        <v>299</v>
      </c>
      <c r="I34" s="5">
        <f t="shared" si="0"/>
        <v>9.0684014085443927</v>
      </c>
    </row>
    <row r="35" spans="1:9" x14ac:dyDescent="0.15">
      <c r="A35" s="1">
        <v>42</v>
      </c>
      <c r="B35" s="1">
        <v>36.682000000000002</v>
      </c>
      <c r="C35" s="1">
        <v>22030458</v>
      </c>
      <c r="D35" s="1">
        <v>1.1870000000000001</v>
      </c>
      <c r="E35" s="1" t="s">
        <v>89</v>
      </c>
      <c r="F35" s="1" t="s">
        <v>90</v>
      </c>
      <c r="G35" s="1">
        <v>60</v>
      </c>
      <c r="H35" s="1" t="s">
        <v>300</v>
      </c>
      <c r="I35" s="5">
        <f t="shared" si="0"/>
        <v>65.344509577927965</v>
      </c>
    </row>
    <row r="36" spans="1:9" x14ac:dyDescent="0.15">
      <c r="A36" s="1">
        <v>43</v>
      </c>
      <c r="B36" s="1">
        <v>36.79</v>
      </c>
      <c r="C36" s="1">
        <v>2760939</v>
      </c>
      <c r="D36" s="1">
        <v>0.14879999999999999</v>
      </c>
      <c r="E36" s="1" t="s">
        <v>91</v>
      </c>
      <c r="F36" s="1" t="s">
        <v>92</v>
      </c>
      <c r="G36" s="1">
        <v>53</v>
      </c>
      <c r="H36" s="1" t="s">
        <v>301</v>
      </c>
      <c r="I36" s="5">
        <f t="shared" si="0"/>
        <v>8.1892171705905898</v>
      </c>
    </row>
    <row r="37" spans="1:9" x14ac:dyDescent="0.15">
      <c r="A37" s="1">
        <v>44</v>
      </c>
      <c r="B37" s="1">
        <v>37.085999999999999</v>
      </c>
      <c r="C37" s="1">
        <v>2602977</v>
      </c>
      <c r="D37" s="1">
        <v>0.14030000000000001</v>
      </c>
      <c r="E37" s="1" t="s">
        <v>93</v>
      </c>
      <c r="F37" s="1" t="s">
        <v>94</v>
      </c>
      <c r="G37" s="1">
        <v>35</v>
      </c>
      <c r="H37" s="1" t="s">
        <v>302</v>
      </c>
      <c r="I37" s="5">
        <f t="shared" si="0"/>
        <v>7.7206863110892288</v>
      </c>
    </row>
    <row r="38" spans="1:9" x14ac:dyDescent="0.15">
      <c r="A38" s="1">
        <v>45</v>
      </c>
      <c r="B38" s="1">
        <v>37.142000000000003</v>
      </c>
      <c r="C38" s="1">
        <v>2797657</v>
      </c>
      <c r="D38" s="1">
        <v>0.1507</v>
      </c>
      <c r="E38" s="1" t="s">
        <v>95</v>
      </c>
      <c r="F38" s="1" t="s">
        <v>96</v>
      </c>
      <c r="G38" s="1">
        <v>41</v>
      </c>
      <c r="H38" s="1" t="s">
        <v>303</v>
      </c>
      <c r="I38" s="5">
        <f t="shared" si="0"/>
        <v>8.2981263772299787</v>
      </c>
    </row>
    <row r="39" spans="1:9" x14ac:dyDescent="0.15">
      <c r="A39" s="1">
        <v>46</v>
      </c>
      <c r="B39" s="1">
        <v>37.374000000000002</v>
      </c>
      <c r="C39" s="1">
        <v>3652574</v>
      </c>
      <c r="D39" s="1">
        <v>0.1968</v>
      </c>
      <c r="E39" s="1" t="s">
        <v>97</v>
      </c>
      <c r="F39" s="1" t="s">
        <v>98</v>
      </c>
      <c r="G39" s="1">
        <v>46</v>
      </c>
      <c r="H39" s="1" t="s">
        <v>304</v>
      </c>
      <c r="I39" s="5">
        <f t="shared" si="0"/>
        <v>10.833894453174359</v>
      </c>
    </row>
    <row r="40" spans="1:9" x14ac:dyDescent="0.15">
      <c r="A40" s="1">
        <v>47</v>
      </c>
      <c r="B40" s="1">
        <v>37.447000000000003</v>
      </c>
      <c r="C40" s="1">
        <v>2017050</v>
      </c>
      <c r="D40" s="1">
        <v>0.1087</v>
      </c>
      <c r="E40" s="1" t="s">
        <v>91</v>
      </c>
      <c r="F40" s="1" t="s">
        <v>92</v>
      </c>
      <c r="G40" s="1">
        <v>53</v>
      </c>
      <c r="H40" s="1" t="s">
        <v>301</v>
      </c>
      <c r="I40" s="5">
        <f t="shared" si="0"/>
        <v>5.9827690846989929</v>
      </c>
    </row>
    <row r="41" spans="1:9" x14ac:dyDescent="0.15">
      <c r="A41" s="1">
        <v>48</v>
      </c>
      <c r="B41" s="1">
        <v>37.643999999999998</v>
      </c>
      <c r="C41" s="1">
        <v>8817923</v>
      </c>
      <c r="D41" s="1">
        <v>0.47510000000000002</v>
      </c>
      <c r="E41" s="1" t="s">
        <v>99</v>
      </c>
      <c r="F41" s="1" t="s">
        <v>100</v>
      </c>
      <c r="G41" s="1">
        <v>93</v>
      </c>
      <c r="H41" s="1" t="s">
        <v>305</v>
      </c>
      <c r="I41" s="5">
        <f t="shared" si="0"/>
        <v>26.154828643641057</v>
      </c>
    </row>
    <row r="42" spans="1:9" x14ac:dyDescent="0.15">
      <c r="A42" s="1">
        <v>50</v>
      </c>
      <c r="B42" s="1">
        <v>37.984000000000002</v>
      </c>
      <c r="C42" s="1">
        <v>7055971</v>
      </c>
      <c r="D42" s="1">
        <v>0.38019999999999998</v>
      </c>
      <c r="E42" s="1" t="s">
        <v>103</v>
      </c>
      <c r="F42" s="1" t="s">
        <v>104</v>
      </c>
      <c r="G42" s="1">
        <v>72</v>
      </c>
      <c r="H42" s="1" t="s">
        <v>306</v>
      </c>
      <c r="I42" s="5">
        <f t="shared" si="0"/>
        <v>20.928705367409155</v>
      </c>
    </row>
    <row r="43" spans="1:9" x14ac:dyDescent="0.15">
      <c r="A43" s="1">
        <v>51</v>
      </c>
      <c r="B43" s="1">
        <v>38.082999999999998</v>
      </c>
      <c r="C43" s="1">
        <v>16368108</v>
      </c>
      <c r="D43" s="1">
        <v>0.88190000000000002</v>
      </c>
      <c r="E43" s="1" t="s">
        <v>85</v>
      </c>
      <c r="F43" s="1" t="s">
        <v>86</v>
      </c>
      <c r="G43" s="1">
        <v>95</v>
      </c>
      <c r="H43" s="1" t="s">
        <v>299</v>
      </c>
      <c r="I43" s="5">
        <f t="shared" si="0"/>
        <v>48.549421440923268</v>
      </c>
    </row>
    <row r="44" spans="1:9" x14ac:dyDescent="0.15">
      <c r="A44" s="1">
        <v>52</v>
      </c>
      <c r="B44" s="1">
        <v>38.466999999999999</v>
      </c>
      <c r="C44" s="1">
        <v>1446979</v>
      </c>
      <c r="D44" s="1">
        <v>7.8E-2</v>
      </c>
      <c r="E44" s="1" t="s">
        <v>95</v>
      </c>
      <c r="F44" s="1" t="s">
        <v>96</v>
      </c>
      <c r="G44" s="1">
        <v>56</v>
      </c>
      <c r="H44" s="1" t="s">
        <v>303</v>
      </c>
      <c r="I44" s="5">
        <f t="shared" si="0"/>
        <v>4.2918823169523135</v>
      </c>
    </row>
    <row r="45" spans="1:9" x14ac:dyDescent="0.15">
      <c r="A45" s="1">
        <v>53</v>
      </c>
      <c r="B45" s="1">
        <v>38.591000000000001</v>
      </c>
      <c r="C45" s="1">
        <v>36983323</v>
      </c>
      <c r="D45" s="1">
        <v>1.9926999999999999</v>
      </c>
      <c r="E45" s="1" t="s">
        <v>105</v>
      </c>
      <c r="F45" s="1" t="s">
        <v>106</v>
      </c>
      <c r="G45" s="1">
        <v>78</v>
      </c>
      <c r="H45" s="3" t="s">
        <v>307</v>
      </c>
      <c r="I45" s="4">
        <f t="shared" si="0"/>
        <v>109.69618080555129</v>
      </c>
    </row>
    <row r="46" spans="1:9" x14ac:dyDescent="0.15">
      <c r="A46" s="1">
        <v>54</v>
      </c>
      <c r="B46" s="1">
        <v>38.759</v>
      </c>
      <c r="C46" s="1">
        <v>2631034</v>
      </c>
      <c r="D46" s="1">
        <v>0.14180000000000001</v>
      </c>
      <c r="E46" s="1" t="s">
        <v>107</v>
      </c>
      <c r="F46" s="1" t="s">
        <v>108</v>
      </c>
      <c r="G46" s="1">
        <v>27</v>
      </c>
      <c r="H46" s="1" t="s">
        <v>308</v>
      </c>
      <c r="I46" s="5">
        <f t="shared" si="0"/>
        <v>7.8039061381680819</v>
      </c>
    </row>
    <row r="47" spans="1:9" x14ac:dyDescent="0.15">
      <c r="A47" s="1">
        <v>55</v>
      </c>
      <c r="B47" s="1">
        <v>38.866999999999997</v>
      </c>
      <c r="C47" s="1">
        <v>6160445</v>
      </c>
      <c r="D47" s="1">
        <v>0.33189999999999997</v>
      </c>
      <c r="E47" s="1" t="s">
        <v>109</v>
      </c>
      <c r="F47" s="1" t="s">
        <v>110</v>
      </c>
      <c r="G47" s="1">
        <v>47</v>
      </c>
      <c r="H47" s="1" t="s">
        <v>309</v>
      </c>
      <c r="I47" s="5">
        <f t="shared" si="0"/>
        <v>18.272486995358811</v>
      </c>
    </row>
    <row r="48" spans="1:9" x14ac:dyDescent="0.15">
      <c r="A48" s="1">
        <v>56</v>
      </c>
      <c r="B48" s="1">
        <v>39.703000000000003</v>
      </c>
      <c r="C48" s="1">
        <v>4526528</v>
      </c>
      <c r="D48" s="1">
        <v>0.24390000000000001</v>
      </c>
      <c r="E48" s="1" t="s">
        <v>111</v>
      </c>
      <c r="F48" s="1" t="s">
        <v>112</v>
      </c>
      <c r="G48" s="1">
        <v>81</v>
      </c>
      <c r="H48" s="1" t="s">
        <v>310</v>
      </c>
      <c r="I48" s="5">
        <f t="shared" si="0"/>
        <v>13.426128147256819</v>
      </c>
    </row>
    <row r="49" spans="1:9" x14ac:dyDescent="0.15">
      <c r="A49" s="1">
        <v>57</v>
      </c>
      <c r="B49" s="1">
        <v>39.802</v>
      </c>
      <c r="C49" s="1">
        <v>2188150</v>
      </c>
      <c r="D49" s="1">
        <v>0.1179</v>
      </c>
      <c r="E49" s="1" t="s">
        <v>113</v>
      </c>
      <c r="F49" s="1" t="s">
        <v>114</v>
      </c>
      <c r="G49" s="1">
        <v>58</v>
      </c>
      <c r="H49" s="1" t="s">
        <v>311</v>
      </c>
      <c r="I49" s="5">
        <f t="shared" si="0"/>
        <v>6.4902685469790544</v>
      </c>
    </row>
    <row r="50" spans="1:9" x14ac:dyDescent="0.15">
      <c r="A50" s="1">
        <v>58</v>
      </c>
      <c r="B50" s="1">
        <v>40.225000000000001</v>
      </c>
      <c r="C50" s="1">
        <v>15943812</v>
      </c>
      <c r="D50" s="1">
        <v>0.85909999999999997</v>
      </c>
      <c r="E50" s="1" t="s">
        <v>115</v>
      </c>
      <c r="F50" s="1" t="s">
        <v>116</v>
      </c>
      <c r="G50" s="1">
        <v>60</v>
      </c>
      <c r="H50" s="1" t="s">
        <v>312</v>
      </c>
      <c r="I50" s="5">
        <f t="shared" si="0"/>
        <v>47.29091768962239</v>
      </c>
    </row>
    <row r="51" spans="1:9" x14ac:dyDescent="0.15">
      <c r="A51" s="1">
        <v>59</v>
      </c>
      <c r="B51" s="1">
        <v>40.384</v>
      </c>
      <c r="C51" s="1">
        <v>30672554</v>
      </c>
      <c r="D51" s="1">
        <v>1.6527000000000001</v>
      </c>
      <c r="E51" s="1" t="s">
        <v>117</v>
      </c>
      <c r="F51" s="1" t="s">
        <v>118</v>
      </c>
      <c r="G51" s="1">
        <v>97</v>
      </c>
      <c r="H51" s="3" t="s">
        <v>313</v>
      </c>
      <c r="I51" s="4">
        <f t="shared" si="0"/>
        <v>90.977818011432745</v>
      </c>
    </row>
    <row r="52" spans="1:9" x14ac:dyDescent="0.15">
      <c r="A52" s="1">
        <v>60</v>
      </c>
      <c r="B52" s="1">
        <v>40.744</v>
      </c>
      <c r="C52" s="1">
        <v>3219755</v>
      </c>
      <c r="D52" s="1">
        <v>0.17349999999999999</v>
      </c>
      <c r="E52" s="1" t="s">
        <v>119</v>
      </c>
      <c r="F52" s="1" t="s">
        <v>120</v>
      </c>
      <c r="G52" s="1">
        <v>15</v>
      </c>
      <c r="H52" s="1" t="s">
        <v>314</v>
      </c>
      <c r="I52" s="5">
        <f t="shared" si="0"/>
        <v>9.5501106439131416</v>
      </c>
    </row>
    <row r="53" spans="1:9" x14ac:dyDescent="0.15">
      <c r="A53" s="1">
        <v>61</v>
      </c>
      <c r="B53" s="1">
        <v>41.061</v>
      </c>
      <c r="C53" s="1">
        <v>2862593</v>
      </c>
      <c r="D53" s="1">
        <v>0.1542</v>
      </c>
      <c r="E53" s="1" t="s">
        <v>121</v>
      </c>
      <c r="F53" s="1" t="s">
        <v>122</v>
      </c>
      <c r="G53" s="1">
        <v>96</v>
      </c>
      <c r="H53" s="1" t="s">
        <v>315</v>
      </c>
      <c r="I53" s="5">
        <f t="shared" si="0"/>
        <v>8.4907329528151241</v>
      </c>
    </row>
    <row r="54" spans="1:9" x14ac:dyDescent="0.15">
      <c r="A54" s="1">
        <v>62</v>
      </c>
      <c r="B54" s="1">
        <v>41.314</v>
      </c>
      <c r="C54" s="1">
        <v>15774376</v>
      </c>
      <c r="D54" s="1">
        <v>0.84989999999999999</v>
      </c>
      <c r="E54" s="1" t="s">
        <v>123</v>
      </c>
      <c r="F54" s="1" t="s">
        <v>124</v>
      </c>
      <c r="G54" s="1">
        <v>14</v>
      </c>
      <c r="H54" s="1" t="s">
        <v>316</v>
      </c>
      <c r="I54" s="5">
        <f t="shared" si="0"/>
        <v>46.788353815333167</v>
      </c>
    </row>
    <row r="55" spans="1:9" x14ac:dyDescent="0.15">
      <c r="A55" s="1">
        <v>63</v>
      </c>
      <c r="B55" s="1">
        <v>41.494999999999997</v>
      </c>
      <c r="C55" s="1">
        <v>2008136</v>
      </c>
      <c r="D55" s="1">
        <v>0.1082</v>
      </c>
      <c r="E55" s="1" t="s">
        <v>125</v>
      </c>
      <c r="F55" s="1" t="s">
        <v>126</v>
      </c>
      <c r="G55" s="1">
        <v>25</v>
      </c>
      <c r="H55" s="1" t="s">
        <v>317</v>
      </c>
      <c r="I55" s="5">
        <f t="shared" si="0"/>
        <v>5.9563292822047522</v>
      </c>
    </row>
    <row r="56" spans="1:9" x14ac:dyDescent="0.15">
      <c r="A56" s="1">
        <v>64</v>
      </c>
      <c r="B56" s="1">
        <v>41.91</v>
      </c>
      <c r="C56" s="1">
        <v>1205911</v>
      </c>
      <c r="D56" s="1">
        <v>6.5000000000000002E-2</v>
      </c>
      <c r="E56" s="1" t="s">
        <v>127</v>
      </c>
      <c r="F56" s="1" t="s">
        <v>128</v>
      </c>
      <c r="G56" s="1">
        <v>47</v>
      </c>
      <c r="H56" s="1" t="s">
        <v>318</v>
      </c>
      <c r="I56" s="5">
        <f t="shared" si="0"/>
        <v>3.576850871172478</v>
      </c>
    </row>
    <row r="57" spans="1:9" x14ac:dyDescent="0.15">
      <c r="A57" s="1">
        <v>65</v>
      </c>
      <c r="B57" s="1">
        <v>42.082999999999998</v>
      </c>
      <c r="C57" s="1">
        <v>23327937</v>
      </c>
      <c r="D57" s="1">
        <v>1.2568999999999999</v>
      </c>
      <c r="E57" s="1" t="s">
        <v>129</v>
      </c>
      <c r="F57" s="1" t="s">
        <v>130</v>
      </c>
      <c r="G57" s="1">
        <v>35</v>
      </c>
      <c r="H57" s="1" t="s">
        <v>319</v>
      </c>
      <c r="I57" s="5">
        <f t="shared" si="0"/>
        <v>69.192960161327576</v>
      </c>
    </row>
    <row r="58" spans="1:9" x14ac:dyDescent="0.15">
      <c r="A58" s="1">
        <v>66</v>
      </c>
      <c r="B58" s="1">
        <v>42.209000000000003</v>
      </c>
      <c r="C58" s="1">
        <v>2331653</v>
      </c>
      <c r="D58" s="1">
        <v>0.12559999999999999</v>
      </c>
      <c r="E58" s="1" t="s">
        <v>131</v>
      </c>
      <c r="F58" s="1" t="s">
        <v>132</v>
      </c>
      <c r="G58" s="1">
        <v>60</v>
      </c>
      <c r="H58" s="1" t="s">
        <v>320</v>
      </c>
      <c r="I58" s="5">
        <f t="shared" si="0"/>
        <v>6.9159125875142715</v>
      </c>
    </row>
    <row r="59" spans="1:9" x14ac:dyDescent="0.15">
      <c r="A59" s="1">
        <v>67</v>
      </c>
      <c r="B59" s="1">
        <v>42.421999999999997</v>
      </c>
      <c r="C59" s="1">
        <v>23665864</v>
      </c>
      <c r="D59" s="1">
        <v>1.2750999999999999</v>
      </c>
      <c r="E59" s="1" t="s">
        <v>133</v>
      </c>
      <c r="F59" s="1" t="s">
        <v>134</v>
      </c>
      <c r="G59" s="1">
        <v>45</v>
      </c>
      <c r="H59" s="1" t="s">
        <v>321</v>
      </c>
      <c r="I59" s="5">
        <f t="shared" si="0"/>
        <v>70.195284946774166</v>
      </c>
    </row>
    <row r="60" spans="1:9" x14ac:dyDescent="0.15">
      <c r="A60" s="1">
        <v>68</v>
      </c>
      <c r="B60" s="1">
        <v>42.539000000000001</v>
      </c>
      <c r="C60" s="1">
        <v>28474786</v>
      </c>
      <c r="D60" s="1">
        <v>1.5342</v>
      </c>
      <c r="E60" s="1" t="s">
        <v>135</v>
      </c>
      <c r="F60" s="1" t="s">
        <v>136</v>
      </c>
      <c r="G60" s="1">
        <v>59</v>
      </c>
      <c r="H60" s="1" t="s">
        <v>322</v>
      </c>
      <c r="I60" s="5">
        <f t="shared" si="0"/>
        <v>84.459021528578717</v>
      </c>
    </row>
    <row r="61" spans="1:9" x14ac:dyDescent="0.15">
      <c r="A61" s="1">
        <v>69</v>
      </c>
      <c r="B61" s="1">
        <v>43.033000000000001</v>
      </c>
      <c r="C61" s="1">
        <v>7279428</v>
      </c>
      <c r="D61" s="1">
        <v>0.39219999999999999</v>
      </c>
      <c r="E61" s="1" t="s">
        <v>137</v>
      </c>
      <c r="F61" s="1" t="s">
        <v>138</v>
      </c>
      <c r="G61" s="1">
        <v>30</v>
      </c>
      <c r="H61" s="1" t="s">
        <v>323</v>
      </c>
      <c r="I61" s="5">
        <f t="shared" si="0"/>
        <v>21.591500851586336</v>
      </c>
    </row>
    <row r="62" spans="1:9" x14ac:dyDescent="0.15">
      <c r="A62" s="1">
        <v>70</v>
      </c>
      <c r="B62" s="1">
        <v>43.164000000000001</v>
      </c>
      <c r="C62" s="1">
        <v>6554069</v>
      </c>
      <c r="D62" s="1">
        <v>0.35310000000000002</v>
      </c>
      <c r="E62" s="1" t="s">
        <v>139</v>
      </c>
      <c r="F62" s="1" t="s">
        <v>140</v>
      </c>
      <c r="G62" s="1">
        <v>50</v>
      </c>
      <c r="H62" s="1" t="s">
        <v>324</v>
      </c>
      <c r="I62" s="5">
        <f t="shared" si="0"/>
        <v>19.440014571866854</v>
      </c>
    </row>
    <row r="63" spans="1:9" x14ac:dyDescent="0.15">
      <c r="A63" s="1">
        <v>71</v>
      </c>
      <c r="B63" s="1">
        <v>43.44</v>
      </c>
      <c r="C63" s="1">
        <v>4399723</v>
      </c>
      <c r="D63" s="1">
        <v>0.23710000000000001</v>
      </c>
      <c r="E63" s="1" t="s">
        <v>141</v>
      </c>
      <c r="F63" s="1" t="s">
        <v>142</v>
      </c>
      <c r="G63" s="1">
        <v>80</v>
      </c>
      <c r="H63" s="1" t="s">
        <v>325</v>
      </c>
      <c r="I63" s="5">
        <f t="shared" si="0"/>
        <v>13.050012020346102</v>
      </c>
    </row>
    <row r="64" spans="1:9" x14ac:dyDescent="0.15">
      <c r="A64" s="1">
        <v>72</v>
      </c>
      <c r="B64" s="1">
        <v>43.529000000000003</v>
      </c>
      <c r="C64" s="1">
        <v>12759684</v>
      </c>
      <c r="D64" s="1">
        <v>0.6875</v>
      </c>
      <c r="E64" s="1" t="s">
        <v>143</v>
      </c>
      <c r="F64" s="1" t="s">
        <v>144</v>
      </c>
      <c r="G64" s="1">
        <v>46</v>
      </c>
      <c r="H64" s="1" t="s">
        <v>326</v>
      </c>
      <c r="I64" s="5">
        <f t="shared" si="0"/>
        <v>37.846480238828171</v>
      </c>
    </row>
    <row r="65" spans="1:9" x14ac:dyDescent="0.15">
      <c r="A65" s="1">
        <v>73</v>
      </c>
      <c r="B65" s="1">
        <v>43.716999999999999</v>
      </c>
      <c r="C65" s="1">
        <v>4974418</v>
      </c>
      <c r="D65" s="1">
        <v>0.26800000000000002</v>
      </c>
      <c r="E65" s="1" t="s">
        <v>145</v>
      </c>
      <c r="F65" s="1" t="s">
        <v>146</v>
      </c>
      <c r="G65" s="1">
        <v>27</v>
      </c>
      <c r="H65" s="1" t="s">
        <v>327</v>
      </c>
      <c r="I65" s="5">
        <f t="shared" si="0"/>
        <v>14.754614027798118</v>
      </c>
    </row>
    <row r="66" spans="1:9" x14ac:dyDescent="0.15">
      <c r="A66" s="1">
        <v>74</v>
      </c>
      <c r="B66" s="1">
        <v>43.895000000000003</v>
      </c>
      <c r="C66" s="1">
        <v>4878365</v>
      </c>
      <c r="D66" s="1">
        <v>0.26290000000000002</v>
      </c>
      <c r="E66" s="1" t="s">
        <v>147</v>
      </c>
      <c r="F66" s="1" t="s">
        <v>148</v>
      </c>
      <c r="G66" s="1">
        <v>44</v>
      </c>
      <c r="H66" s="1" t="s">
        <v>328</v>
      </c>
      <c r="I66" s="5">
        <f t="shared" si="0"/>
        <v>14.469711363564416</v>
      </c>
    </row>
    <row r="67" spans="1:9" x14ac:dyDescent="0.15">
      <c r="A67" s="1">
        <v>75</v>
      </c>
      <c r="B67" s="1">
        <v>44.076999999999998</v>
      </c>
      <c r="C67" s="1">
        <v>3750622</v>
      </c>
      <c r="D67" s="1">
        <v>0.2021</v>
      </c>
      <c r="E67" s="1" t="s">
        <v>149</v>
      </c>
      <c r="F67" s="1" t="s">
        <v>150</v>
      </c>
      <c r="G67" s="1">
        <v>98</v>
      </c>
      <c r="H67" s="1" t="s">
        <v>329</v>
      </c>
      <c r="I67" s="5">
        <f t="shared" si="0"/>
        <v>11.124714484019686</v>
      </c>
    </row>
    <row r="68" spans="1:9" x14ac:dyDescent="0.15">
      <c r="A68" s="1">
        <v>76</v>
      </c>
      <c r="B68" s="1">
        <v>44.167000000000002</v>
      </c>
      <c r="C68" s="1">
        <v>1555693</v>
      </c>
      <c r="D68" s="1">
        <v>8.3799999999999999E-2</v>
      </c>
      <c r="E68" s="1" t="s">
        <v>151</v>
      </c>
      <c r="F68" s="1" t="s">
        <v>152</v>
      </c>
      <c r="G68" s="1">
        <v>49</v>
      </c>
      <c r="H68" s="1" t="s">
        <v>330</v>
      </c>
      <c r="I68" s="5">
        <f t="shared" ref="I68:I121" si="1">C68/$C$12*0.5072*5/3.4966*1000</f>
        <v>4.6143387549553214</v>
      </c>
    </row>
    <row r="69" spans="1:9" x14ac:dyDescent="0.15">
      <c r="A69" s="1">
        <v>77</v>
      </c>
      <c r="B69" s="1">
        <v>44.256999999999998</v>
      </c>
      <c r="C69" s="1">
        <v>2469620</v>
      </c>
      <c r="D69" s="1">
        <v>0.1331</v>
      </c>
      <c r="E69" s="1" t="s">
        <v>119</v>
      </c>
      <c r="F69" s="1" t="s">
        <v>120</v>
      </c>
      <c r="G69" s="1">
        <v>27</v>
      </c>
      <c r="H69" s="1" t="s">
        <v>314</v>
      </c>
      <c r="I69" s="5">
        <f t="shared" si="1"/>
        <v>7.3251363064645538</v>
      </c>
    </row>
    <row r="70" spans="1:9" x14ac:dyDescent="0.15">
      <c r="A70" s="1">
        <v>78</v>
      </c>
      <c r="B70" s="1">
        <v>44.442</v>
      </c>
      <c r="C70" s="1">
        <v>7146681</v>
      </c>
      <c r="D70" s="1">
        <v>0.3851</v>
      </c>
      <c r="E70" s="1" t="s">
        <v>153</v>
      </c>
      <c r="F70" s="1" t="s">
        <v>154</v>
      </c>
      <c r="G70" s="1">
        <v>68</v>
      </c>
      <c r="H70" s="1" t="s">
        <v>331</v>
      </c>
      <c r="I70" s="5">
        <f t="shared" si="1"/>
        <v>21.197760167078496</v>
      </c>
    </row>
    <row r="71" spans="1:9" x14ac:dyDescent="0.15">
      <c r="A71" s="1">
        <v>79</v>
      </c>
      <c r="B71" s="1">
        <v>44.906999999999996</v>
      </c>
      <c r="C71" s="1">
        <v>1647383</v>
      </c>
      <c r="D71" s="1">
        <v>8.8800000000000004E-2</v>
      </c>
      <c r="E71" s="1" t="s">
        <v>155</v>
      </c>
      <c r="F71" s="1" t="s">
        <v>156</v>
      </c>
      <c r="G71" s="1">
        <v>47</v>
      </c>
      <c r="H71" s="1" t="s">
        <v>332</v>
      </c>
      <c r="I71" s="5">
        <f t="shared" si="1"/>
        <v>4.8863003312058106</v>
      </c>
    </row>
    <row r="72" spans="1:9" x14ac:dyDescent="0.15">
      <c r="A72" s="1">
        <v>80</v>
      </c>
      <c r="B72" s="1">
        <v>45.031999999999996</v>
      </c>
      <c r="C72" s="1">
        <v>2479801</v>
      </c>
      <c r="D72" s="1">
        <v>0.1336</v>
      </c>
      <c r="E72" s="1" t="s">
        <v>157</v>
      </c>
      <c r="F72" s="1" t="s">
        <v>158</v>
      </c>
      <c r="G72" s="1">
        <v>43</v>
      </c>
      <c r="H72" s="1" t="s">
        <v>333</v>
      </c>
      <c r="I72" s="5">
        <f t="shared" si="1"/>
        <v>7.3553341558244201</v>
      </c>
    </row>
    <row r="73" spans="1:9" x14ac:dyDescent="0.15">
      <c r="A73" s="1">
        <v>81</v>
      </c>
      <c r="B73" s="1">
        <v>45.101999999999997</v>
      </c>
      <c r="C73" s="1">
        <v>2015199</v>
      </c>
      <c r="D73" s="1">
        <v>0.1086</v>
      </c>
      <c r="E73" s="1" t="s">
        <v>159</v>
      </c>
      <c r="F73" s="1" t="s">
        <v>160</v>
      </c>
      <c r="G73" s="1">
        <v>53</v>
      </c>
      <c r="H73" s="1" t="s">
        <v>334</v>
      </c>
      <c r="I73" s="5">
        <f t="shared" si="1"/>
        <v>5.9772788362788853</v>
      </c>
    </row>
    <row r="74" spans="1:9" x14ac:dyDescent="0.15">
      <c r="A74" s="1">
        <v>82</v>
      </c>
      <c r="B74" s="1">
        <v>45.404000000000003</v>
      </c>
      <c r="C74" s="1">
        <v>3194287</v>
      </c>
      <c r="D74" s="1">
        <v>0.1721</v>
      </c>
      <c r="E74" s="1" t="s">
        <v>131</v>
      </c>
      <c r="F74" s="1" t="s">
        <v>132</v>
      </c>
      <c r="G74" s="1">
        <v>49</v>
      </c>
      <c r="H74" s="1" t="s">
        <v>320</v>
      </c>
      <c r="I74" s="5">
        <f t="shared" si="1"/>
        <v>9.4745700459859155</v>
      </c>
    </row>
    <row r="75" spans="1:9" x14ac:dyDescent="0.15">
      <c r="A75" s="1">
        <v>83</v>
      </c>
      <c r="B75" s="1">
        <v>45.578000000000003</v>
      </c>
      <c r="C75" s="1">
        <v>9181571</v>
      </c>
      <c r="D75" s="1">
        <v>0.49469999999999997</v>
      </c>
      <c r="E75" s="1" t="s">
        <v>161</v>
      </c>
      <c r="F75" s="1" t="s">
        <v>162</v>
      </c>
      <c r="G75" s="1">
        <v>91</v>
      </c>
      <c r="H75" s="1" t="s">
        <v>335</v>
      </c>
      <c r="I75" s="5">
        <f t="shared" si="1"/>
        <v>27.2334444499486</v>
      </c>
    </row>
    <row r="76" spans="1:9" x14ac:dyDescent="0.15">
      <c r="A76" s="1">
        <v>84</v>
      </c>
      <c r="B76" s="1">
        <v>45.938000000000002</v>
      </c>
      <c r="C76" s="1">
        <v>5856447</v>
      </c>
      <c r="D76" s="1">
        <v>0.31559999999999999</v>
      </c>
      <c r="E76" s="1" t="s">
        <v>163</v>
      </c>
      <c r="F76" s="1" t="s">
        <v>164</v>
      </c>
      <c r="G76" s="1">
        <v>64</v>
      </c>
      <c r="H76" s="1" t="s">
        <v>336</v>
      </c>
      <c r="I76" s="5">
        <f t="shared" si="1"/>
        <v>17.370798967689527</v>
      </c>
    </row>
    <row r="77" spans="1:9" x14ac:dyDescent="0.15">
      <c r="A77" s="1">
        <v>85</v>
      </c>
      <c r="B77" s="1">
        <v>46.448999999999998</v>
      </c>
      <c r="C77" s="1">
        <v>68059395</v>
      </c>
      <c r="D77" s="1">
        <v>3.6671</v>
      </c>
      <c r="E77" s="1" t="s">
        <v>165</v>
      </c>
      <c r="F77" s="1" t="s">
        <v>166</v>
      </c>
      <c r="G77" s="1">
        <v>99</v>
      </c>
      <c r="H77" s="3" t="s">
        <v>337</v>
      </c>
      <c r="I77" s="4">
        <f t="shared" si="1"/>
        <v>201.8708729725675</v>
      </c>
    </row>
    <row r="78" spans="1:9" x14ac:dyDescent="0.15">
      <c r="A78" s="1">
        <v>86</v>
      </c>
      <c r="B78" s="1">
        <v>46.661999999999999</v>
      </c>
      <c r="C78" s="1">
        <v>14581149</v>
      </c>
      <c r="D78" s="1">
        <v>0.78559999999999997</v>
      </c>
      <c r="E78" s="1" t="s">
        <v>159</v>
      </c>
      <c r="F78" s="1" t="s">
        <v>160</v>
      </c>
      <c r="G78" s="1">
        <v>46</v>
      </c>
      <c r="H78" s="1" t="s">
        <v>334</v>
      </c>
      <c r="I78" s="5">
        <f t="shared" si="1"/>
        <v>43.249124938196687</v>
      </c>
    </row>
    <row r="79" spans="1:9" x14ac:dyDescent="0.15">
      <c r="A79" s="1">
        <v>87</v>
      </c>
      <c r="B79" s="1">
        <v>46.956000000000003</v>
      </c>
      <c r="C79" s="1">
        <v>10710164</v>
      </c>
      <c r="D79" s="1">
        <v>0.57709999999999995</v>
      </c>
      <c r="E79" s="1" t="s">
        <v>167</v>
      </c>
      <c r="F79" s="1" t="s">
        <v>168</v>
      </c>
      <c r="G79" s="1">
        <v>76</v>
      </c>
      <c r="H79" s="1" t="s">
        <v>338</v>
      </c>
      <c r="I79" s="5">
        <f t="shared" si="1"/>
        <v>31.76740193413951</v>
      </c>
    </row>
    <row r="80" spans="1:9" x14ac:dyDescent="0.15">
      <c r="A80" s="1">
        <v>88</v>
      </c>
      <c r="B80" s="1">
        <v>47.244</v>
      </c>
      <c r="C80" s="1">
        <v>8591093</v>
      </c>
      <c r="D80" s="1">
        <v>0.46289999999999998</v>
      </c>
      <c r="E80" s="1" t="s">
        <v>169</v>
      </c>
      <c r="F80" s="1" t="s">
        <v>170</v>
      </c>
      <c r="G80" s="1">
        <v>96</v>
      </c>
      <c r="H80" s="1" t="s">
        <v>339</v>
      </c>
      <c r="I80" s="5">
        <f t="shared" si="1"/>
        <v>25.482028509047332</v>
      </c>
    </row>
    <row r="81" spans="1:9" x14ac:dyDescent="0.15">
      <c r="A81" s="1">
        <v>89</v>
      </c>
      <c r="B81" s="1">
        <v>47.508000000000003</v>
      </c>
      <c r="C81" s="1">
        <v>7592956</v>
      </c>
      <c r="D81" s="1">
        <v>0.40910000000000002</v>
      </c>
      <c r="E81" s="1" t="s">
        <v>171</v>
      </c>
      <c r="F81" s="1" t="s">
        <v>172</v>
      </c>
      <c r="G81" s="1">
        <v>38</v>
      </c>
      <c r="H81" s="1" t="s">
        <v>340</v>
      </c>
      <c r="I81" s="5">
        <f t="shared" si="1"/>
        <v>22.521455798458007</v>
      </c>
    </row>
    <row r="82" spans="1:9" x14ac:dyDescent="0.15">
      <c r="A82" s="1">
        <v>93</v>
      </c>
      <c r="B82" s="1">
        <v>48.418999999999997</v>
      </c>
      <c r="C82" s="1">
        <v>2018973</v>
      </c>
      <c r="D82" s="1">
        <v>0.10879999999999999</v>
      </c>
      <c r="E82" s="1" t="s">
        <v>177</v>
      </c>
      <c r="F82" s="1" t="s">
        <v>178</v>
      </c>
      <c r="G82" s="1">
        <v>49</v>
      </c>
      <c r="H82" s="1" t="s">
        <v>314</v>
      </c>
      <c r="I82" s="5">
        <f t="shared" si="1"/>
        <v>5.9884728922148582</v>
      </c>
    </row>
    <row r="83" spans="1:9" x14ac:dyDescent="0.15">
      <c r="A83" s="1">
        <v>94</v>
      </c>
      <c r="B83" s="1">
        <v>48.796999999999997</v>
      </c>
      <c r="C83" s="1">
        <v>4927547</v>
      </c>
      <c r="D83" s="1">
        <v>0.26550000000000001</v>
      </c>
      <c r="E83" s="1" t="s">
        <v>131</v>
      </c>
      <c r="F83" s="1" t="s">
        <v>132</v>
      </c>
      <c r="G83" s="1">
        <v>38</v>
      </c>
      <c r="H83" s="1" t="s">
        <v>320</v>
      </c>
      <c r="I83" s="5">
        <f t="shared" si="1"/>
        <v>14.615590022558324</v>
      </c>
    </row>
    <row r="84" spans="1:9" x14ac:dyDescent="0.15">
      <c r="A84" s="1">
        <v>95</v>
      </c>
      <c r="B84" s="1">
        <v>48.972000000000001</v>
      </c>
      <c r="C84" s="1">
        <v>5197504</v>
      </c>
      <c r="D84" s="1">
        <v>0.28000000000000003</v>
      </c>
      <c r="E84" s="1" t="s">
        <v>177</v>
      </c>
      <c r="F84" s="1" t="s">
        <v>178</v>
      </c>
      <c r="G84" s="1">
        <v>45</v>
      </c>
      <c r="H84" s="1" t="s">
        <v>314</v>
      </c>
      <c r="I84" s="5">
        <f t="shared" si="1"/>
        <v>15.416309089412437</v>
      </c>
    </row>
    <row r="85" spans="1:9" x14ac:dyDescent="0.15">
      <c r="A85" s="1">
        <v>99</v>
      </c>
      <c r="B85" s="1">
        <v>49.643999999999998</v>
      </c>
      <c r="C85" s="1">
        <v>38325885</v>
      </c>
      <c r="D85" s="1">
        <v>2.0649999999999999</v>
      </c>
      <c r="E85" s="1" t="s">
        <v>181</v>
      </c>
      <c r="F85" s="1" t="s">
        <v>182</v>
      </c>
      <c r="G85" s="1">
        <v>47</v>
      </c>
      <c r="I85" s="5">
        <f t="shared" si="1"/>
        <v>113.67835200997936</v>
      </c>
    </row>
    <row r="86" spans="1:9" x14ac:dyDescent="0.15">
      <c r="A86" s="1">
        <v>100</v>
      </c>
      <c r="B86" s="1">
        <v>49.814</v>
      </c>
      <c r="C86" s="1">
        <v>4658361</v>
      </c>
      <c r="D86" s="1">
        <v>0.251</v>
      </c>
      <c r="E86" s="1" t="s">
        <v>177</v>
      </c>
      <c r="F86" s="1" t="s">
        <v>178</v>
      </c>
      <c r="G86" s="1">
        <v>52</v>
      </c>
      <c r="H86" s="1" t="s">
        <v>314</v>
      </c>
      <c r="I86" s="5">
        <f t="shared" si="1"/>
        <v>13.817157817687955</v>
      </c>
    </row>
    <row r="87" spans="1:9" x14ac:dyDescent="0.15">
      <c r="A87" s="1">
        <v>102</v>
      </c>
      <c r="B87" s="1">
        <v>50.101999999999997</v>
      </c>
      <c r="C87" s="1">
        <v>24726877</v>
      </c>
      <c r="D87" s="1">
        <v>1.3323</v>
      </c>
      <c r="E87" s="1" t="s">
        <v>185</v>
      </c>
      <c r="F87" s="1" t="s">
        <v>186</v>
      </c>
      <c r="G87" s="1">
        <v>91</v>
      </c>
      <c r="H87" s="1" t="s">
        <v>341</v>
      </c>
      <c r="I87" s="5">
        <f t="shared" si="1"/>
        <v>73.342354069931133</v>
      </c>
    </row>
    <row r="88" spans="1:9" x14ac:dyDescent="0.15">
      <c r="A88" s="1">
        <v>103</v>
      </c>
      <c r="B88" s="1">
        <v>50.228000000000002</v>
      </c>
      <c r="C88" s="1">
        <v>3924637</v>
      </c>
      <c r="D88" s="1">
        <v>0.21149999999999999</v>
      </c>
      <c r="E88" s="1" t="s">
        <v>131</v>
      </c>
      <c r="F88" s="1" t="s">
        <v>132</v>
      </c>
      <c r="G88" s="1">
        <v>70</v>
      </c>
      <c r="H88" s="1" t="s">
        <v>320</v>
      </c>
      <c r="I88" s="5">
        <f t="shared" si="1"/>
        <v>11.640860123579388</v>
      </c>
    </row>
    <row r="89" spans="1:9" x14ac:dyDescent="0.15">
      <c r="A89" s="1">
        <v>104</v>
      </c>
      <c r="B89" s="1">
        <v>50.387</v>
      </c>
      <c r="C89" s="1">
        <v>9714625</v>
      </c>
      <c r="D89" s="1">
        <v>0.52339999999999998</v>
      </c>
      <c r="E89" s="1" t="s">
        <v>187</v>
      </c>
      <c r="F89" s="1" t="s">
        <v>188</v>
      </c>
      <c r="G89" s="1">
        <v>49</v>
      </c>
      <c r="H89" s="1" t="s">
        <v>342</v>
      </c>
      <c r="I89" s="5">
        <f t="shared" si="1"/>
        <v>28.814535147588785</v>
      </c>
    </row>
    <row r="90" spans="1:9" x14ac:dyDescent="0.15">
      <c r="A90" s="1">
        <v>105</v>
      </c>
      <c r="B90" s="1">
        <v>50.594999999999999</v>
      </c>
      <c r="C90" s="1">
        <v>76216678</v>
      </c>
      <c r="D90" s="1">
        <v>4.1066000000000003</v>
      </c>
      <c r="H90" s="3" t="s">
        <v>343</v>
      </c>
      <c r="I90" s="4">
        <f t="shared" si="1"/>
        <v>226.06617826868842</v>
      </c>
    </row>
    <row r="91" spans="1:9" x14ac:dyDescent="0.15">
      <c r="A91" s="1">
        <v>106</v>
      </c>
      <c r="B91" s="1">
        <v>50.701999999999998</v>
      </c>
      <c r="C91" s="1">
        <v>26665766</v>
      </c>
      <c r="D91" s="1">
        <v>1.4368000000000001</v>
      </c>
      <c r="E91" s="1" t="s">
        <v>191</v>
      </c>
      <c r="F91" s="1" t="s">
        <v>192</v>
      </c>
      <c r="G91" s="1">
        <v>99</v>
      </c>
      <c r="H91" s="1" t="s">
        <v>344</v>
      </c>
      <c r="I91" s="5">
        <f t="shared" si="1"/>
        <v>79.093289925692247</v>
      </c>
    </row>
    <row r="92" spans="1:9" x14ac:dyDescent="0.15">
      <c r="A92" s="1">
        <v>107</v>
      </c>
      <c r="B92" s="1">
        <v>50.86</v>
      </c>
      <c r="C92" s="1">
        <v>6145327</v>
      </c>
      <c r="D92" s="1">
        <v>0.33110000000000001</v>
      </c>
      <c r="E92" s="1" t="s">
        <v>193</v>
      </c>
      <c r="F92" s="1" t="s">
        <v>194</v>
      </c>
      <c r="G92" s="1">
        <v>86</v>
      </c>
      <c r="H92" s="1" t="s">
        <v>345</v>
      </c>
      <c r="I92" s="5">
        <f t="shared" si="1"/>
        <v>18.227645517446771</v>
      </c>
    </row>
    <row r="93" spans="1:9" x14ac:dyDescent="0.15">
      <c r="A93" s="1">
        <v>108</v>
      </c>
      <c r="B93" s="1">
        <v>51.094000000000001</v>
      </c>
      <c r="C93" s="1">
        <v>8284980</v>
      </c>
      <c r="D93" s="1">
        <v>0.44640000000000002</v>
      </c>
      <c r="E93" s="1" t="s">
        <v>195</v>
      </c>
      <c r="F93" s="1" t="s">
        <v>196</v>
      </c>
      <c r="G93" s="1">
        <v>25</v>
      </c>
      <c r="H93" s="1" t="s">
        <v>346</v>
      </c>
      <c r="I93" s="5">
        <f t="shared" si="1"/>
        <v>24.574067182940169</v>
      </c>
    </row>
    <row r="94" spans="1:9" x14ac:dyDescent="0.15">
      <c r="A94" s="1">
        <v>110</v>
      </c>
      <c r="B94" s="1">
        <v>51.286999999999999</v>
      </c>
      <c r="C94" s="1">
        <v>8360011</v>
      </c>
      <c r="D94" s="1">
        <v>0.45040000000000002</v>
      </c>
      <c r="E94" s="1" t="s">
        <v>199</v>
      </c>
      <c r="F94" s="1" t="s">
        <v>200</v>
      </c>
      <c r="G94" s="1">
        <v>92</v>
      </c>
      <c r="H94" s="1" t="s">
        <v>347</v>
      </c>
      <c r="I94" s="5">
        <f t="shared" si="1"/>
        <v>24.796616523409689</v>
      </c>
    </row>
    <row r="95" spans="1:9" x14ac:dyDescent="0.15">
      <c r="A95" s="1">
        <v>111</v>
      </c>
      <c r="B95" s="1">
        <v>51.350999999999999</v>
      </c>
      <c r="C95" s="1">
        <v>4129009</v>
      </c>
      <c r="D95" s="1">
        <v>0.2225</v>
      </c>
      <c r="E95" s="1" t="s">
        <v>348</v>
      </c>
      <c r="F95" s="1" t="s">
        <v>349</v>
      </c>
      <c r="G95" s="1">
        <v>99</v>
      </c>
      <c r="H95" s="1" t="s">
        <v>350</v>
      </c>
      <c r="I95" s="5">
        <f t="shared" si="1"/>
        <v>12.247047616887981</v>
      </c>
    </row>
    <row r="96" spans="1:9" x14ac:dyDescent="0.15">
      <c r="A96" s="1">
        <v>113</v>
      </c>
      <c r="B96" s="1">
        <v>51.665999999999997</v>
      </c>
      <c r="C96" s="1">
        <v>13498785</v>
      </c>
      <c r="D96" s="1">
        <v>0.72729999999999995</v>
      </c>
      <c r="E96" s="1" t="s">
        <v>205</v>
      </c>
      <c r="F96" s="1" t="s">
        <v>206</v>
      </c>
      <c r="G96" s="1">
        <v>55</v>
      </c>
      <c r="H96" s="1" t="s">
        <v>351</v>
      </c>
      <c r="I96" s="5">
        <f t="shared" si="1"/>
        <v>40.038726644851884</v>
      </c>
    </row>
    <row r="97" spans="1:9" x14ac:dyDescent="0.15">
      <c r="A97" s="1">
        <v>115</v>
      </c>
      <c r="B97" s="1">
        <v>51.963000000000001</v>
      </c>
      <c r="C97" s="1">
        <v>6670821</v>
      </c>
      <c r="D97" s="1">
        <v>0.3594</v>
      </c>
      <c r="E97" s="1" t="s">
        <v>207</v>
      </c>
      <c r="F97" s="1" t="s">
        <v>208</v>
      </c>
      <c r="G97" s="1">
        <v>38</v>
      </c>
      <c r="H97" s="1" t="s">
        <v>352</v>
      </c>
      <c r="I97" s="5">
        <f t="shared" si="1"/>
        <v>19.786312510032385</v>
      </c>
    </row>
    <row r="98" spans="1:9" x14ac:dyDescent="0.15">
      <c r="A98" s="1">
        <v>116</v>
      </c>
      <c r="B98" s="1">
        <v>52.097999999999999</v>
      </c>
      <c r="C98" s="1">
        <v>3330692</v>
      </c>
      <c r="D98" s="1">
        <v>0.17949999999999999</v>
      </c>
      <c r="E98" s="1" t="s">
        <v>209</v>
      </c>
      <c r="F98" s="1" t="s">
        <v>210</v>
      </c>
      <c r="G98" s="1">
        <v>53</v>
      </c>
      <c r="H98" s="1" t="s">
        <v>353</v>
      </c>
      <c r="I98" s="5">
        <f t="shared" si="1"/>
        <v>9.8791607189976745</v>
      </c>
    </row>
    <row r="99" spans="1:9" x14ac:dyDescent="0.15">
      <c r="A99" s="1">
        <v>117</v>
      </c>
      <c r="B99" s="1">
        <v>52.213000000000001</v>
      </c>
      <c r="C99" s="1">
        <v>12022991</v>
      </c>
      <c r="D99" s="1">
        <v>0.64780000000000004</v>
      </c>
      <c r="E99" s="1" t="s">
        <v>119</v>
      </c>
      <c r="F99" s="1" t="s">
        <v>120</v>
      </c>
      <c r="G99" s="1">
        <v>46</v>
      </c>
      <c r="H99" s="1" t="s">
        <v>354</v>
      </c>
      <c r="I99" s="5">
        <f t="shared" si="1"/>
        <v>35.661376198118155</v>
      </c>
    </row>
    <row r="100" spans="1:9" x14ac:dyDescent="0.15">
      <c r="A100" s="1">
        <v>118</v>
      </c>
      <c r="B100" s="1">
        <v>52.378</v>
      </c>
      <c r="C100" s="1">
        <v>34825413</v>
      </c>
      <c r="D100" s="1">
        <v>1.8764000000000001</v>
      </c>
      <c r="E100" s="1" t="s">
        <v>211</v>
      </c>
      <c r="F100" s="1" t="s">
        <v>212</v>
      </c>
      <c r="G100" s="1">
        <v>45</v>
      </c>
      <c r="H100" s="1" t="s">
        <v>355</v>
      </c>
      <c r="I100" s="5">
        <f t="shared" si="1"/>
        <v>103.2956070787905</v>
      </c>
    </row>
    <row r="101" spans="1:9" x14ac:dyDescent="0.15">
      <c r="A101" s="1">
        <v>119</v>
      </c>
      <c r="B101" s="1">
        <v>52.567</v>
      </c>
      <c r="C101" s="1">
        <v>16374217</v>
      </c>
      <c r="D101" s="1">
        <v>0.88229999999999997</v>
      </c>
      <c r="E101" s="1" t="s">
        <v>177</v>
      </c>
      <c r="F101" s="1" t="s">
        <v>178</v>
      </c>
      <c r="G101" s="1">
        <v>70</v>
      </c>
      <c r="H101" s="1" t="s">
        <v>356</v>
      </c>
      <c r="I101" s="5">
        <f t="shared" si="1"/>
        <v>48.567541336978607</v>
      </c>
    </row>
    <row r="102" spans="1:9" x14ac:dyDescent="0.15">
      <c r="A102" s="1">
        <v>120</v>
      </c>
      <c r="B102" s="1">
        <v>52.698</v>
      </c>
      <c r="C102" s="1">
        <v>31920454</v>
      </c>
      <c r="D102" s="1">
        <v>1.7199</v>
      </c>
      <c r="E102" s="1" t="s">
        <v>213</v>
      </c>
      <c r="F102" s="1" t="s">
        <v>214</v>
      </c>
      <c r="G102" s="1">
        <v>64</v>
      </c>
      <c r="H102" s="1" t="s">
        <v>357</v>
      </c>
      <c r="I102" s="5">
        <f t="shared" si="1"/>
        <v>94.679212394713218</v>
      </c>
    </row>
    <row r="103" spans="1:9" x14ac:dyDescent="0.15">
      <c r="A103" s="1">
        <v>121</v>
      </c>
      <c r="B103" s="1">
        <v>52.843000000000004</v>
      </c>
      <c r="C103" s="1">
        <v>19435860</v>
      </c>
      <c r="D103" s="1">
        <v>1.0471999999999999</v>
      </c>
      <c r="E103" s="1" t="s">
        <v>177</v>
      </c>
      <c r="F103" s="1" t="s">
        <v>178</v>
      </c>
      <c r="G103" s="1">
        <v>76</v>
      </c>
      <c r="H103" s="1" t="s">
        <v>356</v>
      </c>
      <c r="I103" s="5">
        <f t="shared" si="1"/>
        <v>57.648676206607554</v>
      </c>
    </row>
    <row r="104" spans="1:9" x14ac:dyDescent="0.15">
      <c r="A104" s="1">
        <v>125</v>
      </c>
      <c r="B104" s="1">
        <v>53.295999999999999</v>
      </c>
      <c r="C104" s="1">
        <v>14083035</v>
      </c>
      <c r="D104" s="1">
        <v>0.75880000000000003</v>
      </c>
      <c r="E104" s="1" t="s">
        <v>219</v>
      </c>
      <c r="F104" s="1" t="s">
        <v>220</v>
      </c>
      <c r="G104" s="1">
        <v>22</v>
      </c>
      <c r="H104" s="1" t="s">
        <v>358</v>
      </c>
      <c r="I104" s="5">
        <f t="shared" si="1"/>
        <v>41.771669723970092</v>
      </c>
    </row>
    <row r="105" spans="1:9" x14ac:dyDescent="0.15">
      <c r="A105" s="1">
        <v>126</v>
      </c>
      <c r="B105" s="1">
        <v>53.38</v>
      </c>
      <c r="C105" s="1">
        <v>19053163</v>
      </c>
      <c r="D105" s="1">
        <v>1.0266</v>
      </c>
      <c r="E105" s="1" t="s">
        <v>177</v>
      </c>
      <c r="F105" s="1" t="s">
        <v>178</v>
      </c>
      <c r="G105" s="1">
        <v>76</v>
      </c>
      <c r="H105" s="1" t="s">
        <v>356</v>
      </c>
      <c r="I105" s="5">
        <f t="shared" si="1"/>
        <v>56.513559188979315</v>
      </c>
    </row>
    <row r="106" spans="1:9" x14ac:dyDescent="0.15">
      <c r="A106" s="1">
        <v>127</v>
      </c>
      <c r="B106" s="1">
        <v>53.470999999999997</v>
      </c>
      <c r="C106" s="1">
        <v>28091951</v>
      </c>
      <c r="D106" s="1">
        <v>1.5136000000000001</v>
      </c>
      <c r="E106" s="1" t="s">
        <v>177</v>
      </c>
      <c r="F106" s="1" t="s">
        <v>178</v>
      </c>
      <c r="G106" s="1">
        <v>72</v>
      </c>
      <c r="H106" s="1" t="s">
        <v>356</v>
      </c>
      <c r="I106" s="5">
        <f t="shared" si="1"/>
        <v>83.323495189350268</v>
      </c>
    </row>
    <row r="107" spans="1:9" x14ac:dyDescent="0.15">
      <c r="A107" s="1">
        <v>128</v>
      </c>
      <c r="B107" s="1">
        <v>53.584000000000003</v>
      </c>
      <c r="C107" s="1">
        <v>5562665</v>
      </c>
      <c r="D107" s="1">
        <v>0.29970000000000002</v>
      </c>
      <c r="E107" s="1" t="s">
        <v>221</v>
      </c>
      <c r="F107" s="1" t="s">
        <v>222</v>
      </c>
      <c r="G107" s="1">
        <v>42</v>
      </c>
      <c r="H107" s="1" t="s">
        <v>359</v>
      </c>
      <c r="I107" s="5">
        <f t="shared" si="1"/>
        <v>16.499412602829441</v>
      </c>
    </row>
    <row r="108" spans="1:9" x14ac:dyDescent="0.15">
      <c r="A108" s="1">
        <v>129</v>
      </c>
      <c r="B108" s="1">
        <v>53.703000000000003</v>
      </c>
      <c r="C108" s="1">
        <v>5444511</v>
      </c>
      <c r="D108" s="1">
        <v>0.29339999999999999</v>
      </c>
      <c r="E108" s="1" t="s">
        <v>223</v>
      </c>
      <c r="F108" s="1" t="s">
        <v>224</v>
      </c>
      <c r="G108" s="1">
        <v>44</v>
      </c>
      <c r="H108" s="1" t="s">
        <v>360</v>
      </c>
      <c r="I108" s="5">
        <f t="shared" si="1"/>
        <v>16.148956194493739</v>
      </c>
    </row>
    <row r="109" spans="1:9" x14ac:dyDescent="0.15">
      <c r="A109" s="1">
        <v>130</v>
      </c>
      <c r="B109" s="1">
        <v>53.84</v>
      </c>
      <c r="C109" s="1">
        <v>5472594</v>
      </c>
      <c r="D109" s="1">
        <v>0.2949</v>
      </c>
      <c r="E109" s="1" t="s">
        <v>225</v>
      </c>
      <c r="F109" s="1" t="s">
        <v>226</v>
      </c>
      <c r="G109" s="1">
        <v>38</v>
      </c>
      <c r="H109" s="1" t="s">
        <v>361</v>
      </c>
      <c r="I109" s="5">
        <f t="shared" si="1"/>
        <v>16.232253140134951</v>
      </c>
    </row>
    <row r="110" spans="1:9" x14ac:dyDescent="0.15">
      <c r="A110" s="1">
        <v>131</v>
      </c>
      <c r="B110" s="1">
        <v>53.930999999999997</v>
      </c>
      <c r="C110" s="1">
        <v>5987873</v>
      </c>
      <c r="D110" s="1">
        <v>0.3226</v>
      </c>
      <c r="E110" s="1" t="s">
        <v>209</v>
      </c>
      <c r="F110" s="1" t="s">
        <v>210</v>
      </c>
      <c r="G110" s="1">
        <v>72</v>
      </c>
      <c r="H110" s="1" t="s">
        <v>353</v>
      </c>
      <c r="I110" s="5">
        <f t="shared" si="1"/>
        <v>17.760621436009924</v>
      </c>
    </row>
    <row r="111" spans="1:9" x14ac:dyDescent="0.15">
      <c r="A111" s="1">
        <v>133</v>
      </c>
      <c r="B111" s="1">
        <v>54.183999999999997</v>
      </c>
      <c r="C111" s="1">
        <v>15547193</v>
      </c>
      <c r="D111" s="1">
        <v>0.8377</v>
      </c>
      <c r="E111" s="1" t="s">
        <v>362</v>
      </c>
      <c r="F111" s="1" t="s">
        <v>363</v>
      </c>
      <c r="G111" s="1">
        <v>83</v>
      </c>
      <c r="H111" s="1" t="s">
        <v>364</v>
      </c>
      <c r="I111" s="5">
        <f t="shared" si="1"/>
        <v>46.114506647950513</v>
      </c>
    </row>
    <row r="112" spans="1:9" x14ac:dyDescent="0.15">
      <c r="A112" s="1">
        <v>134</v>
      </c>
      <c r="B112" s="1">
        <v>54.293999999999997</v>
      </c>
      <c r="C112" s="1">
        <v>11550802</v>
      </c>
      <c r="D112" s="1">
        <v>0.62239999999999995</v>
      </c>
      <c r="E112" s="1" t="s">
        <v>223</v>
      </c>
      <c r="F112" s="1" t="s">
        <v>224</v>
      </c>
      <c r="G112" s="1">
        <v>46</v>
      </c>
      <c r="H112" s="1" t="s">
        <v>360</v>
      </c>
      <c r="I112" s="5">
        <f t="shared" si="1"/>
        <v>34.260817088857145</v>
      </c>
    </row>
    <row r="113" spans="1:9" x14ac:dyDescent="0.15">
      <c r="A113" s="1">
        <v>137</v>
      </c>
      <c r="B113" s="1">
        <v>54.781999999999996</v>
      </c>
      <c r="C113" s="1">
        <v>6839595</v>
      </c>
      <c r="D113" s="1">
        <v>0.36849999999999999</v>
      </c>
      <c r="E113" s="1" t="s">
        <v>131</v>
      </c>
      <c r="F113" s="1" t="s">
        <v>132</v>
      </c>
      <c r="G113" s="1">
        <v>38</v>
      </c>
      <c r="H113" s="1" t="s">
        <v>320</v>
      </c>
      <c r="I113" s="5">
        <f t="shared" si="1"/>
        <v>20.286912827080048</v>
      </c>
    </row>
    <row r="114" spans="1:9" x14ac:dyDescent="0.15">
      <c r="A114" s="1">
        <v>138</v>
      </c>
      <c r="B114" s="1">
        <v>54.97</v>
      </c>
      <c r="C114" s="1">
        <v>10128909</v>
      </c>
      <c r="D114" s="1">
        <v>0.54579999999999995</v>
      </c>
      <c r="E114" s="1" t="s">
        <v>231</v>
      </c>
      <c r="F114" s="1" t="s">
        <v>232</v>
      </c>
      <c r="G114" s="1">
        <v>42</v>
      </c>
      <c r="H114" s="1" t="s">
        <v>365</v>
      </c>
      <c r="I114" s="5">
        <f t="shared" si="1"/>
        <v>30.043342320185118</v>
      </c>
    </row>
    <row r="115" spans="1:9" x14ac:dyDescent="0.15">
      <c r="A115" s="1">
        <v>139</v>
      </c>
      <c r="B115" s="1">
        <v>55.036000000000001</v>
      </c>
      <c r="C115" s="1">
        <v>11024283</v>
      </c>
      <c r="D115" s="1">
        <v>0.59399999999999997</v>
      </c>
      <c r="E115" s="1" t="s">
        <v>233</v>
      </c>
      <c r="F115" s="1" t="s">
        <v>234</v>
      </c>
      <c r="G115" s="1">
        <v>25</v>
      </c>
      <c r="H115" s="1" t="s">
        <v>366</v>
      </c>
      <c r="I115" s="5">
        <f t="shared" si="1"/>
        <v>32.699109845255528</v>
      </c>
    </row>
    <row r="116" spans="1:9" x14ac:dyDescent="0.15">
      <c r="A116" s="1">
        <v>140</v>
      </c>
      <c r="B116" s="1">
        <v>55.188000000000002</v>
      </c>
      <c r="C116" s="1">
        <v>5746033</v>
      </c>
      <c r="D116" s="1">
        <v>0.30959999999999999</v>
      </c>
      <c r="E116" s="1" t="s">
        <v>223</v>
      </c>
      <c r="F116" s="1" t="s">
        <v>224</v>
      </c>
      <c r="G116" s="1">
        <v>48</v>
      </c>
      <c r="H116" s="1" t="s">
        <v>360</v>
      </c>
      <c r="I116" s="5">
        <f t="shared" si="1"/>
        <v>17.043300162147798</v>
      </c>
    </row>
    <row r="117" spans="1:9" x14ac:dyDescent="0.15">
      <c r="A117" s="1">
        <v>141</v>
      </c>
      <c r="B117" s="1">
        <v>55.411000000000001</v>
      </c>
      <c r="C117" s="1">
        <v>12865828</v>
      </c>
      <c r="D117" s="1">
        <v>0.69320000000000004</v>
      </c>
      <c r="E117" s="1" t="s">
        <v>235</v>
      </c>
      <c r="F117" s="1" t="s">
        <v>236</v>
      </c>
      <c r="G117" s="1">
        <v>12</v>
      </c>
      <c r="H117" s="1" t="s">
        <v>367</v>
      </c>
      <c r="I117" s="5">
        <f t="shared" si="1"/>
        <v>38.161313803552055</v>
      </c>
    </row>
    <row r="118" spans="1:9" x14ac:dyDescent="0.15">
      <c r="A118" s="1">
        <v>143</v>
      </c>
      <c r="B118" s="1">
        <v>55.84</v>
      </c>
      <c r="C118" s="1">
        <v>8082415</v>
      </c>
      <c r="D118" s="1">
        <v>0.4355</v>
      </c>
      <c r="E118" s="1" t="s">
        <v>239</v>
      </c>
      <c r="F118" s="1" t="s">
        <v>240</v>
      </c>
      <c r="G118" s="1">
        <v>25</v>
      </c>
      <c r="H118" s="1" t="s">
        <v>368</v>
      </c>
      <c r="I118" s="5">
        <f t="shared" si="1"/>
        <v>23.973239429715381</v>
      </c>
    </row>
    <row r="119" spans="1:9" x14ac:dyDescent="0.15">
      <c r="A119" s="1">
        <v>144</v>
      </c>
      <c r="B119" s="1">
        <v>55.99</v>
      </c>
      <c r="C119" s="1">
        <v>5096752</v>
      </c>
      <c r="D119" s="1">
        <v>0.27460000000000001</v>
      </c>
      <c r="E119" s="1" t="s">
        <v>209</v>
      </c>
      <c r="F119" s="1" t="s">
        <v>210</v>
      </c>
      <c r="G119" s="1">
        <v>84</v>
      </c>
      <c r="H119" s="1" t="s">
        <v>353</v>
      </c>
      <c r="I119" s="5">
        <f t="shared" si="1"/>
        <v>15.117468728081983</v>
      </c>
    </row>
    <row r="120" spans="1:9" x14ac:dyDescent="0.15">
      <c r="A120" s="1">
        <v>146</v>
      </c>
      <c r="B120" s="1">
        <v>56.332999999999998</v>
      </c>
      <c r="C120" s="1">
        <v>8945563</v>
      </c>
      <c r="D120" s="1">
        <v>0.48199999999999998</v>
      </c>
      <c r="E120" s="1" t="s">
        <v>243</v>
      </c>
      <c r="F120" s="1" t="s">
        <v>244</v>
      </c>
      <c r="G120" s="1">
        <v>55</v>
      </c>
      <c r="H120" s="1" t="s">
        <v>369</v>
      </c>
      <c r="I120" s="5">
        <f t="shared" si="1"/>
        <v>26.533421462842856</v>
      </c>
    </row>
    <row r="121" spans="1:9" x14ac:dyDescent="0.15">
      <c r="A121" s="1">
        <v>152</v>
      </c>
      <c r="B121" s="1">
        <v>57.225000000000001</v>
      </c>
      <c r="C121" s="1">
        <v>8366280</v>
      </c>
      <c r="D121" s="1">
        <v>0.45079999999999998</v>
      </c>
      <c r="E121" s="1" t="s">
        <v>207</v>
      </c>
      <c r="F121" s="1" t="s">
        <v>208</v>
      </c>
      <c r="G121" s="1">
        <v>20</v>
      </c>
      <c r="H121" s="1" t="s">
        <v>352</v>
      </c>
      <c r="I121" s="5">
        <f t="shared" si="1"/>
        <v>24.815210995233382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C88" sqref="C88"/>
    </sheetView>
  </sheetViews>
  <sheetFormatPr defaultColWidth="9" defaultRowHeight="15.75" x14ac:dyDescent="0.15"/>
  <cols>
    <col min="1" max="1" width="9.125" style="1" customWidth="1"/>
    <col min="2" max="2" width="9.125" style="2" customWidth="1"/>
    <col min="3" max="3" width="20.875" style="1" customWidth="1"/>
    <col min="4" max="4" width="17.75" style="1" customWidth="1"/>
    <col min="5" max="5" width="12.625" style="1"/>
    <col min="6" max="6" width="13.75" style="1"/>
    <col min="7" max="16384" width="9" style="1"/>
  </cols>
  <sheetData>
    <row r="1" spans="1:6" x14ac:dyDescent="0.15">
      <c r="A1" s="1" t="s">
        <v>1</v>
      </c>
      <c r="B1" s="2" t="s">
        <v>2</v>
      </c>
      <c r="C1" s="1" t="s">
        <v>5</v>
      </c>
      <c r="D1" s="1" t="s">
        <v>8</v>
      </c>
      <c r="E1" s="9" t="s">
        <v>430</v>
      </c>
      <c r="F1" s="10" t="s">
        <v>431</v>
      </c>
    </row>
    <row r="2" spans="1:6" x14ac:dyDescent="0.15">
      <c r="A2" s="1">
        <v>1</v>
      </c>
      <c r="B2" s="2">
        <v>7.5380000000000003</v>
      </c>
      <c r="C2" s="1" t="s">
        <v>9</v>
      </c>
      <c r="D2" s="3" t="s">
        <v>266</v>
      </c>
      <c r="E2" s="4">
        <v>162.77080084164101</v>
      </c>
      <c r="F2" s="2">
        <f>E2/$E$120*100</f>
        <v>4.1347259774424963</v>
      </c>
    </row>
    <row r="3" spans="1:6" x14ac:dyDescent="0.15">
      <c r="A3" s="1">
        <v>2</v>
      </c>
      <c r="B3" s="2">
        <v>10.257</v>
      </c>
      <c r="C3" s="1" t="s">
        <v>13</v>
      </c>
      <c r="D3" s="1" t="s">
        <v>267</v>
      </c>
      <c r="E3" s="5">
        <v>5.5714572323679699</v>
      </c>
      <c r="F3" s="2">
        <f t="shared" ref="F3:F34" si="0">E3/$E$120*100</f>
        <v>0.14152691288466276</v>
      </c>
    </row>
    <row r="4" spans="1:6" x14ac:dyDescent="0.15">
      <c r="A4" s="1">
        <v>3</v>
      </c>
      <c r="B4" s="2">
        <v>10.606</v>
      </c>
      <c r="C4" s="1" t="s">
        <v>268</v>
      </c>
      <c r="D4" s="1" t="s">
        <v>370</v>
      </c>
      <c r="E4" s="5">
        <v>5.8330700907698603</v>
      </c>
      <c r="F4" s="2">
        <f t="shared" si="0"/>
        <v>0.14817243822504406</v>
      </c>
    </row>
    <row r="5" spans="1:6" x14ac:dyDescent="0.15">
      <c r="A5" s="1">
        <v>4</v>
      </c>
      <c r="B5" s="2">
        <v>10.991</v>
      </c>
      <c r="C5" s="1" t="s">
        <v>15</v>
      </c>
      <c r="D5" s="1" t="s">
        <v>271</v>
      </c>
      <c r="E5" s="5">
        <v>6.1873320035480202</v>
      </c>
      <c r="F5" s="2">
        <f t="shared" si="0"/>
        <v>0.15717144742084815</v>
      </c>
    </row>
    <row r="6" spans="1:6" x14ac:dyDescent="0.15">
      <c r="A6" s="1">
        <v>5</v>
      </c>
      <c r="B6" s="2">
        <v>11.842000000000001</v>
      </c>
      <c r="C6" s="1" t="s">
        <v>371</v>
      </c>
      <c r="D6" s="1" t="s">
        <v>272</v>
      </c>
      <c r="E6" s="5">
        <v>25.627613524284602</v>
      </c>
      <c r="F6" s="2">
        <f t="shared" si="0"/>
        <v>0.6509961174289931</v>
      </c>
    </row>
    <row r="7" spans="1:6" x14ac:dyDescent="0.15">
      <c r="A7" s="1">
        <v>6</v>
      </c>
      <c r="B7" s="2">
        <v>12.316000000000001</v>
      </c>
      <c r="C7" s="1" t="s">
        <v>19</v>
      </c>
      <c r="D7" s="1" t="s">
        <v>273</v>
      </c>
      <c r="E7" s="5">
        <v>12.147244332803799</v>
      </c>
      <c r="F7" s="2">
        <f t="shared" si="0"/>
        <v>0.30856594940544158</v>
      </c>
    </row>
    <row r="8" spans="1:6" x14ac:dyDescent="0.15">
      <c r="A8" s="1">
        <v>7</v>
      </c>
      <c r="B8" s="2">
        <v>14.108000000000001</v>
      </c>
      <c r="C8" s="1" t="s">
        <v>21</v>
      </c>
      <c r="D8" s="1" t="s">
        <v>274</v>
      </c>
      <c r="E8" s="5">
        <v>30.504668526303199</v>
      </c>
      <c r="F8" s="2">
        <f t="shared" si="0"/>
        <v>0.77488373060035598</v>
      </c>
    </row>
    <row r="9" spans="1:6" x14ac:dyDescent="0.15">
      <c r="A9" s="1">
        <v>8</v>
      </c>
      <c r="B9" s="2">
        <v>15.324</v>
      </c>
      <c r="C9" s="1" t="s">
        <v>23</v>
      </c>
      <c r="D9" s="1" t="s">
        <v>275</v>
      </c>
      <c r="E9" s="5">
        <v>6.9674070244788799</v>
      </c>
      <c r="F9" s="2">
        <f t="shared" si="0"/>
        <v>0.17698701898969973</v>
      </c>
    </row>
    <row r="10" spans="1:6" x14ac:dyDescent="0.15">
      <c r="A10" s="1">
        <v>9</v>
      </c>
      <c r="B10" s="2">
        <v>17.811</v>
      </c>
      <c r="C10" s="1" t="s">
        <v>25</v>
      </c>
      <c r="D10" s="1" t="s">
        <v>276</v>
      </c>
      <c r="E10" s="5">
        <v>12.8067207527011</v>
      </c>
      <c r="F10" s="2">
        <f t="shared" si="0"/>
        <v>0.32531805894081822</v>
      </c>
    </row>
    <row r="11" spans="1:6" x14ac:dyDescent="0.15">
      <c r="A11" s="1">
        <v>10</v>
      </c>
      <c r="B11" s="2">
        <v>20.332000000000001</v>
      </c>
      <c r="C11" s="1" t="s">
        <v>29</v>
      </c>
      <c r="D11" s="1" t="s">
        <v>278</v>
      </c>
      <c r="E11" s="5">
        <v>7.4515751555473999</v>
      </c>
      <c r="F11" s="2">
        <f t="shared" si="0"/>
        <v>0.18928592357594942</v>
      </c>
    </row>
    <row r="12" spans="1:6" x14ac:dyDescent="0.15">
      <c r="A12" s="1">
        <v>11</v>
      </c>
      <c r="B12" s="2">
        <v>20.814</v>
      </c>
      <c r="C12" s="1" t="s">
        <v>31</v>
      </c>
      <c r="D12" s="1" t="s">
        <v>279</v>
      </c>
      <c r="E12" s="5">
        <v>9.2079682098192404</v>
      </c>
      <c r="F12" s="2">
        <f t="shared" si="0"/>
        <v>0.23390205835286626</v>
      </c>
    </row>
    <row r="13" spans="1:6" x14ac:dyDescent="0.15">
      <c r="A13" s="1">
        <v>12</v>
      </c>
      <c r="B13" s="2">
        <v>22.561</v>
      </c>
      <c r="C13" s="1" t="s">
        <v>33</v>
      </c>
      <c r="D13" s="1" t="s">
        <v>280</v>
      </c>
      <c r="E13" s="5">
        <v>12.937935020453001</v>
      </c>
      <c r="F13" s="2">
        <f t="shared" si="0"/>
        <v>0.32865118158124013</v>
      </c>
    </row>
    <row r="14" spans="1:6" x14ac:dyDescent="0.15">
      <c r="A14" s="1">
        <v>13</v>
      </c>
      <c r="B14" s="2">
        <v>22.693999999999999</v>
      </c>
      <c r="C14" s="1" t="s">
        <v>35</v>
      </c>
      <c r="D14" s="1" t="s">
        <v>281</v>
      </c>
      <c r="E14" s="5">
        <v>19.2041652454893</v>
      </c>
      <c r="F14" s="2">
        <f t="shared" si="0"/>
        <v>0.48782681233395614</v>
      </c>
    </row>
    <row r="15" spans="1:6" x14ac:dyDescent="0.15">
      <c r="A15" s="1">
        <v>14</v>
      </c>
      <c r="B15" s="2">
        <v>22.89</v>
      </c>
      <c r="C15" s="1" t="s">
        <v>37</v>
      </c>
      <c r="D15" s="1" t="s">
        <v>372</v>
      </c>
      <c r="E15" s="5">
        <v>4.7569428411476098</v>
      </c>
      <c r="F15" s="2">
        <f t="shared" si="0"/>
        <v>0.12083650775692677</v>
      </c>
    </row>
    <row r="16" spans="1:6" x14ac:dyDescent="0.15">
      <c r="A16" s="1">
        <v>15</v>
      </c>
      <c r="B16" s="2">
        <v>25.123000000000001</v>
      </c>
      <c r="C16" s="1" t="s">
        <v>39</v>
      </c>
      <c r="D16" s="1" t="s">
        <v>283</v>
      </c>
      <c r="E16" s="5">
        <v>8.0549745162169302</v>
      </c>
      <c r="F16" s="2">
        <f t="shared" si="0"/>
        <v>0.20461355604093784</v>
      </c>
    </row>
    <row r="17" spans="1:6" x14ac:dyDescent="0.15">
      <c r="A17" s="1">
        <v>16</v>
      </c>
      <c r="B17" s="2">
        <v>25.643999999999998</v>
      </c>
      <c r="C17" s="1" t="s">
        <v>41</v>
      </c>
      <c r="D17" s="1" t="s">
        <v>284</v>
      </c>
      <c r="E17" s="5">
        <v>15.974270786360901</v>
      </c>
      <c r="F17" s="2">
        <f t="shared" si="0"/>
        <v>0.40578059485820311</v>
      </c>
    </row>
    <row r="18" spans="1:6" x14ac:dyDescent="0.15">
      <c r="A18" s="1">
        <v>17</v>
      </c>
      <c r="B18" s="2">
        <v>25.829000000000001</v>
      </c>
      <c r="C18" s="1" t="s">
        <v>43</v>
      </c>
      <c r="D18" s="1" t="s">
        <v>285</v>
      </c>
      <c r="E18" s="5">
        <v>5.4702984412454603</v>
      </c>
      <c r="F18" s="2">
        <f t="shared" si="0"/>
        <v>0.13895726354130267</v>
      </c>
    </row>
    <row r="19" spans="1:6" x14ac:dyDescent="0.15">
      <c r="A19" s="1">
        <v>18</v>
      </c>
      <c r="B19" s="2">
        <v>29.488</v>
      </c>
      <c r="C19" s="1" t="s">
        <v>51</v>
      </c>
      <c r="D19" s="3" t="s">
        <v>286</v>
      </c>
      <c r="E19" s="4">
        <v>422.54823449333799</v>
      </c>
      <c r="F19" s="2">
        <f t="shared" si="0"/>
        <v>10.733627609179329</v>
      </c>
    </row>
    <row r="20" spans="1:6" x14ac:dyDescent="0.15">
      <c r="A20" s="1">
        <v>19</v>
      </c>
      <c r="B20" s="2">
        <v>29.768000000000001</v>
      </c>
      <c r="C20" s="1" t="s">
        <v>53</v>
      </c>
      <c r="D20" s="1" t="s">
        <v>287</v>
      </c>
      <c r="E20" s="5">
        <v>30.241626008399201</v>
      </c>
      <c r="F20" s="2">
        <f t="shared" si="0"/>
        <v>0.76820188885524054</v>
      </c>
    </row>
    <row r="21" spans="1:6" x14ac:dyDescent="0.15">
      <c r="A21" s="1">
        <v>20</v>
      </c>
      <c r="B21" s="2">
        <v>30.571000000000002</v>
      </c>
      <c r="C21" s="1" t="s">
        <v>57</v>
      </c>
      <c r="D21" s="1" t="s">
        <v>373</v>
      </c>
      <c r="E21" s="5">
        <v>6.5657438907381298</v>
      </c>
      <c r="F21" s="2">
        <f t="shared" si="0"/>
        <v>0.1667839175447754</v>
      </c>
    </row>
    <row r="22" spans="1:6" x14ac:dyDescent="0.15">
      <c r="A22" s="1">
        <v>21</v>
      </c>
      <c r="B22" s="2">
        <v>30.93</v>
      </c>
      <c r="C22" s="1" t="s">
        <v>59</v>
      </c>
      <c r="D22" s="1" t="s">
        <v>374</v>
      </c>
      <c r="E22" s="5">
        <v>3.38664090321751</v>
      </c>
      <c r="F22" s="2">
        <f t="shared" si="0"/>
        <v>8.6027911925223313E-2</v>
      </c>
    </row>
    <row r="23" spans="1:6" x14ac:dyDescent="0.15">
      <c r="A23" s="1">
        <v>22</v>
      </c>
      <c r="B23" s="2">
        <v>31.736999999999998</v>
      </c>
      <c r="C23" s="1" t="s">
        <v>61</v>
      </c>
      <c r="D23" s="1" t="s">
        <v>375</v>
      </c>
      <c r="E23" s="5">
        <v>12.147487552885099</v>
      </c>
      <c r="F23" s="2">
        <f t="shared" si="0"/>
        <v>0.3085721277149614</v>
      </c>
    </row>
    <row r="24" spans="1:6" x14ac:dyDescent="0.15">
      <c r="A24" s="1">
        <v>23</v>
      </c>
      <c r="B24" s="2">
        <v>33.701000000000001</v>
      </c>
      <c r="C24" s="1" t="s">
        <v>65</v>
      </c>
      <c r="D24" s="1" t="s">
        <v>376</v>
      </c>
      <c r="E24" s="5">
        <v>13.3255299487607</v>
      </c>
      <c r="F24" s="2">
        <f t="shared" si="0"/>
        <v>0.33849692056213981</v>
      </c>
    </row>
    <row r="25" spans="1:6" x14ac:dyDescent="0.15">
      <c r="A25" s="1">
        <v>24</v>
      </c>
      <c r="B25" s="2">
        <v>33.783000000000001</v>
      </c>
      <c r="C25" s="1" t="s">
        <v>67</v>
      </c>
      <c r="D25" s="1" t="s">
        <v>377</v>
      </c>
      <c r="E25" s="5">
        <v>9.8456764324419801</v>
      </c>
      <c r="F25" s="2">
        <f t="shared" si="0"/>
        <v>0.25010120918626549</v>
      </c>
    </row>
    <row r="26" spans="1:6" x14ac:dyDescent="0.15">
      <c r="A26" s="1">
        <v>25</v>
      </c>
      <c r="B26" s="2">
        <v>34.752000000000002</v>
      </c>
      <c r="C26" s="1" t="s">
        <v>73</v>
      </c>
      <c r="D26" s="1" t="s">
        <v>378</v>
      </c>
      <c r="E26" s="5">
        <v>6.57376125512471</v>
      </c>
      <c r="F26" s="2">
        <f t="shared" si="0"/>
        <v>0.16698757572319811</v>
      </c>
    </row>
    <row r="27" spans="1:6" x14ac:dyDescent="0.15">
      <c r="A27" s="1">
        <v>26</v>
      </c>
      <c r="B27" s="2">
        <v>34.854999999999997</v>
      </c>
      <c r="C27" s="1" t="s">
        <v>75</v>
      </c>
      <c r="D27" s="1" t="s">
        <v>379</v>
      </c>
      <c r="E27" s="5">
        <v>3.2483257955316902</v>
      </c>
      <c r="F27" s="2">
        <f t="shared" si="0"/>
        <v>8.251441278493396E-2</v>
      </c>
    </row>
    <row r="28" spans="1:6" x14ac:dyDescent="0.15">
      <c r="A28" s="1">
        <v>27</v>
      </c>
      <c r="B28" s="2">
        <v>35.326000000000001</v>
      </c>
      <c r="C28" s="1" t="s">
        <v>77</v>
      </c>
      <c r="D28" s="1" t="s">
        <v>380</v>
      </c>
      <c r="E28" s="5">
        <v>13.6956367600046</v>
      </c>
      <c r="F28" s="2">
        <f t="shared" si="0"/>
        <v>0.34789842401955279</v>
      </c>
    </row>
    <row r="29" spans="1:6" x14ac:dyDescent="0.15">
      <c r="A29" s="1">
        <v>28</v>
      </c>
      <c r="B29" s="2">
        <v>35.451999999999998</v>
      </c>
      <c r="C29" s="1" t="s">
        <v>79</v>
      </c>
      <c r="D29" s="1" t="s">
        <v>296</v>
      </c>
      <c r="E29" s="5">
        <v>27.303530392638301</v>
      </c>
      <c r="F29" s="2">
        <f t="shared" si="0"/>
        <v>0.69356798520740237</v>
      </c>
    </row>
    <row r="30" spans="1:6" x14ac:dyDescent="0.15">
      <c r="A30" s="1">
        <v>29</v>
      </c>
      <c r="B30" s="2">
        <v>35.58</v>
      </c>
      <c r="C30" s="1" t="s">
        <v>81</v>
      </c>
      <c r="D30" s="1" t="s">
        <v>297</v>
      </c>
      <c r="E30" s="5">
        <v>11.516405594428001</v>
      </c>
      <c r="F30" s="2">
        <f t="shared" si="0"/>
        <v>0.29254129814334512</v>
      </c>
    </row>
    <row r="31" spans="1:6" x14ac:dyDescent="0.15">
      <c r="A31" s="1">
        <v>30</v>
      </c>
      <c r="B31" s="2">
        <v>35.850999999999999</v>
      </c>
      <c r="C31" s="1" t="s">
        <v>83</v>
      </c>
      <c r="D31" s="1" t="s">
        <v>298</v>
      </c>
      <c r="E31" s="5">
        <v>18.5815188713146</v>
      </c>
      <c r="F31" s="2">
        <f t="shared" si="0"/>
        <v>0.47201026461932521</v>
      </c>
    </row>
    <row r="32" spans="1:6" x14ac:dyDescent="0.15">
      <c r="A32" s="1">
        <v>31</v>
      </c>
      <c r="B32" s="2">
        <v>36.18</v>
      </c>
      <c r="C32" s="1" t="s">
        <v>85</v>
      </c>
      <c r="D32" s="1" t="s">
        <v>299</v>
      </c>
      <c r="E32" s="5">
        <v>9.0684014085443891</v>
      </c>
      <c r="F32" s="2">
        <f t="shared" si="0"/>
        <v>0.23035676352212384</v>
      </c>
    </row>
    <row r="33" spans="1:6" x14ac:dyDescent="0.15">
      <c r="A33" s="1">
        <v>32</v>
      </c>
      <c r="B33" s="2">
        <v>36.682000000000002</v>
      </c>
      <c r="C33" s="1" t="s">
        <v>89</v>
      </c>
      <c r="D33" s="1" t="s">
        <v>381</v>
      </c>
      <c r="E33" s="5">
        <v>65.344509577927994</v>
      </c>
      <c r="F33" s="2">
        <f t="shared" si="0"/>
        <v>1.6598901021440411</v>
      </c>
    </row>
    <row r="34" spans="1:6" x14ac:dyDescent="0.15">
      <c r="A34" s="1">
        <v>33</v>
      </c>
      <c r="B34" s="2">
        <v>36.79</v>
      </c>
      <c r="C34" s="1" t="s">
        <v>91</v>
      </c>
      <c r="D34" s="1" t="s">
        <v>382</v>
      </c>
      <c r="E34" s="5">
        <v>8.1892171705905898</v>
      </c>
      <c r="F34" s="2">
        <f t="shared" si="0"/>
        <v>0.20802360616939802</v>
      </c>
    </row>
    <row r="35" spans="1:6" x14ac:dyDescent="0.15">
      <c r="A35" s="1">
        <v>34</v>
      </c>
      <c r="B35" s="2">
        <v>37.085999999999999</v>
      </c>
      <c r="C35" s="1" t="s">
        <v>93</v>
      </c>
      <c r="D35" s="1" t="s">
        <v>383</v>
      </c>
      <c r="E35" s="5">
        <v>7.7206863110892296</v>
      </c>
      <c r="F35" s="2">
        <f t="shared" ref="F35:F66" si="1">E35/$E$120*100</f>
        <v>0.19612192167809622</v>
      </c>
    </row>
    <row r="36" spans="1:6" x14ac:dyDescent="0.15">
      <c r="A36" s="1">
        <v>35</v>
      </c>
      <c r="B36" s="2">
        <v>37.142000000000003</v>
      </c>
      <c r="C36" s="1" t="s">
        <v>95</v>
      </c>
      <c r="D36" s="1" t="s">
        <v>384</v>
      </c>
      <c r="E36" s="5">
        <v>8.2981263772299805</v>
      </c>
      <c r="F36" s="2">
        <f t="shared" si="1"/>
        <v>0.21079013261975718</v>
      </c>
    </row>
    <row r="37" spans="1:6" x14ac:dyDescent="0.15">
      <c r="A37" s="1">
        <v>36</v>
      </c>
      <c r="B37" s="2">
        <v>37.374000000000002</v>
      </c>
      <c r="C37" s="1" t="s">
        <v>97</v>
      </c>
      <c r="D37" s="1" t="s">
        <v>385</v>
      </c>
      <c r="E37" s="5">
        <v>10.8338944531744</v>
      </c>
      <c r="F37" s="2">
        <f t="shared" si="1"/>
        <v>0.27520405748934906</v>
      </c>
    </row>
    <row r="38" spans="1:6" x14ac:dyDescent="0.15">
      <c r="A38" s="1">
        <v>37</v>
      </c>
      <c r="B38" s="2">
        <v>37.447000000000003</v>
      </c>
      <c r="C38" s="1" t="s">
        <v>91</v>
      </c>
      <c r="D38" s="1" t="s">
        <v>382</v>
      </c>
      <c r="E38" s="5">
        <v>5.9827690846989903</v>
      </c>
      <c r="F38" s="2">
        <f t="shared" si="1"/>
        <v>0.15197511238893152</v>
      </c>
    </row>
    <row r="39" spans="1:6" x14ac:dyDescent="0.15">
      <c r="A39" s="1">
        <v>38</v>
      </c>
      <c r="B39" s="2">
        <v>37.643999999999998</v>
      </c>
      <c r="C39" s="1" t="s">
        <v>99</v>
      </c>
      <c r="D39" s="1" t="s">
        <v>386</v>
      </c>
      <c r="E39" s="5">
        <v>26.1548286436411</v>
      </c>
      <c r="F39" s="2">
        <f t="shared" si="1"/>
        <v>0.66438850745492029</v>
      </c>
    </row>
    <row r="40" spans="1:6" x14ac:dyDescent="0.15">
      <c r="A40" s="1">
        <v>39</v>
      </c>
      <c r="B40" s="2">
        <v>37.984000000000002</v>
      </c>
      <c r="C40" s="1" t="s">
        <v>103</v>
      </c>
      <c r="D40" s="1" t="s">
        <v>387</v>
      </c>
      <c r="E40" s="5">
        <v>20.928705367409201</v>
      </c>
      <c r="F40" s="2">
        <f t="shared" si="1"/>
        <v>0.53163381459956094</v>
      </c>
    </row>
    <row r="41" spans="1:6" x14ac:dyDescent="0.15">
      <c r="A41" s="1">
        <v>40</v>
      </c>
      <c r="B41" s="2">
        <v>38.082999999999998</v>
      </c>
      <c r="C41" s="1" t="s">
        <v>85</v>
      </c>
      <c r="D41" s="1" t="s">
        <v>299</v>
      </c>
      <c r="E41" s="5">
        <v>48.549421440923297</v>
      </c>
      <c r="F41" s="2">
        <f t="shared" si="1"/>
        <v>1.2332589935272662</v>
      </c>
    </row>
    <row r="42" spans="1:6" x14ac:dyDescent="0.15">
      <c r="A42" s="1">
        <v>41</v>
      </c>
      <c r="B42" s="2">
        <v>38.466999999999999</v>
      </c>
      <c r="C42" s="1" t="s">
        <v>95</v>
      </c>
      <c r="D42" s="1" t="s">
        <v>384</v>
      </c>
      <c r="E42" s="5">
        <v>4.2918823169523099</v>
      </c>
      <c r="F42" s="2">
        <f t="shared" si="1"/>
        <v>0.10902297719413184</v>
      </c>
    </row>
    <row r="43" spans="1:6" x14ac:dyDescent="0.15">
      <c r="A43" s="1">
        <v>42</v>
      </c>
      <c r="B43" s="2">
        <v>38.591000000000001</v>
      </c>
      <c r="C43" s="1" t="s">
        <v>105</v>
      </c>
      <c r="D43" s="3" t="s">
        <v>307</v>
      </c>
      <c r="E43" s="4">
        <v>109.69618080555099</v>
      </c>
      <c r="F43" s="2">
        <f t="shared" si="1"/>
        <v>2.7865172749516094</v>
      </c>
    </row>
    <row r="44" spans="1:6" x14ac:dyDescent="0.15">
      <c r="A44" s="1">
        <v>43</v>
      </c>
      <c r="B44" s="2">
        <v>38.759</v>
      </c>
      <c r="C44" s="1" t="s">
        <v>107</v>
      </c>
      <c r="D44" s="1" t="s">
        <v>388</v>
      </c>
      <c r="E44" s="5">
        <v>7.8039061381680801</v>
      </c>
      <c r="F44" s="2">
        <f t="shared" si="1"/>
        <v>0.19823588302178932</v>
      </c>
    </row>
    <row r="45" spans="1:6" x14ac:dyDescent="0.15">
      <c r="A45" s="1">
        <v>44</v>
      </c>
      <c r="B45" s="2">
        <v>38.866999999999997</v>
      </c>
      <c r="C45" s="1" t="s">
        <v>109</v>
      </c>
      <c r="D45" s="1" t="s">
        <v>389</v>
      </c>
      <c r="E45" s="5">
        <v>18.2724869953588</v>
      </c>
      <c r="F45" s="2">
        <f t="shared" si="1"/>
        <v>0.46416019495839528</v>
      </c>
    </row>
    <row r="46" spans="1:6" x14ac:dyDescent="0.15">
      <c r="A46" s="1">
        <v>45</v>
      </c>
      <c r="B46" s="2">
        <v>39.703000000000003</v>
      </c>
      <c r="C46" s="1" t="s">
        <v>111</v>
      </c>
      <c r="D46" s="1" t="s">
        <v>390</v>
      </c>
      <c r="E46" s="5">
        <v>13.426128147256801</v>
      </c>
      <c r="F46" s="2">
        <f t="shared" si="1"/>
        <v>0.34105232965550919</v>
      </c>
    </row>
    <row r="47" spans="1:6" x14ac:dyDescent="0.15">
      <c r="A47" s="1">
        <v>46</v>
      </c>
      <c r="B47" s="2">
        <v>39.802</v>
      </c>
      <c r="C47" s="1" t="s">
        <v>113</v>
      </c>
      <c r="D47" s="1" t="s">
        <v>391</v>
      </c>
      <c r="E47" s="5">
        <v>6.49026854697905</v>
      </c>
      <c r="F47" s="2">
        <f t="shared" si="1"/>
        <v>0.16486668261760515</v>
      </c>
    </row>
    <row r="48" spans="1:6" x14ac:dyDescent="0.15">
      <c r="A48" s="1">
        <v>47</v>
      </c>
      <c r="B48" s="2">
        <v>40.225000000000001</v>
      </c>
      <c r="C48" s="1" t="s">
        <v>115</v>
      </c>
      <c r="D48" s="1" t="s">
        <v>392</v>
      </c>
      <c r="E48" s="5">
        <v>47.290917689622397</v>
      </c>
      <c r="F48" s="2">
        <f t="shared" si="1"/>
        <v>1.2012903104077721</v>
      </c>
    </row>
    <row r="49" spans="1:6" x14ac:dyDescent="0.15">
      <c r="A49" s="1">
        <v>48</v>
      </c>
      <c r="B49" s="2">
        <v>40.384</v>
      </c>
      <c r="C49" s="1" t="s">
        <v>117</v>
      </c>
      <c r="D49" s="3" t="s">
        <v>313</v>
      </c>
      <c r="E49" s="4">
        <v>90.977818011432703</v>
      </c>
      <c r="F49" s="2">
        <f t="shared" si="1"/>
        <v>2.3110308824300692</v>
      </c>
    </row>
    <row r="50" spans="1:6" x14ac:dyDescent="0.15">
      <c r="A50" s="1">
        <v>49</v>
      </c>
      <c r="B50" s="2">
        <v>40.744</v>
      </c>
      <c r="C50" s="1" t="s">
        <v>119</v>
      </c>
      <c r="D50" s="1" t="s">
        <v>393</v>
      </c>
      <c r="E50" s="5">
        <v>9.5501106439131398</v>
      </c>
      <c r="F50" s="2">
        <f t="shared" si="1"/>
        <v>0.24259320690603817</v>
      </c>
    </row>
    <row r="51" spans="1:6" x14ac:dyDescent="0.15">
      <c r="A51" s="1">
        <v>50</v>
      </c>
      <c r="B51" s="2">
        <v>41.061</v>
      </c>
      <c r="C51" s="1" t="s">
        <v>121</v>
      </c>
      <c r="D51" s="1" t="s">
        <v>394</v>
      </c>
      <c r="E51" s="5">
        <v>8.4907329528151205</v>
      </c>
      <c r="F51" s="2">
        <f t="shared" si="1"/>
        <v>0.21568275099713377</v>
      </c>
    </row>
    <row r="52" spans="1:6" x14ac:dyDescent="0.15">
      <c r="A52" s="1">
        <v>51</v>
      </c>
      <c r="B52" s="2">
        <v>41.314</v>
      </c>
      <c r="C52" s="1" t="s">
        <v>123</v>
      </c>
      <c r="D52" s="1" t="s">
        <v>395</v>
      </c>
      <c r="E52" s="5">
        <v>46.788353815333203</v>
      </c>
      <c r="F52" s="2">
        <f t="shared" si="1"/>
        <v>1.1885241146551979</v>
      </c>
    </row>
    <row r="53" spans="1:6" x14ac:dyDescent="0.15">
      <c r="A53" s="1">
        <v>52</v>
      </c>
      <c r="B53" s="2">
        <v>41.494999999999997</v>
      </c>
      <c r="C53" s="1" t="s">
        <v>125</v>
      </c>
      <c r="D53" s="1" t="s">
        <v>396</v>
      </c>
      <c r="E53" s="5">
        <v>5.9563292822047504</v>
      </c>
      <c r="F53" s="2">
        <f t="shared" si="1"/>
        <v>0.15130348493704143</v>
      </c>
    </row>
    <row r="54" spans="1:6" x14ac:dyDescent="0.15">
      <c r="A54" s="1">
        <v>53</v>
      </c>
      <c r="B54" s="2">
        <v>41.91</v>
      </c>
      <c r="C54" s="1" t="s">
        <v>127</v>
      </c>
      <c r="D54" s="1" t="s">
        <v>318</v>
      </c>
      <c r="E54" s="5">
        <v>3.5768508711724798</v>
      </c>
      <c r="F54" s="2">
        <f t="shared" si="1"/>
        <v>9.0859651350263484E-2</v>
      </c>
    </row>
    <row r="55" spans="1:6" x14ac:dyDescent="0.15">
      <c r="A55" s="1">
        <v>54</v>
      </c>
      <c r="B55" s="2">
        <v>42.082999999999998</v>
      </c>
      <c r="C55" s="1" t="s">
        <v>129</v>
      </c>
      <c r="D55" s="1" t="s">
        <v>397</v>
      </c>
      <c r="E55" s="5">
        <v>69.192960161327605</v>
      </c>
      <c r="F55" s="2">
        <f t="shared" si="1"/>
        <v>1.7576489662511674</v>
      </c>
    </row>
    <row r="56" spans="1:6" x14ac:dyDescent="0.15">
      <c r="A56" s="1">
        <v>55</v>
      </c>
      <c r="B56" s="2">
        <v>42.209000000000003</v>
      </c>
      <c r="C56" s="1" t="s">
        <v>131</v>
      </c>
      <c r="D56" s="1" t="s">
        <v>398</v>
      </c>
      <c r="E56" s="5">
        <v>6.9159125875142697</v>
      </c>
      <c r="F56" s="2">
        <f t="shared" si="1"/>
        <v>0.17567895031208419</v>
      </c>
    </row>
    <row r="57" spans="1:6" x14ac:dyDescent="0.15">
      <c r="A57" s="1">
        <v>56</v>
      </c>
      <c r="B57" s="2">
        <v>42.421999999999997</v>
      </c>
      <c r="C57" s="1" t="s">
        <v>133</v>
      </c>
      <c r="D57" s="1" t="s">
        <v>399</v>
      </c>
      <c r="E57" s="5">
        <v>70.195284946774194</v>
      </c>
      <c r="F57" s="2">
        <f t="shared" si="1"/>
        <v>1.7831101565063689</v>
      </c>
    </row>
    <row r="58" spans="1:6" x14ac:dyDescent="0.15">
      <c r="A58" s="1">
        <v>57</v>
      </c>
      <c r="B58" s="2">
        <v>42.539000000000001</v>
      </c>
      <c r="C58" s="1" t="s">
        <v>135</v>
      </c>
      <c r="D58" s="1" t="s">
        <v>400</v>
      </c>
      <c r="E58" s="5">
        <v>84.459021528578702</v>
      </c>
      <c r="F58" s="2">
        <f t="shared" si="1"/>
        <v>2.145439529312994</v>
      </c>
    </row>
    <row r="59" spans="1:6" x14ac:dyDescent="0.15">
      <c r="A59" s="1">
        <v>58</v>
      </c>
      <c r="B59" s="2">
        <v>43.033000000000001</v>
      </c>
      <c r="C59" s="1" t="s">
        <v>137</v>
      </c>
      <c r="D59" s="1" t="s">
        <v>401</v>
      </c>
      <c r="E59" s="5">
        <v>21.5915008515863</v>
      </c>
      <c r="F59" s="2">
        <f t="shared" si="1"/>
        <v>0.5484702354563018</v>
      </c>
    </row>
    <row r="60" spans="1:6" x14ac:dyDescent="0.15">
      <c r="A60" s="1">
        <v>59</v>
      </c>
      <c r="B60" s="2">
        <v>43.164000000000001</v>
      </c>
      <c r="C60" s="1" t="s">
        <v>139</v>
      </c>
      <c r="D60" s="1" t="s">
        <v>402</v>
      </c>
      <c r="E60" s="5">
        <v>19.4400145718669</v>
      </c>
      <c r="F60" s="2">
        <f t="shared" si="1"/>
        <v>0.49381788893672174</v>
      </c>
    </row>
    <row r="61" spans="1:6" x14ac:dyDescent="0.15">
      <c r="A61" s="1">
        <v>60</v>
      </c>
      <c r="B61" s="2">
        <v>43.44</v>
      </c>
      <c r="C61" s="1" t="s">
        <v>141</v>
      </c>
      <c r="D61" s="1" t="s">
        <v>403</v>
      </c>
      <c r="E61" s="5">
        <v>13.050012020346101</v>
      </c>
      <c r="F61" s="2">
        <f t="shared" si="1"/>
        <v>0.33149817674582538</v>
      </c>
    </row>
    <row r="62" spans="1:6" x14ac:dyDescent="0.15">
      <c r="A62" s="1">
        <v>61</v>
      </c>
      <c r="B62" s="2">
        <v>43.529000000000003</v>
      </c>
      <c r="C62" s="1" t="s">
        <v>143</v>
      </c>
      <c r="D62" s="1" t="s">
        <v>404</v>
      </c>
      <c r="E62" s="5">
        <v>37.8464802388282</v>
      </c>
      <c r="F62" s="2">
        <f t="shared" si="1"/>
        <v>0.96138142829739115</v>
      </c>
    </row>
    <row r="63" spans="1:6" x14ac:dyDescent="0.15">
      <c r="A63" s="1">
        <v>62</v>
      </c>
      <c r="B63" s="2">
        <v>43.716999999999999</v>
      </c>
      <c r="C63" s="1" t="s">
        <v>145</v>
      </c>
      <c r="D63" s="1" t="s">
        <v>405</v>
      </c>
      <c r="E63" s="5">
        <v>14.7546140277981</v>
      </c>
      <c r="F63" s="2">
        <f t="shared" si="1"/>
        <v>0.37479870832132239</v>
      </c>
    </row>
    <row r="64" spans="1:6" x14ac:dyDescent="0.15">
      <c r="A64" s="1">
        <v>63</v>
      </c>
      <c r="B64" s="2">
        <v>43.895000000000003</v>
      </c>
      <c r="C64" s="1" t="s">
        <v>147</v>
      </c>
      <c r="D64" s="1" t="s">
        <v>406</v>
      </c>
      <c r="E64" s="5">
        <v>14.4697113635644</v>
      </c>
      <c r="F64" s="2">
        <f t="shared" si="1"/>
        <v>0.3675615721718497</v>
      </c>
    </row>
    <row r="65" spans="1:6" x14ac:dyDescent="0.15">
      <c r="A65" s="1">
        <v>64</v>
      </c>
      <c r="B65" s="2">
        <v>44.076999999999998</v>
      </c>
      <c r="C65" s="1" t="s">
        <v>149</v>
      </c>
      <c r="D65" s="1" t="s">
        <v>329</v>
      </c>
      <c r="E65" s="5">
        <v>11.1247144840197</v>
      </c>
      <c r="F65" s="2">
        <f t="shared" si="1"/>
        <v>0.2825915073887113</v>
      </c>
    </row>
    <row r="66" spans="1:6" x14ac:dyDescent="0.15">
      <c r="A66" s="1">
        <v>65</v>
      </c>
      <c r="B66" s="2">
        <v>44.167000000000002</v>
      </c>
      <c r="C66" s="1" t="s">
        <v>151</v>
      </c>
      <c r="D66" s="1" t="s">
        <v>407</v>
      </c>
      <c r="E66" s="5">
        <v>4.6143387549553196</v>
      </c>
      <c r="F66" s="2">
        <f t="shared" si="1"/>
        <v>0.11721405940243132</v>
      </c>
    </row>
    <row r="67" spans="1:6" x14ac:dyDescent="0.15">
      <c r="A67" s="1">
        <v>66</v>
      </c>
      <c r="B67" s="2">
        <v>44.256999999999998</v>
      </c>
      <c r="C67" s="1" t="s">
        <v>119</v>
      </c>
      <c r="D67" s="1" t="s">
        <v>393</v>
      </c>
      <c r="E67" s="5">
        <v>7.3251363064645503</v>
      </c>
      <c r="F67" s="2">
        <f t="shared" ref="F67:F98" si="2">E67/$E$120*100</f>
        <v>0.18607410676877276</v>
      </c>
    </row>
    <row r="68" spans="1:6" x14ac:dyDescent="0.15">
      <c r="A68" s="1">
        <v>67</v>
      </c>
      <c r="B68" s="2">
        <v>44.442</v>
      </c>
      <c r="C68" s="1" t="s">
        <v>153</v>
      </c>
      <c r="D68" s="1" t="s">
        <v>331</v>
      </c>
      <c r="E68" s="5">
        <v>21.197760167078499</v>
      </c>
      <c r="F68" s="2">
        <f t="shared" si="2"/>
        <v>0.53846838114218387</v>
      </c>
    </row>
    <row r="69" spans="1:6" x14ac:dyDescent="0.15">
      <c r="A69" s="1">
        <v>68</v>
      </c>
      <c r="B69" s="2">
        <v>44.906999999999996</v>
      </c>
      <c r="C69" s="1" t="s">
        <v>155</v>
      </c>
      <c r="D69" s="1" t="s">
        <v>408</v>
      </c>
      <c r="E69" s="5">
        <v>4.8863003312058098</v>
      </c>
      <c r="F69" s="2">
        <f t="shared" si="2"/>
        <v>0.1241224642783348</v>
      </c>
    </row>
    <row r="70" spans="1:6" x14ac:dyDescent="0.15">
      <c r="A70" s="1">
        <v>69</v>
      </c>
      <c r="B70" s="2">
        <v>45.031999999999996</v>
      </c>
      <c r="C70" s="1" t="s">
        <v>157</v>
      </c>
      <c r="D70" s="1" t="s">
        <v>409</v>
      </c>
      <c r="E70" s="5">
        <v>7.3553341558244201</v>
      </c>
      <c r="F70" s="2">
        <f t="shared" si="2"/>
        <v>0.18684119663725982</v>
      </c>
    </row>
    <row r="71" spans="1:6" x14ac:dyDescent="0.15">
      <c r="A71" s="1">
        <v>70</v>
      </c>
      <c r="B71" s="2">
        <v>45.101999999999997</v>
      </c>
      <c r="C71" s="1" t="s">
        <v>159</v>
      </c>
      <c r="D71" s="1" t="s">
        <v>334</v>
      </c>
      <c r="E71" s="5">
        <v>5.9772788362788898</v>
      </c>
      <c r="F71" s="2">
        <f t="shared" si="2"/>
        <v>0.15183564835331934</v>
      </c>
    </row>
    <row r="72" spans="1:6" x14ac:dyDescent="0.15">
      <c r="A72" s="1">
        <v>71</v>
      </c>
      <c r="B72" s="2">
        <v>45.404000000000003</v>
      </c>
      <c r="C72" s="1" t="s">
        <v>131</v>
      </c>
      <c r="D72" s="1" t="s">
        <v>398</v>
      </c>
      <c r="E72" s="5">
        <v>9.4745700459859208</v>
      </c>
      <c r="F72" s="2">
        <f t="shared" si="2"/>
        <v>0.24067431438363121</v>
      </c>
    </row>
    <row r="73" spans="1:6" x14ac:dyDescent="0.15">
      <c r="A73" s="1">
        <v>72</v>
      </c>
      <c r="B73" s="2">
        <v>45.578000000000003</v>
      </c>
      <c r="C73" s="1" t="s">
        <v>161</v>
      </c>
      <c r="D73" s="1" t="s">
        <v>335</v>
      </c>
      <c r="E73" s="5">
        <v>27.2334444499486</v>
      </c>
      <c r="F73" s="2">
        <f t="shared" si="2"/>
        <v>0.69178765257775221</v>
      </c>
    </row>
    <row r="74" spans="1:6" x14ac:dyDescent="0.15">
      <c r="A74" s="1">
        <v>73</v>
      </c>
      <c r="B74" s="2">
        <v>45.938000000000002</v>
      </c>
      <c r="C74" s="1" t="s">
        <v>163</v>
      </c>
      <c r="D74" s="1" t="s">
        <v>410</v>
      </c>
      <c r="E74" s="5">
        <v>17.370798967689499</v>
      </c>
      <c r="F74" s="2">
        <f t="shared" si="2"/>
        <v>0.44125539328465818</v>
      </c>
    </row>
    <row r="75" spans="1:6" x14ac:dyDescent="0.15">
      <c r="A75" s="1">
        <v>74</v>
      </c>
      <c r="B75" s="2">
        <v>46.448999999999998</v>
      </c>
      <c r="C75" s="1" t="s">
        <v>165</v>
      </c>
      <c r="D75" s="3" t="s">
        <v>337</v>
      </c>
      <c r="E75" s="4">
        <v>201.87087297256701</v>
      </c>
      <c r="F75" s="2">
        <f t="shared" si="2"/>
        <v>5.1279513171451701</v>
      </c>
    </row>
    <row r="76" spans="1:6" x14ac:dyDescent="0.15">
      <c r="A76" s="1">
        <v>75</v>
      </c>
      <c r="B76" s="2">
        <v>46.661999999999999</v>
      </c>
      <c r="C76" s="1" t="s">
        <v>159</v>
      </c>
      <c r="D76" s="1" t="s">
        <v>334</v>
      </c>
      <c r="E76" s="5">
        <v>43.249124938196701</v>
      </c>
      <c r="F76" s="2">
        <f t="shared" si="2"/>
        <v>1.0986201423042354</v>
      </c>
    </row>
    <row r="77" spans="1:6" x14ac:dyDescent="0.15">
      <c r="A77" s="1">
        <v>76</v>
      </c>
      <c r="B77" s="2">
        <v>46.956000000000003</v>
      </c>
      <c r="C77" s="1" t="s">
        <v>167</v>
      </c>
      <c r="D77" s="1" t="s">
        <v>338</v>
      </c>
      <c r="E77" s="5">
        <v>31.7674019341395</v>
      </c>
      <c r="F77" s="2">
        <f t="shared" si="2"/>
        <v>0.80695985602929443</v>
      </c>
    </row>
    <row r="78" spans="1:6" x14ac:dyDescent="0.15">
      <c r="A78" s="1">
        <v>77</v>
      </c>
      <c r="B78" s="2">
        <v>47.244</v>
      </c>
      <c r="C78" s="1" t="s">
        <v>169</v>
      </c>
      <c r="D78" s="1" t="s">
        <v>339</v>
      </c>
      <c r="E78" s="5">
        <v>25.4820285090473</v>
      </c>
      <c r="F78" s="2">
        <f t="shared" si="2"/>
        <v>0.64729794711026578</v>
      </c>
    </row>
    <row r="79" spans="1:6" x14ac:dyDescent="0.15">
      <c r="A79" s="1">
        <v>78</v>
      </c>
      <c r="B79" s="2">
        <v>47.508000000000003</v>
      </c>
      <c r="C79" s="1" t="s">
        <v>171</v>
      </c>
      <c r="D79" s="1" t="s">
        <v>340</v>
      </c>
      <c r="E79" s="5">
        <v>22.521455798458</v>
      </c>
      <c r="F79" s="2">
        <f t="shared" si="2"/>
        <v>0.57209307724856195</v>
      </c>
    </row>
    <row r="80" spans="1:6" x14ac:dyDescent="0.15">
      <c r="A80" s="1">
        <v>79</v>
      </c>
      <c r="B80" s="2">
        <v>48.418999999999997</v>
      </c>
      <c r="C80" s="1" t="s">
        <v>177</v>
      </c>
      <c r="D80" s="1" t="s">
        <v>393</v>
      </c>
      <c r="E80" s="5">
        <v>5.98847289221486</v>
      </c>
      <c r="F80" s="2">
        <f t="shared" si="2"/>
        <v>0.15212000128168288</v>
      </c>
    </row>
    <row r="81" spans="1:6" x14ac:dyDescent="0.15">
      <c r="A81" s="1">
        <v>80</v>
      </c>
      <c r="B81" s="2">
        <v>48.796999999999997</v>
      </c>
      <c r="C81" s="1" t="s">
        <v>131</v>
      </c>
      <c r="D81" s="1" t="s">
        <v>398</v>
      </c>
      <c r="E81" s="5">
        <v>14.615590022558299</v>
      </c>
      <c r="F81" s="2">
        <f t="shared" si="2"/>
        <v>0.37126720166914129</v>
      </c>
    </row>
    <row r="82" spans="1:6" x14ac:dyDescent="0.15">
      <c r="A82" s="1">
        <v>81</v>
      </c>
      <c r="B82" s="2">
        <v>48.972000000000001</v>
      </c>
      <c r="C82" s="1" t="s">
        <v>177</v>
      </c>
      <c r="D82" s="1" t="s">
        <v>393</v>
      </c>
      <c r="E82" s="5">
        <v>15.416309089412399</v>
      </c>
      <c r="F82" s="2">
        <f t="shared" si="2"/>
        <v>0.39160717609475204</v>
      </c>
    </row>
    <row r="83" spans="1:6" ht="47.25" x14ac:dyDescent="0.15">
      <c r="A83" s="1">
        <v>82</v>
      </c>
      <c r="B83" s="2">
        <v>49.643999999999998</v>
      </c>
      <c r="C83" s="1" t="s">
        <v>181</v>
      </c>
      <c r="D83" s="6" t="s">
        <v>411</v>
      </c>
      <c r="E83" s="5">
        <v>113.67835200997899</v>
      </c>
      <c r="F83" s="2">
        <f t="shared" si="2"/>
        <v>2.8876729284252987</v>
      </c>
    </row>
    <row r="84" spans="1:6" x14ac:dyDescent="0.15">
      <c r="A84" s="1">
        <v>83</v>
      </c>
      <c r="B84" s="2">
        <v>49.814</v>
      </c>
      <c r="C84" s="1" t="s">
        <v>177</v>
      </c>
      <c r="D84" s="1" t="s">
        <v>393</v>
      </c>
      <c r="E84" s="5">
        <v>13.817157817688001</v>
      </c>
      <c r="F84" s="2">
        <f t="shared" si="2"/>
        <v>0.35098531842206104</v>
      </c>
    </row>
    <row r="85" spans="1:6" x14ac:dyDescent="0.15">
      <c r="A85" s="1">
        <v>84</v>
      </c>
      <c r="B85" s="2">
        <v>50.101999999999997</v>
      </c>
      <c r="C85" s="1" t="s">
        <v>185</v>
      </c>
      <c r="D85" s="1" t="s">
        <v>341</v>
      </c>
      <c r="E85" s="5">
        <v>73.342354069931105</v>
      </c>
      <c r="F85" s="2">
        <f t="shared" si="2"/>
        <v>1.863052433555086</v>
      </c>
    </row>
    <row r="86" spans="1:6" x14ac:dyDescent="0.15">
      <c r="A86" s="1">
        <v>85</v>
      </c>
      <c r="B86" s="2">
        <v>50.228000000000002</v>
      </c>
      <c r="C86" s="1" t="s">
        <v>131</v>
      </c>
      <c r="D86" s="1" t="s">
        <v>398</v>
      </c>
      <c r="E86" s="5">
        <v>11.640860123579399</v>
      </c>
      <c r="F86" s="2">
        <f t="shared" si="2"/>
        <v>0.29570270898627204</v>
      </c>
    </row>
    <row r="87" spans="1:6" x14ac:dyDescent="0.15">
      <c r="A87" s="1">
        <v>86</v>
      </c>
      <c r="B87" s="2">
        <v>50.387</v>
      </c>
      <c r="C87" s="1" t="s">
        <v>187</v>
      </c>
      <c r="D87" s="1" t="s">
        <v>412</v>
      </c>
      <c r="E87" s="5">
        <v>28.814535147588799</v>
      </c>
      <c r="F87" s="2">
        <f t="shared" si="2"/>
        <v>0.7319507330960191</v>
      </c>
    </row>
    <row r="88" spans="1:6" x14ac:dyDescent="0.15">
      <c r="A88" s="1">
        <v>87</v>
      </c>
      <c r="B88" s="2">
        <v>50.594999999999999</v>
      </c>
      <c r="C88" s="10" t="s">
        <v>432</v>
      </c>
      <c r="D88" s="3" t="s">
        <v>343</v>
      </c>
      <c r="E88" s="4">
        <v>226.06617826868799</v>
      </c>
      <c r="F88" s="2">
        <f t="shared" si="2"/>
        <v>5.7425637465412311</v>
      </c>
    </row>
    <row r="89" spans="1:6" x14ac:dyDescent="0.15">
      <c r="A89" s="1">
        <v>88</v>
      </c>
      <c r="B89" s="2">
        <v>50.701999999999998</v>
      </c>
      <c r="C89" s="1" t="s">
        <v>191</v>
      </c>
      <c r="D89" s="1" t="s">
        <v>344</v>
      </c>
      <c r="E89" s="5">
        <v>79.093289925692204</v>
      </c>
      <c r="F89" s="2">
        <f t="shared" si="2"/>
        <v>2.0091384867935593</v>
      </c>
    </row>
    <row r="90" spans="1:6" x14ac:dyDescent="0.15">
      <c r="A90" s="1">
        <v>89</v>
      </c>
      <c r="B90" s="2">
        <v>50.86</v>
      </c>
      <c r="C90" s="1" t="s">
        <v>193</v>
      </c>
      <c r="D90" s="1" t="s">
        <v>413</v>
      </c>
      <c r="E90" s="5">
        <v>18.227645517446799</v>
      </c>
      <c r="F90" s="2">
        <f t="shared" si="2"/>
        <v>0.46302112564970488</v>
      </c>
    </row>
    <row r="91" spans="1:6" x14ac:dyDescent="0.15">
      <c r="A91" s="1">
        <v>90</v>
      </c>
      <c r="B91" s="2">
        <v>51.094000000000001</v>
      </c>
      <c r="C91" s="1" t="s">
        <v>195</v>
      </c>
      <c r="D91" s="1" t="s">
        <v>414</v>
      </c>
      <c r="E91" s="5">
        <v>24.574067182940201</v>
      </c>
      <c r="F91" s="2">
        <f t="shared" si="2"/>
        <v>0.62423379025807602</v>
      </c>
    </row>
    <row r="92" spans="1:6" x14ac:dyDescent="0.15">
      <c r="A92" s="1">
        <v>91</v>
      </c>
      <c r="B92" s="2">
        <v>51.286999999999999</v>
      </c>
      <c r="C92" s="1" t="s">
        <v>199</v>
      </c>
      <c r="D92" s="1" t="s">
        <v>347</v>
      </c>
      <c r="E92" s="5">
        <v>24.7966165234097</v>
      </c>
      <c r="F92" s="2">
        <f t="shared" si="2"/>
        <v>0.62988701881346765</v>
      </c>
    </row>
    <row r="93" spans="1:6" x14ac:dyDescent="0.15">
      <c r="A93" s="1">
        <v>92</v>
      </c>
      <c r="B93" s="2">
        <v>51.350999999999999</v>
      </c>
      <c r="C93" s="1" t="s">
        <v>348</v>
      </c>
      <c r="D93" s="1" t="s">
        <v>350</v>
      </c>
      <c r="E93" s="5">
        <v>12.247047616888</v>
      </c>
      <c r="F93" s="2">
        <f t="shared" si="2"/>
        <v>0.31110116597501847</v>
      </c>
    </row>
    <row r="94" spans="1:6" x14ac:dyDescent="0.15">
      <c r="A94" s="1">
        <v>93</v>
      </c>
      <c r="B94" s="2">
        <v>51.665999999999997</v>
      </c>
      <c r="C94" s="1" t="s">
        <v>205</v>
      </c>
      <c r="D94" s="1" t="s">
        <v>415</v>
      </c>
      <c r="E94" s="5">
        <v>40.038726644851899</v>
      </c>
      <c r="F94" s="2">
        <f t="shared" si="2"/>
        <v>1.0170691690781213</v>
      </c>
    </row>
    <row r="95" spans="1:6" x14ac:dyDescent="0.15">
      <c r="A95" s="1">
        <v>94</v>
      </c>
      <c r="B95" s="2">
        <v>51.963000000000001</v>
      </c>
      <c r="C95" s="1" t="s">
        <v>207</v>
      </c>
      <c r="D95" s="1" t="s">
        <v>416</v>
      </c>
      <c r="E95" s="5">
        <v>19.786312510032399</v>
      </c>
      <c r="F95" s="2">
        <f t="shared" si="2"/>
        <v>0.50261459616838744</v>
      </c>
    </row>
    <row r="96" spans="1:6" x14ac:dyDescent="0.15">
      <c r="A96" s="1">
        <v>95</v>
      </c>
      <c r="B96" s="2">
        <v>52.097999999999999</v>
      </c>
      <c r="C96" s="1" t="s">
        <v>209</v>
      </c>
      <c r="D96" s="1" t="s">
        <v>417</v>
      </c>
      <c r="E96" s="5">
        <v>9.8791607189976691</v>
      </c>
      <c r="F96" s="2">
        <f t="shared" si="2"/>
        <v>0.25095178157850084</v>
      </c>
    </row>
    <row r="97" spans="1:6" x14ac:dyDescent="0.15">
      <c r="A97" s="1">
        <v>96</v>
      </c>
      <c r="B97" s="2">
        <v>52.213000000000001</v>
      </c>
      <c r="C97" s="1" t="s">
        <v>119</v>
      </c>
      <c r="D97" s="1" t="s">
        <v>354</v>
      </c>
      <c r="E97" s="5">
        <v>35.661376198118198</v>
      </c>
      <c r="F97" s="2">
        <f t="shared" si="2"/>
        <v>0.90587511884986249</v>
      </c>
    </row>
    <row r="98" spans="1:6" x14ac:dyDescent="0.15">
      <c r="A98" s="1">
        <v>97</v>
      </c>
      <c r="B98" s="2">
        <v>52.378</v>
      </c>
      <c r="C98" s="1" t="s">
        <v>211</v>
      </c>
      <c r="D98" s="1" t="s">
        <v>418</v>
      </c>
      <c r="E98" s="5">
        <v>103.29560707879</v>
      </c>
      <c r="F98" s="2">
        <f t="shared" si="2"/>
        <v>2.6239290323323332</v>
      </c>
    </row>
    <row r="99" spans="1:6" x14ac:dyDescent="0.15">
      <c r="A99" s="1">
        <v>98</v>
      </c>
      <c r="B99" s="2">
        <v>52.567</v>
      </c>
      <c r="C99" s="1" t="s">
        <v>177</v>
      </c>
      <c r="D99" s="1" t="s">
        <v>419</v>
      </c>
      <c r="E99" s="5">
        <v>48.5675413369786</v>
      </c>
      <c r="F99" s="2">
        <f t="shared" ref="F99:F120" si="3">E99/$E$120*100</f>
        <v>1.2337192775864525</v>
      </c>
    </row>
    <row r="100" spans="1:6" x14ac:dyDescent="0.15">
      <c r="A100" s="1">
        <v>99</v>
      </c>
      <c r="B100" s="2">
        <v>52.698</v>
      </c>
      <c r="C100" s="1" t="s">
        <v>213</v>
      </c>
      <c r="D100" s="1" t="s">
        <v>420</v>
      </c>
      <c r="E100" s="5">
        <v>94.679212394713204</v>
      </c>
      <c r="F100" s="2">
        <f t="shared" si="3"/>
        <v>2.4050542049804018</v>
      </c>
    </row>
    <row r="101" spans="1:6" x14ac:dyDescent="0.15">
      <c r="A101" s="1">
        <v>100</v>
      </c>
      <c r="B101" s="2">
        <v>52.843000000000004</v>
      </c>
      <c r="C101" s="1" t="s">
        <v>177</v>
      </c>
      <c r="D101" s="1" t="s">
        <v>419</v>
      </c>
      <c r="E101" s="5">
        <v>57.648676206607597</v>
      </c>
      <c r="F101" s="2">
        <f t="shared" si="3"/>
        <v>1.464399498215484</v>
      </c>
    </row>
    <row r="102" spans="1:6" x14ac:dyDescent="0.15">
      <c r="A102" s="1">
        <v>101</v>
      </c>
      <c r="B102" s="2">
        <v>53.295999999999999</v>
      </c>
      <c r="C102" s="1" t="s">
        <v>219</v>
      </c>
      <c r="D102" s="1" t="s">
        <v>421</v>
      </c>
      <c r="E102" s="5">
        <v>41.771669723970099</v>
      </c>
      <c r="F102" s="2">
        <f t="shared" si="3"/>
        <v>1.0610896244030923</v>
      </c>
    </row>
    <row r="103" spans="1:6" x14ac:dyDescent="0.15">
      <c r="A103" s="1">
        <v>102</v>
      </c>
      <c r="B103" s="2">
        <v>53.38</v>
      </c>
      <c r="C103" s="1" t="s">
        <v>177</v>
      </c>
      <c r="D103" s="1" t="s">
        <v>419</v>
      </c>
      <c r="E103" s="5">
        <v>56.513559188979301</v>
      </c>
      <c r="F103" s="2">
        <f t="shared" si="3"/>
        <v>1.4355651016532225</v>
      </c>
    </row>
    <row r="104" spans="1:6" x14ac:dyDescent="0.15">
      <c r="A104" s="1">
        <v>103</v>
      </c>
      <c r="B104" s="2">
        <v>53.470999999999997</v>
      </c>
      <c r="C104" s="1" t="s">
        <v>177</v>
      </c>
      <c r="D104" s="1" t="s">
        <v>419</v>
      </c>
      <c r="E104" s="5">
        <v>83.323495189350297</v>
      </c>
      <c r="F104" s="2">
        <f t="shared" si="3"/>
        <v>2.1165947351078853</v>
      </c>
    </row>
    <row r="105" spans="1:6" x14ac:dyDescent="0.15">
      <c r="A105" s="1">
        <v>104</v>
      </c>
      <c r="B105" s="2">
        <v>53.584000000000003</v>
      </c>
      <c r="C105" s="1" t="s">
        <v>221</v>
      </c>
      <c r="D105" s="1" t="s">
        <v>359</v>
      </c>
      <c r="E105" s="5">
        <v>16.499412602829398</v>
      </c>
      <c r="F105" s="2">
        <f t="shared" si="3"/>
        <v>0.41912031856273962</v>
      </c>
    </row>
    <row r="106" spans="1:6" x14ac:dyDescent="0.15">
      <c r="A106" s="1">
        <v>105</v>
      </c>
      <c r="B106" s="2">
        <v>53.703000000000003</v>
      </c>
      <c r="C106" s="1" t="s">
        <v>223</v>
      </c>
      <c r="D106" s="1" t="s">
        <v>422</v>
      </c>
      <c r="E106" s="5">
        <v>16.148956194493699</v>
      </c>
      <c r="F106" s="2">
        <f t="shared" si="3"/>
        <v>0.410217977307341</v>
      </c>
    </row>
    <row r="107" spans="1:6" x14ac:dyDescent="0.15">
      <c r="A107" s="1">
        <v>106</v>
      </c>
      <c r="B107" s="2">
        <v>53.84</v>
      </c>
      <c r="C107" s="1" t="s">
        <v>225</v>
      </c>
      <c r="D107" s="1" t="s">
        <v>423</v>
      </c>
      <c r="E107" s="5">
        <v>16.232253140135001</v>
      </c>
      <c r="F107" s="2">
        <f t="shared" si="3"/>
        <v>0.41233389762722555</v>
      </c>
    </row>
    <row r="108" spans="1:6" x14ac:dyDescent="0.15">
      <c r="A108" s="1">
        <v>107</v>
      </c>
      <c r="B108" s="2">
        <v>53.930999999999997</v>
      </c>
      <c r="C108" s="1" t="s">
        <v>209</v>
      </c>
      <c r="D108" s="1" t="s">
        <v>417</v>
      </c>
      <c r="E108" s="5">
        <v>17.760621436009899</v>
      </c>
      <c r="F108" s="2">
        <f t="shared" si="3"/>
        <v>0.45115771653932607</v>
      </c>
    </row>
    <row r="109" spans="1:6" x14ac:dyDescent="0.15">
      <c r="A109" s="1">
        <v>108</v>
      </c>
      <c r="B109" s="2">
        <v>54.183999999999997</v>
      </c>
      <c r="C109" s="1" t="s">
        <v>362</v>
      </c>
      <c r="D109" s="1" t="s">
        <v>424</v>
      </c>
      <c r="E109" s="5">
        <v>46.114506647950499</v>
      </c>
      <c r="F109" s="2">
        <f t="shared" si="3"/>
        <v>1.1714069574415158</v>
      </c>
    </row>
    <row r="110" spans="1:6" x14ac:dyDescent="0.15">
      <c r="A110" s="1">
        <v>109</v>
      </c>
      <c r="B110" s="2">
        <v>54.293999999999997</v>
      </c>
      <c r="C110" s="1" t="s">
        <v>223</v>
      </c>
      <c r="D110" s="1" t="s">
        <v>422</v>
      </c>
      <c r="E110" s="5">
        <v>34.260817088857102</v>
      </c>
      <c r="F110" s="2">
        <f t="shared" si="3"/>
        <v>0.87029792624490898</v>
      </c>
    </row>
    <row r="111" spans="1:6" x14ac:dyDescent="0.15">
      <c r="A111" s="1">
        <v>110</v>
      </c>
      <c r="B111" s="2">
        <v>54.781999999999996</v>
      </c>
      <c r="C111" s="1" t="s">
        <v>131</v>
      </c>
      <c r="D111" s="1" t="s">
        <v>398</v>
      </c>
      <c r="E111" s="5">
        <v>20.286912827079998</v>
      </c>
      <c r="F111" s="2">
        <f t="shared" si="3"/>
        <v>0.515330913373378</v>
      </c>
    </row>
    <row r="112" spans="1:6" x14ac:dyDescent="0.15">
      <c r="A112" s="1">
        <v>111</v>
      </c>
      <c r="B112" s="2">
        <v>54.97</v>
      </c>
      <c r="C112" s="1" t="s">
        <v>231</v>
      </c>
      <c r="D112" s="1" t="s">
        <v>425</v>
      </c>
      <c r="E112" s="5">
        <v>30.043342320185101</v>
      </c>
      <c r="F112" s="2">
        <f t="shared" si="3"/>
        <v>0.76316505969225346</v>
      </c>
    </row>
    <row r="113" spans="1:6" x14ac:dyDescent="0.15">
      <c r="A113" s="1">
        <v>112</v>
      </c>
      <c r="B113" s="2">
        <v>55.036000000000001</v>
      </c>
      <c r="C113" s="1" t="s">
        <v>233</v>
      </c>
      <c r="D113" s="1" t="s">
        <v>426</v>
      </c>
      <c r="E113" s="5">
        <v>32.699109845255499</v>
      </c>
      <c r="F113" s="2">
        <f t="shared" si="3"/>
        <v>0.83062722685723522</v>
      </c>
    </row>
    <row r="114" spans="1:6" x14ac:dyDescent="0.15">
      <c r="A114" s="1">
        <v>113</v>
      </c>
      <c r="B114" s="2">
        <v>55.188000000000002</v>
      </c>
      <c r="C114" s="1" t="s">
        <v>223</v>
      </c>
      <c r="D114" s="1" t="s">
        <v>422</v>
      </c>
      <c r="E114" s="5">
        <v>17.043300162147801</v>
      </c>
      <c r="F114" s="2">
        <f t="shared" si="3"/>
        <v>0.43293622417169136</v>
      </c>
    </row>
    <row r="115" spans="1:6" x14ac:dyDescent="0.15">
      <c r="A115" s="1">
        <v>114</v>
      </c>
      <c r="B115" s="2">
        <v>55.411000000000001</v>
      </c>
      <c r="C115" s="1" t="s">
        <v>235</v>
      </c>
      <c r="D115" s="1" t="s">
        <v>427</v>
      </c>
      <c r="E115" s="5">
        <v>38.161313803552098</v>
      </c>
      <c r="F115" s="2">
        <f t="shared" si="3"/>
        <v>0.96937887324392791</v>
      </c>
    </row>
    <row r="116" spans="1:6" x14ac:dyDescent="0.15">
      <c r="A116" s="1">
        <v>115</v>
      </c>
      <c r="B116" s="2">
        <v>55.84</v>
      </c>
      <c r="C116" s="1" t="s">
        <v>239</v>
      </c>
      <c r="D116" s="1" t="s">
        <v>428</v>
      </c>
      <c r="E116" s="5">
        <v>23.973239429715399</v>
      </c>
      <c r="F116" s="2">
        <f t="shared" si="3"/>
        <v>0.60897148211446783</v>
      </c>
    </row>
    <row r="117" spans="1:6" x14ac:dyDescent="0.15">
      <c r="A117" s="1">
        <v>116</v>
      </c>
      <c r="B117" s="2">
        <v>55.99</v>
      </c>
      <c r="C117" s="1" t="s">
        <v>209</v>
      </c>
      <c r="D117" s="1" t="s">
        <v>417</v>
      </c>
      <c r="E117" s="5">
        <v>15.117468728082001</v>
      </c>
      <c r="F117" s="2">
        <f t="shared" si="3"/>
        <v>0.38401599267172987</v>
      </c>
    </row>
    <row r="118" spans="1:6" x14ac:dyDescent="0.15">
      <c r="A118" s="1">
        <v>117</v>
      </c>
      <c r="B118" s="2">
        <v>56.332999999999998</v>
      </c>
      <c r="C118" s="1" t="s">
        <v>243</v>
      </c>
      <c r="D118" s="1" t="s">
        <v>429</v>
      </c>
      <c r="E118" s="5">
        <v>26.533421462842899</v>
      </c>
      <c r="F118" s="2">
        <f t="shared" si="3"/>
        <v>0.67400557363836811</v>
      </c>
    </row>
    <row r="119" spans="1:6" x14ac:dyDescent="0.15">
      <c r="A119" s="1">
        <v>118</v>
      </c>
      <c r="B119" s="2">
        <v>57.225000000000001</v>
      </c>
      <c r="C119" s="1" t="s">
        <v>207</v>
      </c>
      <c r="D119" s="1" t="s">
        <v>416</v>
      </c>
      <c r="E119" s="5">
        <v>24.8152109952334</v>
      </c>
      <c r="F119" s="2">
        <f t="shared" si="3"/>
        <v>0.63035935811074173</v>
      </c>
    </row>
    <row r="120" spans="1:6" x14ac:dyDescent="0.15">
      <c r="E120" s="2">
        <f>SUM(E2:E119)</f>
        <v>3936.6768615298097</v>
      </c>
      <c r="F120" s="2">
        <f t="shared" si="3"/>
        <v>100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2015-12-25T09:35:00Z</dcterms:created>
  <dcterms:modified xsi:type="dcterms:W3CDTF">2016-04-05T08:04:16Z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