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10995" windowHeight="7965" activeTab="2"/>
  </bookViews>
  <sheets>
    <sheet name="RESULTS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E43" i="3" l="1"/>
  <c r="F42" i="3" s="1"/>
  <c r="F11" i="3"/>
  <c r="F3" i="3" l="1"/>
  <c r="F7" i="3"/>
  <c r="F15" i="3"/>
  <c r="F19" i="3"/>
  <c r="F23" i="3"/>
  <c r="F27" i="3"/>
  <c r="F31" i="3"/>
  <c r="F35" i="3"/>
  <c r="F39" i="3"/>
  <c r="F4" i="3"/>
  <c r="F12" i="3"/>
  <c r="F20" i="3"/>
  <c r="F28" i="3"/>
  <c r="F36" i="3"/>
  <c r="F43" i="3"/>
  <c r="F5" i="3"/>
  <c r="F9" i="3"/>
  <c r="F13" i="3"/>
  <c r="F17" i="3"/>
  <c r="F21" i="3"/>
  <c r="F25" i="3"/>
  <c r="F29" i="3"/>
  <c r="F33" i="3"/>
  <c r="F37" i="3"/>
  <c r="F41" i="3"/>
  <c r="F8" i="3"/>
  <c r="F16" i="3"/>
  <c r="F24" i="3"/>
  <c r="F32" i="3"/>
  <c r="F40" i="3"/>
  <c r="F6" i="3"/>
  <c r="F10" i="3"/>
  <c r="F14" i="3"/>
  <c r="F18" i="3"/>
  <c r="F22" i="3"/>
  <c r="F26" i="3"/>
  <c r="F30" i="3"/>
  <c r="F34" i="3"/>
  <c r="F38" i="3"/>
</calcChain>
</file>

<file path=xl/sharedStrings.xml><?xml version="1.0" encoding="utf-8"?>
<sst xmlns="http://schemas.openxmlformats.org/spreadsheetml/2006/main" count="343" uniqueCount="159">
  <si>
    <r>
      <rPr>
        <sz val="12"/>
        <color theme="1"/>
        <rFont val="Times New Roman"/>
        <family val="1"/>
      </rPr>
      <t>F:\</t>
    </r>
    <r>
      <rPr>
        <sz val="12"/>
        <color theme="1"/>
        <rFont val="宋体"/>
        <charset val="134"/>
      </rPr>
      <t>实验数据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天然香原料</t>
    </r>
    <r>
      <rPr>
        <sz val="12"/>
        <color theme="1"/>
        <rFont val="Times New Roman"/>
        <family val="1"/>
      </rPr>
      <t>\8.2</t>
    </r>
    <r>
      <rPr>
        <sz val="12"/>
        <color theme="1"/>
        <rFont val="宋体"/>
        <charset val="134"/>
      </rPr>
      <t>号样品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咖啡提取物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祺源</t>
    </r>
    <r>
      <rPr>
        <sz val="12"/>
        <color theme="1"/>
        <rFont val="Times New Roman"/>
        <family val="1"/>
      </rPr>
      <t>.D</t>
    </r>
  </si>
  <si>
    <t>Peak</t>
  </si>
  <si>
    <t>R.T.</t>
  </si>
  <si>
    <t>Area</t>
  </si>
  <si>
    <t>Area Pct</t>
  </si>
  <si>
    <t>Library/ID</t>
  </si>
  <si>
    <t>CAS</t>
  </si>
  <si>
    <t>Qual</t>
  </si>
  <si>
    <r>
      <rPr>
        <sz val="12"/>
        <color theme="1"/>
        <rFont val="宋体"/>
        <charset val="134"/>
      </rPr>
      <t>中文名称</t>
    </r>
  </si>
  <si>
    <t>Propylene Glycol</t>
  </si>
  <si>
    <t>000057-55-6</t>
  </si>
  <si>
    <t>1,2-Propanediol diformate</t>
  </si>
  <si>
    <t>053818-14-7</t>
  </si>
  <si>
    <t>Butanoic acid, 3-methyl-</t>
  </si>
  <si>
    <t>000503-74-2</t>
  </si>
  <si>
    <t>2-Furanmethanol</t>
  </si>
  <si>
    <t>000098-00-0</t>
  </si>
  <si>
    <t>Hydroperoxide, 1-methylpentyl</t>
  </si>
  <si>
    <t>024254-55-5</t>
  </si>
  <si>
    <t>1,2-Propanediol, 2-acetate</t>
  </si>
  <si>
    <t>006214-01-3</t>
  </si>
  <si>
    <t>Pyrazine, 2,6-dimethyl-</t>
  </si>
  <si>
    <t>000108-50-9</t>
  </si>
  <si>
    <t>1-Mercapto-2-propanol, acetate</t>
  </si>
  <si>
    <t>035508-06-6</t>
  </si>
  <si>
    <t>Ethanedioic acid, bis(1-methylpropyl) ester</t>
  </si>
  <si>
    <t>013784-89-9</t>
  </si>
  <si>
    <t>Phenol</t>
  </si>
  <si>
    <t>000108-95-2</t>
  </si>
  <si>
    <t>2-Cyclopenten-1-one, 2-hydroxy-3-methyl-</t>
  </si>
  <si>
    <t>000080-71-7</t>
  </si>
  <si>
    <t>Pentanoic acid, 4-oxo-</t>
  </si>
  <si>
    <t>000123-76-2</t>
  </si>
  <si>
    <t>Acetic acid, phenyl ester</t>
  </si>
  <si>
    <t>000122-79-2</t>
  </si>
  <si>
    <t>Maltol</t>
  </si>
  <si>
    <t>000118-71-8</t>
  </si>
  <si>
    <t>2-Cyclopenten-1-one, 3-ethyl-2-hydroxy-</t>
  </si>
  <si>
    <t>021835-01-8</t>
  </si>
  <si>
    <t>Furan, 2,2'-[oxybis(methylene)]bis-</t>
  </si>
  <si>
    <t>004437-22-3</t>
  </si>
  <si>
    <t>Benzoic acid</t>
  </si>
  <si>
    <t>000065-85-0</t>
  </si>
  <si>
    <t>Benzeneacetic acid</t>
  </si>
  <si>
    <t>000103-82-2</t>
  </si>
  <si>
    <t>Resorcinol, 2-acetyl-</t>
  </si>
  <si>
    <t>000699-83-2</t>
  </si>
  <si>
    <t>Furan, 2-[(methylthio)methyl]-</t>
  </si>
  <si>
    <t>001438-91-1</t>
  </si>
  <si>
    <t>2-Methoxy-4-vinylphenol</t>
  </si>
  <si>
    <t>007786-61-0</t>
  </si>
  <si>
    <t>4H-Imidazol-4-one, 2-amino-1,5-dihydro-</t>
  </si>
  <si>
    <t>000503-86-6</t>
  </si>
  <si>
    <t>Furan, 2,5-dihydro-2,5-dimethoxy-</t>
  </si>
  <si>
    <t>000332-77-4</t>
  </si>
  <si>
    <t>2H-Azepin-2-one, hexahydro-4-methyl-</t>
  </si>
  <si>
    <t>003623-05-0</t>
  </si>
  <si>
    <t>4-Ethylcatechol</t>
  </si>
  <si>
    <t>001124-39-6</t>
  </si>
  <si>
    <t>trans-Cinnamic acid</t>
  </si>
  <si>
    <t>000140-10-3</t>
  </si>
  <si>
    <t>Apocynin</t>
  </si>
  <si>
    <t>000498-02-2</t>
  </si>
  <si>
    <t>1-(4-methylthiophenyl)-2-propanone</t>
  </si>
  <si>
    <t>1000378-99-8</t>
  </si>
  <si>
    <t>Uric acid</t>
  </si>
  <si>
    <t>000069-93-2</t>
  </si>
  <si>
    <t>dl-Alanyl-l-leucine</t>
  </si>
  <si>
    <t>001638-60-4</t>
  </si>
  <si>
    <t>3,6-Diisopropylpiperazin-2,5-dione</t>
  </si>
  <si>
    <t>005625-44-5</t>
  </si>
  <si>
    <t>3-(n-Propylamino)-2,1-benzisothiazole</t>
  </si>
  <si>
    <t>000708-42-9</t>
  </si>
  <si>
    <t>Pyrrolo[1,2-a]pyrazine-1,4-dione, hexahydro-3-(2-methylpropyl)-</t>
  </si>
  <si>
    <t>005654-86-4</t>
  </si>
  <si>
    <t>2-Hydroxy-3,5,5-trimethyl-cyclohex-2-enone</t>
  </si>
  <si>
    <t>004883-60-7</t>
  </si>
  <si>
    <t>Caffeine</t>
  </si>
  <si>
    <t>000058-08-2</t>
  </si>
  <si>
    <t>2,5-Piperazinedione, 3,6-bis(2-methylpropyl)-</t>
  </si>
  <si>
    <t>001436-27-7</t>
  </si>
  <si>
    <t>1-Pentanamine, N,N-dipentyl-</t>
  </si>
  <si>
    <t>000621-77-2</t>
  </si>
  <si>
    <t>5-Isopropylidene-3,3-dimethyl-dihydrofuran-2-one</t>
  </si>
  <si>
    <t>1000192-59-3</t>
  </si>
  <si>
    <t>3-Pyrrolidinecarboxylic acid, 2,4-dioxo-, methyl ester</t>
  </si>
  <si>
    <t>051925-57-6</t>
  </si>
  <si>
    <t>3-Benzo[g]quinoxalin-2-yl-propionic acid</t>
  </si>
  <si>
    <t>025470-39-7</t>
  </si>
  <si>
    <t>2,5-Piperazinedione, 3-benzyl-6-isopropyl-</t>
  </si>
  <si>
    <t>014474-71-6</t>
  </si>
  <si>
    <t>Cyclo-(l-leucyl-l-phenylalanyl)</t>
  </si>
  <si>
    <t>007280-77-5</t>
  </si>
  <si>
    <t>3-Iodopentanedioic acid, diethyl ester</t>
  </si>
  <si>
    <t>1000191-55-8</t>
  </si>
  <si>
    <t>Pyrrolo[1,2-a]pyrazine-1,4-dione, hexahydro-3-(phenylmethyl)-</t>
  </si>
  <si>
    <t>014705-60-3</t>
  </si>
  <si>
    <t>Piperazine-2,5-dione, 1,4-dimethyl-3,3'-bis-</t>
  </si>
  <si>
    <t>1000156-87-2</t>
  </si>
  <si>
    <t>1H-Indole, 1-methyl-2-phenyl-</t>
  </si>
  <si>
    <t>003558-24-5</t>
  </si>
  <si>
    <t>Phenol, 2,2'-methylenebis[6-(1,1-dimethylethyl)-4-methyl-</t>
  </si>
  <si>
    <t>000119-47-1</t>
  </si>
  <si>
    <t>1,2-Benzisothiazol-3-amine tbdms</t>
  </si>
  <si>
    <t>1000332-57-2</t>
  </si>
  <si>
    <t>Trimethyl[4-(2-methyl-4-oxo-2-pentyl)phenoxy]silane</t>
  </si>
  <si>
    <t>1000283-54-9</t>
  </si>
  <si>
    <r>
      <rPr>
        <sz val="12"/>
        <color theme="1"/>
        <rFont val="宋体"/>
        <charset val="134"/>
      </rPr>
      <t>含量</t>
    </r>
    <r>
      <rPr>
        <sz val="12"/>
        <color theme="1"/>
        <rFont val="Times New Roman"/>
        <family val="1"/>
      </rPr>
      <t>ug/g</t>
    </r>
  </si>
  <si>
    <t>丙二醇</t>
  </si>
  <si>
    <r>
      <rPr>
        <sz val="12"/>
        <color theme="1"/>
        <rFont val="Times New Roman"/>
        <family val="1"/>
      </rPr>
      <t>1,2-</t>
    </r>
    <r>
      <rPr>
        <sz val="12"/>
        <color theme="1"/>
        <rFont val="宋体"/>
        <charset val="134"/>
      </rPr>
      <t>丙二醇二甲酸酯</t>
    </r>
  </si>
  <si>
    <t>异戊酸</t>
  </si>
  <si>
    <t>糠醇</t>
  </si>
  <si>
    <t>乙酸丙二醇酯</t>
  </si>
  <si>
    <t>乙酸-1-羟基-2-丙酯</t>
  </si>
  <si>
    <t>2,6-二甲基吡嗪</t>
  </si>
  <si>
    <t>Butyrolactone</t>
  </si>
  <si>
    <t>000096-48-0</t>
  </si>
  <si>
    <r>
      <rPr>
        <sz val="12"/>
        <color theme="1"/>
        <rFont val="Times New Roman"/>
        <family val="1"/>
      </rPr>
      <t>γ-</t>
    </r>
    <r>
      <rPr>
        <sz val="12"/>
        <color theme="1"/>
        <rFont val="宋体"/>
        <charset val="134"/>
      </rPr>
      <t>丁内酯</t>
    </r>
  </si>
  <si>
    <t>1,3-Dioxolane-2-methanol, 2,4-dimethyl-</t>
  </si>
  <si>
    <t>053951-43-2</t>
  </si>
  <si>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二氧戊环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甲醇</t>
    </r>
  </si>
  <si>
    <t>苯酚</t>
  </si>
  <si>
    <t>甲基环戊烯醇酮</t>
  </si>
  <si>
    <t>乙酰丙酸</t>
  </si>
  <si>
    <t>乙酸苯酯</t>
  </si>
  <si>
    <t>麦芽酚</t>
  </si>
  <si>
    <t>乙基环戊烯醇酮</t>
  </si>
  <si>
    <t>Cyclopropane, 1-methyl-1-isopropenyl-</t>
  </si>
  <si>
    <t>003422-07-9</t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</si>
  <si>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异丙烯基环丙烷</t>
    </r>
  </si>
  <si>
    <t>苯甲酸</t>
  </si>
  <si>
    <t>苯乙酸</t>
  </si>
  <si>
    <t>2,6-二羟基苯乙酮</t>
  </si>
  <si>
    <r>
      <rPr>
        <sz val="12"/>
        <color theme="1"/>
        <rFont val="Times New Roman"/>
        <family val="1"/>
      </rPr>
      <t>2-[</t>
    </r>
    <r>
      <rPr>
        <sz val="12"/>
        <color theme="1"/>
        <rFont val="宋体"/>
        <charset val="134"/>
      </rPr>
      <t>（甲硫基）甲基</t>
    </r>
    <r>
      <rPr>
        <sz val="12"/>
        <color theme="1"/>
        <rFont val="Times New Roman"/>
        <family val="1"/>
      </rPr>
      <t>]-</t>
    </r>
    <r>
      <rPr>
        <sz val="12"/>
        <color theme="1"/>
        <rFont val="宋体"/>
        <charset val="134"/>
      </rPr>
      <t>呋喃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</si>
  <si>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甲氧基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乙烯基苯酚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</si>
  <si>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氨基</t>
    </r>
    <r>
      <rPr>
        <sz val="12"/>
        <color theme="1"/>
        <rFont val="Times New Roman"/>
        <family val="1"/>
      </rPr>
      <t>-1,5-</t>
    </r>
    <r>
      <rPr>
        <sz val="12"/>
        <color theme="1"/>
        <rFont val="宋体"/>
        <charset val="134"/>
      </rPr>
      <t>二氢</t>
    </r>
    <r>
      <rPr>
        <sz val="12"/>
        <color theme="1"/>
        <rFont val="Times New Roman"/>
        <family val="1"/>
      </rPr>
      <t>-4H-</t>
    </r>
    <r>
      <rPr>
        <sz val="12"/>
        <color theme="1"/>
        <rFont val="宋体"/>
        <charset val="134"/>
      </rPr>
      <t>咪唑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酮</t>
    </r>
  </si>
  <si>
    <t>2,5-二甲氧基-2,5-二氢呋喃</t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</si>
  <si>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六氢</t>
    </r>
    <r>
      <rPr>
        <sz val="12"/>
        <color theme="1"/>
        <rFont val="Times New Roman"/>
        <family val="1"/>
      </rPr>
      <t>-2H-</t>
    </r>
    <r>
      <rPr>
        <sz val="12"/>
        <color theme="1"/>
        <rFont val="宋体"/>
        <charset val="134"/>
      </rPr>
      <t>氮杂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酮</t>
    </r>
  </si>
  <si>
    <t>4-乙基儿茶酚</t>
  </si>
  <si>
    <t>肉桂酸</t>
  </si>
  <si>
    <t>香草乙酮</t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</si>
  <si>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甲硫基苯基）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丙酮</t>
    </r>
  </si>
  <si>
    <t>DL-丙氨酰-L-亮氨酸</t>
  </si>
  <si>
    <r>
      <rPr>
        <sz val="12"/>
        <color theme="1"/>
        <rFont val="Times New Roman"/>
        <family val="1"/>
      </rPr>
      <t>3,6-</t>
    </r>
    <r>
      <rPr>
        <sz val="12"/>
        <color theme="1"/>
        <rFont val="宋体"/>
        <charset val="134"/>
      </rPr>
      <t>二异丙基哌嗪</t>
    </r>
    <r>
      <rPr>
        <sz val="12"/>
        <color theme="1"/>
        <rFont val="Times New Roman"/>
        <family val="1"/>
      </rPr>
      <t>-2,5-</t>
    </r>
    <r>
      <rPr>
        <sz val="12"/>
        <color theme="1"/>
        <rFont val="宋体"/>
        <charset val="134"/>
      </rPr>
      <t>二酮</t>
    </r>
  </si>
  <si>
    <t>3,5,5,-三甲基环己烷-1,2-二酮</t>
  </si>
  <si>
    <t>咖啡因</t>
  </si>
  <si>
    <r>
      <rPr>
        <sz val="12"/>
        <color theme="1"/>
        <rFont val="Times New Roman"/>
        <family val="1"/>
      </rPr>
      <t>3,6-</t>
    </r>
    <r>
      <rPr>
        <sz val="12"/>
        <color theme="1"/>
        <rFont val="宋体"/>
        <charset val="134"/>
      </rPr>
      <t>双（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甲基丙基）</t>
    </r>
    <r>
      <rPr>
        <sz val="12"/>
        <color theme="1"/>
        <rFont val="Times New Roman"/>
        <family val="1"/>
      </rPr>
      <t>-2,5-</t>
    </r>
    <r>
      <rPr>
        <sz val="12"/>
        <color theme="1"/>
        <rFont val="宋体"/>
        <charset val="134"/>
      </rPr>
      <t>哌嗪二酮</t>
    </r>
  </si>
  <si>
    <t>3-（2-甲基丙基）-六氢吡咯并[1,2-a]吡嗪-1,4-二酮</t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</si>
  <si>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异丙基</t>
    </r>
    <r>
      <rPr>
        <sz val="12"/>
        <color theme="1"/>
        <rFont val="Times New Roman"/>
        <family val="1"/>
      </rPr>
      <t>-3,3-</t>
    </r>
    <r>
      <rPr>
        <sz val="12"/>
        <color theme="1"/>
        <rFont val="宋体"/>
        <charset val="134"/>
      </rPr>
      <t>二甲基二氢呋喃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酮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</si>
  <si>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苄基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charset val="134"/>
      </rPr>
      <t>异丙基</t>
    </r>
    <r>
      <rPr>
        <sz val="12"/>
        <color theme="1"/>
        <rFont val="Times New Roman"/>
        <family val="1"/>
      </rPr>
      <t>-2,5-</t>
    </r>
    <r>
      <rPr>
        <sz val="12"/>
        <color theme="1"/>
        <rFont val="宋体"/>
        <charset val="134"/>
      </rPr>
      <t>哌嗪二酮</t>
    </r>
  </si>
  <si>
    <t>咖啡提取物中存在</t>
  </si>
  <si>
    <r>
      <rPr>
        <sz val="12"/>
        <color theme="1"/>
        <rFont val="Times New Roman"/>
        <family val="1"/>
      </rPr>
      <t>1,4-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-3,3'-</t>
    </r>
    <r>
      <rPr>
        <sz val="12"/>
        <color theme="1"/>
        <rFont val="宋体"/>
        <charset val="134"/>
      </rPr>
      <t>双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哌嗪</t>
    </r>
    <r>
      <rPr>
        <sz val="12"/>
        <color theme="1"/>
        <rFont val="Times New Roman"/>
        <family val="1"/>
      </rPr>
      <t>-2,5-</t>
    </r>
    <r>
      <rPr>
        <sz val="12"/>
        <color theme="1"/>
        <rFont val="宋体"/>
        <charset val="134"/>
      </rPr>
      <t>二酮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</si>
  <si>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苯基</t>
    </r>
    <r>
      <rPr>
        <sz val="12"/>
        <color theme="1"/>
        <rFont val="Times New Roman"/>
        <family val="1"/>
      </rPr>
      <t>-1H-</t>
    </r>
    <r>
      <rPr>
        <sz val="12"/>
        <color theme="1"/>
        <rFont val="宋体"/>
        <charset val="134"/>
      </rPr>
      <t>吲哚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</si>
  <si>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（苯基甲基）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六氢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吡咯并</t>
    </r>
    <r>
      <rPr>
        <sz val="12"/>
        <color theme="1"/>
        <rFont val="Times New Roman"/>
        <family val="1"/>
      </rPr>
      <t>[1,2-a]</t>
    </r>
    <r>
      <rPr>
        <sz val="12"/>
        <color theme="1"/>
        <rFont val="宋体"/>
        <charset val="134"/>
      </rPr>
      <t>吡嗪</t>
    </r>
    <r>
      <rPr>
        <sz val="12"/>
        <color theme="1"/>
        <rFont val="Times New Roman"/>
        <family val="1"/>
      </rPr>
      <t>-1,4-</t>
    </r>
    <r>
      <rPr>
        <sz val="12"/>
        <color theme="1"/>
        <rFont val="宋体"/>
        <charset val="134"/>
      </rPr>
      <t>二酮</t>
    </r>
  </si>
  <si>
    <t>2,2'-亚甲基双-(4-甲基-6-叔丁基苯酚)</t>
  </si>
  <si>
    <r>
      <t>F:\</t>
    </r>
    <r>
      <rPr>
        <sz val="12"/>
        <color theme="1"/>
        <rFont val="宋体"/>
        <charset val="134"/>
      </rPr>
      <t>实验数据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天然香原料</t>
    </r>
    <r>
      <rPr>
        <sz val="12"/>
        <color theme="1"/>
        <rFont val="Times New Roman"/>
        <family val="1"/>
      </rPr>
      <t>\8.2</t>
    </r>
    <r>
      <rPr>
        <sz val="12"/>
        <color theme="1"/>
        <rFont val="宋体"/>
        <charset val="134"/>
      </rPr>
      <t>号样品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咖啡提取物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祺源</t>
    </r>
    <r>
      <rPr>
        <sz val="12"/>
        <color theme="1"/>
        <rFont val="Times New Roman"/>
        <family val="1"/>
      </rPr>
      <t>.D</t>
    </r>
  </si>
  <si>
    <t>Propylene glycol ester</t>
  </si>
  <si>
    <r>
      <rPr>
        <sz val="12"/>
        <color theme="1"/>
        <rFont val="宋体"/>
        <charset val="134"/>
      </rPr>
      <t>绝对含量</t>
    </r>
    <r>
      <rPr>
        <sz val="12"/>
        <color theme="1"/>
        <rFont val="Times New Roman"/>
        <family val="1"/>
      </rPr>
      <t>ug/g</t>
    </r>
    <phoneticPr fontId="3" type="noConversion"/>
  </si>
  <si>
    <r>
      <rPr>
        <sz val="12"/>
        <color theme="1"/>
        <rFont val="宋体"/>
        <family val="3"/>
        <charset val="134"/>
      </rPr>
      <t>相对含量</t>
    </r>
    <r>
      <rPr>
        <sz val="12"/>
        <color theme="1"/>
        <rFont val="Times New Roman"/>
        <family val="1"/>
      </rPr>
      <t>%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</si>
</sst>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L13" sqref="A1:XFD1048576"/>
    </sheetView>
  </sheetViews>
  <sheetFormatPr defaultColWidth="9" defaultRowHeight="15.75" x14ac:dyDescent="0.15"/>
  <cols>
    <col min="1" max="2" width="9.25" style="9" customWidth="1"/>
    <col min="3" max="3" width="11.625" style="9" customWidth="1"/>
    <col min="4" max="4" width="9.25" style="9" customWidth="1"/>
    <col min="5" max="5" width="19.5" style="9" customWidth="1"/>
    <col min="6" max="6" width="13.125" style="9" customWidth="1"/>
    <col min="7" max="7" width="9.25" style="9" customWidth="1"/>
    <col min="8" max="16384" width="9" style="9"/>
  </cols>
  <sheetData>
    <row r="1" spans="1:8" x14ac:dyDescent="0.15">
      <c r="A1" s="9" t="s">
        <v>0</v>
      </c>
    </row>
    <row r="2" spans="1:8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15">
      <c r="A3" s="9">
        <v>1</v>
      </c>
      <c r="B3" s="9">
        <v>7.4770000000000003</v>
      </c>
      <c r="C3" s="9">
        <v>94117222</v>
      </c>
      <c r="D3" s="9">
        <v>1.7381</v>
      </c>
      <c r="E3" s="9" t="s">
        <v>9</v>
      </c>
      <c r="F3" s="9" t="s">
        <v>10</v>
      </c>
      <c r="G3" s="9">
        <v>86</v>
      </c>
    </row>
    <row r="4" spans="1:8" x14ac:dyDescent="0.15">
      <c r="A4" s="9">
        <v>2</v>
      </c>
      <c r="B4" s="9">
        <v>9.1210000000000004</v>
      </c>
      <c r="C4" s="9">
        <v>1860830</v>
      </c>
      <c r="D4" s="9">
        <v>3.44E-2</v>
      </c>
      <c r="E4" s="9" t="s">
        <v>11</v>
      </c>
      <c r="F4" s="9" t="s">
        <v>12</v>
      </c>
      <c r="G4" s="9">
        <v>25</v>
      </c>
    </row>
    <row r="5" spans="1:8" x14ac:dyDescent="0.15">
      <c r="A5" s="9">
        <v>3</v>
      </c>
      <c r="B5" s="9">
        <v>10.178000000000001</v>
      </c>
      <c r="C5" s="9">
        <v>3308382</v>
      </c>
      <c r="D5" s="9">
        <v>6.1100000000000002E-2</v>
      </c>
      <c r="E5" s="9" t="s">
        <v>13</v>
      </c>
      <c r="F5" s="9" t="s">
        <v>14</v>
      </c>
      <c r="G5" s="9">
        <v>35</v>
      </c>
    </row>
    <row r="6" spans="1:8" x14ac:dyDescent="0.15">
      <c r="A6" s="9">
        <v>4</v>
      </c>
      <c r="B6" s="9">
        <v>10.86</v>
      </c>
      <c r="C6" s="9">
        <v>8017580</v>
      </c>
      <c r="D6" s="9">
        <v>0.14810000000000001</v>
      </c>
      <c r="E6" s="9" t="s">
        <v>15</v>
      </c>
      <c r="F6" s="9" t="s">
        <v>16</v>
      </c>
      <c r="G6" s="9">
        <v>98</v>
      </c>
    </row>
    <row r="7" spans="1:8" x14ac:dyDescent="0.15">
      <c r="A7" s="9">
        <v>5</v>
      </c>
      <c r="B7" s="9">
        <v>11.704000000000001</v>
      </c>
      <c r="C7" s="9">
        <v>30102313</v>
      </c>
      <c r="D7" s="9">
        <v>0.55589999999999995</v>
      </c>
      <c r="E7" s="9" t="s">
        <v>17</v>
      </c>
      <c r="F7" s="9" t="s">
        <v>18</v>
      </c>
      <c r="G7" s="9">
        <v>9</v>
      </c>
    </row>
    <row r="8" spans="1:8" x14ac:dyDescent="0.15">
      <c r="A8" s="9">
        <v>6</v>
      </c>
      <c r="B8" s="9">
        <v>12.173</v>
      </c>
      <c r="C8" s="9">
        <v>12596811</v>
      </c>
      <c r="D8" s="9">
        <v>0.2326</v>
      </c>
      <c r="E8" s="9" t="s">
        <v>19</v>
      </c>
      <c r="F8" s="9" t="s">
        <v>20</v>
      </c>
      <c r="G8" s="9">
        <v>78</v>
      </c>
    </row>
    <row r="9" spans="1:8" x14ac:dyDescent="0.15">
      <c r="A9" s="9">
        <v>7</v>
      </c>
      <c r="B9" s="9">
        <v>12.930999999999999</v>
      </c>
      <c r="C9" s="9">
        <v>17082222</v>
      </c>
      <c r="D9" s="9">
        <v>0.3155</v>
      </c>
      <c r="E9" s="9" t="s">
        <v>21</v>
      </c>
      <c r="F9" s="9" t="s">
        <v>22</v>
      </c>
      <c r="G9" s="9">
        <v>94</v>
      </c>
    </row>
    <row r="10" spans="1:8" x14ac:dyDescent="0.15">
      <c r="A10" s="9">
        <v>8</v>
      </c>
      <c r="B10" s="9">
        <v>13.645</v>
      </c>
      <c r="C10" s="9">
        <v>391786</v>
      </c>
      <c r="D10" s="9">
        <v>7.1999999999999998E-3</v>
      </c>
      <c r="E10" s="9" t="s">
        <v>23</v>
      </c>
      <c r="F10" s="9" t="s">
        <v>24</v>
      </c>
      <c r="G10" s="9">
        <v>14</v>
      </c>
    </row>
    <row r="11" spans="1:8" x14ac:dyDescent="0.15">
      <c r="A11" s="9">
        <v>9</v>
      </c>
      <c r="B11" s="9">
        <v>15.111000000000001</v>
      </c>
      <c r="C11" s="9">
        <v>1912920</v>
      </c>
      <c r="D11" s="9">
        <v>3.5299999999999998E-2</v>
      </c>
      <c r="E11" s="9" t="s">
        <v>25</v>
      </c>
      <c r="F11" s="9" t="s">
        <v>26</v>
      </c>
      <c r="G11" s="9">
        <v>37</v>
      </c>
    </row>
    <row r="12" spans="1:8" x14ac:dyDescent="0.15">
      <c r="A12" s="9">
        <v>10</v>
      </c>
      <c r="B12" s="9">
        <v>15.458</v>
      </c>
      <c r="C12" s="9">
        <v>2003452</v>
      </c>
      <c r="D12" s="9">
        <v>3.6999999999999998E-2</v>
      </c>
      <c r="E12" s="9" t="s">
        <v>27</v>
      </c>
      <c r="F12" s="9" t="s">
        <v>28</v>
      </c>
      <c r="G12" s="9">
        <v>70</v>
      </c>
    </row>
    <row r="13" spans="1:8" x14ac:dyDescent="0.15">
      <c r="A13" s="9">
        <v>11</v>
      </c>
      <c r="B13" s="9">
        <v>17.314</v>
      </c>
      <c r="C13" s="9">
        <v>10384165</v>
      </c>
      <c r="D13" s="9">
        <v>0.1918</v>
      </c>
      <c r="E13" s="9" t="s">
        <v>29</v>
      </c>
      <c r="F13" s="9" t="s">
        <v>30</v>
      </c>
      <c r="G13" s="9">
        <v>94</v>
      </c>
    </row>
    <row r="14" spans="1:8" x14ac:dyDescent="0.15">
      <c r="A14" s="9">
        <v>12</v>
      </c>
      <c r="B14" s="9">
        <v>18.155999999999999</v>
      </c>
      <c r="C14" s="9">
        <v>1537862</v>
      </c>
      <c r="D14" s="9">
        <v>2.8400000000000002E-2</v>
      </c>
      <c r="E14" s="9" t="s">
        <v>31</v>
      </c>
      <c r="F14" s="9" t="s">
        <v>32</v>
      </c>
      <c r="G14" s="9">
        <v>38</v>
      </c>
    </row>
    <row r="15" spans="1:8" x14ac:dyDescent="0.15">
      <c r="A15" s="9">
        <v>13</v>
      </c>
      <c r="B15" s="9">
        <v>18.661999999999999</v>
      </c>
      <c r="C15" s="9">
        <v>352002319</v>
      </c>
      <c r="D15" s="9">
        <v>6.5004</v>
      </c>
      <c r="E15" s="9" t="s">
        <v>33</v>
      </c>
      <c r="F15" s="9" t="s">
        <v>34</v>
      </c>
      <c r="G15" s="9">
        <v>91</v>
      </c>
    </row>
    <row r="16" spans="1:8" x14ac:dyDescent="0.15">
      <c r="A16" s="9">
        <v>14</v>
      </c>
      <c r="B16" s="9">
        <v>20.638000000000002</v>
      </c>
      <c r="C16" s="9">
        <v>9504053</v>
      </c>
      <c r="D16" s="9">
        <v>0.17549999999999999</v>
      </c>
      <c r="E16" s="9" t="s">
        <v>35</v>
      </c>
      <c r="F16" s="9" t="s">
        <v>36</v>
      </c>
      <c r="G16" s="9">
        <v>93</v>
      </c>
    </row>
    <row r="17" spans="1:7" x14ac:dyDescent="0.15">
      <c r="A17" s="9">
        <v>15</v>
      </c>
      <c r="B17" s="9">
        <v>20.872</v>
      </c>
      <c r="C17" s="9">
        <v>1607342</v>
      </c>
      <c r="D17" s="9">
        <v>2.9700000000000001E-2</v>
      </c>
      <c r="E17" s="9" t="s">
        <v>37</v>
      </c>
      <c r="F17" s="9" t="s">
        <v>38</v>
      </c>
      <c r="G17" s="9">
        <v>95</v>
      </c>
    </row>
    <row r="18" spans="1:7" x14ac:dyDescent="0.15">
      <c r="A18" s="9">
        <v>16</v>
      </c>
      <c r="B18" s="9">
        <v>21.794</v>
      </c>
      <c r="C18" s="9">
        <v>2056389</v>
      </c>
      <c r="D18" s="9">
        <v>3.7999999999999999E-2</v>
      </c>
      <c r="E18" s="9" t="s">
        <v>39</v>
      </c>
      <c r="F18" s="9" t="s">
        <v>40</v>
      </c>
      <c r="G18" s="9">
        <v>50</v>
      </c>
    </row>
    <row r="19" spans="1:7" x14ac:dyDescent="0.15">
      <c r="A19" s="9">
        <v>17</v>
      </c>
      <c r="B19" s="9">
        <v>22.300999999999998</v>
      </c>
      <c r="C19" s="9">
        <v>3240933</v>
      </c>
      <c r="D19" s="9">
        <v>5.9900000000000002E-2</v>
      </c>
      <c r="E19" s="9" t="s">
        <v>41</v>
      </c>
      <c r="F19" s="9" t="s">
        <v>42</v>
      </c>
      <c r="G19" s="9">
        <v>86</v>
      </c>
    </row>
    <row r="20" spans="1:7" x14ac:dyDescent="0.15">
      <c r="A20" s="9">
        <v>18</v>
      </c>
      <c r="B20" s="9">
        <v>25.405999999999999</v>
      </c>
      <c r="C20" s="9">
        <v>2090484</v>
      </c>
      <c r="D20" s="9">
        <v>3.8600000000000002E-2</v>
      </c>
      <c r="E20" s="9" t="s">
        <v>43</v>
      </c>
      <c r="F20" s="9" t="s">
        <v>44</v>
      </c>
      <c r="G20" s="9">
        <v>87</v>
      </c>
    </row>
    <row r="21" spans="1:7" x14ac:dyDescent="0.15">
      <c r="A21" s="9">
        <v>19</v>
      </c>
      <c r="B21" s="9">
        <v>26.727</v>
      </c>
      <c r="C21" s="9">
        <v>3608587</v>
      </c>
      <c r="D21" s="9">
        <v>6.6600000000000006E-2</v>
      </c>
      <c r="E21" s="9" t="s">
        <v>45</v>
      </c>
      <c r="F21" s="9" t="s">
        <v>46</v>
      </c>
      <c r="G21" s="9">
        <v>87</v>
      </c>
    </row>
    <row r="22" spans="1:7" x14ac:dyDescent="0.15">
      <c r="A22" s="9">
        <v>20</v>
      </c>
      <c r="B22" s="9">
        <v>27.734999999999999</v>
      </c>
      <c r="C22" s="9">
        <v>2082696</v>
      </c>
      <c r="D22" s="9">
        <v>3.85E-2</v>
      </c>
      <c r="E22" s="9" t="s">
        <v>47</v>
      </c>
      <c r="F22" s="9" t="s">
        <v>48</v>
      </c>
      <c r="G22" s="9">
        <v>52</v>
      </c>
    </row>
    <row r="23" spans="1:7" x14ac:dyDescent="0.15">
      <c r="A23" s="9">
        <v>21</v>
      </c>
      <c r="B23" s="9">
        <v>27.945</v>
      </c>
      <c r="C23" s="9">
        <v>1178898</v>
      </c>
      <c r="D23" s="9">
        <v>2.18E-2</v>
      </c>
      <c r="E23" s="9" t="s">
        <v>49</v>
      </c>
      <c r="F23" s="9" t="s">
        <v>50</v>
      </c>
      <c r="G23" s="9">
        <v>42</v>
      </c>
    </row>
    <row r="24" spans="1:7" x14ac:dyDescent="0.15">
      <c r="A24" s="9">
        <v>22</v>
      </c>
      <c r="B24" s="9">
        <v>28.047999999999998</v>
      </c>
      <c r="C24" s="9">
        <v>4059338</v>
      </c>
      <c r="D24" s="9">
        <v>7.4999999999999997E-2</v>
      </c>
      <c r="E24" s="9" t="s">
        <v>51</v>
      </c>
      <c r="F24" s="9" t="s">
        <v>52</v>
      </c>
      <c r="G24" s="9">
        <v>43</v>
      </c>
    </row>
    <row r="25" spans="1:7" x14ac:dyDescent="0.15">
      <c r="A25" s="9">
        <v>23</v>
      </c>
      <c r="B25" s="9">
        <v>28.193000000000001</v>
      </c>
      <c r="C25" s="9">
        <v>2062472</v>
      </c>
      <c r="D25" s="9">
        <v>3.8100000000000002E-2</v>
      </c>
      <c r="E25" s="9" t="s">
        <v>53</v>
      </c>
      <c r="F25" s="9" t="s">
        <v>54</v>
      </c>
      <c r="G25" s="9">
        <v>59</v>
      </c>
    </row>
    <row r="26" spans="1:7" x14ac:dyDescent="0.15">
      <c r="A26" s="9">
        <v>24</v>
      </c>
      <c r="B26" s="9">
        <v>30.059000000000001</v>
      </c>
      <c r="C26" s="9">
        <v>812515</v>
      </c>
      <c r="D26" s="9">
        <v>1.4999999999999999E-2</v>
      </c>
      <c r="E26" s="9" t="s">
        <v>55</v>
      </c>
      <c r="F26" s="9" t="s">
        <v>56</v>
      </c>
      <c r="G26" s="9">
        <v>64</v>
      </c>
    </row>
    <row r="27" spans="1:7" x14ac:dyDescent="0.15">
      <c r="A27" s="9">
        <v>25</v>
      </c>
      <c r="B27" s="9">
        <v>30.157</v>
      </c>
      <c r="C27" s="9">
        <v>3415197</v>
      </c>
      <c r="D27" s="9">
        <v>6.3100000000000003E-2</v>
      </c>
      <c r="E27" s="9" t="s">
        <v>57</v>
      </c>
      <c r="F27" s="9" t="s">
        <v>58</v>
      </c>
      <c r="G27" s="9">
        <v>64</v>
      </c>
    </row>
    <row r="28" spans="1:7" x14ac:dyDescent="0.15">
      <c r="A28" s="9">
        <v>26</v>
      </c>
      <c r="B28" s="9">
        <v>31.443000000000001</v>
      </c>
      <c r="C28" s="9">
        <v>1034317</v>
      </c>
      <c r="D28" s="9">
        <v>1.9099999999999999E-2</v>
      </c>
      <c r="E28" s="9" t="s">
        <v>59</v>
      </c>
      <c r="F28" s="9" t="s">
        <v>60</v>
      </c>
      <c r="G28" s="9">
        <v>96</v>
      </c>
    </row>
    <row r="29" spans="1:7" x14ac:dyDescent="0.15">
      <c r="A29" s="9">
        <v>27</v>
      </c>
      <c r="B29" s="9">
        <v>33.622</v>
      </c>
      <c r="C29" s="9">
        <v>4873933</v>
      </c>
      <c r="D29" s="9">
        <v>0.09</v>
      </c>
      <c r="E29" s="9" t="s">
        <v>61</v>
      </c>
      <c r="F29" s="9" t="s">
        <v>62</v>
      </c>
      <c r="G29" s="9">
        <v>95</v>
      </c>
    </row>
    <row r="30" spans="1:7" x14ac:dyDescent="0.15">
      <c r="A30" s="9">
        <v>28</v>
      </c>
      <c r="B30" s="9">
        <v>34.97</v>
      </c>
      <c r="C30" s="9">
        <v>2375160</v>
      </c>
      <c r="D30" s="9">
        <v>4.3900000000000002E-2</v>
      </c>
      <c r="E30" s="9" t="s">
        <v>63</v>
      </c>
      <c r="F30" s="9" t="s">
        <v>64</v>
      </c>
      <c r="G30" s="9">
        <v>80</v>
      </c>
    </row>
    <row r="31" spans="1:7" x14ac:dyDescent="0.15">
      <c r="A31" s="9">
        <v>29</v>
      </c>
      <c r="B31" s="9">
        <v>40.082999999999998</v>
      </c>
      <c r="C31" s="9">
        <v>1338234</v>
      </c>
      <c r="D31" s="9">
        <v>2.47E-2</v>
      </c>
      <c r="E31" s="9" t="s">
        <v>65</v>
      </c>
      <c r="F31" s="9" t="s">
        <v>66</v>
      </c>
      <c r="G31" s="9">
        <v>37</v>
      </c>
    </row>
    <row r="32" spans="1:7" x14ac:dyDescent="0.15">
      <c r="A32" s="9">
        <v>30</v>
      </c>
      <c r="B32" s="9">
        <v>40.454000000000001</v>
      </c>
      <c r="C32" s="9">
        <v>2657464</v>
      </c>
      <c r="D32" s="9">
        <v>4.9099999999999998E-2</v>
      </c>
      <c r="E32" s="9" t="s">
        <v>67</v>
      </c>
      <c r="F32" s="9" t="s">
        <v>68</v>
      </c>
      <c r="G32" s="9">
        <v>59</v>
      </c>
    </row>
    <row r="33" spans="1:7" x14ac:dyDescent="0.15">
      <c r="A33" s="9">
        <v>31</v>
      </c>
      <c r="B33" s="9">
        <v>41.25</v>
      </c>
      <c r="C33" s="9">
        <v>5951372</v>
      </c>
      <c r="D33" s="9">
        <v>0.1099</v>
      </c>
      <c r="E33" s="9" t="s">
        <v>69</v>
      </c>
      <c r="F33" s="9" t="s">
        <v>70</v>
      </c>
      <c r="G33" s="9">
        <v>78</v>
      </c>
    </row>
    <row r="34" spans="1:7" x14ac:dyDescent="0.15">
      <c r="A34" s="9">
        <v>32</v>
      </c>
      <c r="B34" s="9">
        <v>41.765999999999998</v>
      </c>
      <c r="C34" s="9">
        <v>1111565</v>
      </c>
      <c r="D34" s="9">
        <v>2.0500000000000001E-2</v>
      </c>
      <c r="E34" s="9" t="s">
        <v>71</v>
      </c>
      <c r="F34" s="9" t="s">
        <v>72</v>
      </c>
      <c r="G34" s="9">
        <v>35</v>
      </c>
    </row>
    <row r="35" spans="1:7" x14ac:dyDescent="0.15">
      <c r="A35" s="9">
        <v>33</v>
      </c>
      <c r="B35" s="9">
        <v>42.988999999999997</v>
      </c>
      <c r="C35" s="9">
        <v>26251045</v>
      </c>
      <c r="D35" s="9">
        <v>0.48480000000000001</v>
      </c>
      <c r="E35" s="9" t="s">
        <v>73</v>
      </c>
      <c r="F35" s="9" t="s">
        <v>74</v>
      </c>
      <c r="G35" s="9">
        <v>42</v>
      </c>
    </row>
    <row r="36" spans="1:7" x14ac:dyDescent="0.15">
      <c r="A36" s="9">
        <v>34</v>
      </c>
      <c r="B36" s="9">
        <v>43.173999999999999</v>
      </c>
      <c r="C36" s="9">
        <v>4726643</v>
      </c>
      <c r="D36" s="9">
        <v>8.7300000000000003E-2</v>
      </c>
      <c r="E36" s="9" t="s">
        <v>69</v>
      </c>
      <c r="F36" s="9" t="s">
        <v>70</v>
      </c>
      <c r="G36" s="9">
        <v>50</v>
      </c>
    </row>
    <row r="37" spans="1:7" x14ac:dyDescent="0.15">
      <c r="A37" s="9">
        <v>35</v>
      </c>
      <c r="B37" s="9">
        <v>43.631999999999998</v>
      </c>
      <c r="C37" s="9">
        <v>15203701</v>
      </c>
      <c r="D37" s="9">
        <v>0.28079999999999999</v>
      </c>
      <c r="E37" s="9" t="s">
        <v>75</v>
      </c>
      <c r="F37" s="9" t="s">
        <v>76</v>
      </c>
      <c r="G37" s="9">
        <v>47</v>
      </c>
    </row>
    <row r="38" spans="1:7" x14ac:dyDescent="0.15">
      <c r="A38" s="9">
        <v>36</v>
      </c>
      <c r="B38" s="9">
        <v>44.459000000000003</v>
      </c>
      <c r="C38" s="9">
        <v>4510785111</v>
      </c>
      <c r="D38" s="9">
        <v>83.300600000000003</v>
      </c>
      <c r="E38" s="9" t="s">
        <v>77</v>
      </c>
      <c r="F38" s="9" t="s">
        <v>78</v>
      </c>
      <c r="G38" s="9">
        <v>98</v>
      </c>
    </row>
    <row r="39" spans="1:7" x14ac:dyDescent="0.15">
      <c r="A39" s="9">
        <v>37</v>
      </c>
      <c r="B39" s="9">
        <v>44.643000000000001</v>
      </c>
      <c r="C39" s="9">
        <v>12818228</v>
      </c>
      <c r="D39" s="9">
        <v>0.23669999999999999</v>
      </c>
      <c r="E39" s="9" t="s">
        <v>77</v>
      </c>
      <c r="F39" s="9" t="s">
        <v>78</v>
      </c>
      <c r="G39" s="9">
        <v>96</v>
      </c>
    </row>
    <row r="40" spans="1:7" x14ac:dyDescent="0.15">
      <c r="A40" s="9">
        <v>38</v>
      </c>
      <c r="B40" s="9">
        <v>45.484000000000002</v>
      </c>
      <c r="C40" s="9">
        <v>18180965</v>
      </c>
      <c r="D40" s="9">
        <v>0.3357</v>
      </c>
      <c r="E40" s="9" t="s">
        <v>73</v>
      </c>
      <c r="F40" s="9" t="s">
        <v>74</v>
      </c>
      <c r="G40" s="9">
        <v>91</v>
      </c>
    </row>
    <row r="41" spans="1:7" x14ac:dyDescent="0.15">
      <c r="A41" s="9">
        <v>39</v>
      </c>
      <c r="B41" s="9">
        <v>45.593000000000004</v>
      </c>
      <c r="C41" s="9">
        <v>3858186</v>
      </c>
      <c r="D41" s="9">
        <v>7.1199999999999999E-2</v>
      </c>
      <c r="E41" s="9" t="s">
        <v>79</v>
      </c>
      <c r="F41" s="9" t="s">
        <v>80</v>
      </c>
      <c r="G41" s="9">
        <v>52</v>
      </c>
    </row>
    <row r="42" spans="1:7" x14ac:dyDescent="0.15">
      <c r="A42" s="9">
        <v>40</v>
      </c>
      <c r="B42" s="9">
        <v>45.661999999999999</v>
      </c>
      <c r="C42" s="9">
        <v>2904413</v>
      </c>
      <c r="D42" s="9">
        <v>5.3600000000000002E-2</v>
      </c>
      <c r="E42" s="9" t="s">
        <v>81</v>
      </c>
      <c r="F42" s="9" t="s">
        <v>82</v>
      </c>
      <c r="G42" s="9">
        <v>35</v>
      </c>
    </row>
    <row r="43" spans="1:7" x14ac:dyDescent="0.15">
      <c r="A43" s="9">
        <v>41</v>
      </c>
      <c r="B43" s="9">
        <v>45.774000000000001</v>
      </c>
      <c r="C43" s="9">
        <v>8071316</v>
      </c>
      <c r="D43" s="9">
        <v>0.14910000000000001</v>
      </c>
      <c r="E43" s="9" t="s">
        <v>79</v>
      </c>
      <c r="F43" s="9" t="s">
        <v>80</v>
      </c>
      <c r="G43" s="9">
        <v>59</v>
      </c>
    </row>
    <row r="44" spans="1:7" x14ac:dyDescent="0.15">
      <c r="A44" s="9">
        <v>42</v>
      </c>
      <c r="B44" s="9">
        <v>45.93</v>
      </c>
      <c r="C44" s="9">
        <v>82048308</v>
      </c>
      <c r="D44" s="9">
        <v>1.5152000000000001</v>
      </c>
      <c r="E44" s="9" t="s">
        <v>73</v>
      </c>
      <c r="F44" s="9" t="s">
        <v>74</v>
      </c>
      <c r="G44" s="9">
        <v>93</v>
      </c>
    </row>
    <row r="45" spans="1:7" x14ac:dyDescent="0.15">
      <c r="A45" s="9">
        <v>43</v>
      </c>
      <c r="B45" s="9">
        <v>46.136000000000003</v>
      </c>
      <c r="C45" s="9">
        <v>32232193</v>
      </c>
      <c r="D45" s="9">
        <v>0.59519999999999995</v>
      </c>
      <c r="E45" s="9" t="s">
        <v>73</v>
      </c>
      <c r="F45" s="9" t="s">
        <v>74</v>
      </c>
      <c r="G45" s="9">
        <v>42</v>
      </c>
    </row>
    <row r="46" spans="1:7" x14ac:dyDescent="0.15">
      <c r="A46" s="9">
        <v>44</v>
      </c>
      <c r="B46" s="9">
        <v>46.231000000000002</v>
      </c>
      <c r="C46" s="9">
        <v>15987855</v>
      </c>
      <c r="D46" s="9">
        <v>0.29520000000000002</v>
      </c>
      <c r="E46" s="9" t="s">
        <v>83</v>
      </c>
      <c r="F46" s="9" t="s">
        <v>84</v>
      </c>
      <c r="G46" s="9">
        <v>50</v>
      </c>
    </row>
    <row r="47" spans="1:7" x14ac:dyDescent="0.15">
      <c r="A47" s="9">
        <v>45</v>
      </c>
      <c r="B47" s="9">
        <v>50.918999999999997</v>
      </c>
      <c r="C47" s="9">
        <v>1384044</v>
      </c>
      <c r="D47" s="9">
        <v>2.5600000000000001E-2</v>
      </c>
      <c r="E47" s="9" t="s">
        <v>85</v>
      </c>
      <c r="F47" s="9" t="s">
        <v>86</v>
      </c>
      <c r="G47" s="9">
        <v>16</v>
      </c>
    </row>
    <row r="48" spans="1:7" x14ac:dyDescent="0.15">
      <c r="A48" s="9">
        <v>46</v>
      </c>
      <c r="B48" s="9">
        <v>52.337000000000003</v>
      </c>
      <c r="C48" s="9">
        <v>780156</v>
      </c>
      <c r="D48" s="9">
        <v>1.44E-2</v>
      </c>
      <c r="E48" s="9" t="s">
        <v>87</v>
      </c>
      <c r="F48" s="9" t="s">
        <v>88</v>
      </c>
      <c r="G48" s="9">
        <v>35</v>
      </c>
    </row>
    <row r="49" spans="1:7" x14ac:dyDescent="0.15">
      <c r="A49" s="9">
        <v>47</v>
      </c>
      <c r="B49" s="9">
        <v>52.689</v>
      </c>
      <c r="C49" s="9">
        <v>3939118</v>
      </c>
      <c r="D49" s="9">
        <v>7.2700000000000001E-2</v>
      </c>
      <c r="E49" s="9" t="s">
        <v>89</v>
      </c>
      <c r="F49" s="9" t="s">
        <v>90</v>
      </c>
      <c r="G49" s="9">
        <v>95</v>
      </c>
    </row>
    <row r="50" spans="1:7" x14ac:dyDescent="0.15">
      <c r="A50" s="9">
        <v>48</v>
      </c>
      <c r="B50" s="9">
        <v>53.478999999999999</v>
      </c>
      <c r="C50" s="9">
        <v>12700268</v>
      </c>
      <c r="D50" s="9">
        <v>0.23449999999999999</v>
      </c>
      <c r="E50" s="9" t="s">
        <v>89</v>
      </c>
      <c r="F50" s="9" t="s">
        <v>90</v>
      </c>
      <c r="G50" s="9">
        <v>96</v>
      </c>
    </row>
    <row r="51" spans="1:7" x14ac:dyDescent="0.15">
      <c r="A51" s="9">
        <v>49</v>
      </c>
      <c r="B51" s="9">
        <v>54.752000000000002</v>
      </c>
      <c r="C51" s="9">
        <v>5826061</v>
      </c>
      <c r="D51" s="9">
        <v>0.1076</v>
      </c>
      <c r="E51" s="9" t="s">
        <v>91</v>
      </c>
      <c r="F51" s="9" t="s">
        <v>92</v>
      </c>
      <c r="G51" s="9">
        <v>58</v>
      </c>
    </row>
    <row r="52" spans="1:7" x14ac:dyDescent="0.15">
      <c r="A52" s="9">
        <v>50</v>
      </c>
      <c r="B52" s="9">
        <v>54.834000000000003</v>
      </c>
      <c r="C52" s="9">
        <v>7870642</v>
      </c>
      <c r="D52" s="9">
        <v>0.14530000000000001</v>
      </c>
      <c r="E52" s="9" t="s">
        <v>93</v>
      </c>
      <c r="F52" s="9" t="s">
        <v>94</v>
      </c>
      <c r="G52" s="9">
        <v>17</v>
      </c>
    </row>
    <row r="53" spans="1:7" x14ac:dyDescent="0.15">
      <c r="A53" s="9">
        <v>51</v>
      </c>
      <c r="B53" s="9">
        <v>55.1</v>
      </c>
      <c r="C53" s="9">
        <v>9216074</v>
      </c>
      <c r="D53" s="9">
        <v>0.17019999999999999</v>
      </c>
      <c r="E53" s="9" t="s">
        <v>95</v>
      </c>
      <c r="F53" s="9" t="s">
        <v>96</v>
      </c>
      <c r="G53" s="9">
        <v>93</v>
      </c>
    </row>
    <row r="54" spans="1:7" x14ac:dyDescent="0.15">
      <c r="A54" s="9">
        <v>52</v>
      </c>
      <c r="B54" s="9">
        <v>55.262999999999998</v>
      </c>
      <c r="C54" s="9">
        <v>11181756</v>
      </c>
      <c r="D54" s="9">
        <v>0.20649999999999999</v>
      </c>
      <c r="E54" s="9" t="s">
        <v>91</v>
      </c>
      <c r="F54" s="9" t="s">
        <v>92</v>
      </c>
      <c r="G54" s="9">
        <v>89</v>
      </c>
    </row>
    <row r="55" spans="1:7" x14ac:dyDescent="0.15">
      <c r="A55" s="9">
        <v>53</v>
      </c>
      <c r="B55" s="9">
        <v>55.515000000000001</v>
      </c>
      <c r="C55" s="9">
        <v>11860208</v>
      </c>
      <c r="D55" s="9">
        <v>0.219</v>
      </c>
      <c r="E55" s="9" t="s">
        <v>97</v>
      </c>
      <c r="F55" s="9" t="s">
        <v>98</v>
      </c>
      <c r="G55" s="9">
        <v>30</v>
      </c>
    </row>
    <row r="56" spans="1:7" x14ac:dyDescent="0.15">
      <c r="A56" s="9">
        <v>54</v>
      </c>
      <c r="B56" s="9">
        <v>55.720999999999997</v>
      </c>
      <c r="C56" s="9">
        <v>2408617</v>
      </c>
      <c r="D56" s="9">
        <v>4.4499999999999998E-2</v>
      </c>
      <c r="E56" s="9" t="s">
        <v>99</v>
      </c>
      <c r="F56" s="9" t="s">
        <v>100</v>
      </c>
      <c r="G56" s="9">
        <v>46</v>
      </c>
    </row>
    <row r="57" spans="1:7" x14ac:dyDescent="0.15">
      <c r="A57" s="9">
        <v>55</v>
      </c>
      <c r="B57" s="9">
        <v>55.996000000000002</v>
      </c>
      <c r="C57" s="9">
        <v>20849966</v>
      </c>
      <c r="D57" s="9">
        <v>0.38500000000000001</v>
      </c>
      <c r="E57" s="9" t="s">
        <v>95</v>
      </c>
      <c r="F57" s="9" t="s">
        <v>96</v>
      </c>
      <c r="G57" s="9">
        <v>96</v>
      </c>
    </row>
    <row r="58" spans="1:7" x14ac:dyDescent="0.15">
      <c r="A58" s="9">
        <v>56</v>
      </c>
      <c r="B58" s="9">
        <v>56.67</v>
      </c>
      <c r="C58" s="9">
        <v>672355</v>
      </c>
      <c r="D58" s="9">
        <v>1.24E-2</v>
      </c>
      <c r="E58" s="9" t="s">
        <v>101</v>
      </c>
      <c r="F58" s="9" t="s">
        <v>102</v>
      </c>
      <c r="G58" s="9">
        <v>92</v>
      </c>
    </row>
    <row r="59" spans="1:7" x14ac:dyDescent="0.15">
      <c r="A59" s="9">
        <v>57</v>
      </c>
      <c r="B59" s="9">
        <v>60.444000000000003</v>
      </c>
      <c r="C59" s="9">
        <v>1512529</v>
      </c>
      <c r="D59" s="9">
        <v>2.7900000000000001E-2</v>
      </c>
      <c r="E59" s="9" t="s">
        <v>103</v>
      </c>
      <c r="F59" s="9" t="s">
        <v>104</v>
      </c>
      <c r="G59" s="9">
        <v>43</v>
      </c>
    </row>
    <row r="60" spans="1:7" x14ac:dyDescent="0.15">
      <c r="A60" s="9">
        <v>58</v>
      </c>
      <c r="B60" s="9">
        <v>63.298000000000002</v>
      </c>
      <c r="C60" s="9">
        <v>1417999</v>
      </c>
      <c r="D60" s="9">
        <v>2.6200000000000001E-2</v>
      </c>
      <c r="E60" s="9" t="s">
        <v>105</v>
      </c>
      <c r="F60" s="9" t="s">
        <v>106</v>
      </c>
      <c r="G60" s="9">
        <v>35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14" sqref="A1:I43"/>
    </sheetView>
  </sheetViews>
  <sheetFormatPr defaultColWidth="9" defaultRowHeight="15.75" x14ac:dyDescent="0.15"/>
  <cols>
    <col min="1" max="2" width="9.25" style="9" customWidth="1"/>
    <col min="3" max="3" width="11.625" style="9" customWidth="1"/>
    <col min="4" max="4" width="9.25" style="9" customWidth="1"/>
    <col min="5" max="5" width="29" style="9" customWidth="1"/>
    <col min="6" max="6" width="15.75" style="9" customWidth="1"/>
    <col min="7" max="7" width="9.25" style="9" customWidth="1"/>
    <col min="8" max="8" width="30.25" style="9" customWidth="1"/>
    <col min="9" max="16384" width="9" style="9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107</v>
      </c>
    </row>
    <row r="3" spans="1:9" x14ac:dyDescent="0.15">
      <c r="A3" s="1">
        <v>1</v>
      </c>
      <c r="B3" s="1">
        <v>7.4770000000000003</v>
      </c>
      <c r="C3" s="1">
        <v>94117222</v>
      </c>
      <c r="D3" s="1">
        <v>1.7381</v>
      </c>
      <c r="E3" s="1" t="s">
        <v>9</v>
      </c>
      <c r="F3" s="1" t="s">
        <v>10</v>
      </c>
      <c r="G3" s="1">
        <v>86</v>
      </c>
      <c r="H3" s="3" t="s">
        <v>108</v>
      </c>
      <c r="I3" s="4">
        <v>196.344262586849</v>
      </c>
    </row>
    <row r="4" spans="1:9" x14ac:dyDescent="0.15">
      <c r="A4" s="1">
        <v>2</v>
      </c>
      <c r="B4" s="1">
        <v>9.1210000000000004</v>
      </c>
      <c r="C4" s="1">
        <v>1860830</v>
      </c>
      <c r="D4" s="1">
        <v>3.44E-2</v>
      </c>
      <c r="E4" s="1" t="s">
        <v>11</v>
      </c>
      <c r="F4" s="1" t="s">
        <v>12</v>
      </c>
      <c r="G4" s="1">
        <v>25</v>
      </c>
      <c r="H4" s="1" t="s">
        <v>109</v>
      </c>
      <c r="I4" s="6">
        <v>3.88200253243222</v>
      </c>
    </row>
    <row r="5" spans="1:9" x14ac:dyDescent="0.15">
      <c r="A5" s="1">
        <v>3</v>
      </c>
      <c r="B5" s="1">
        <v>10.178000000000001</v>
      </c>
      <c r="C5" s="1">
        <v>3308382</v>
      </c>
      <c r="D5" s="1">
        <v>6.1100000000000002E-2</v>
      </c>
      <c r="E5" s="1" t="s">
        <v>13</v>
      </c>
      <c r="F5" s="1" t="s">
        <v>14</v>
      </c>
      <c r="G5" s="1">
        <v>72</v>
      </c>
      <c r="H5" s="7" t="s">
        <v>110</v>
      </c>
      <c r="I5" s="6">
        <v>6.9018380519731304</v>
      </c>
    </row>
    <row r="6" spans="1:9" x14ac:dyDescent="0.15">
      <c r="A6" s="1">
        <v>4</v>
      </c>
      <c r="B6" s="1">
        <v>10.86</v>
      </c>
      <c r="C6" s="1">
        <v>8017580</v>
      </c>
      <c r="D6" s="1">
        <v>0.14810000000000001</v>
      </c>
      <c r="E6" s="1" t="s">
        <v>15</v>
      </c>
      <c r="F6" s="1" t="s">
        <v>16</v>
      </c>
      <c r="G6" s="1">
        <v>98</v>
      </c>
      <c r="H6" s="7" t="s">
        <v>111</v>
      </c>
      <c r="I6" s="6">
        <v>16.7260125126841</v>
      </c>
    </row>
    <row r="7" spans="1:9" x14ac:dyDescent="0.15">
      <c r="A7" s="1">
        <v>5</v>
      </c>
      <c r="B7" s="1">
        <v>11.704000000000001</v>
      </c>
      <c r="C7" s="1">
        <v>30102313</v>
      </c>
      <c r="D7" s="1">
        <v>0.55589999999999995</v>
      </c>
      <c r="E7" s="1"/>
      <c r="F7" s="1"/>
      <c r="G7" s="1">
        <v>78</v>
      </c>
      <c r="H7" s="7" t="s">
        <v>112</v>
      </c>
      <c r="I7" s="6">
        <v>62.798458375062403</v>
      </c>
    </row>
    <row r="8" spans="1:9" x14ac:dyDescent="0.15">
      <c r="A8" s="1">
        <v>6</v>
      </c>
      <c r="B8" s="1">
        <v>12.173</v>
      </c>
      <c r="C8" s="1">
        <v>12596811</v>
      </c>
      <c r="D8" s="1">
        <v>0.2326</v>
      </c>
      <c r="E8" s="1" t="s">
        <v>19</v>
      </c>
      <c r="F8" s="1" t="s">
        <v>20</v>
      </c>
      <c r="G8" s="1">
        <v>78</v>
      </c>
      <c r="H8" s="1" t="s">
        <v>113</v>
      </c>
      <c r="I8" s="6">
        <v>26.279054079400101</v>
      </c>
    </row>
    <row r="9" spans="1:9" x14ac:dyDescent="0.15">
      <c r="A9" s="1">
        <v>7</v>
      </c>
      <c r="B9" s="1">
        <v>12.930999999999999</v>
      </c>
      <c r="C9" s="1">
        <v>7159873</v>
      </c>
      <c r="D9" s="1">
        <v>0.3155</v>
      </c>
      <c r="E9" s="1" t="s">
        <v>21</v>
      </c>
      <c r="F9" s="1" t="s">
        <v>22</v>
      </c>
      <c r="G9" s="1">
        <v>94</v>
      </c>
      <c r="H9" s="1" t="s">
        <v>114</v>
      </c>
      <c r="I9" s="6">
        <v>14.936692292091699</v>
      </c>
    </row>
    <row r="10" spans="1:9" x14ac:dyDescent="0.15">
      <c r="A10" s="1"/>
      <c r="B10" s="1">
        <v>12.981999999999999</v>
      </c>
      <c r="C10" s="1">
        <v>11059902</v>
      </c>
      <c r="D10" s="1"/>
      <c r="E10" s="1" t="s">
        <v>115</v>
      </c>
      <c r="F10" s="1" t="s">
        <v>116</v>
      </c>
      <c r="G10" s="1">
        <v>83</v>
      </c>
      <c r="H10" s="1" t="s">
        <v>117</v>
      </c>
      <c r="I10" s="6">
        <v>23.072804916328799</v>
      </c>
    </row>
    <row r="11" spans="1:9" x14ac:dyDescent="0.15">
      <c r="A11" s="1">
        <v>8</v>
      </c>
      <c r="B11" s="1">
        <v>13.645</v>
      </c>
      <c r="C11" s="1">
        <v>391786</v>
      </c>
      <c r="D11" s="1">
        <v>7.1999999999999998E-3</v>
      </c>
      <c r="E11" s="1" t="s">
        <v>118</v>
      </c>
      <c r="F11" s="1" t="s">
        <v>119</v>
      </c>
      <c r="G11" s="1">
        <v>78</v>
      </c>
      <c r="H11" s="1" t="s">
        <v>120</v>
      </c>
      <c r="I11" s="6">
        <v>0.81733110717877999</v>
      </c>
    </row>
    <row r="12" spans="1:9" x14ac:dyDescent="0.15">
      <c r="A12" s="1">
        <v>10</v>
      </c>
      <c r="B12" s="1">
        <v>15.458</v>
      </c>
      <c r="C12" s="1">
        <v>2003452</v>
      </c>
      <c r="D12" s="1">
        <v>3.6999999999999998E-2</v>
      </c>
      <c r="E12" s="1" t="s">
        <v>27</v>
      </c>
      <c r="F12" s="1" t="s">
        <v>28</v>
      </c>
      <c r="G12" s="1">
        <v>70</v>
      </c>
      <c r="H12" s="7" t="s">
        <v>121</v>
      </c>
      <c r="I12" s="6">
        <v>4.1795358724904403</v>
      </c>
    </row>
    <row r="13" spans="1:9" x14ac:dyDescent="0.15">
      <c r="A13" s="1">
        <v>11</v>
      </c>
      <c r="B13" s="1">
        <v>17.314</v>
      </c>
      <c r="C13" s="1">
        <v>10384165</v>
      </c>
      <c r="D13" s="1">
        <v>0.1918</v>
      </c>
      <c r="E13" s="1" t="s">
        <v>29</v>
      </c>
      <c r="F13" s="1" t="s">
        <v>30</v>
      </c>
      <c r="G13" s="1">
        <v>94</v>
      </c>
      <c r="H13" s="1" t="s">
        <v>122</v>
      </c>
      <c r="I13" s="6">
        <v>21.663104543238202</v>
      </c>
    </row>
    <row r="14" spans="1:9" x14ac:dyDescent="0.15">
      <c r="A14" s="1">
        <v>12</v>
      </c>
      <c r="B14" s="1">
        <v>18.155999999999999</v>
      </c>
      <c r="C14" s="1">
        <v>1537862</v>
      </c>
      <c r="D14" s="1">
        <v>2.8400000000000002E-2</v>
      </c>
      <c r="E14" s="1" t="s">
        <v>31</v>
      </c>
      <c r="F14" s="1" t="s">
        <v>32</v>
      </c>
      <c r="G14" s="1">
        <v>38</v>
      </c>
      <c r="H14" s="1" t="s">
        <v>123</v>
      </c>
      <c r="I14" s="6">
        <v>3.2082372804239401</v>
      </c>
    </row>
    <row r="15" spans="1:9" x14ac:dyDescent="0.15">
      <c r="A15" s="10">
        <v>13</v>
      </c>
      <c r="B15" s="10">
        <v>18.661999999999999</v>
      </c>
      <c r="C15" s="10">
        <v>352002319</v>
      </c>
      <c r="D15" s="10">
        <v>6.5004</v>
      </c>
      <c r="E15" s="10" t="s">
        <v>33</v>
      </c>
      <c r="F15" s="10" t="s">
        <v>34</v>
      </c>
      <c r="G15" s="10">
        <v>91</v>
      </c>
      <c r="H15" s="11" t="s">
        <v>124</v>
      </c>
      <c r="I15" s="6">
        <v>734.33569631831699</v>
      </c>
    </row>
    <row r="16" spans="1:9" x14ac:dyDescent="0.15">
      <c r="A16" s="1">
        <v>14</v>
      </c>
      <c r="B16" s="1">
        <v>20.638000000000002</v>
      </c>
      <c r="C16" s="1">
        <v>9504053</v>
      </c>
      <c r="D16" s="1">
        <v>0.17549999999999999</v>
      </c>
      <c r="E16" s="1" t="s">
        <v>35</v>
      </c>
      <c r="F16" s="1" t="s">
        <v>36</v>
      </c>
      <c r="G16" s="1">
        <v>93</v>
      </c>
      <c r="H16" s="7" t="s">
        <v>125</v>
      </c>
      <c r="I16" s="6">
        <v>19.827043746269201</v>
      </c>
    </row>
    <row r="17" spans="1:9" x14ac:dyDescent="0.15">
      <c r="A17" s="1">
        <v>15</v>
      </c>
      <c r="B17" s="1">
        <v>20.872</v>
      </c>
      <c r="C17" s="1">
        <v>1607342</v>
      </c>
      <c r="D17" s="1">
        <v>2.9700000000000001E-2</v>
      </c>
      <c r="E17" s="1" t="s">
        <v>37</v>
      </c>
      <c r="F17" s="1" t="s">
        <v>38</v>
      </c>
      <c r="G17" s="1">
        <v>95</v>
      </c>
      <c r="H17" s="1" t="s">
        <v>126</v>
      </c>
      <c r="I17" s="6">
        <v>3.3531841782885401</v>
      </c>
    </row>
    <row r="18" spans="1:9" x14ac:dyDescent="0.15">
      <c r="A18" s="1">
        <v>16</v>
      </c>
      <c r="B18" s="1">
        <v>21.794</v>
      </c>
      <c r="C18" s="1">
        <v>2056389</v>
      </c>
      <c r="D18" s="1">
        <v>3.7999999999999999E-2</v>
      </c>
      <c r="E18" s="1" t="s">
        <v>127</v>
      </c>
      <c r="F18" s="1" t="s">
        <v>128</v>
      </c>
      <c r="G18" s="1">
        <v>50</v>
      </c>
      <c r="H18" s="7" t="s">
        <v>129</v>
      </c>
      <c r="I18" s="6">
        <v>4.2899713061729203</v>
      </c>
    </row>
    <row r="19" spans="1:9" x14ac:dyDescent="0.15">
      <c r="A19" s="1">
        <v>17</v>
      </c>
      <c r="B19" s="1">
        <v>22.300999999999998</v>
      </c>
      <c r="C19" s="1">
        <v>3240933</v>
      </c>
      <c r="D19" s="1">
        <v>5.9900000000000002E-2</v>
      </c>
      <c r="E19" s="1" t="s">
        <v>41</v>
      </c>
      <c r="F19" s="1" t="s">
        <v>42</v>
      </c>
      <c r="G19" s="1">
        <v>86</v>
      </c>
      <c r="H19" s="7" t="s">
        <v>130</v>
      </c>
      <c r="I19" s="6">
        <v>6.7611281597153701</v>
      </c>
    </row>
    <row r="20" spans="1:9" x14ac:dyDescent="0.15">
      <c r="A20" s="1">
        <v>18</v>
      </c>
      <c r="B20" s="1">
        <v>25.405999999999999</v>
      </c>
      <c r="C20" s="1">
        <v>2090484</v>
      </c>
      <c r="D20" s="1">
        <v>3.8600000000000002E-2</v>
      </c>
      <c r="E20" s="1" t="s">
        <v>43</v>
      </c>
      <c r="F20" s="1" t="s">
        <v>44</v>
      </c>
      <c r="G20" s="1">
        <v>87</v>
      </c>
      <c r="H20" s="1" t="s">
        <v>131</v>
      </c>
      <c r="I20" s="6">
        <v>4.3610991772537204</v>
      </c>
    </row>
    <row r="21" spans="1:9" x14ac:dyDescent="0.15">
      <c r="A21" s="1">
        <v>19</v>
      </c>
      <c r="B21" s="1">
        <v>26.727</v>
      </c>
      <c r="C21" s="1">
        <v>3608587</v>
      </c>
      <c r="D21" s="1">
        <v>6.6600000000000006E-2</v>
      </c>
      <c r="E21" s="1" t="s">
        <v>45</v>
      </c>
      <c r="F21" s="1" t="s">
        <v>46</v>
      </c>
      <c r="G21" s="1">
        <v>87</v>
      </c>
      <c r="H21" s="1" t="s">
        <v>132</v>
      </c>
      <c r="I21" s="6">
        <v>7.5281158797429004</v>
      </c>
    </row>
    <row r="22" spans="1:9" x14ac:dyDescent="0.15">
      <c r="A22" s="1">
        <v>20</v>
      </c>
      <c r="B22" s="1">
        <v>27.734999999999999</v>
      </c>
      <c r="C22" s="1">
        <v>2082696</v>
      </c>
      <c r="D22" s="1">
        <v>3.85E-2</v>
      </c>
      <c r="E22" s="1" t="s">
        <v>47</v>
      </c>
      <c r="F22" s="1" t="s">
        <v>48</v>
      </c>
      <c r="G22" s="1">
        <v>52</v>
      </c>
      <c r="H22" s="7" t="s">
        <v>133</v>
      </c>
      <c r="I22" s="6">
        <v>4.3448521070094799</v>
      </c>
    </row>
    <row r="23" spans="1:9" x14ac:dyDescent="0.15">
      <c r="A23" s="1">
        <v>21</v>
      </c>
      <c r="B23" s="1">
        <v>27.945</v>
      </c>
      <c r="C23" s="1">
        <v>1178898</v>
      </c>
      <c r="D23" s="1">
        <v>2.18E-2</v>
      </c>
      <c r="E23" s="1" t="s">
        <v>49</v>
      </c>
      <c r="F23" s="1" t="s">
        <v>50</v>
      </c>
      <c r="G23" s="1">
        <v>42</v>
      </c>
      <c r="H23" s="1" t="s">
        <v>134</v>
      </c>
      <c r="I23" s="6">
        <v>2.45937835346554</v>
      </c>
    </row>
    <row r="24" spans="1:9" x14ac:dyDescent="0.15">
      <c r="A24" s="1">
        <v>22</v>
      </c>
      <c r="B24" s="1">
        <v>28.047999999999998</v>
      </c>
      <c r="C24" s="1">
        <v>4059338</v>
      </c>
      <c r="D24" s="1">
        <v>7.4999999999999997E-2</v>
      </c>
      <c r="E24" s="1" t="s">
        <v>51</v>
      </c>
      <c r="F24" s="1" t="s">
        <v>52</v>
      </c>
      <c r="G24" s="1">
        <v>43</v>
      </c>
      <c r="H24" s="1" t="s">
        <v>135</v>
      </c>
      <c r="I24" s="6">
        <v>8.4684578365559098</v>
      </c>
    </row>
    <row r="25" spans="1:9" x14ac:dyDescent="0.15">
      <c r="A25" s="1">
        <v>23</v>
      </c>
      <c r="B25" s="1">
        <v>28.193000000000001</v>
      </c>
      <c r="C25" s="1">
        <v>2062472</v>
      </c>
      <c r="D25" s="1">
        <v>3.8100000000000002E-2</v>
      </c>
      <c r="E25" s="1" t="s">
        <v>53</v>
      </c>
      <c r="F25" s="1" t="s">
        <v>54</v>
      </c>
      <c r="G25" s="1">
        <v>59</v>
      </c>
      <c r="H25" s="1" t="s">
        <v>136</v>
      </c>
      <c r="I25" s="6">
        <v>4.3026614613213203</v>
      </c>
    </row>
    <row r="26" spans="1:9" x14ac:dyDescent="0.15">
      <c r="A26" s="1">
        <v>24</v>
      </c>
      <c r="B26" s="1">
        <v>30.059000000000001</v>
      </c>
      <c r="C26" s="1">
        <v>812515</v>
      </c>
      <c r="D26" s="1">
        <v>1.4999999999999999E-2</v>
      </c>
      <c r="E26" s="1" t="s">
        <v>55</v>
      </c>
      <c r="F26" s="1" t="s">
        <v>56</v>
      </c>
      <c r="G26" s="1">
        <v>64</v>
      </c>
      <c r="H26" s="1" t="s">
        <v>137</v>
      </c>
      <c r="I26" s="6">
        <v>1.695042151964</v>
      </c>
    </row>
    <row r="27" spans="1:9" x14ac:dyDescent="0.15">
      <c r="A27" s="1">
        <v>25</v>
      </c>
      <c r="B27" s="1">
        <v>30.157</v>
      </c>
      <c r="C27" s="1">
        <v>3415197</v>
      </c>
      <c r="D27" s="1">
        <v>6.3100000000000003E-2</v>
      </c>
      <c r="E27" s="1" t="s">
        <v>57</v>
      </c>
      <c r="F27" s="1" t="s">
        <v>58</v>
      </c>
      <c r="G27" s="1">
        <v>64</v>
      </c>
      <c r="H27" s="1" t="s">
        <v>138</v>
      </c>
      <c r="I27" s="6">
        <v>7.1246720026842398</v>
      </c>
    </row>
    <row r="28" spans="1:9" x14ac:dyDescent="0.15">
      <c r="A28" s="1">
        <v>26</v>
      </c>
      <c r="B28" s="1">
        <v>31.443000000000001</v>
      </c>
      <c r="C28" s="1">
        <v>1034317</v>
      </c>
      <c r="D28" s="1">
        <v>1.9099999999999999E-2</v>
      </c>
      <c r="E28" s="1" t="s">
        <v>59</v>
      </c>
      <c r="F28" s="1" t="s">
        <v>60</v>
      </c>
      <c r="G28" s="1">
        <v>96</v>
      </c>
      <c r="H28" s="7" t="s">
        <v>139</v>
      </c>
      <c r="I28" s="6">
        <v>2.1577582118397101</v>
      </c>
    </row>
    <row r="29" spans="1:9" x14ac:dyDescent="0.15">
      <c r="A29" s="1">
        <v>27</v>
      </c>
      <c r="B29" s="1">
        <v>33.622</v>
      </c>
      <c r="C29" s="1">
        <v>4873933</v>
      </c>
      <c r="D29" s="1">
        <v>0.09</v>
      </c>
      <c r="E29" s="1" t="s">
        <v>61</v>
      </c>
      <c r="F29" s="1" t="s">
        <v>62</v>
      </c>
      <c r="G29" s="1">
        <v>95</v>
      </c>
      <c r="H29" s="1" t="s">
        <v>140</v>
      </c>
      <c r="I29" s="6">
        <v>10.1678392163201</v>
      </c>
    </row>
    <row r="30" spans="1:9" x14ac:dyDescent="0.15">
      <c r="A30" s="1">
        <v>28</v>
      </c>
      <c r="B30" s="1">
        <v>34.97</v>
      </c>
      <c r="C30" s="1">
        <v>2375160</v>
      </c>
      <c r="D30" s="1">
        <v>4.3900000000000002E-2</v>
      </c>
      <c r="E30" s="1" t="s">
        <v>63</v>
      </c>
      <c r="F30" s="1" t="s">
        <v>64</v>
      </c>
      <c r="G30" s="1">
        <v>80</v>
      </c>
      <c r="H30" s="1" t="s">
        <v>141</v>
      </c>
      <c r="I30" s="6">
        <v>4.9549809143939596</v>
      </c>
    </row>
    <row r="31" spans="1:9" x14ac:dyDescent="0.15">
      <c r="A31" s="1">
        <v>30</v>
      </c>
      <c r="B31" s="1">
        <v>40.454000000000001</v>
      </c>
      <c r="C31" s="1">
        <v>2657464</v>
      </c>
      <c r="D31" s="1">
        <v>4.9099999999999998E-2</v>
      </c>
      <c r="E31" s="1" t="s">
        <v>67</v>
      </c>
      <c r="F31" s="1" t="s">
        <v>68</v>
      </c>
      <c r="G31" s="1">
        <v>59</v>
      </c>
      <c r="H31" s="1" t="s">
        <v>142</v>
      </c>
      <c r="I31" s="6">
        <v>5.5439142629081903</v>
      </c>
    </row>
    <row r="32" spans="1:9" x14ac:dyDescent="0.15">
      <c r="A32" s="1">
        <v>31</v>
      </c>
      <c r="B32" s="1">
        <v>41.25</v>
      </c>
      <c r="C32" s="1">
        <v>10678015</v>
      </c>
      <c r="D32" s="1">
        <v>0.19719999999999999</v>
      </c>
      <c r="E32" s="1" t="s">
        <v>69</v>
      </c>
      <c r="F32" s="1" t="s">
        <v>70</v>
      </c>
      <c r="G32" s="1">
        <v>78</v>
      </c>
      <c r="H32" s="1" t="s">
        <v>143</v>
      </c>
      <c r="I32" s="6">
        <v>22.276124778378001</v>
      </c>
    </row>
    <row r="33" spans="1:9" x14ac:dyDescent="0.15">
      <c r="A33" s="1">
        <v>35</v>
      </c>
      <c r="B33" s="1">
        <v>43.631999999999998</v>
      </c>
      <c r="C33" s="1">
        <v>15203701</v>
      </c>
      <c r="D33" s="1">
        <v>0.28079999999999999</v>
      </c>
      <c r="E33" s="1" t="s">
        <v>75</v>
      </c>
      <c r="F33" s="1" t="s">
        <v>76</v>
      </c>
      <c r="G33" s="1">
        <v>47</v>
      </c>
      <c r="H33" s="1" t="s">
        <v>144</v>
      </c>
      <c r="I33" s="6">
        <v>31.717462521746899</v>
      </c>
    </row>
    <row r="34" spans="1:9" x14ac:dyDescent="0.15">
      <c r="A34" s="1">
        <v>36</v>
      </c>
      <c r="B34" s="1">
        <v>44.459000000000003</v>
      </c>
      <c r="C34" s="1">
        <v>4523603339</v>
      </c>
      <c r="D34" s="1">
        <v>83.537300000000002</v>
      </c>
      <c r="E34" s="1" t="s">
        <v>77</v>
      </c>
      <c r="F34" s="1" t="s">
        <v>78</v>
      </c>
      <c r="G34" s="1">
        <v>98</v>
      </c>
      <c r="H34" s="3" t="s">
        <v>145</v>
      </c>
      <c r="I34" s="4">
        <v>9436.9929642776806</v>
      </c>
    </row>
    <row r="35" spans="1:9" x14ac:dyDescent="0.15">
      <c r="A35" s="1">
        <v>41</v>
      </c>
      <c r="B35" s="1">
        <v>45.774000000000001</v>
      </c>
      <c r="C35" s="1">
        <v>18692101</v>
      </c>
      <c r="D35" s="1">
        <v>0.34510000000000002</v>
      </c>
      <c r="E35" s="1" t="s">
        <v>79</v>
      </c>
      <c r="F35" s="1" t="s">
        <v>80</v>
      </c>
      <c r="G35" s="1">
        <v>59</v>
      </c>
      <c r="H35" s="1" t="s">
        <v>146</v>
      </c>
      <c r="I35" s="6">
        <v>38.9948482228247</v>
      </c>
    </row>
    <row r="36" spans="1:9" x14ac:dyDescent="0.15">
      <c r="A36" s="1">
        <v>42</v>
      </c>
      <c r="B36" s="1">
        <v>45.93</v>
      </c>
      <c r="C36" s="1">
        <v>158712511</v>
      </c>
      <c r="D36" s="1">
        <v>2.9308999999999998</v>
      </c>
      <c r="E36" s="1" t="s">
        <v>73</v>
      </c>
      <c r="F36" s="1" t="s">
        <v>74</v>
      </c>
      <c r="G36" s="1">
        <v>93</v>
      </c>
      <c r="H36" s="3" t="s">
        <v>147</v>
      </c>
      <c r="I36" s="4">
        <v>331.100836524925</v>
      </c>
    </row>
    <row r="37" spans="1:9" x14ac:dyDescent="0.15">
      <c r="A37" s="1">
        <v>44</v>
      </c>
      <c r="B37" s="1">
        <v>46.231000000000002</v>
      </c>
      <c r="C37" s="1">
        <v>15987855</v>
      </c>
      <c r="D37" s="1">
        <v>0.29520000000000002</v>
      </c>
      <c r="E37" s="1" t="s">
        <v>83</v>
      </c>
      <c r="F37" s="1" t="s">
        <v>84</v>
      </c>
      <c r="G37" s="1">
        <v>50</v>
      </c>
      <c r="H37" s="1" t="s">
        <v>148</v>
      </c>
      <c r="I37" s="6">
        <v>33.3533388854216</v>
      </c>
    </row>
    <row r="38" spans="1:9" x14ac:dyDescent="0.15">
      <c r="A38" s="1">
        <v>48</v>
      </c>
      <c r="B38" s="1">
        <v>53.478999999999999</v>
      </c>
      <c r="C38" s="1">
        <v>16639386</v>
      </c>
      <c r="D38" s="1">
        <v>0.30719999999999997</v>
      </c>
      <c r="E38" s="1" t="s">
        <v>89</v>
      </c>
      <c r="F38" s="1" t="s">
        <v>90</v>
      </c>
      <c r="G38" s="1">
        <v>96</v>
      </c>
      <c r="H38" s="1" t="s">
        <v>149</v>
      </c>
      <c r="I38" s="6">
        <v>34.712541494987299</v>
      </c>
    </row>
    <row r="39" spans="1:9" x14ac:dyDescent="0.15">
      <c r="A39" s="1">
        <v>52</v>
      </c>
      <c r="B39" s="1">
        <v>55.262999999999998</v>
      </c>
      <c r="C39" s="1">
        <v>17007817</v>
      </c>
      <c r="D39" s="1">
        <v>0.31409999999999999</v>
      </c>
      <c r="E39" s="1" t="s">
        <v>91</v>
      </c>
      <c r="F39" s="1" t="s">
        <v>92</v>
      </c>
      <c r="G39" s="1">
        <v>89</v>
      </c>
      <c r="H39" s="7" t="s">
        <v>150</v>
      </c>
      <c r="I39" s="6">
        <v>35.481150166938299</v>
      </c>
    </row>
    <row r="40" spans="1:9" x14ac:dyDescent="0.15">
      <c r="A40" s="1">
        <v>53</v>
      </c>
      <c r="B40" s="1">
        <v>55.515000000000001</v>
      </c>
      <c r="C40" s="1">
        <v>11860208</v>
      </c>
      <c r="D40" s="1">
        <v>0.219</v>
      </c>
      <c r="E40" s="1" t="s">
        <v>97</v>
      </c>
      <c r="F40" s="1" t="s">
        <v>98</v>
      </c>
      <c r="G40" s="1">
        <v>30</v>
      </c>
      <c r="H40" s="7" t="s">
        <v>151</v>
      </c>
      <c r="I40" s="6">
        <v>24.742377052805899</v>
      </c>
    </row>
    <row r="41" spans="1:9" x14ac:dyDescent="0.15">
      <c r="A41" s="1">
        <v>54</v>
      </c>
      <c r="B41" s="1">
        <v>55.720999999999997</v>
      </c>
      <c r="C41" s="1">
        <v>2408617</v>
      </c>
      <c r="D41" s="1">
        <v>4.4499999999999998E-2</v>
      </c>
      <c r="E41" s="1" t="s">
        <v>99</v>
      </c>
      <c r="F41" s="1" t="s">
        <v>100</v>
      </c>
      <c r="G41" s="1">
        <v>46</v>
      </c>
      <c r="H41" s="1" t="s">
        <v>152</v>
      </c>
      <c r="I41" s="6">
        <v>5.0247778107937302</v>
      </c>
    </row>
    <row r="42" spans="1:9" x14ac:dyDescent="0.15">
      <c r="A42" s="1">
        <v>55</v>
      </c>
      <c r="B42" s="1">
        <v>55.996000000000002</v>
      </c>
      <c r="C42" s="1">
        <v>30066040</v>
      </c>
      <c r="D42" s="1">
        <v>0.55520000000000003</v>
      </c>
      <c r="E42" s="1" t="s">
        <v>95</v>
      </c>
      <c r="F42" s="1" t="s">
        <v>96</v>
      </c>
      <c r="G42" s="1">
        <v>96</v>
      </c>
      <c r="H42" s="7" t="s">
        <v>153</v>
      </c>
      <c r="I42" s="6">
        <v>62.7227868317946</v>
      </c>
    </row>
    <row r="43" spans="1:9" x14ac:dyDescent="0.15">
      <c r="A43" s="1">
        <v>56</v>
      </c>
      <c r="B43" s="1">
        <v>56.67</v>
      </c>
      <c r="C43" s="1">
        <v>672355</v>
      </c>
      <c r="D43" s="1">
        <v>1.24E-2</v>
      </c>
      <c r="E43" s="1" t="s">
        <v>101</v>
      </c>
      <c r="F43" s="1" t="s">
        <v>102</v>
      </c>
      <c r="G43" s="1">
        <v>92</v>
      </c>
      <c r="H43" s="1" t="s">
        <v>154</v>
      </c>
      <c r="I43" s="6">
        <v>1.40264495558082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" workbookViewId="0">
      <selection activeCell="F3" sqref="F3"/>
    </sheetView>
  </sheetViews>
  <sheetFormatPr defaultColWidth="9" defaultRowHeight="13.5" x14ac:dyDescent="0.15"/>
  <cols>
    <col min="5" max="5" width="12.625"/>
    <col min="6" max="6" width="14.875"/>
  </cols>
  <sheetData>
    <row r="1" spans="1:6" ht="15.75" x14ac:dyDescent="0.15">
      <c r="A1" s="1" t="s">
        <v>155</v>
      </c>
      <c r="B1" s="1"/>
      <c r="C1" s="1"/>
      <c r="D1" s="1"/>
      <c r="E1" s="1"/>
    </row>
    <row r="2" spans="1:6" ht="15.75" x14ac:dyDescent="0.15">
      <c r="A2" s="1" t="s">
        <v>1</v>
      </c>
      <c r="B2" s="1" t="s">
        <v>2</v>
      </c>
      <c r="C2" s="1" t="s">
        <v>5</v>
      </c>
      <c r="D2" s="1" t="s">
        <v>8</v>
      </c>
      <c r="E2" s="12" t="s">
        <v>157</v>
      </c>
      <c r="F2" s="12" t="s">
        <v>158</v>
      </c>
    </row>
    <row r="3" spans="1:6" ht="15.75" x14ac:dyDescent="0.15">
      <c r="A3" s="1">
        <v>1</v>
      </c>
      <c r="B3" s="2">
        <v>7.4770000000000003</v>
      </c>
      <c r="C3" s="1" t="s">
        <v>9</v>
      </c>
      <c r="D3" s="3" t="s">
        <v>108</v>
      </c>
      <c r="E3" s="4">
        <v>196.344262586849</v>
      </c>
      <c r="F3" s="5">
        <f>E3/$E$43*100</f>
        <v>1.8634372967087378</v>
      </c>
    </row>
    <row r="4" spans="1:6" ht="15.75" x14ac:dyDescent="0.15">
      <c r="A4" s="1">
        <v>2</v>
      </c>
      <c r="B4" s="2">
        <v>9.1210000000000004</v>
      </c>
      <c r="C4" s="1" t="s">
        <v>11</v>
      </c>
      <c r="D4" s="1" t="s">
        <v>109</v>
      </c>
      <c r="E4" s="6">
        <v>3.88200253243222</v>
      </c>
      <c r="F4" s="5">
        <f t="shared" ref="F4:F43" si="0">E4/$E$43*100</f>
        <v>3.6842779155068062E-2</v>
      </c>
    </row>
    <row r="5" spans="1:6" ht="15.75" x14ac:dyDescent="0.15">
      <c r="A5" s="1">
        <v>3</v>
      </c>
      <c r="B5" s="2">
        <v>10.178000000000001</v>
      </c>
      <c r="C5" s="1" t="s">
        <v>13</v>
      </c>
      <c r="D5" s="7" t="s">
        <v>110</v>
      </c>
      <c r="E5" s="6">
        <v>6.9018380519731304</v>
      </c>
      <c r="F5" s="5">
        <f t="shared" si="0"/>
        <v>6.5503021440218759E-2</v>
      </c>
    </row>
    <row r="6" spans="1:6" ht="15.75" x14ac:dyDescent="0.15">
      <c r="A6" s="1">
        <v>4</v>
      </c>
      <c r="B6" s="2">
        <v>10.86</v>
      </c>
      <c r="C6" s="1" t="s">
        <v>15</v>
      </c>
      <c r="D6" s="7" t="s">
        <v>111</v>
      </c>
      <c r="E6" s="6">
        <v>16.7260125126841</v>
      </c>
      <c r="F6" s="5">
        <f t="shared" si="0"/>
        <v>0.15874095392813473</v>
      </c>
    </row>
    <row r="7" spans="1:6" ht="15.75" x14ac:dyDescent="0.15">
      <c r="A7" s="1">
        <v>5</v>
      </c>
      <c r="B7" s="2">
        <v>11.704000000000001</v>
      </c>
      <c r="C7" s="1" t="s">
        <v>156</v>
      </c>
      <c r="D7" s="7" t="s">
        <v>112</v>
      </c>
      <c r="E7" s="6">
        <v>62.798458375062403</v>
      </c>
      <c r="F7" s="5">
        <f t="shared" si="0"/>
        <v>0.59599902727048393</v>
      </c>
    </row>
    <row r="8" spans="1:6" ht="15.75" x14ac:dyDescent="0.15">
      <c r="A8" s="1">
        <v>6</v>
      </c>
      <c r="B8" s="2">
        <v>12.173</v>
      </c>
      <c r="C8" s="1" t="s">
        <v>19</v>
      </c>
      <c r="D8" s="1" t="s">
        <v>113</v>
      </c>
      <c r="E8" s="6">
        <v>26.279054079400101</v>
      </c>
      <c r="F8" s="5">
        <f t="shared" si="0"/>
        <v>0.24940565539631909</v>
      </c>
    </row>
    <row r="9" spans="1:6" ht="15.75" x14ac:dyDescent="0.15">
      <c r="A9" s="1">
        <v>7</v>
      </c>
      <c r="B9" s="2">
        <v>12.930999999999999</v>
      </c>
      <c r="C9" s="1" t="s">
        <v>21</v>
      </c>
      <c r="D9" s="1" t="s">
        <v>114</v>
      </c>
      <c r="E9" s="6">
        <v>14.936692292091699</v>
      </c>
      <c r="F9" s="5">
        <f t="shared" si="0"/>
        <v>0.14175911809103137</v>
      </c>
    </row>
    <row r="10" spans="1:6" ht="15.75" x14ac:dyDescent="0.15">
      <c r="A10" s="1"/>
      <c r="B10" s="2">
        <v>12.981999999999999</v>
      </c>
      <c r="C10" s="1" t="s">
        <v>115</v>
      </c>
      <c r="D10" s="1" t="s">
        <v>117</v>
      </c>
      <c r="E10" s="6">
        <v>23.072804916328799</v>
      </c>
      <c r="F10" s="5">
        <f t="shared" si="0"/>
        <v>0.21897622397677113</v>
      </c>
    </row>
    <row r="11" spans="1:6" ht="15.75" x14ac:dyDescent="0.15">
      <c r="A11" s="1">
        <v>8</v>
      </c>
      <c r="B11" s="2">
        <v>13.645</v>
      </c>
      <c r="C11" s="1" t="s">
        <v>118</v>
      </c>
      <c r="D11" s="1" t="s">
        <v>120</v>
      </c>
      <c r="E11" s="6">
        <v>0.81733110717877999</v>
      </c>
      <c r="F11" s="5">
        <f t="shared" si="0"/>
        <v>7.7570143828546885E-3</v>
      </c>
    </row>
    <row r="12" spans="1:6" ht="15.75" x14ac:dyDescent="0.15">
      <c r="A12" s="1">
        <v>10</v>
      </c>
      <c r="B12" s="2">
        <v>15.458</v>
      </c>
      <c r="C12" s="1" t="s">
        <v>27</v>
      </c>
      <c r="D12" s="7" t="s">
        <v>121</v>
      </c>
      <c r="E12" s="6">
        <v>4.1795358724904403</v>
      </c>
      <c r="F12" s="5">
        <f t="shared" si="0"/>
        <v>3.9666567920647954E-2</v>
      </c>
    </row>
    <row r="13" spans="1:6" ht="15.75" x14ac:dyDescent="0.15">
      <c r="A13" s="1">
        <v>11</v>
      </c>
      <c r="B13" s="2">
        <v>17.314</v>
      </c>
      <c r="C13" s="1" t="s">
        <v>29</v>
      </c>
      <c r="D13" s="1" t="s">
        <v>122</v>
      </c>
      <c r="E13" s="6">
        <v>21.663104543238202</v>
      </c>
      <c r="F13" s="5">
        <f t="shared" si="0"/>
        <v>0.2055972323128854</v>
      </c>
    </row>
    <row r="14" spans="1:6" ht="15.75" x14ac:dyDescent="0.15">
      <c r="A14" s="1">
        <v>12</v>
      </c>
      <c r="B14" s="2">
        <v>18.155999999999999</v>
      </c>
      <c r="C14" s="1" t="s">
        <v>31</v>
      </c>
      <c r="D14" s="1" t="s">
        <v>123</v>
      </c>
      <c r="E14" s="6">
        <v>3.2082372804239401</v>
      </c>
      <c r="F14" s="5">
        <f t="shared" si="0"/>
        <v>3.0448299972040054E-2</v>
      </c>
    </row>
    <row r="15" spans="1:6" ht="15.75" x14ac:dyDescent="0.15">
      <c r="A15" s="1">
        <v>14</v>
      </c>
      <c r="B15" s="2">
        <v>20.638000000000002</v>
      </c>
      <c r="C15" s="1" t="s">
        <v>35</v>
      </c>
      <c r="D15" s="7" t="s">
        <v>125</v>
      </c>
      <c r="E15" s="6">
        <v>19.827043746269201</v>
      </c>
      <c r="F15" s="5">
        <f t="shared" si="0"/>
        <v>0.18817179740065607</v>
      </c>
    </row>
    <row r="16" spans="1:6" ht="15.75" x14ac:dyDescent="0.15">
      <c r="A16" s="1">
        <v>15</v>
      </c>
      <c r="B16" s="2">
        <v>20.872</v>
      </c>
      <c r="C16" s="1" t="s">
        <v>37</v>
      </c>
      <c r="D16" s="1" t="s">
        <v>126</v>
      </c>
      <c r="E16" s="6">
        <v>3.3531841782885401</v>
      </c>
      <c r="F16" s="5">
        <f t="shared" si="0"/>
        <v>3.1823942183146964E-2</v>
      </c>
    </row>
    <row r="17" spans="1:6" ht="15.75" x14ac:dyDescent="0.15">
      <c r="A17" s="1">
        <v>16</v>
      </c>
      <c r="B17" s="2">
        <v>21.794</v>
      </c>
      <c r="C17" s="1" t="s">
        <v>127</v>
      </c>
      <c r="D17" s="7" t="s">
        <v>129</v>
      </c>
      <c r="E17" s="6">
        <v>4.2899713061729203</v>
      </c>
      <c r="F17" s="5">
        <f t="shared" si="0"/>
        <v>4.0714673443523162E-2</v>
      </c>
    </row>
    <row r="18" spans="1:6" ht="15.75" x14ac:dyDescent="0.15">
      <c r="A18" s="1">
        <v>17</v>
      </c>
      <c r="B18" s="2">
        <v>22.300999999999998</v>
      </c>
      <c r="C18" s="1" t="s">
        <v>41</v>
      </c>
      <c r="D18" s="7" t="s">
        <v>130</v>
      </c>
      <c r="E18" s="6">
        <v>6.7611281597153701</v>
      </c>
      <c r="F18" s="5">
        <f t="shared" si="0"/>
        <v>6.4167591222933959E-2</v>
      </c>
    </row>
    <row r="19" spans="1:6" ht="15.75" x14ac:dyDescent="0.15">
      <c r="A19" s="1">
        <v>18</v>
      </c>
      <c r="B19" s="2">
        <v>25.405999999999999</v>
      </c>
      <c r="C19" s="1" t="s">
        <v>43</v>
      </c>
      <c r="D19" s="1" t="s">
        <v>131</v>
      </c>
      <c r="E19" s="6">
        <v>4.3610991772537204</v>
      </c>
      <c r="F19" s="5">
        <f t="shared" si="0"/>
        <v>4.1389724122678231E-2</v>
      </c>
    </row>
    <row r="20" spans="1:6" ht="15.75" x14ac:dyDescent="0.15">
      <c r="A20" s="1">
        <v>19</v>
      </c>
      <c r="B20" s="2">
        <v>26.727</v>
      </c>
      <c r="C20" s="1" t="s">
        <v>45</v>
      </c>
      <c r="D20" s="1" t="s">
        <v>132</v>
      </c>
      <c r="E20" s="6">
        <v>7.5281158797429004</v>
      </c>
      <c r="F20" s="5">
        <f t="shared" si="0"/>
        <v>7.1446813466490511E-2</v>
      </c>
    </row>
    <row r="21" spans="1:6" ht="15.75" x14ac:dyDescent="0.15">
      <c r="A21" s="1">
        <v>20</v>
      </c>
      <c r="B21" s="2">
        <v>27.734999999999999</v>
      </c>
      <c r="C21" s="1" t="s">
        <v>47</v>
      </c>
      <c r="D21" s="7" t="s">
        <v>133</v>
      </c>
      <c r="E21" s="6">
        <v>4.3448521070094799</v>
      </c>
      <c r="F21" s="5">
        <f t="shared" si="0"/>
        <v>4.1235528648583479E-2</v>
      </c>
    </row>
    <row r="22" spans="1:6" ht="15.75" x14ac:dyDescent="0.15">
      <c r="A22" s="1">
        <v>21</v>
      </c>
      <c r="B22" s="2">
        <v>27.945</v>
      </c>
      <c r="C22" s="1" t="s">
        <v>49</v>
      </c>
      <c r="D22" s="1" t="s">
        <v>134</v>
      </c>
      <c r="E22" s="6">
        <v>2.45937835346554</v>
      </c>
      <c r="F22" s="5">
        <f t="shared" si="0"/>
        <v>2.3341132000425317E-2</v>
      </c>
    </row>
    <row r="23" spans="1:6" ht="15.75" x14ac:dyDescent="0.15">
      <c r="A23" s="1">
        <v>22</v>
      </c>
      <c r="B23" s="2">
        <v>28.047999999999998</v>
      </c>
      <c r="C23" s="1" t="s">
        <v>51</v>
      </c>
      <c r="D23" s="1" t="s">
        <v>135</v>
      </c>
      <c r="E23" s="6">
        <v>8.4684578365559098</v>
      </c>
      <c r="F23" s="5">
        <f t="shared" si="0"/>
        <v>8.0371282411491426E-2</v>
      </c>
    </row>
    <row r="24" spans="1:6" ht="15.75" x14ac:dyDescent="0.15">
      <c r="A24" s="1">
        <v>23</v>
      </c>
      <c r="B24" s="2">
        <v>28.193000000000001</v>
      </c>
      <c r="C24" s="1" t="s">
        <v>53</v>
      </c>
      <c r="D24" s="1" t="s">
        <v>136</v>
      </c>
      <c r="E24" s="6">
        <v>4.3026614613213203</v>
      </c>
      <c r="F24" s="5">
        <f t="shared" si="0"/>
        <v>4.0835111433882514E-2</v>
      </c>
    </row>
    <row r="25" spans="1:6" ht="15.75" x14ac:dyDescent="0.15">
      <c r="A25" s="1">
        <v>24</v>
      </c>
      <c r="B25" s="2">
        <v>30.059000000000001</v>
      </c>
      <c r="C25" s="1" t="s">
        <v>55</v>
      </c>
      <c r="D25" s="1" t="s">
        <v>137</v>
      </c>
      <c r="E25" s="6">
        <v>1.695042151964</v>
      </c>
      <c r="F25" s="5">
        <f t="shared" si="0"/>
        <v>1.6087074426562434E-2</v>
      </c>
    </row>
    <row r="26" spans="1:6" ht="15.75" x14ac:dyDescent="0.15">
      <c r="A26" s="1">
        <v>25</v>
      </c>
      <c r="B26" s="2">
        <v>30.157</v>
      </c>
      <c r="C26" s="1" t="s">
        <v>57</v>
      </c>
      <c r="D26" s="1" t="s">
        <v>138</v>
      </c>
      <c r="E26" s="6">
        <v>7.1246720026842398</v>
      </c>
      <c r="F26" s="5">
        <f t="shared" si="0"/>
        <v>6.7617863449133411E-2</v>
      </c>
    </row>
    <row r="27" spans="1:6" ht="15.75" x14ac:dyDescent="0.15">
      <c r="A27" s="1">
        <v>26</v>
      </c>
      <c r="B27" s="2">
        <v>31.443000000000001</v>
      </c>
      <c r="C27" s="1" t="s">
        <v>59</v>
      </c>
      <c r="D27" s="7" t="s">
        <v>139</v>
      </c>
      <c r="E27" s="6">
        <v>2.1577582118397101</v>
      </c>
      <c r="F27" s="5">
        <f t="shared" si="0"/>
        <v>2.0478556776993305E-2</v>
      </c>
    </row>
    <row r="28" spans="1:6" ht="15.75" x14ac:dyDescent="0.15">
      <c r="A28" s="1">
        <v>27</v>
      </c>
      <c r="B28" s="2">
        <v>33.622</v>
      </c>
      <c r="C28" s="1" t="s">
        <v>61</v>
      </c>
      <c r="D28" s="1" t="s">
        <v>140</v>
      </c>
      <c r="E28" s="6">
        <v>10.1678392163201</v>
      </c>
      <c r="F28" s="5">
        <f t="shared" si="0"/>
        <v>9.6499538988299854E-2</v>
      </c>
    </row>
    <row r="29" spans="1:6" ht="15.75" x14ac:dyDescent="0.15">
      <c r="A29" s="1">
        <v>28</v>
      </c>
      <c r="B29" s="2">
        <v>34.97</v>
      </c>
      <c r="C29" s="1" t="s">
        <v>63</v>
      </c>
      <c r="D29" s="1" t="s">
        <v>141</v>
      </c>
      <c r="E29" s="6">
        <v>4.9549809143939596</v>
      </c>
      <c r="F29" s="5">
        <f t="shared" si="0"/>
        <v>4.7026055758963181E-2</v>
      </c>
    </row>
    <row r="30" spans="1:6" ht="15.75" x14ac:dyDescent="0.15">
      <c r="A30" s="1">
        <v>30</v>
      </c>
      <c r="B30" s="2">
        <v>40.454000000000001</v>
      </c>
      <c r="C30" s="1" t="s">
        <v>67</v>
      </c>
      <c r="D30" s="1" t="s">
        <v>142</v>
      </c>
      <c r="E30" s="6">
        <v>5.5439142629081903</v>
      </c>
      <c r="F30" s="5">
        <f t="shared" si="0"/>
        <v>5.2615423904678937E-2</v>
      </c>
    </row>
    <row r="31" spans="1:6" ht="15.75" x14ac:dyDescent="0.15">
      <c r="A31" s="1">
        <v>31</v>
      </c>
      <c r="B31" s="2">
        <v>41.25</v>
      </c>
      <c r="C31" s="1" t="s">
        <v>69</v>
      </c>
      <c r="D31" s="1" t="s">
        <v>143</v>
      </c>
      <c r="E31" s="6">
        <v>22.276124778378001</v>
      </c>
      <c r="F31" s="5">
        <f t="shared" si="0"/>
        <v>0.21141520099068867</v>
      </c>
    </row>
    <row r="32" spans="1:6" ht="15.75" x14ac:dyDescent="0.15">
      <c r="A32" s="1">
        <v>35</v>
      </c>
      <c r="B32" s="2">
        <v>43.631999999999998</v>
      </c>
      <c r="C32" s="1" t="s">
        <v>75</v>
      </c>
      <c r="D32" s="1" t="s">
        <v>144</v>
      </c>
      <c r="E32" s="6">
        <v>31.717462521746899</v>
      </c>
      <c r="F32" s="5">
        <f t="shared" si="0"/>
        <v>0.30101975907669565</v>
      </c>
    </row>
    <row r="33" spans="1:6" ht="15.75" x14ac:dyDescent="0.15">
      <c r="A33" s="1">
        <v>36</v>
      </c>
      <c r="B33" s="2">
        <v>44.459000000000003</v>
      </c>
      <c r="C33" s="1" t="s">
        <v>77</v>
      </c>
      <c r="D33" s="3" t="s">
        <v>145</v>
      </c>
      <c r="E33" s="4">
        <v>9436.9929642776806</v>
      </c>
      <c r="F33" s="5">
        <f t="shared" si="0"/>
        <v>89.563323250326675</v>
      </c>
    </row>
    <row r="34" spans="1:6" ht="15.75" x14ac:dyDescent="0.15">
      <c r="A34" s="1">
        <v>41</v>
      </c>
      <c r="B34" s="2">
        <v>45.774000000000001</v>
      </c>
      <c r="C34" s="1" t="s">
        <v>79</v>
      </c>
      <c r="D34" s="1" t="s">
        <v>146</v>
      </c>
      <c r="E34" s="6">
        <v>38.9948482228247</v>
      </c>
      <c r="F34" s="5">
        <f t="shared" si="0"/>
        <v>0.37008697682605468</v>
      </c>
    </row>
    <row r="35" spans="1:6" ht="15.75" x14ac:dyDescent="0.15">
      <c r="A35" s="1">
        <v>42</v>
      </c>
      <c r="B35" s="2">
        <v>45.93</v>
      </c>
      <c r="C35" s="1" t="s">
        <v>73</v>
      </c>
      <c r="D35" s="3" t="s">
        <v>147</v>
      </c>
      <c r="E35" s="4">
        <v>331.100836524925</v>
      </c>
      <c r="F35" s="5">
        <f t="shared" si="0"/>
        <v>3.1423665740122995</v>
      </c>
    </row>
    <row r="36" spans="1:6" ht="15.75" x14ac:dyDescent="0.15">
      <c r="A36" s="1">
        <v>44</v>
      </c>
      <c r="B36" s="2">
        <v>46.231000000000002</v>
      </c>
      <c r="C36" s="1" t="s">
        <v>83</v>
      </c>
      <c r="D36" s="1" t="s">
        <v>148</v>
      </c>
      <c r="E36" s="6">
        <v>33.3533388854216</v>
      </c>
      <c r="F36" s="5">
        <f t="shared" si="0"/>
        <v>0.31654531092482935</v>
      </c>
    </row>
    <row r="37" spans="1:6" ht="15.75" x14ac:dyDescent="0.15">
      <c r="A37" s="1">
        <v>48</v>
      </c>
      <c r="B37" s="2">
        <v>53.478999999999999</v>
      </c>
      <c r="C37" s="1" t="s">
        <v>89</v>
      </c>
      <c r="D37" s="1" t="s">
        <v>149</v>
      </c>
      <c r="E37" s="6">
        <v>34.712541494987299</v>
      </c>
      <c r="F37" s="5">
        <f t="shared" si="0"/>
        <v>0.32944504531522556</v>
      </c>
    </row>
    <row r="38" spans="1:6" ht="15.75" x14ac:dyDescent="0.15">
      <c r="A38" s="1">
        <v>52</v>
      </c>
      <c r="B38" s="2">
        <v>55.262999999999998</v>
      </c>
      <c r="C38" s="1" t="s">
        <v>91</v>
      </c>
      <c r="D38" s="7" t="s">
        <v>150</v>
      </c>
      <c r="E38" s="6">
        <v>35.481150166938299</v>
      </c>
      <c r="F38" s="5">
        <f t="shared" si="0"/>
        <v>0.33673965146779261</v>
      </c>
    </row>
    <row r="39" spans="1:6" ht="15.75" x14ac:dyDescent="0.15">
      <c r="A39" s="1">
        <v>53</v>
      </c>
      <c r="B39" s="2">
        <v>55.515000000000001</v>
      </c>
      <c r="C39" s="1" t="s">
        <v>97</v>
      </c>
      <c r="D39" s="7" t="s">
        <v>151</v>
      </c>
      <c r="E39" s="6">
        <v>24.742377052805899</v>
      </c>
      <c r="F39" s="5">
        <f t="shared" si="0"/>
        <v>0.23482157106085497</v>
      </c>
    </row>
    <row r="40" spans="1:6" ht="15.75" x14ac:dyDescent="0.15">
      <c r="A40" s="1">
        <v>54</v>
      </c>
      <c r="B40" s="2">
        <v>55.720999999999997</v>
      </c>
      <c r="C40" s="1" t="s">
        <v>99</v>
      </c>
      <c r="D40" s="1" t="s">
        <v>152</v>
      </c>
      <c r="E40" s="6">
        <v>5.0247778107937302</v>
      </c>
      <c r="F40" s="5">
        <f t="shared" si="0"/>
        <v>4.7688474605494628E-2</v>
      </c>
    </row>
    <row r="41" spans="1:6" ht="15.75" x14ac:dyDescent="0.15">
      <c r="A41" s="1">
        <v>55</v>
      </c>
      <c r="B41" s="2">
        <v>55.996000000000002</v>
      </c>
      <c r="C41" s="1" t="s">
        <v>95</v>
      </c>
      <c r="D41" s="7" t="s">
        <v>153</v>
      </c>
      <c r="E41" s="6">
        <v>62.7227868317946</v>
      </c>
      <c r="F41" s="5">
        <f t="shared" si="0"/>
        <v>0.59528085412823406</v>
      </c>
    </row>
    <row r="42" spans="1:6" ht="15.75" x14ac:dyDescent="0.15">
      <c r="A42" s="1">
        <v>56</v>
      </c>
      <c r="B42" s="2">
        <v>56.67</v>
      </c>
      <c r="C42" s="1" t="s">
        <v>101</v>
      </c>
      <c r="D42" s="1" t="s">
        <v>154</v>
      </c>
      <c r="E42" s="6">
        <v>1.40264495558082</v>
      </c>
      <c r="F42" s="5">
        <f t="shared" si="0"/>
        <v>1.3312031071514168E-2</v>
      </c>
    </row>
    <row r="43" spans="1:6" x14ac:dyDescent="0.15">
      <c r="E43" s="8">
        <f>SUM(E3:E42)</f>
        <v>10536.671286639936</v>
      </c>
      <c r="F43" s="5">
        <f t="shared" si="0"/>
        <v>100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dcterms:created xsi:type="dcterms:W3CDTF">2015-12-20T07:48:00Z</dcterms:created>
  <dcterms:modified xsi:type="dcterms:W3CDTF">2016-04-05T08:49:30Z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