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小哥\Desktop\新建文件夹\成分完成\酊剂-ok\"/>
    </mc:Choice>
  </mc:AlternateContent>
  <bookViews>
    <workbookView xWindow="0" yWindow="0" windowWidth="13485" windowHeight="7965" activeTab="2"/>
  </bookViews>
  <sheets>
    <sheet name="RESULTS" sheetId="1" r:id="rId1"/>
    <sheet name="Sheet1" sheetId="2" r:id="rId2"/>
    <sheet name="Sheet2" sheetId="3" r:id="rId3"/>
  </sheets>
  <calcPr calcId="162913"/>
</workbook>
</file>

<file path=xl/calcChain.xml><?xml version="1.0" encoding="utf-8"?>
<calcChain xmlns="http://schemas.openxmlformats.org/spreadsheetml/2006/main">
  <c r="E14" i="3" l="1"/>
  <c r="F14" i="3" s="1"/>
  <c r="F10" i="3" l="1"/>
  <c r="F4" i="3"/>
  <c r="F8" i="3"/>
  <c r="F12" i="3"/>
  <c r="F3" i="3"/>
  <c r="F5" i="3"/>
  <c r="F9" i="3"/>
  <c r="F13" i="3"/>
  <c r="F6" i="3"/>
  <c r="F7" i="3"/>
  <c r="F11" i="3"/>
</calcChain>
</file>

<file path=xl/sharedStrings.xml><?xml version="1.0" encoding="utf-8"?>
<sst xmlns="http://schemas.openxmlformats.org/spreadsheetml/2006/main" count="144" uniqueCount="77">
  <si>
    <r>
      <rPr>
        <sz val="12"/>
        <color theme="1"/>
        <rFont val="Times New Roman"/>
        <family val="1"/>
      </rP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重处理的样品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春黄菊提取物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</si>
  <si>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t>Peak</t>
  </si>
  <si>
    <t>R.T.</t>
  </si>
  <si>
    <t>Area</t>
  </si>
  <si>
    <t>Area Pct</t>
  </si>
  <si>
    <t>Library/ID</t>
  </si>
  <si>
    <t>CAS</t>
  </si>
  <si>
    <t>Qual</t>
  </si>
  <si>
    <r>
      <rPr>
        <sz val="12"/>
        <color theme="1"/>
        <rFont val="宋体"/>
        <charset val="134"/>
      </rPr>
      <t>中文名称</t>
    </r>
  </si>
  <si>
    <t>Propylene Glycol</t>
  </si>
  <si>
    <t>000057-55-6</t>
  </si>
  <si>
    <t>Methylene chloride</t>
  </si>
  <si>
    <t>000075-09-2</t>
  </si>
  <si>
    <t>Furfural</t>
  </si>
  <si>
    <t>000098-01-1</t>
  </si>
  <si>
    <t>Ethyl ether</t>
  </si>
  <si>
    <t>000060-29-7</t>
  </si>
  <si>
    <t>6-[p-Chlorobenzyl]-2,4-diamino-5H-pyrrolo[3,4-d]pyrimidine</t>
  </si>
  <si>
    <t>1000250-76-9</t>
  </si>
  <si>
    <t>Sorbic Acid</t>
  </si>
  <si>
    <t>000110-44-1</t>
  </si>
  <si>
    <t>Lacthydrazide</t>
  </si>
  <si>
    <t>002651-42-5</t>
  </si>
  <si>
    <t>Benzenemethanol, .alpha.-methyl-, acetate</t>
  </si>
  <si>
    <t>000093-92-5</t>
  </si>
  <si>
    <t>Acetic acid, 2-phenylethyl ester</t>
  </si>
  <si>
    <t>000103-45-7</t>
  </si>
  <si>
    <t>2H-1-Benzopyran-2-one, 7-methoxy-</t>
  </si>
  <si>
    <t>000531-59-9</t>
  </si>
  <si>
    <t>Benzofuran, 5-methoxy-</t>
  </si>
  <si>
    <t>013391-28-1</t>
  </si>
  <si>
    <t>n-Hexadecanoic acid</t>
  </si>
  <si>
    <t>000057-10-3</t>
  </si>
  <si>
    <t>Hexadecanoic acid, ethyl ester</t>
  </si>
  <si>
    <t>000628-97-7</t>
  </si>
  <si>
    <t>2-Pentene, 3-diethylboryl-2-(methyl-1-propynylsilyl)-</t>
  </si>
  <si>
    <t>1000153-92-7</t>
  </si>
  <si>
    <t>3,5-Ethanoquinolin-10-one, decahydro-1,7-dimethyl-, [3R-(3.alpha.,4a.beta.,5.alpha.,7.beta.,8a.beta.)]-</t>
  </si>
  <si>
    <t>021041-42-9</t>
  </si>
  <si>
    <t>Phenol, 2,2'-methylenebis[6-(1,1-dimethylethyl)-4-methyl-</t>
  </si>
  <si>
    <t>000119-47-1</t>
  </si>
  <si>
    <t>1,2-Bis(trimethylsilyl)benzene</t>
  </si>
  <si>
    <t>017151-09-6</t>
  </si>
  <si>
    <t>Methyltris(trimethylsiloxy)silane</t>
  </si>
  <si>
    <t>017928-28-8</t>
  </si>
  <si>
    <t>1,1,1,3,5,5,5-Heptamethyltrisiloxane</t>
  </si>
  <si>
    <t>001873-88-7</t>
  </si>
  <si>
    <t>Trimethyl[4-(2-methyl-4-oxo-2-pentyl)phenoxy]silane</t>
  </si>
  <si>
    <t>1000283-54-9</t>
  </si>
  <si>
    <t>Silicic acid, diethyl bis(trimethylsilyl) ester</t>
  </si>
  <si>
    <t>003555-45-1</t>
  </si>
  <si>
    <t>Trimethyl[4-(1,1,3,3,-tetramethylbutyl)phenoxy]silane</t>
  </si>
  <si>
    <t>078721-87-6</t>
  </si>
  <si>
    <t>1,4-Bis(trimethylsilyl)benzene</t>
  </si>
  <si>
    <t>013183-70-5</t>
  </si>
  <si>
    <t>2,4,6-Cycloheptatrien-1-one, 3,5-bis-trimethylsilyl-</t>
  </si>
  <si>
    <t>1000161-21-8</t>
  </si>
  <si>
    <t>Tetrasiloxane, decamethyl-</t>
  </si>
  <si>
    <t>000141-62-8</t>
  </si>
  <si>
    <t>含量mg/g</t>
  </si>
  <si>
    <t>含量ug/g</t>
  </si>
  <si>
    <t>丙二醇</t>
  </si>
  <si>
    <t>糠醛</t>
  </si>
  <si>
    <t>Propylene glycol acetate</t>
  </si>
  <si>
    <t>乙酸丙二醇酯</t>
  </si>
  <si>
    <t>山梨酸</t>
  </si>
  <si>
    <t>乙酸苏合香酯</t>
  </si>
  <si>
    <t>乙酸苯乙酯</t>
  </si>
  <si>
    <t>7-甲氧基香豆素</t>
  </si>
  <si>
    <t>棕榈酸</t>
  </si>
  <si>
    <t>棕榈酸乙酯</t>
  </si>
  <si>
    <t>2,2'-亚甲基双(6-叔丁基-4-甲基苯酚)</t>
  </si>
  <si>
    <r>
      <t>F:\</t>
    </r>
    <r>
      <rPr>
        <sz val="12"/>
        <color theme="1"/>
        <rFont val="宋体"/>
        <charset val="134"/>
      </rPr>
      <t>实验数据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天然香原料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重处理的样品</t>
    </r>
    <r>
      <rPr>
        <sz val="12"/>
        <color theme="1"/>
        <rFont val="Times New Roman"/>
        <family val="1"/>
      </rPr>
      <t>\</t>
    </r>
    <r>
      <rPr>
        <sz val="12"/>
        <color theme="1"/>
        <rFont val="宋体"/>
        <charset val="134"/>
      </rPr>
      <t>春黄菊提取物</t>
    </r>
    <r>
      <rPr>
        <sz val="12"/>
        <color theme="1"/>
        <rFont val="Times New Roman"/>
        <family val="1"/>
      </rPr>
      <t>-</t>
    </r>
    <r>
      <rPr>
        <sz val="12"/>
        <color theme="1"/>
        <rFont val="宋体"/>
        <charset val="134"/>
      </rPr>
      <t>爱普</t>
    </r>
    <r>
      <rPr>
        <sz val="12"/>
        <color theme="1"/>
        <rFont val="Times New Roman"/>
        <family val="1"/>
      </rPr>
      <t>.D</t>
    </r>
  </si>
  <si>
    <r>
      <t>5-</t>
    </r>
    <r>
      <rPr>
        <sz val="12"/>
        <color theme="1"/>
        <rFont val="宋体"/>
        <charset val="134"/>
      </rPr>
      <t>甲氧基苯并呋喃</t>
    </r>
    <r>
      <rPr>
        <sz val="12"/>
        <color theme="1"/>
        <rFont val="Times New Roman"/>
        <family val="1"/>
      </rPr>
      <t xml:space="preserve">
</t>
    </r>
  </si>
  <si>
    <r>
      <t>2-</t>
    </r>
    <r>
      <rPr>
        <sz val="12"/>
        <color theme="1"/>
        <rFont val="宋体"/>
        <charset val="134"/>
      </rPr>
      <t>戊烯，</t>
    </r>
    <r>
      <rPr>
        <sz val="12"/>
        <color theme="1"/>
        <rFont val="Times New Roman"/>
        <family val="1"/>
      </rPr>
      <t>3-</t>
    </r>
    <r>
      <rPr>
        <sz val="12"/>
        <color theme="1"/>
        <rFont val="宋体"/>
        <charset val="134"/>
      </rPr>
      <t>甲基氧硼基</t>
    </r>
    <r>
      <rPr>
        <sz val="12"/>
        <color theme="1"/>
        <rFont val="Times New Roman"/>
        <family val="1"/>
      </rPr>
      <t>-2-</t>
    </r>
    <r>
      <rPr>
        <sz val="12"/>
        <color theme="1"/>
        <rFont val="宋体"/>
        <charset val="134"/>
      </rPr>
      <t>（甲基</t>
    </r>
    <r>
      <rPr>
        <sz val="12"/>
        <color theme="1"/>
        <rFont val="Times New Roman"/>
        <family val="1"/>
      </rPr>
      <t>-1-</t>
    </r>
    <r>
      <rPr>
        <sz val="12"/>
        <color theme="1"/>
        <rFont val="宋体"/>
        <charset val="134"/>
      </rPr>
      <t>丙烯基甲硅烷基）</t>
    </r>
    <r>
      <rPr>
        <sz val="12"/>
        <color theme="1"/>
        <rFont val="Times New Roman"/>
        <family val="1"/>
      </rPr>
      <t xml:space="preserve"> -</t>
    </r>
  </si>
  <si>
    <r>
      <rPr>
        <sz val="12"/>
        <color theme="1"/>
        <rFont val="宋体"/>
        <family val="3"/>
        <charset val="134"/>
      </rPr>
      <t>绝对含量</t>
    </r>
    <r>
      <rPr>
        <sz val="12"/>
        <color theme="1"/>
        <rFont val="Times New Roman"/>
        <family val="1"/>
      </rPr>
      <t>ug/g</t>
    </r>
    <phoneticPr fontId="4" type="noConversion"/>
  </si>
  <si>
    <t>相对含量%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</si>
</sst>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8" formatCode="0.000"/>
    <numFmt numFmtId="179" formatCode="0.00_ "/>
  </numFmts>
  <fonts count="7" x14ac:knownFonts="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2"/>
      <color theme="1"/>
      <name val="Times New Roman"/>
      <family val="1"/>
    </font>
    <font>
      <sz val="12"/>
      <color theme="1"/>
      <name val="宋体"/>
      <charset val="134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</font>
    <font>
      <sz val="12"/>
      <color theme="1"/>
      <name val="Times New Roman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179" fontId="2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78" fontId="2" fillId="0" borderId="0" xfId="0" applyNumberFormat="1" applyFont="1" applyAlignment="1">
      <alignment horizontal="center" vertical="center"/>
    </xf>
    <xf numFmtId="0" fontId="6" fillId="0" borderId="0" xfId="0" applyNumberFormat="1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anychem.com/dict/detail/jiaaYr.html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anychem.com/dict/detail/jiaaYr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"/>
  <sheetViews>
    <sheetView workbookViewId="0">
      <selection activeCell="I10" sqref="A1:XFD1048576"/>
    </sheetView>
  </sheetViews>
  <sheetFormatPr defaultColWidth="9" defaultRowHeight="15.75" x14ac:dyDescent="0.15"/>
  <cols>
    <col min="1" max="1" width="7" style="3" customWidth="1"/>
    <col min="2" max="2" width="9.25" style="3" customWidth="1"/>
    <col min="3" max="3" width="10.125" style="3" customWidth="1"/>
    <col min="4" max="4" width="8.375" style="3" customWidth="1"/>
    <col min="5" max="5" width="14.375" style="3" customWidth="1"/>
    <col min="6" max="6" width="17.25" style="3" customWidth="1"/>
    <col min="7" max="7" width="5.875" style="3" customWidth="1"/>
    <col min="8" max="16384" width="9" style="3"/>
  </cols>
  <sheetData>
    <row r="1" spans="1:8" x14ac:dyDescent="0.15">
      <c r="A1" s="3" t="s">
        <v>0</v>
      </c>
    </row>
    <row r="2" spans="1:8" x14ac:dyDescent="0.1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</row>
    <row r="3" spans="1:8" x14ac:dyDescent="0.15">
      <c r="A3" s="3">
        <v>1</v>
      </c>
      <c r="B3" s="3">
        <v>7.4329999999999998</v>
      </c>
      <c r="C3" s="3">
        <v>23073329</v>
      </c>
      <c r="D3" s="3">
        <v>5.5709</v>
      </c>
      <c r="E3" s="3" t="s">
        <v>9</v>
      </c>
      <c r="F3" s="3" t="s">
        <v>10</v>
      </c>
      <c r="G3" s="3">
        <v>72</v>
      </c>
    </row>
    <row r="4" spans="1:8" x14ac:dyDescent="0.15">
      <c r="A4" s="3">
        <v>2</v>
      </c>
      <c r="B4" s="3">
        <v>9.5340000000000007</v>
      </c>
      <c r="C4" s="3">
        <v>636488</v>
      </c>
      <c r="D4" s="3">
        <v>0.1537</v>
      </c>
      <c r="E4" s="3" t="s">
        <v>11</v>
      </c>
      <c r="F4" s="3" t="s">
        <v>12</v>
      </c>
      <c r="G4" s="3">
        <v>70</v>
      </c>
    </row>
    <row r="5" spans="1:8" x14ac:dyDescent="0.15">
      <c r="A5" s="3">
        <v>3</v>
      </c>
      <c r="B5" s="3">
        <v>10.199999999999999</v>
      </c>
      <c r="C5" s="3">
        <v>2234543</v>
      </c>
      <c r="D5" s="3">
        <v>0.53949999999999998</v>
      </c>
      <c r="E5" s="3" t="s">
        <v>13</v>
      </c>
      <c r="F5" s="3" t="s">
        <v>14</v>
      </c>
      <c r="G5" s="3">
        <v>92</v>
      </c>
    </row>
    <row r="6" spans="1:8" x14ac:dyDescent="0.15">
      <c r="A6" s="3">
        <v>4</v>
      </c>
      <c r="B6" s="3">
        <v>11.694000000000001</v>
      </c>
      <c r="C6" s="3">
        <v>2857250</v>
      </c>
      <c r="D6" s="3">
        <v>0.68989999999999996</v>
      </c>
      <c r="E6" s="3" t="s">
        <v>15</v>
      </c>
      <c r="F6" s="3" t="s">
        <v>16</v>
      </c>
      <c r="G6" s="3">
        <v>37</v>
      </c>
    </row>
    <row r="7" spans="1:8" x14ac:dyDescent="0.15">
      <c r="A7" s="3">
        <v>5</v>
      </c>
      <c r="B7" s="3">
        <v>12.166</v>
      </c>
      <c r="C7" s="3">
        <v>1161162</v>
      </c>
      <c r="D7" s="3">
        <v>0.28039999999999998</v>
      </c>
      <c r="E7" s="3" t="s">
        <v>17</v>
      </c>
      <c r="F7" s="3" t="s">
        <v>18</v>
      </c>
      <c r="G7" s="3">
        <v>38</v>
      </c>
    </row>
    <row r="8" spans="1:8" x14ac:dyDescent="0.15">
      <c r="A8" s="3">
        <v>6</v>
      </c>
      <c r="B8" s="3">
        <v>18.821000000000002</v>
      </c>
      <c r="C8" s="3">
        <v>18225818</v>
      </c>
      <c r="D8" s="3">
        <v>4.4005000000000001</v>
      </c>
      <c r="E8" s="3" t="s">
        <v>19</v>
      </c>
      <c r="F8" s="3" t="s">
        <v>20</v>
      </c>
      <c r="G8" s="3">
        <v>97</v>
      </c>
    </row>
    <row r="9" spans="1:8" x14ac:dyDescent="0.15">
      <c r="A9" s="3">
        <v>7</v>
      </c>
      <c r="B9" s="3">
        <v>19.512</v>
      </c>
      <c r="C9" s="3">
        <v>1162255</v>
      </c>
      <c r="D9" s="3">
        <v>0.28060000000000002</v>
      </c>
      <c r="E9" s="3" t="s">
        <v>21</v>
      </c>
      <c r="F9" s="3" t="s">
        <v>22</v>
      </c>
      <c r="G9" s="3">
        <v>47</v>
      </c>
    </row>
    <row r="10" spans="1:8" x14ac:dyDescent="0.15">
      <c r="A10" s="3">
        <v>8</v>
      </c>
      <c r="B10" s="3">
        <v>23.585999999999999</v>
      </c>
      <c r="C10" s="3">
        <v>712746</v>
      </c>
      <c r="D10" s="3">
        <v>0.1721</v>
      </c>
      <c r="E10" s="3" t="s">
        <v>23</v>
      </c>
      <c r="F10" s="3" t="s">
        <v>24</v>
      </c>
      <c r="G10" s="3">
        <v>95</v>
      </c>
    </row>
    <row r="11" spans="1:8" x14ac:dyDescent="0.15">
      <c r="A11" s="3">
        <v>9</v>
      </c>
      <c r="B11" s="3">
        <v>25.902000000000001</v>
      </c>
      <c r="C11" s="3">
        <v>304234388</v>
      </c>
      <c r="D11" s="3">
        <v>73.455299999999994</v>
      </c>
      <c r="E11" s="3" t="s">
        <v>25</v>
      </c>
      <c r="F11" s="3" t="s">
        <v>26</v>
      </c>
      <c r="G11" s="3">
        <v>90</v>
      </c>
    </row>
    <row r="12" spans="1:8" x14ac:dyDescent="0.15">
      <c r="A12" s="3">
        <v>10</v>
      </c>
      <c r="B12" s="3">
        <v>40.752000000000002</v>
      </c>
      <c r="C12" s="3">
        <v>5179992</v>
      </c>
      <c r="D12" s="3">
        <v>1.2506999999999999</v>
      </c>
      <c r="E12" s="3" t="s">
        <v>27</v>
      </c>
      <c r="F12" s="3" t="s">
        <v>28</v>
      </c>
      <c r="G12" s="3">
        <v>98</v>
      </c>
    </row>
    <row r="13" spans="1:8" x14ac:dyDescent="0.15">
      <c r="A13" s="3">
        <v>11</v>
      </c>
      <c r="B13" s="3">
        <v>41.298999999999999</v>
      </c>
      <c r="C13" s="3">
        <v>758671</v>
      </c>
      <c r="D13" s="3">
        <v>0.1832</v>
      </c>
      <c r="E13" s="3" t="s">
        <v>29</v>
      </c>
      <c r="F13" s="3" t="s">
        <v>30</v>
      </c>
      <c r="G13" s="3">
        <v>14</v>
      </c>
    </row>
    <row r="14" spans="1:8" x14ac:dyDescent="0.15">
      <c r="A14" s="3">
        <v>12</v>
      </c>
      <c r="B14" s="3">
        <v>46.17</v>
      </c>
      <c r="C14" s="3">
        <v>1139995</v>
      </c>
      <c r="D14" s="3">
        <v>0.2752</v>
      </c>
      <c r="E14" s="3" t="s">
        <v>31</v>
      </c>
      <c r="F14" s="3" t="s">
        <v>32</v>
      </c>
      <c r="G14" s="3">
        <v>78</v>
      </c>
    </row>
    <row r="15" spans="1:8" x14ac:dyDescent="0.15">
      <c r="A15" s="3">
        <v>13</v>
      </c>
      <c r="B15" s="3">
        <v>47.030999999999999</v>
      </c>
      <c r="C15" s="3">
        <v>440515</v>
      </c>
      <c r="D15" s="3">
        <v>0.10639999999999999</v>
      </c>
      <c r="E15" s="3" t="s">
        <v>33</v>
      </c>
      <c r="F15" s="3" t="s">
        <v>34</v>
      </c>
      <c r="G15" s="3">
        <v>92</v>
      </c>
    </row>
    <row r="16" spans="1:8" x14ac:dyDescent="0.15">
      <c r="A16" s="3">
        <v>14</v>
      </c>
      <c r="B16" s="3">
        <v>47.755000000000003</v>
      </c>
      <c r="C16" s="3">
        <v>460826</v>
      </c>
      <c r="D16" s="3">
        <v>0.1113</v>
      </c>
      <c r="E16" s="3" t="s">
        <v>35</v>
      </c>
      <c r="F16" s="3" t="s">
        <v>36</v>
      </c>
      <c r="G16" s="3">
        <v>38</v>
      </c>
    </row>
    <row r="17" spans="1:7" x14ac:dyDescent="0.15">
      <c r="A17" s="3">
        <v>15</v>
      </c>
      <c r="B17" s="3">
        <v>51.070999999999998</v>
      </c>
      <c r="C17" s="3">
        <v>669624</v>
      </c>
      <c r="D17" s="3">
        <v>0.16170000000000001</v>
      </c>
      <c r="E17" s="3" t="s">
        <v>37</v>
      </c>
      <c r="F17" s="3" t="s">
        <v>38</v>
      </c>
      <c r="G17" s="3">
        <v>38</v>
      </c>
    </row>
    <row r="18" spans="1:7" x14ac:dyDescent="0.15">
      <c r="A18" s="3">
        <v>16</v>
      </c>
      <c r="B18" s="3">
        <v>56.624000000000002</v>
      </c>
      <c r="C18" s="3">
        <v>1307523</v>
      </c>
      <c r="D18" s="3">
        <v>0.31569999999999998</v>
      </c>
      <c r="E18" s="3" t="s">
        <v>39</v>
      </c>
      <c r="F18" s="3" t="s">
        <v>40</v>
      </c>
      <c r="G18" s="3">
        <v>95</v>
      </c>
    </row>
    <row r="19" spans="1:7" x14ac:dyDescent="0.15">
      <c r="A19" s="3">
        <v>17</v>
      </c>
      <c r="B19" s="3">
        <v>57.845999999999997</v>
      </c>
      <c r="C19" s="3">
        <v>1629516</v>
      </c>
      <c r="D19" s="3">
        <v>0.39340000000000003</v>
      </c>
      <c r="E19" s="3" t="s">
        <v>41</v>
      </c>
      <c r="F19" s="3" t="s">
        <v>42</v>
      </c>
      <c r="G19" s="3">
        <v>47</v>
      </c>
    </row>
    <row r="20" spans="1:7" x14ac:dyDescent="0.15">
      <c r="A20" s="3">
        <v>18</v>
      </c>
      <c r="B20" s="3">
        <v>59.408999999999999</v>
      </c>
      <c r="C20" s="3">
        <v>6613289</v>
      </c>
      <c r="D20" s="3">
        <v>1.5967</v>
      </c>
      <c r="E20" s="3" t="s">
        <v>41</v>
      </c>
      <c r="F20" s="3" t="s">
        <v>42</v>
      </c>
      <c r="G20" s="3">
        <v>50</v>
      </c>
    </row>
    <row r="21" spans="1:7" x14ac:dyDescent="0.15">
      <c r="A21" s="3">
        <v>19</v>
      </c>
      <c r="B21" s="3">
        <v>59.683</v>
      </c>
      <c r="C21" s="3">
        <v>2155913</v>
      </c>
      <c r="D21" s="3">
        <v>0.52049999999999996</v>
      </c>
      <c r="E21" s="3" t="s">
        <v>43</v>
      </c>
      <c r="F21" s="3" t="s">
        <v>44</v>
      </c>
      <c r="G21" s="3">
        <v>47</v>
      </c>
    </row>
    <row r="22" spans="1:7" x14ac:dyDescent="0.15">
      <c r="A22" s="3">
        <v>20</v>
      </c>
      <c r="B22" s="3">
        <v>59.826999999999998</v>
      </c>
      <c r="C22" s="3">
        <v>1329597</v>
      </c>
      <c r="D22" s="3">
        <v>0.32100000000000001</v>
      </c>
      <c r="E22" s="3" t="s">
        <v>43</v>
      </c>
      <c r="F22" s="3" t="s">
        <v>44</v>
      </c>
      <c r="G22" s="3">
        <v>50</v>
      </c>
    </row>
    <row r="23" spans="1:7" x14ac:dyDescent="0.15">
      <c r="A23" s="3">
        <v>21</v>
      </c>
      <c r="B23" s="3">
        <v>59.939</v>
      </c>
      <c r="C23" s="3">
        <v>1193120</v>
      </c>
      <c r="D23" s="3">
        <v>0.28810000000000002</v>
      </c>
      <c r="E23" s="3" t="s">
        <v>45</v>
      </c>
      <c r="F23" s="3" t="s">
        <v>46</v>
      </c>
      <c r="G23" s="3">
        <v>47</v>
      </c>
    </row>
    <row r="24" spans="1:7" x14ac:dyDescent="0.15">
      <c r="A24" s="3">
        <v>22</v>
      </c>
      <c r="B24" s="3">
        <v>60.045999999999999</v>
      </c>
      <c r="C24" s="3">
        <v>1016123</v>
      </c>
      <c r="D24" s="3">
        <v>0.24529999999999999</v>
      </c>
      <c r="E24" s="3" t="s">
        <v>47</v>
      </c>
      <c r="F24" s="3" t="s">
        <v>48</v>
      </c>
      <c r="G24" s="3">
        <v>50</v>
      </c>
    </row>
    <row r="25" spans="1:7" x14ac:dyDescent="0.15">
      <c r="A25" s="3">
        <v>23</v>
      </c>
      <c r="B25" s="3">
        <v>60.499000000000002</v>
      </c>
      <c r="C25" s="3">
        <v>4260545</v>
      </c>
      <c r="D25" s="3">
        <v>1.0286999999999999</v>
      </c>
      <c r="E25" s="3" t="s">
        <v>47</v>
      </c>
      <c r="F25" s="3" t="s">
        <v>48</v>
      </c>
      <c r="G25" s="3">
        <v>50</v>
      </c>
    </row>
    <row r="26" spans="1:7" x14ac:dyDescent="0.15">
      <c r="A26" s="3">
        <v>24</v>
      </c>
      <c r="B26" s="3">
        <v>60.704000000000001</v>
      </c>
      <c r="C26" s="3">
        <v>2221560</v>
      </c>
      <c r="D26" s="3">
        <v>0.53639999999999999</v>
      </c>
      <c r="E26" s="3" t="s">
        <v>49</v>
      </c>
      <c r="F26" s="3" t="s">
        <v>50</v>
      </c>
      <c r="G26" s="3">
        <v>64</v>
      </c>
    </row>
    <row r="27" spans="1:7" x14ac:dyDescent="0.15">
      <c r="A27" s="3">
        <v>25</v>
      </c>
      <c r="B27" s="3">
        <v>61.19</v>
      </c>
      <c r="C27" s="3">
        <v>5916961</v>
      </c>
      <c r="D27" s="3">
        <v>1.4286000000000001</v>
      </c>
      <c r="E27" s="3" t="s">
        <v>51</v>
      </c>
      <c r="F27" s="3" t="s">
        <v>52</v>
      </c>
      <c r="G27" s="3">
        <v>47</v>
      </c>
    </row>
    <row r="28" spans="1:7" x14ac:dyDescent="0.15">
      <c r="A28" s="3">
        <v>26</v>
      </c>
      <c r="B28" s="3">
        <v>61.743000000000002</v>
      </c>
      <c r="C28" s="3">
        <v>5925891</v>
      </c>
      <c r="D28" s="3">
        <v>1.4308000000000001</v>
      </c>
      <c r="E28" s="3" t="s">
        <v>53</v>
      </c>
      <c r="F28" s="3" t="s">
        <v>54</v>
      </c>
      <c r="G28" s="3">
        <v>47</v>
      </c>
    </row>
    <row r="29" spans="1:7" x14ac:dyDescent="0.15">
      <c r="A29" s="3">
        <v>27</v>
      </c>
      <c r="B29" s="3">
        <v>64.097999999999999</v>
      </c>
      <c r="C29" s="3">
        <v>17345852</v>
      </c>
      <c r="D29" s="3">
        <v>4.1879999999999997</v>
      </c>
      <c r="E29" s="3" t="s">
        <v>55</v>
      </c>
      <c r="F29" s="3" t="s">
        <v>56</v>
      </c>
      <c r="G29" s="3">
        <v>50</v>
      </c>
    </row>
    <row r="30" spans="1:7" x14ac:dyDescent="0.15">
      <c r="A30" s="3">
        <v>28</v>
      </c>
      <c r="B30" s="3">
        <v>64.397000000000006</v>
      </c>
      <c r="C30" s="3">
        <v>312480</v>
      </c>
      <c r="D30" s="3">
        <v>7.5399999999999995E-2</v>
      </c>
      <c r="E30" s="3" t="s">
        <v>57</v>
      </c>
      <c r="F30" s="3" t="s">
        <v>58</v>
      </c>
      <c r="G30" s="3">
        <v>50</v>
      </c>
    </row>
  </sheetData>
  <phoneticPr fontId="4" type="noConversion"/>
  <pageMargins left="0.69930555555555596" right="0.69930555555555596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7"/>
  <sheetViews>
    <sheetView workbookViewId="0">
      <selection activeCell="E16" sqref="E16"/>
    </sheetView>
  </sheetViews>
  <sheetFormatPr defaultColWidth="9" defaultRowHeight="15.75" x14ac:dyDescent="0.15"/>
  <cols>
    <col min="1" max="1" width="7" style="2" customWidth="1"/>
    <col min="2" max="2" width="9.25" style="2" customWidth="1"/>
    <col min="3" max="3" width="10.125" style="2" customWidth="1"/>
    <col min="4" max="4" width="8.375" style="2" customWidth="1"/>
    <col min="5" max="5" width="21.5" style="2" customWidth="1"/>
    <col min="6" max="6" width="17.25" style="2" customWidth="1"/>
    <col min="7" max="7" width="5.875" style="2" customWidth="1"/>
    <col min="8" max="8" width="19.25" style="2" customWidth="1"/>
    <col min="9" max="16384" width="9" style="2"/>
  </cols>
  <sheetData>
    <row r="1" spans="1:16384" customFormat="1" x14ac:dyDescent="0.15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  <c r="XFD1" s="2"/>
    </row>
    <row r="2" spans="1:16384" customForma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59</v>
      </c>
      <c r="J2" s="2" t="s">
        <v>60</v>
      </c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  <c r="XFD2" s="2"/>
    </row>
    <row r="3" spans="1:16384" customFormat="1" x14ac:dyDescent="0.15">
      <c r="A3" s="2">
        <v>1</v>
      </c>
      <c r="B3" s="2">
        <v>7.4329999999999998</v>
      </c>
      <c r="C3" s="2">
        <v>23073329</v>
      </c>
      <c r="D3" s="2">
        <v>5.5709</v>
      </c>
      <c r="E3" s="2" t="s">
        <v>9</v>
      </c>
      <c r="F3" s="2" t="s">
        <v>10</v>
      </c>
      <c r="G3" s="2">
        <v>72</v>
      </c>
      <c r="H3" s="5" t="s">
        <v>61</v>
      </c>
      <c r="I3" s="10">
        <v>5.6331063366158202E-2</v>
      </c>
      <c r="J3" s="6">
        <v>56.331063366158197</v>
      </c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customFormat="1" x14ac:dyDescent="0.15">
      <c r="A4" s="2">
        <v>3</v>
      </c>
      <c r="B4" s="2">
        <v>10.199999999999999</v>
      </c>
      <c r="C4" s="2">
        <v>2234543</v>
      </c>
      <c r="D4" s="2">
        <v>0.53949999999999998</v>
      </c>
      <c r="E4" s="2" t="s">
        <v>13</v>
      </c>
      <c r="F4" s="2" t="s">
        <v>14</v>
      </c>
      <c r="G4" s="2">
        <v>92</v>
      </c>
      <c r="H4" s="5" t="s">
        <v>62</v>
      </c>
      <c r="I4" s="10">
        <v>5.4553975859922702E-3</v>
      </c>
      <c r="J4" s="6">
        <v>5.4553975859922703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customFormat="1" x14ac:dyDescent="0.15">
      <c r="A5" s="2">
        <v>4</v>
      </c>
      <c r="B5" s="2">
        <v>11.694000000000001</v>
      </c>
      <c r="C5" s="2">
        <v>2857250</v>
      </c>
      <c r="D5" s="2">
        <v>0.68989999999999996</v>
      </c>
      <c r="E5" s="2" t="s">
        <v>63</v>
      </c>
      <c r="F5" s="2"/>
      <c r="G5" s="2">
        <v>50</v>
      </c>
      <c r="H5" s="5" t="s">
        <v>64</v>
      </c>
      <c r="I5" s="10">
        <v>6.9756700822389203E-3</v>
      </c>
      <c r="J5" s="6">
        <v>6.9756700822389197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customFormat="1" x14ac:dyDescent="0.15">
      <c r="A6" s="2">
        <v>5</v>
      </c>
      <c r="B6" s="2">
        <v>12.166</v>
      </c>
      <c r="C6" s="2">
        <v>1161162</v>
      </c>
      <c r="D6" s="2">
        <v>0.28039999999999998</v>
      </c>
      <c r="E6" s="2" t="s">
        <v>17</v>
      </c>
      <c r="F6" s="2" t="s">
        <v>18</v>
      </c>
      <c r="G6" s="2">
        <v>38</v>
      </c>
      <c r="H6" s="2"/>
      <c r="I6" s="10">
        <v>2.8348527514332699E-3</v>
      </c>
      <c r="J6" s="6">
        <v>2.83485275143327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customFormat="1" x14ac:dyDescent="0.15">
      <c r="A7" s="2">
        <v>6</v>
      </c>
      <c r="B7" s="2">
        <v>18.821000000000002</v>
      </c>
      <c r="C7" s="2">
        <v>18225818</v>
      </c>
      <c r="D7" s="2">
        <v>4.4005000000000001</v>
      </c>
      <c r="E7" s="2" t="s">
        <v>19</v>
      </c>
      <c r="F7" s="2" t="s">
        <v>20</v>
      </c>
      <c r="G7" s="2">
        <v>97</v>
      </c>
      <c r="H7" s="5" t="s">
        <v>65</v>
      </c>
      <c r="I7" s="10">
        <v>4.4496384057023899E-2</v>
      </c>
      <c r="J7" s="6">
        <v>44.496384057023903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customFormat="1" x14ac:dyDescent="0.15">
      <c r="A8" s="2">
        <v>7</v>
      </c>
      <c r="B8" s="2">
        <v>19.512</v>
      </c>
      <c r="C8" s="2">
        <v>1162255</v>
      </c>
      <c r="D8" s="2">
        <v>0.28060000000000002</v>
      </c>
      <c r="E8" s="2" t="s">
        <v>21</v>
      </c>
      <c r="F8" s="2" t="s">
        <v>22</v>
      </c>
      <c r="G8" s="2">
        <v>47</v>
      </c>
      <c r="H8" s="2"/>
      <c r="I8" s="10">
        <v>2.8375211939566298E-3</v>
      </c>
      <c r="J8" s="6">
        <v>2.8375211939566301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customFormat="1" x14ac:dyDescent="0.15">
      <c r="A9" s="2">
        <v>8</v>
      </c>
      <c r="B9" s="2">
        <v>23.585999999999999</v>
      </c>
      <c r="C9" s="2">
        <v>712746</v>
      </c>
      <c r="D9" s="2">
        <v>0.1721</v>
      </c>
      <c r="E9" s="2" t="s">
        <v>23</v>
      </c>
      <c r="F9" s="2" t="s">
        <v>24</v>
      </c>
      <c r="G9" s="2">
        <v>95</v>
      </c>
      <c r="H9" s="5" t="s">
        <v>66</v>
      </c>
      <c r="I9" s="10">
        <v>1.7400930784619701E-3</v>
      </c>
      <c r="J9" s="6">
        <v>1.7400930784619699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customFormat="1" x14ac:dyDescent="0.15">
      <c r="A10" s="8">
        <v>9</v>
      </c>
      <c r="B10" s="8">
        <v>25.902000000000001</v>
      </c>
      <c r="C10" s="8">
        <v>304234388</v>
      </c>
      <c r="D10" s="8">
        <v>73.455299999999994</v>
      </c>
      <c r="E10" s="8" t="s">
        <v>25</v>
      </c>
      <c r="F10" s="8" t="s">
        <v>26</v>
      </c>
      <c r="G10" s="8">
        <v>90</v>
      </c>
      <c r="H10" s="9" t="s">
        <v>67</v>
      </c>
      <c r="I10" s="10">
        <v>0.74275569808727504</v>
      </c>
      <c r="J10" s="6">
        <v>742.75569808727505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customFormat="1" x14ac:dyDescent="0.15">
      <c r="A11" s="2">
        <v>10</v>
      </c>
      <c r="B11" s="2">
        <v>40.752000000000002</v>
      </c>
      <c r="C11" s="2">
        <v>5179992</v>
      </c>
      <c r="D11" s="2">
        <v>1.2506999999999999</v>
      </c>
      <c r="E11" s="2" t="s">
        <v>27</v>
      </c>
      <c r="F11" s="2" t="s">
        <v>28</v>
      </c>
      <c r="G11" s="2">
        <v>98</v>
      </c>
      <c r="H11" s="2" t="s">
        <v>68</v>
      </c>
      <c r="I11" s="10">
        <v>1.2646396087369701E-2</v>
      </c>
      <c r="J11" s="6">
        <v>12.6463960873697</v>
      </c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customFormat="1" x14ac:dyDescent="0.15">
      <c r="A12" s="2">
        <v>11</v>
      </c>
      <c r="B12" s="2">
        <v>41.298999999999999</v>
      </c>
      <c r="C12" s="2">
        <v>758671</v>
      </c>
      <c r="D12" s="2">
        <v>0.1832</v>
      </c>
      <c r="E12" s="2" t="s">
        <v>29</v>
      </c>
      <c r="F12" s="2" t="s">
        <v>30</v>
      </c>
      <c r="G12" s="2">
        <v>14</v>
      </c>
      <c r="H12" s="2"/>
      <c r="I12" s="10">
        <v>1.85221405090989E-3</v>
      </c>
      <c r="J12" s="6">
        <v>1.8522140509098901</v>
      </c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customFormat="1" x14ac:dyDescent="0.15">
      <c r="A13" s="2">
        <v>12</v>
      </c>
      <c r="B13" s="2">
        <v>46.17</v>
      </c>
      <c r="C13" s="2">
        <v>1139995</v>
      </c>
      <c r="D13" s="2">
        <v>0.2752</v>
      </c>
      <c r="E13" s="2" t="s">
        <v>31</v>
      </c>
      <c r="F13" s="2" t="s">
        <v>32</v>
      </c>
      <c r="G13" s="2">
        <v>78</v>
      </c>
      <c r="H13" s="5" t="s">
        <v>69</v>
      </c>
      <c r="I13" s="10">
        <v>2.7831757862986999E-3</v>
      </c>
      <c r="J13" s="6">
        <v>2.7831757862986999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customFormat="1" x14ac:dyDescent="0.15">
      <c r="A14" s="2">
        <v>13</v>
      </c>
      <c r="B14" s="2">
        <v>47.030999999999999</v>
      </c>
      <c r="C14" s="2">
        <v>440515</v>
      </c>
      <c r="D14" s="2">
        <v>0.10639999999999999</v>
      </c>
      <c r="E14" s="2" t="s">
        <v>33</v>
      </c>
      <c r="F14" s="2" t="s">
        <v>34</v>
      </c>
      <c r="G14" s="2">
        <v>92</v>
      </c>
      <c r="H14" s="5" t="s">
        <v>70</v>
      </c>
      <c r="I14" s="10">
        <v>1.0754702270635999E-3</v>
      </c>
      <c r="J14" s="6">
        <v>1.0754702270636001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customFormat="1" x14ac:dyDescent="0.15">
      <c r="A15" s="2">
        <v>14</v>
      </c>
      <c r="B15" s="2">
        <v>47.755000000000003</v>
      </c>
      <c r="C15" s="2">
        <v>460826</v>
      </c>
      <c r="D15" s="2">
        <v>0.1113</v>
      </c>
      <c r="E15" s="2" t="s">
        <v>35</v>
      </c>
      <c r="F15" s="2" t="s">
        <v>36</v>
      </c>
      <c r="G15" s="2">
        <v>38</v>
      </c>
      <c r="H15" s="2"/>
      <c r="I15" s="10">
        <v>1.12505735981025E-3</v>
      </c>
      <c r="J15" s="6">
        <v>1.12505735981025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customFormat="1" x14ac:dyDescent="0.15">
      <c r="A16" s="2">
        <v>15</v>
      </c>
      <c r="B16" s="2">
        <v>51.070999999999998</v>
      </c>
      <c r="C16" s="2">
        <v>669624</v>
      </c>
      <c r="D16" s="2">
        <v>0.16170000000000001</v>
      </c>
      <c r="E16" s="2" t="s">
        <v>37</v>
      </c>
      <c r="F16" s="2" t="s">
        <v>38</v>
      </c>
      <c r="G16" s="2">
        <v>38</v>
      </c>
      <c r="H16" s="2"/>
      <c r="I16" s="10">
        <v>1.6348153305273099E-3</v>
      </c>
      <c r="J16" s="6">
        <v>1.6348153305273101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 customFormat="1" x14ac:dyDescent="0.15">
      <c r="A17" s="2">
        <v>16</v>
      </c>
      <c r="B17" s="2">
        <v>56.624000000000002</v>
      </c>
      <c r="C17" s="2">
        <v>1307523</v>
      </c>
      <c r="D17" s="2">
        <v>0.31569999999999998</v>
      </c>
      <c r="E17" s="2" t="s">
        <v>39</v>
      </c>
      <c r="F17" s="2" t="s">
        <v>40</v>
      </c>
      <c r="G17" s="2">
        <v>95</v>
      </c>
      <c r="H17" s="2" t="s">
        <v>71</v>
      </c>
      <c r="I17" s="10">
        <v>3.19217746887366E-3</v>
      </c>
      <c r="J17" s="6">
        <v>3.1921774688736599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</sheetData>
  <phoneticPr fontId="4" type="noConversion"/>
  <hyperlinks>
    <hyperlink ref="H9" r:id="rId1" tooltip="乙酸苏合香酯"/>
  </hyperlinks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14"/>
  <sheetViews>
    <sheetView tabSelected="1" workbookViewId="0">
      <selection activeCell="F3" sqref="F3"/>
    </sheetView>
  </sheetViews>
  <sheetFormatPr defaultColWidth="9" defaultRowHeight="15.75" x14ac:dyDescent="0.15"/>
  <cols>
    <col min="1" max="1" width="7" style="2" customWidth="1"/>
    <col min="2" max="2" width="9.25" style="2" customWidth="1"/>
    <col min="3" max="3" width="21.5" style="2" customWidth="1"/>
    <col min="4" max="4" width="19.25" style="2" customWidth="1"/>
    <col min="5" max="6" width="12.625" style="2"/>
    <col min="7" max="16379" width="9" style="2"/>
    <col min="16380" max="16384" width="9" style="3"/>
  </cols>
  <sheetData>
    <row r="1" spans="1:16379" s="1" customFormat="1" x14ac:dyDescent="0.15">
      <c r="A1" s="2" t="s">
        <v>72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</row>
    <row r="2" spans="1:16379" s="1" customFormat="1" x14ac:dyDescent="0.15">
      <c r="A2" s="2" t="s">
        <v>1</v>
      </c>
      <c r="B2" s="2" t="s">
        <v>2</v>
      </c>
      <c r="C2" s="2" t="s">
        <v>5</v>
      </c>
      <c r="D2" s="2" t="s">
        <v>8</v>
      </c>
      <c r="E2" s="11" t="s">
        <v>75</v>
      </c>
      <c r="F2" s="12" t="s">
        <v>76</v>
      </c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</row>
    <row r="3" spans="1:16379" s="1" customFormat="1" x14ac:dyDescent="0.15">
      <c r="A3" s="2">
        <v>1</v>
      </c>
      <c r="B3" s="4">
        <v>7.4329999999999998</v>
      </c>
      <c r="C3" s="2" t="s">
        <v>9</v>
      </c>
      <c r="D3" s="5" t="s">
        <v>61</v>
      </c>
      <c r="E3" s="6">
        <v>56.331063366158197</v>
      </c>
      <c r="F3" s="4">
        <f>E3/$E$14*100</f>
        <v>40.916536138044755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</row>
    <row r="4" spans="1:16379" s="1" customFormat="1" x14ac:dyDescent="0.15">
      <c r="A4" s="2">
        <v>3</v>
      </c>
      <c r="B4" s="4">
        <v>10.201000000000001</v>
      </c>
      <c r="C4" s="2" t="s">
        <v>13</v>
      </c>
      <c r="D4" s="5" t="s">
        <v>62</v>
      </c>
      <c r="E4" s="6">
        <v>5.4553975859922703</v>
      </c>
      <c r="F4" s="4">
        <f t="shared" ref="F4:F14" si="0">E4/$E$14*100</f>
        <v>3.9625733855532981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</row>
    <row r="5" spans="1:16379" s="1" customFormat="1" x14ac:dyDescent="0.15">
      <c r="A5" s="2">
        <v>4</v>
      </c>
      <c r="B5" s="4">
        <v>11.694000000000001</v>
      </c>
      <c r="C5" s="2" t="s">
        <v>63</v>
      </c>
      <c r="D5" s="5" t="s">
        <v>64</v>
      </c>
      <c r="E5" s="6">
        <v>6.9756700822389197</v>
      </c>
      <c r="F5" s="4">
        <f t="shared" si="0"/>
        <v>5.0668359507389891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</row>
    <row r="6" spans="1:16379" s="1" customFormat="1" x14ac:dyDescent="0.15">
      <c r="A6" s="2">
        <v>6</v>
      </c>
      <c r="B6" s="4">
        <v>18.821000000000002</v>
      </c>
      <c r="C6" s="2" t="s">
        <v>19</v>
      </c>
      <c r="D6" s="5" t="s">
        <v>65</v>
      </c>
      <c r="E6" s="6">
        <v>44.496384057023903</v>
      </c>
      <c r="F6" s="4">
        <f t="shared" si="0"/>
        <v>32.320318443967366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</row>
    <row r="7" spans="1:16379" s="1" customFormat="1" x14ac:dyDescent="0.15">
      <c r="A7" s="2">
        <v>8</v>
      </c>
      <c r="B7" s="4">
        <v>23.585999999999999</v>
      </c>
      <c r="C7" s="2" t="s">
        <v>23</v>
      </c>
      <c r="D7" s="5" t="s">
        <v>66</v>
      </c>
      <c r="E7" s="6">
        <v>1.7400930784619699</v>
      </c>
      <c r="F7" s="4">
        <f t="shared" si="0"/>
        <v>1.2639310723756805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</row>
    <row r="8" spans="1:16379" s="1" customFormat="1" x14ac:dyDescent="0.15">
      <c r="A8" s="2">
        <v>10</v>
      </c>
      <c r="B8" s="4">
        <v>40.752000000000002</v>
      </c>
      <c r="C8" s="2" t="s">
        <v>27</v>
      </c>
      <c r="D8" s="2" t="s">
        <v>68</v>
      </c>
      <c r="E8" s="6">
        <v>12.6463960873697</v>
      </c>
      <c r="F8" s="4">
        <f t="shared" si="0"/>
        <v>9.1858149234895272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</row>
    <row r="9" spans="1:16379" s="1" customFormat="1" ht="31.5" x14ac:dyDescent="0.15">
      <c r="A9" s="2">
        <v>11</v>
      </c>
      <c r="B9" s="4">
        <v>41.298999999999999</v>
      </c>
      <c r="C9" s="2" t="s">
        <v>29</v>
      </c>
      <c r="D9" s="7" t="s">
        <v>73</v>
      </c>
      <c r="E9" s="6">
        <v>1.8522140509098901</v>
      </c>
      <c r="F9" s="4">
        <f t="shared" si="0"/>
        <v>1.3453710727388573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</row>
    <row r="10" spans="1:16379" s="1" customFormat="1" x14ac:dyDescent="0.15">
      <c r="A10" s="2">
        <v>12</v>
      </c>
      <c r="B10" s="4">
        <v>46.170999999999999</v>
      </c>
      <c r="C10" s="2" t="s">
        <v>31</v>
      </c>
      <c r="D10" s="5" t="s">
        <v>69</v>
      </c>
      <c r="E10" s="6">
        <v>2.7831757862986999</v>
      </c>
      <c r="F10" s="4">
        <f t="shared" si="0"/>
        <v>2.0215828680243924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</row>
    <row r="11" spans="1:16379" s="1" customFormat="1" x14ac:dyDescent="0.15">
      <c r="A11" s="2">
        <v>13</v>
      </c>
      <c r="B11" s="4">
        <v>47.030999999999999</v>
      </c>
      <c r="C11" s="2" t="s">
        <v>33</v>
      </c>
      <c r="D11" s="5" t="s">
        <v>70</v>
      </c>
      <c r="E11" s="6">
        <v>1.0754702270636001</v>
      </c>
      <c r="F11" s="4">
        <f t="shared" si="0"/>
        <v>0.78117673946619337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</row>
    <row r="12" spans="1:16379" s="1" customFormat="1" x14ac:dyDescent="0.15">
      <c r="A12" s="2">
        <v>14</v>
      </c>
      <c r="B12" s="4">
        <v>47.755000000000003</v>
      </c>
      <c r="C12" s="2" t="s">
        <v>35</v>
      </c>
      <c r="D12" s="2" t="s">
        <v>74</v>
      </c>
      <c r="E12" s="6">
        <v>1.12505735981025</v>
      </c>
      <c r="F12" s="4">
        <f t="shared" si="0"/>
        <v>0.81719476553862924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</row>
    <row r="13" spans="1:16379" s="1" customFormat="1" x14ac:dyDescent="0.15">
      <c r="A13" s="2">
        <v>16</v>
      </c>
      <c r="B13" s="4">
        <v>56.624000000000002</v>
      </c>
      <c r="C13" s="2" t="s">
        <v>39</v>
      </c>
      <c r="D13" s="2" t="s">
        <v>71</v>
      </c>
      <c r="E13" s="6">
        <v>3.1921774688736599</v>
      </c>
      <c r="F13" s="4">
        <f t="shared" si="0"/>
        <v>2.3186646400623272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</row>
    <row r="14" spans="1:16379" x14ac:dyDescent="0.15">
      <c r="E14" s="4">
        <f>SUM(E3:E13)</f>
        <v>137.67309915020104</v>
      </c>
      <c r="F14" s="4">
        <f t="shared" si="0"/>
        <v>100</v>
      </c>
    </row>
  </sheetData>
  <phoneticPr fontId="4" type="noConversion"/>
  <hyperlinks>
    <hyperlink ref="D7" r:id="rId1" tooltip="乙酸苏合香酯"/>
  </hyperlinks>
  <pageMargins left="0.75" right="0.75" top="1" bottom="1" header="0.51180555555555596" footer="0.51180555555555596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RESULTS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小哥</cp:lastModifiedBy>
  <dcterms:created xsi:type="dcterms:W3CDTF">2015-11-09T08:48:00Z</dcterms:created>
  <dcterms:modified xsi:type="dcterms:W3CDTF">2016-04-05T08:03:18Z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2052-10.1.0.5554</vt:lpwstr>
  </property>
</Properties>
</file>