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小哥\Desktop\新建文件夹\成分完成\酊剂-ok\"/>
    </mc:Choice>
  </mc:AlternateContent>
  <bookViews>
    <workbookView xWindow="0" yWindow="0" windowWidth="9090" windowHeight="7380" activeTab="2"/>
  </bookViews>
  <sheets>
    <sheet name="RESULTS" sheetId="1" r:id="rId1"/>
    <sheet name="Sheet1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E36" i="3" l="1"/>
  <c r="F36" i="3" s="1"/>
  <c r="F12" i="3" l="1"/>
  <c r="F24" i="3"/>
  <c r="F32" i="3"/>
  <c r="F6" i="3"/>
  <c r="F10" i="3"/>
  <c r="F14" i="3"/>
  <c r="F18" i="3"/>
  <c r="F22" i="3"/>
  <c r="F26" i="3"/>
  <c r="F30" i="3"/>
  <c r="F34" i="3"/>
  <c r="F4" i="3"/>
  <c r="F16" i="3"/>
  <c r="F3" i="3"/>
  <c r="F7" i="3"/>
  <c r="F11" i="3"/>
  <c r="F15" i="3"/>
  <c r="F19" i="3"/>
  <c r="F23" i="3"/>
  <c r="F27" i="3"/>
  <c r="F31" i="3"/>
  <c r="F35" i="3"/>
  <c r="F8" i="3"/>
  <c r="F20" i="3"/>
  <c r="F28" i="3"/>
  <c r="F5" i="3"/>
  <c r="F9" i="3"/>
  <c r="F13" i="3"/>
  <c r="F17" i="3"/>
  <c r="F21" i="3"/>
  <c r="F25" i="3"/>
  <c r="F29" i="3"/>
  <c r="F33" i="3"/>
</calcChain>
</file>

<file path=xl/sharedStrings.xml><?xml version="1.0" encoding="utf-8"?>
<sst xmlns="http://schemas.openxmlformats.org/spreadsheetml/2006/main" count="305" uniqueCount="163">
  <si>
    <t>F:\实验数据\天然香原料\酊剂类\梨子提取物-金叶.D</t>
  </si>
  <si>
    <t>Peak</t>
  </si>
  <si>
    <t>R.T.</t>
  </si>
  <si>
    <t>Area</t>
  </si>
  <si>
    <t>Area Pct</t>
  </si>
  <si>
    <t>Library/ID</t>
  </si>
  <si>
    <t>CAS</t>
  </si>
  <si>
    <t>Qual</t>
  </si>
  <si>
    <t>中文名称</t>
  </si>
  <si>
    <t>Ethane, 1,1-diethoxy-</t>
  </si>
  <si>
    <t>000105-57-7</t>
  </si>
  <si>
    <t>乙缩醛</t>
  </si>
  <si>
    <t>Acetic acid, hydroxy-, ethyl ester</t>
  </si>
  <si>
    <t>000623-50-7</t>
  </si>
  <si>
    <t>乙醇酸乙酯</t>
  </si>
  <si>
    <t>Propanoic acid, 2-hydroxy-, ethyl ester</t>
  </si>
  <si>
    <t>000097-64-3</t>
  </si>
  <si>
    <t>乳酸乙酯</t>
  </si>
  <si>
    <t>Furfural</t>
  </si>
  <si>
    <t>000098-01-1</t>
  </si>
  <si>
    <t>2-糠醛</t>
  </si>
  <si>
    <t>2-Furanmethanol</t>
  </si>
  <si>
    <t>000098-00-0</t>
  </si>
  <si>
    <t>糠醇</t>
  </si>
  <si>
    <t>Ethanedithioamide, methyl-</t>
  </si>
  <si>
    <t>016890-71-4</t>
  </si>
  <si>
    <t>Ethanone, 1-(2-furanyl)-</t>
  </si>
  <si>
    <t>001192-62-7</t>
  </si>
  <si>
    <t>2-乙酰呋喃</t>
  </si>
  <si>
    <t>2-Furancarboxaldehyde, 5-methyl-</t>
  </si>
  <si>
    <t>000620-02-0</t>
  </si>
  <si>
    <t>5-甲基-2-糠醛</t>
  </si>
  <si>
    <t>Hexanoic acid, ethyl ester</t>
  </si>
  <si>
    <t>000123-66-0</t>
  </si>
  <si>
    <t>己酸乙酯</t>
  </si>
  <si>
    <t>Acetic acid, phenyl ester</t>
  </si>
  <si>
    <t>000122-79-2</t>
  </si>
  <si>
    <t>乙酸苯酯</t>
  </si>
  <si>
    <t>1H-Imidazole-4-carboxylic acid, methyl ester</t>
  </si>
  <si>
    <t>017325-26-7</t>
  </si>
  <si>
    <t>4-咪唑羧酸甲酯</t>
  </si>
  <si>
    <t>Benzoic acid</t>
  </si>
  <si>
    <t>000065-85-0</t>
  </si>
  <si>
    <t>苯甲酸</t>
  </si>
  <si>
    <t>Ethyl hydrogen succinate</t>
  </si>
  <si>
    <t>001070-34-4</t>
  </si>
  <si>
    <t>己二酸琥珀酸盐</t>
  </si>
  <si>
    <t>Butanedioic acid, diethyl ester</t>
  </si>
  <si>
    <t>000123-25-1</t>
  </si>
  <si>
    <t>丁二酸二乙酯</t>
  </si>
  <si>
    <t>5-Hydroxymethylfurfural</t>
  </si>
  <si>
    <t>000067-47-0</t>
  </si>
  <si>
    <t>5-羟甲基-2-糠醛</t>
  </si>
  <si>
    <t>3-Heptene, 3-ethyl-</t>
  </si>
  <si>
    <t>074764-46-8</t>
  </si>
  <si>
    <t>1,1,3-Trimethyl-1-silacyclo-3-pentene</t>
  </si>
  <si>
    <t>003528-14-1</t>
  </si>
  <si>
    <t>Benzeneacetic acid, ethyl ester</t>
  </si>
  <si>
    <t>000101-97-3</t>
  </si>
  <si>
    <t>苯乙酸乙酯</t>
  </si>
  <si>
    <t>1-Butanone, 1-(2-thienyl)-</t>
  </si>
  <si>
    <t>005333-83-5</t>
  </si>
  <si>
    <t>2-正丁酰噻吩</t>
  </si>
  <si>
    <t>Butanedioic acid, hydroxy-, diethyl ester, (.+/-.)-</t>
  </si>
  <si>
    <t>000626-11-9</t>
  </si>
  <si>
    <t>DL-苹果酸二乙酯</t>
  </si>
  <si>
    <t>3-Ethylthio-1-propene</t>
  </si>
  <si>
    <t>005296-62-8</t>
  </si>
  <si>
    <t>烯丙基乙硫醚</t>
  </si>
  <si>
    <t>Vanillin</t>
  </si>
  <si>
    <t>000121-33-5</t>
  </si>
  <si>
    <t>香兰醛</t>
  </si>
  <si>
    <t>3-Ethyl-3-hexene</t>
  </si>
  <si>
    <t>016789-51-8</t>
  </si>
  <si>
    <t>3-乙基-3-己烯</t>
  </si>
  <si>
    <t>Phenol, 2-methoxy-4-(1-propenyl)-</t>
  </si>
  <si>
    <t>000097-54-1</t>
  </si>
  <si>
    <t>异丁子香酚</t>
  </si>
  <si>
    <t>Pyrimidine-2,4(1H,3H)-dione, 3-nitro-</t>
  </si>
  <si>
    <t>1000277-56-4</t>
  </si>
  <si>
    <t>4-((1E)-3-Hydroxy-1-propenyl)-2-methoxyphenol</t>
  </si>
  <si>
    <t>1000297-95-5</t>
  </si>
  <si>
    <t>n-Hexadecanoic acid</t>
  </si>
  <si>
    <t>000057-10-3</t>
  </si>
  <si>
    <t>棕榈酸</t>
  </si>
  <si>
    <t>3-(E)-Hexen-2-one, (5S)-5-[(t-butoxycarbonyl-(R)-alanyl)amino]-</t>
  </si>
  <si>
    <t>1000164-14-6</t>
  </si>
  <si>
    <t>Hexadecanoic acid, ethyl ester</t>
  </si>
  <si>
    <t>000628-97-7</t>
  </si>
  <si>
    <t>棕榈酸乙酯</t>
  </si>
  <si>
    <t>Desaspidinol</t>
  </si>
  <si>
    <t>000437-72-9</t>
  </si>
  <si>
    <t>Linoleic acid ethyl ester</t>
  </si>
  <si>
    <t>000544-35-4</t>
  </si>
  <si>
    <t>亚油酸乙酯</t>
  </si>
  <si>
    <t>Ethyl Oleate</t>
  </si>
  <si>
    <t>000111-62-6</t>
  </si>
  <si>
    <t>油酸乙酯</t>
  </si>
  <si>
    <t>9,12,15-Octadecatrienoic acid, ethyl ester, (Z,Z,Z)-</t>
  </si>
  <si>
    <t>001191-41-9</t>
  </si>
  <si>
    <t>Octadecanoic acid, ethyl ester</t>
  </si>
  <si>
    <t>000111-61-5</t>
  </si>
  <si>
    <t>硬脂酸乙酯</t>
  </si>
  <si>
    <t>Silicic acid, diethyl bis(trimethylsilyl) ester</t>
  </si>
  <si>
    <t>003555-45-1</t>
  </si>
  <si>
    <t>Phenol, 2,2'-methylenebis[6-(1,1-dimethylethyl)-4-methyl-</t>
  </si>
  <si>
    <t>000119-47-1</t>
  </si>
  <si>
    <t>2,2'-亚甲基双(6-叔丁基-4-甲基苯酚)</t>
  </si>
  <si>
    <t>Cyclotrisiloxane, hexamethyl-</t>
  </si>
  <si>
    <t>000541-05-9</t>
  </si>
  <si>
    <t>六甲基环丙硅烷</t>
  </si>
  <si>
    <t>Methyltris(trimethylsiloxy)silane</t>
  </si>
  <si>
    <t>017928-28-8</t>
  </si>
  <si>
    <t>甲基三(三甲基硅氧烷基)硅烷</t>
  </si>
  <si>
    <t>Trimethyl[4-(2-methyl-4-oxo-2-pentyl)phenoxy]silane</t>
  </si>
  <si>
    <t>1000283-54-9</t>
  </si>
  <si>
    <r>
      <rPr>
        <sz val="12"/>
        <color theme="1"/>
        <rFont val="Times New Roman"/>
        <family val="1"/>
      </rPr>
      <t>F:\</t>
    </r>
    <r>
      <rPr>
        <sz val="12"/>
        <color theme="1"/>
        <rFont val="宋体"/>
        <charset val="134"/>
      </rPr>
      <t>实验数据</t>
    </r>
    <r>
      <rPr>
        <sz val="12"/>
        <color theme="1"/>
        <rFont val="Times New Roman"/>
        <family val="1"/>
      </rPr>
      <t>\</t>
    </r>
    <r>
      <rPr>
        <sz val="12"/>
        <color theme="1"/>
        <rFont val="宋体"/>
        <charset val="134"/>
      </rPr>
      <t>天然香原料</t>
    </r>
    <r>
      <rPr>
        <sz val="12"/>
        <color theme="1"/>
        <rFont val="Times New Roman"/>
        <family val="1"/>
      </rPr>
      <t>\</t>
    </r>
    <r>
      <rPr>
        <sz val="12"/>
        <color theme="1"/>
        <rFont val="宋体"/>
        <charset val="134"/>
      </rPr>
      <t>酊剂类</t>
    </r>
    <r>
      <rPr>
        <sz val="12"/>
        <color theme="1"/>
        <rFont val="Times New Roman"/>
        <family val="1"/>
      </rPr>
      <t>\</t>
    </r>
    <r>
      <rPr>
        <sz val="12"/>
        <color theme="1"/>
        <rFont val="宋体"/>
        <charset val="134"/>
      </rPr>
      <t>梨子提取物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金叶</t>
    </r>
    <r>
      <rPr>
        <sz val="12"/>
        <color theme="1"/>
        <rFont val="Times New Roman"/>
        <family val="1"/>
      </rPr>
      <t>.D</t>
    </r>
  </si>
  <si>
    <r>
      <rPr>
        <sz val="12"/>
        <color theme="1"/>
        <rFont val="宋体"/>
        <charset val="134"/>
      </rPr>
      <t>中文名称</t>
    </r>
  </si>
  <si>
    <t>含量ug/g</t>
  </si>
  <si>
    <r>
      <rPr>
        <sz val="12"/>
        <color theme="1"/>
        <rFont val="宋体"/>
        <charset val="134"/>
      </rPr>
      <t>乙缩醛</t>
    </r>
  </si>
  <si>
    <t>2-羟基乙酸乙酯</t>
  </si>
  <si>
    <r>
      <rPr>
        <sz val="12"/>
        <color theme="1"/>
        <rFont val="宋体"/>
        <charset val="134"/>
      </rPr>
      <t>乳酸乙酯</t>
    </r>
  </si>
  <si>
    <t>糠醛</t>
  </si>
  <si>
    <r>
      <rPr>
        <sz val="12"/>
        <color theme="1"/>
        <rFont val="宋体"/>
        <charset val="134"/>
      </rPr>
      <t>糠醇</t>
    </r>
  </si>
  <si>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charset val="134"/>
      </rPr>
      <t>乙酰呋喃</t>
    </r>
  </si>
  <si>
    <r>
      <rPr>
        <sz val="12"/>
        <color theme="1"/>
        <rFont val="Times New Roman"/>
        <family val="1"/>
      </rPr>
      <t>5-</t>
    </r>
    <r>
      <rPr>
        <sz val="12"/>
        <color theme="1"/>
        <rFont val="宋体"/>
        <charset val="134"/>
      </rPr>
      <t>甲基</t>
    </r>
    <r>
      <rPr>
        <sz val="12"/>
        <color theme="1"/>
        <rFont val="宋体"/>
        <charset val="134"/>
      </rPr>
      <t>糠醛</t>
    </r>
  </si>
  <si>
    <r>
      <rPr>
        <sz val="12"/>
        <color theme="1"/>
        <rFont val="宋体"/>
        <charset val="134"/>
      </rPr>
      <t>己酸乙酯</t>
    </r>
  </si>
  <si>
    <r>
      <rPr>
        <sz val="12"/>
        <color theme="1"/>
        <rFont val="宋体"/>
        <charset val="134"/>
      </rPr>
      <t>乙酸苯酯</t>
    </r>
  </si>
  <si>
    <t>Methyl 2-furoate</t>
  </si>
  <si>
    <t>000611-13-2</t>
  </si>
  <si>
    <t>2-糠酸甲酯</t>
  </si>
  <si>
    <r>
      <rPr>
        <sz val="12"/>
        <color theme="1"/>
        <rFont val="宋体"/>
        <charset val="134"/>
      </rPr>
      <t>苯甲酸</t>
    </r>
  </si>
  <si>
    <t>丁二酸单乙酯</t>
  </si>
  <si>
    <r>
      <rPr>
        <sz val="12"/>
        <color theme="1"/>
        <rFont val="宋体"/>
        <charset val="134"/>
      </rPr>
      <t>丁二酸二乙酯</t>
    </r>
  </si>
  <si>
    <r>
      <rPr>
        <sz val="12"/>
        <color theme="1"/>
        <rFont val="Times New Roman"/>
        <family val="1"/>
      </rPr>
      <t>5-</t>
    </r>
    <r>
      <rPr>
        <sz val="12"/>
        <color theme="1"/>
        <rFont val="宋体"/>
        <charset val="134"/>
      </rPr>
      <t>羟甲基</t>
    </r>
    <r>
      <rPr>
        <sz val="12"/>
        <color theme="1"/>
        <rFont val="宋体"/>
        <charset val="134"/>
      </rPr>
      <t>糠醛</t>
    </r>
  </si>
  <si>
    <r>
      <rPr>
        <sz val="12"/>
        <color theme="1"/>
        <rFont val="Times New Roman"/>
        <family val="1"/>
      </rPr>
      <t>3-</t>
    </r>
    <r>
      <rPr>
        <sz val="12"/>
        <color theme="1"/>
        <rFont val="宋体"/>
        <charset val="134"/>
      </rPr>
      <t>乙基</t>
    </r>
    <r>
      <rPr>
        <sz val="12"/>
        <color theme="1"/>
        <rFont val="Times New Roman"/>
        <family val="1"/>
      </rPr>
      <t>-3-</t>
    </r>
    <r>
      <rPr>
        <sz val="12"/>
        <color theme="1"/>
        <rFont val="宋体"/>
        <charset val="134"/>
      </rPr>
      <t>庚烯</t>
    </r>
  </si>
  <si>
    <r>
      <rPr>
        <sz val="12"/>
        <color theme="1"/>
        <rFont val="宋体"/>
        <charset val="134"/>
      </rPr>
      <t>苯乙酸乙酯</t>
    </r>
  </si>
  <si>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charset val="134"/>
      </rPr>
      <t>正丁酰噻吩</t>
    </r>
  </si>
  <si>
    <r>
      <rPr>
        <sz val="12"/>
        <color theme="1"/>
        <rFont val="Times New Roman"/>
        <family val="1"/>
      </rPr>
      <t>DL-</t>
    </r>
    <r>
      <rPr>
        <sz val="12"/>
        <color theme="1"/>
        <rFont val="宋体"/>
        <charset val="134"/>
      </rPr>
      <t>苹果酸二乙酯</t>
    </r>
  </si>
  <si>
    <r>
      <rPr>
        <sz val="12"/>
        <color theme="1"/>
        <rFont val="宋体"/>
        <charset val="134"/>
      </rPr>
      <t>烯丙基乙硫醚</t>
    </r>
  </si>
  <si>
    <t>香兰素</t>
  </si>
  <si>
    <r>
      <rPr>
        <sz val="12"/>
        <color theme="1"/>
        <rFont val="Times New Roman"/>
        <family val="1"/>
      </rPr>
      <t>3-</t>
    </r>
    <r>
      <rPr>
        <sz val="12"/>
        <color theme="1"/>
        <rFont val="宋体"/>
        <charset val="134"/>
      </rPr>
      <t>乙基</t>
    </r>
    <r>
      <rPr>
        <sz val="12"/>
        <color theme="1"/>
        <rFont val="Times New Roman"/>
        <family val="1"/>
      </rPr>
      <t>-3-</t>
    </r>
    <r>
      <rPr>
        <sz val="12"/>
        <color theme="1"/>
        <rFont val="宋体"/>
        <charset val="134"/>
      </rPr>
      <t>己烯</t>
    </r>
  </si>
  <si>
    <t>异丁香酚</t>
  </si>
  <si>
    <t>？</t>
  </si>
  <si>
    <r>
      <rPr>
        <sz val="12"/>
        <color theme="1"/>
        <rFont val="宋体"/>
        <charset val="134"/>
      </rPr>
      <t>棕榈酸</t>
    </r>
  </si>
  <si>
    <t>Palmitoleic acid</t>
  </si>
  <si>
    <t>000373-49-9</t>
  </si>
  <si>
    <t>棕榈油酸</t>
  </si>
  <si>
    <r>
      <rPr>
        <sz val="12"/>
        <color theme="1"/>
        <rFont val="宋体"/>
        <charset val="134"/>
      </rPr>
      <t>棕榈酸乙酯</t>
    </r>
  </si>
  <si>
    <t>去甲绵马酚</t>
  </si>
  <si>
    <r>
      <rPr>
        <sz val="12"/>
        <color theme="1"/>
        <rFont val="宋体"/>
        <charset val="134"/>
      </rPr>
      <t>亚油酸乙酯</t>
    </r>
  </si>
  <si>
    <r>
      <rPr>
        <sz val="12"/>
        <color theme="1"/>
        <rFont val="宋体"/>
        <charset val="134"/>
      </rPr>
      <t>油酸乙酯</t>
    </r>
  </si>
  <si>
    <t>亚麻酸乙酯</t>
  </si>
  <si>
    <r>
      <rPr>
        <sz val="12"/>
        <color theme="1"/>
        <rFont val="宋体"/>
        <charset val="134"/>
      </rPr>
      <t>硬脂酸乙酯</t>
    </r>
  </si>
  <si>
    <t>Eicosanoic acid, ethyl ester</t>
  </si>
  <si>
    <t>018281-05-5</t>
  </si>
  <si>
    <t>二十酸乙酯</t>
  </si>
  <si>
    <r>
      <rPr>
        <sz val="12"/>
        <color theme="1"/>
        <rFont val="Times New Roman"/>
        <family val="1"/>
      </rPr>
      <t>2,2'-</t>
    </r>
    <r>
      <rPr>
        <sz val="12"/>
        <color theme="1"/>
        <rFont val="宋体"/>
        <charset val="134"/>
      </rPr>
      <t>亚甲基双</t>
    </r>
    <r>
      <rPr>
        <sz val="12"/>
        <color theme="1"/>
        <rFont val="Times New Roman"/>
        <family val="1"/>
      </rPr>
      <t>(6-</t>
    </r>
    <r>
      <rPr>
        <sz val="12"/>
        <color theme="1"/>
        <rFont val="宋体"/>
        <charset val="134"/>
      </rPr>
      <t>叔丁基</t>
    </r>
    <r>
      <rPr>
        <sz val="12"/>
        <color theme="1"/>
        <rFont val="Times New Roman"/>
        <family val="1"/>
      </rPr>
      <t>-4-</t>
    </r>
    <r>
      <rPr>
        <sz val="12"/>
        <color theme="1"/>
        <rFont val="宋体"/>
        <charset val="134"/>
      </rPr>
      <t>甲基苯酚</t>
    </r>
    <r>
      <rPr>
        <sz val="12"/>
        <color theme="1"/>
        <rFont val="Times New Roman"/>
        <family val="1"/>
      </rPr>
      <t>)</t>
    </r>
  </si>
  <si>
    <r>
      <t>F:\</t>
    </r>
    <r>
      <rPr>
        <sz val="12"/>
        <color theme="1"/>
        <rFont val="宋体"/>
        <charset val="134"/>
      </rPr>
      <t>实验数据</t>
    </r>
    <r>
      <rPr>
        <sz val="12"/>
        <color theme="1"/>
        <rFont val="Times New Roman"/>
        <family val="1"/>
      </rPr>
      <t>\</t>
    </r>
    <r>
      <rPr>
        <sz val="12"/>
        <color theme="1"/>
        <rFont val="宋体"/>
        <charset val="134"/>
      </rPr>
      <t>天然香原料</t>
    </r>
    <r>
      <rPr>
        <sz val="12"/>
        <color theme="1"/>
        <rFont val="Times New Roman"/>
        <family val="1"/>
      </rPr>
      <t>\</t>
    </r>
    <r>
      <rPr>
        <sz val="12"/>
        <color theme="1"/>
        <rFont val="宋体"/>
        <charset val="134"/>
      </rPr>
      <t>酊剂类</t>
    </r>
    <r>
      <rPr>
        <sz val="12"/>
        <color theme="1"/>
        <rFont val="Times New Roman"/>
        <family val="1"/>
      </rPr>
      <t>\</t>
    </r>
    <r>
      <rPr>
        <sz val="12"/>
        <color theme="1"/>
        <rFont val="宋体"/>
        <charset val="134"/>
      </rPr>
      <t>梨子提取物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金叶</t>
    </r>
    <r>
      <rPr>
        <sz val="12"/>
        <color theme="1"/>
        <rFont val="Times New Roman"/>
        <family val="1"/>
      </rPr>
      <t>.D</t>
    </r>
  </si>
  <si>
    <r>
      <t>嘧啶</t>
    </r>
    <r>
      <rPr>
        <sz val="12"/>
        <color theme="1"/>
        <rFont val="Times New Roman"/>
        <family val="1"/>
      </rPr>
      <t>-2,4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family val="1"/>
      </rPr>
      <t>1H</t>
    </r>
    <r>
      <rPr>
        <sz val="12"/>
        <color theme="1"/>
        <rFont val="宋体"/>
        <charset val="134"/>
      </rPr>
      <t>，</t>
    </r>
    <r>
      <rPr>
        <sz val="12"/>
        <color theme="1"/>
        <rFont val="Times New Roman"/>
        <family val="1"/>
      </rPr>
      <t>3H</t>
    </r>
    <r>
      <rPr>
        <sz val="12"/>
        <color theme="1"/>
        <rFont val="宋体"/>
        <charset val="134"/>
      </rPr>
      <t>）</t>
    </r>
    <r>
      <rPr>
        <sz val="12"/>
        <color theme="1"/>
        <rFont val="Times New Roman"/>
        <family val="1"/>
      </rPr>
      <t xml:space="preserve"> - </t>
    </r>
    <r>
      <rPr>
        <sz val="12"/>
        <color theme="1"/>
        <rFont val="宋体"/>
        <charset val="134"/>
      </rPr>
      <t>二酮，</t>
    </r>
    <r>
      <rPr>
        <sz val="12"/>
        <color theme="1"/>
        <rFont val="Times New Roman"/>
        <family val="1"/>
      </rPr>
      <t>3-</t>
    </r>
    <r>
      <rPr>
        <sz val="12"/>
        <color theme="1"/>
        <rFont val="宋体"/>
        <charset val="134"/>
      </rPr>
      <t>硝基</t>
    </r>
  </si>
  <si>
    <t>4 - （（1E）-3-羟基-1-丙烯基）-2-甲氧基苯酚</t>
  </si>
  <si>
    <r>
      <rPr>
        <sz val="12"/>
        <color theme="1"/>
        <rFont val="宋体"/>
        <family val="3"/>
        <charset val="134"/>
      </rPr>
      <t>绝对含量</t>
    </r>
    <r>
      <rPr>
        <sz val="12"/>
        <color theme="1"/>
        <rFont val="Times New Roman"/>
        <family val="1"/>
      </rPr>
      <t>ug/g</t>
    </r>
    <phoneticPr fontId="5" type="noConversion"/>
  </si>
  <si>
    <r>
      <rPr>
        <sz val="12"/>
        <color theme="1"/>
        <rFont val="宋体"/>
        <family val="3"/>
        <charset val="134"/>
      </rPr>
      <t>相对含量</t>
    </r>
    <r>
      <rPr>
        <sz val="12"/>
        <color theme="1"/>
        <rFont val="Times New Roman"/>
        <family val="1"/>
      </rPr>
      <t>%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</si>
</sst>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8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宋体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zoomScale="220" zoomScaleNormal="220" workbookViewId="0">
      <selection activeCell="D9" sqref="A1:H42"/>
    </sheetView>
  </sheetViews>
  <sheetFormatPr defaultColWidth="9" defaultRowHeight="13.5" x14ac:dyDescent="0.15"/>
  <cols>
    <col min="6" max="6" width="16.25" customWidth="1"/>
  </cols>
  <sheetData>
    <row r="1" spans="1:8" x14ac:dyDescent="0.15">
      <c r="A1" t="s">
        <v>0</v>
      </c>
    </row>
    <row r="2" spans="1:8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15">
      <c r="A3">
        <v>1</v>
      </c>
      <c r="B3">
        <v>7.4119999999999999</v>
      </c>
      <c r="C3">
        <v>1831165</v>
      </c>
      <c r="D3">
        <v>0.3594</v>
      </c>
      <c r="E3" t="s">
        <v>9</v>
      </c>
      <c r="F3" t="s">
        <v>10</v>
      </c>
      <c r="G3">
        <v>22</v>
      </c>
      <c r="H3" t="s">
        <v>11</v>
      </c>
    </row>
    <row r="4" spans="1:8" x14ac:dyDescent="0.15">
      <c r="A4">
        <v>2</v>
      </c>
      <c r="B4">
        <v>8.6739999999999995</v>
      </c>
      <c r="C4">
        <v>2596503</v>
      </c>
      <c r="D4">
        <v>0.50970000000000004</v>
      </c>
      <c r="E4" t="s">
        <v>12</v>
      </c>
      <c r="F4" t="s">
        <v>13</v>
      </c>
      <c r="G4">
        <v>80</v>
      </c>
      <c r="H4" t="s">
        <v>14</v>
      </c>
    </row>
    <row r="5" spans="1:8" x14ac:dyDescent="0.15">
      <c r="A5">
        <v>3</v>
      </c>
      <c r="B5">
        <v>9.6530000000000005</v>
      </c>
      <c r="C5">
        <v>13124425</v>
      </c>
      <c r="D5">
        <v>2.5762</v>
      </c>
      <c r="E5" t="s">
        <v>15</v>
      </c>
      <c r="F5" t="s">
        <v>16</v>
      </c>
      <c r="G5">
        <v>72</v>
      </c>
      <c r="H5" t="s">
        <v>17</v>
      </c>
    </row>
    <row r="6" spans="1:8" x14ac:dyDescent="0.15">
      <c r="A6">
        <v>4</v>
      </c>
      <c r="B6">
        <v>10.329000000000001</v>
      </c>
      <c r="C6">
        <v>15738440</v>
      </c>
      <c r="D6">
        <v>3.0893000000000002</v>
      </c>
      <c r="E6" t="s">
        <v>18</v>
      </c>
      <c r="F6" t="s">
        <v>19</v>
      </c>
      <c r="G6">
        <v>94</v>
      </c>
      <c r="H6" t="s">
        <v>20</v>
      </c>
    </row>
    <row r="7" spans="1:8" x14ac:dyDescent="0.15">
      <c r="A7">
        <v>5</v>
      </c>
      <c r="B7">
        <v>10.984</v>
      </c>
      <c r="C7">
        <v>1525270</v>
      </c>
      <c r="D7">
        <v>0.2994</v>
      </c>
      <c r="E7" t="s">
        <v>21</v>
      </c>
      <c r="F7" t="s">
        <v>22</v>
      </c>
      <c r="G7">
        <v>97</v>
      </c>
      <c r="H7" t="s">
        <v>23</v>
      </c>
    </row>
    <row r="8" spans="1:8" x14ac:dyDescent="0.15">
      <c r="A8">
        <v>6</v>
      </c>
      <c r="B8">
        <v>12.794</v>
      </c>
      <c r="C8">
        <v>5415132</v>
      </c>
      <c r="D8">
        <v>1.0629</v>
      </c>
      <c r="E8" t="s">
        <v>24</v>
      </c>
      <c r="F8" t="s">
        <v>25</v>
      </c>
      <c r="G8">
        <v>25</v>
      </c>
    </row>
    <row r="9" spans="1:8" x14ac:dyDescent="0.15">
      <c r="A9">
        <v>7</v>
      </c>
      <c r="B9">
        <v>13.083</v>
      </c>
      <c r="C9">
        <v>631414</v>
      </c>
      <c r="D9">
        <v>0.1239</v>
      </c>
      <c r="E9" t="s">
        <v>26</v>
      </c>
      <c r="F9" t="s">
        <v>27</v>
      </c>
      <c r="G9">
        <v>64</v>
      </c>
      <c r="H9" t="s">
        <v>28</v>
      </c>
    </row>
    <row r="10" spans="1:8" x14ac:dyDescent="0.15">
      <c r="A10">
        <v>8</v>
      </c>
      <c r="B10">
        <v>15.061999999999999</v>
      </c>
      <c r="C10">
        <v>913252</v>
      </c>
      <c r="D10">
        <v>0.17929999999999999</v>
      </c>
      <c r="E10" t="s">
        <v>29</v>
      </c>
      <c r="F10" t="s">
        <v>30</v>
      </c>
      <c r="G10">
        <v>90</v>
      </c>
      <c r="H10" t="s">
        <v>31</v>
      </c>
    </row>
    <row r="11" spans="1:8" x14ac:dyDescent="0.15">
      <c r="A11">
        <v>9</v>
      </c>
      <c r="B11">
        <v>16.32</v>
      </c>
      <c r="C11">
        <v>971877</v>
      </c>
      <c r="D11">
        <v>0.1908</v>
      </c>
      <c r="E11" t="s">
        <v>32</v>
      </c>
      <c r="F11" t="s">
        <v>33</v>
      </c>
      <c r="G11">
        <v>49</v>
      </c>
      <c r="H11" t="s">
        <v>34</v>
      </c>
    </row>
    <row r="12" spans="1:8" x14ac:dyDescent="0.15">
      <c r="A12">
        <v>10</v>
      </c>
      <c r="B12">
        <v>18.841000000000001</v>
      </c>
      <c r="C12">
        <v>289915561</v>
      </c>
      <c r="D12">
        <v>56.907400000000003</v>
      </c>
      <c r="E12" t="s">
        <v>35</v>
      </c>
      <c r="F12" t="s">
        <v>36</v>
      </c>
      <c r="G12">
        <v>90</v>
      </c>
      <c r="H12" t="s">
        <v>37</v>
      </c>
    </row>
    <row r="13" spans="1:8" x14ac:dyDescent="0.15">
      <c r="A13">
        <v>11</v>
      </c>
      <c r="B13">
        <v>19.7</v>
      </c>
      <c r="C13">
        <v>400740</v>
      </c>
      <c r="D13">
        <v>7.8700000000000006E-2</v>
      </c>
      <c r="E13" t="s">
        <v>38</v>
      </c>
      <c r="F13" t="s">
        <v>39</v>
      </c>
      <c r="G13">
        <v>59</v>
      </c>
      <c r="H13" t="s">
        <v>40</v>
      </c>
    </row>
    <row r="14" spans="1:8" x14ac:dyDescent="0.15">
      <c r="A14">
        <v>12</v>
      </c>
      <c r="B14">
        <v>22.43</v>
      </c>
      <c r="C14">
        <v>2928344</v>
      </c>
      <c r="D14">
        <v>0.57479999999999998</v>
      </c>
      <c r="E14" t="s">
        <v>41</v>
      </c>
      <c r="F14" t="s">
        <v>42</v>
      </c>
      <c r="G14">
        <v>95</v>
      </c>
      <c r="H14" t="s">
        <v>43</v>
      </c>
    </row>
    <row r="15" spans="1:8" x14ac:dyDescent="0.15">
      <c r="A15">
        <v>13</v>
      </c>
      <c r="B15">
        <v>22.573</v>
      </c>
      <c r="C15">
        <v>6470879</v>
      </c>
      <c r="D15">
        <v>1.2702</v>
      </c>
      <c r="E15" t="s">
        <v>44</v>
      </c>
      <c r="F15" t="s">
        <v>45</v>
      </c>
      <c r="G15">
        <v>83</v>
      </c>
      <c r="H15" t="s">
        <v>46</v>
      </c>
    </row>
    <row r="16" spans="1:8" x14ac:dyDescent="0.15">
      <c r="A16">
        <v>14</v>
      </c>
      <c r="B16">
        <v>23.157</v>
      </c>
      <c r="C16">
        <v>8408244</v>
      </c>
      <c r="D16">
        <v>1.6504000000000001</v>
      </c>
      <c r="E16" t="s">
        <v>47</v>
      </c>
      <c r="F16" t="s">
        <v>48</v>
      </c>
      <c r="G16">
        <v>93</v>
      </c>
      <c r="H16" t="s">
        <v>49</v>
      </c>
    </row>
    <row r="17" spans="1:8" x14ac:dyDescent="0.15">
      <c r="A17">
        <v>15</v>
      </c>
      <c r="B17">
        <v>24.914999999999999</v>
      </c>
      <c r="C17">
        <v>19278800</v>
      </c>
      <c r="D17">
        <v>3.7841999999999998</v>
      </c>
      <c r="E17" t="s">
        <v>50</v>
      </c>
      <c r="F17" t="s">
        <v>51</v>
      </c>
      <c r="G17">
        <v>94</v>
      </c>
      <c r="H17" t="s">
        <v>52</v>
      </c>
    </row>
    <row r="18" spans="1:8" x14ac:dyDescent="0.15">
      <c r="A18">
        <v>16</v>
      </c>
      <c r="B18">
        <v>25.087</v>
      </c>
      <c r="C18">
        <v>2845404</v>
      </c>
      <c r="D18">
        <v>0.5585</v>
      </c>
      <c r="E18" t="s">
        <v>53</v>
      </c>
      <c r="F18" t="s">
        <v>54</v>
      </c>
      <c r="G18">
        <v>38</v>
      </c>
    </row>
    <row r="19" spans="1:8" x14ac:dyDescent="0.15">
      <c r="A19">
        <v>17</v>
      </c>
      <c r="B19">
        <v>25.172999999999998</v>
      </c>
      <c r="C19">
        <v>1852981</v>
      </c>
      <c r="D19">
        <v>0.36370000000000002</v>
      </c>
      <c r="E19" t="s">
        <v>50</v>
      </c>
      <c r="F19" t="s">
        <v>51</v>
      </c>
      <c r="G19">
        <v>92</v>
      </c>
      <c r="H19" t="s">
        <v>52</v>
      </c>
    </row>
    <row r="20" spans="1:8" x14ac:dyDescent="0.15">
      <c r="A20">
        <v>18</v>
      </c>
      <c r="B20">
        <v>25.440999999999999</v>
      </c>
      <c r="C20">
        <v>1226676</v>
      </c>
      <c r="D20">
        <v>0.24079999999999999</v>
      </c>
      <c r="E20" t="s">
        <v>55</v>
      </c>
      <c r="F20" t="s">
        <v>56</v>
      </c>
      <c r="G20">
        <v>38</v>
      </c>
    </row>
    <row r="21" spans="1:8" x14ac:dyDescent="0.15">
      <c r="A21">
        <v>19</v>
      </c>
      <c r="B21">
        <v>25.667000000000002</v>
      </c>
      <c r="C21">
        <v>1429314</v>
      </c>
      <c r="D21">
        <v>0.28060000000000002</v>
      </c>
      <c r="E21" t="s">
        <v>57</v>
      </c>
      <c r="F21" t="s">
        <v>58</v>
      </c>
      <c r="G21">
        <v>55</v>
      </c>
      <c r="H21" t="s">
        <v>59</v>
      </c>
    </row>
    <row r="22" spans="1:8" x14ac:dyDescent="0.15">
      <c r="A22">
        <v>20</v>
      </c>
      <c r="B22">
        <v>26.263999999999999</v>
      </c>
      <c r="C22">
        <v>2431269</v>
      </c>
      <c r="D22">
        <v>0.47720000000000001</v>
      </c>
      <c r="E22" t="s">
        <v>60</v>
      </c>
      <c r="F22" t="s">
        <v>61</v>
      </c>
      <c r="G22">
        <v>64</v>
      </c>
      <c r="H22" t="s">
        <v>62</v>
      </c>
    </row>
    <row r="23" spans="1:8" x14ac:dyDescent="0.15">
      <c r="A23">
        <v>21</v>
      </c>
      <c r="B23">
        <v>26.346</v>
      </c>
      <c r="C23">
        <v>55546902</v>
      </c>
      <c r="D23">
        <v>10.9033</v>
      </c>
      <c r="E23" t="s">
        <v>63</v>
      </c>
      <c r="F23" t="s">
        <v>64</v>
      </c>
      <c r="G23">
        <v>83</v>
      </c>
      <c r="H23" t="s">
        <v>65</v>
      </c>
    </row>
    <row r="24" spans="1:8" x14ac:dyDescent="0.15">
      <c r="A24">
        <v>22</v>
      </c>
      <c r="B24">
        <v>26.834</v>
      </c>
      <c r="C24">
        <v>7028471</v>
      </c>
      <c r="D24">
        <v>1.3795999999999999</v>
      </c>
      <c r="E24" t="s">
        <v>66</v>
      </c>
      <c r="F24" t="s">
        <v>67</v>
      </c>
      <c r="G24">
        <v>64</v>
      </c>
      <c r="H24" t="s">
        <v>68</v>
      </c>
    </row>
    <row r="25" spans="1:8" x14ac:dyDescent="0.15">
      <c r="A25">
        <v>23</v>
      </c>
      <c r="B25">
        <v>31.042000000000002</v>
      </c>
      <c r="C25">
        <v>1294587</v>
      </c>
      <c r="D25">
        <v>0.25409999999999999</v>
      </c>
      <c r="E25" t="s">
        <v>69</v>
      </c>
      <c r="F25" t="s">
        <v>70</v>
      </c>
      <c r="G25">
        <v>96</v>
      </c>
      <c r="H25" t="s">
        <v>71</v>
      </c>
    </row>
    <row r="26" spans="1:8" x14ac:dyDescent="0.15">
      <c r="A26">
        <v>24</v>
      </c>
      <c r="B26">
        <v>31.12</v>
      </c>
      <c r="C26">
        <v>3815508</v>
      </c>
      <c r="D26">
        <v>0.74890000000000001</v>
      </c>
      <c r="E26" t="s">
        <v>72</v>
      </c>
      <c r="F26" t="s">
        <v>73</v>
      </c>
      <c r="G26">
        <v>43</v>
      </c>
      <c r="H26" t="s">
        <v>74</v>
      </c>
    </row>
    <row r="27" spans="1:8" x14ac:dyDescent="0.15">
      <c r="A27">
        <v>25</v>
      </c>
      <c r="B27">
        <v>32.642000000000003</v>
      </c>
      <c r="C27">
        <v>984210</v>
      </c>
      <c r="D27">
        <v>0.19320000000000001</v>
      </c>
      <c r="E27" t="s">
        <v>75</v>
      </c>
      <c r="F27" t="s">
        <v>76</v>
      </c>
      <c r="G27">
        <v>98</v>
      </c>
      <c r="H27" t="s">
        <v>77</v>
      </c>
    </row>
    <row r="28" spans="1:8" x14ac:dyDescent="0.15">
      <c r="A28">
        <v>26</v>
      </c>
      <c r="B28">
        <v>39.399000000000001</v>
      </c>
      <c r="C28">
        <v>631741</v>
      </c>
      <c r="D28">
        <v>0.124</v>
      </c>
      <c r="E28" t="s">
        <v>78</v>
      </c>
      <c r="F28" t="s">
        <v>79</v>
      </c>
      <c r="G28">
        <v>35</v>
      </c>
    </row>
    <row r="29" spans="1:8" x14ac:dyDescent="0.15">
      <c r="A29">
        <v>27</v>
      </c>
      <c r="B29">
        <v>41.058999999999997</v>
      </c>
      <c r="C29">
        <v>5268594</v>
      </c>
      <c r="D29">
        <v>1.0342</v>
      </c>
      <c r="E29" t="s">
        <v>80</v>
      </c>
      <c r="F29" t="s">
        <v>81</v>
      </c>
      <c r="G29">
        <v>96</v>
      </c>
    </row>
    <row r="30" spans="1:8" x14ac:dyDescent="0.15">
      <c r="A30">
        <v>28</v>
      </c>
      <c r="B30">
        <v>46.414999999999999</v>
      </c>
      <c r="C30">
        <v>1498091</v>
      </c>
      <c r="D30">
        <v>0.29409999999999997</v>
      </c>
      <c r="E30" t="s">
        <v>82</v>
      </c>
      <c r="F30" t="s">
        <v>83</v>
      </c>
      <c r="G30">
        <v>97</v>
      </c>
      <c r="H30" t="s">
        <v>84</v>
      </c>
    </row>
    <row r="31" spans="1:8" x14ac:dyDescent="0.15">
      <c r="A31">
        <v>29</v>
      </c>
      <c r="B31">
        <v>46.829000000000001</v>
      </c>
      <c r="C31">
        <v>512682</v>
      </c>
      <c r="D31">
        <v>0.10059999999999999</v>
      </c>
      <c r="E31" t="s">
        <v>85</v>
      </c>
      <c r="F31" t="s">
        <v>86</v>
      </c>
      <c r="G31">
        <v>25</v>
      </c>
    </row>
    <row r="32" spans="1:8" x14ac:dyDescent="0.15">
      <c r="A32">
        <v>30</v>
      </c>
      <c r="B32">
        <v>47.286000000000001</v>
      </c>
      <c r="C32">
        <v>12717799</v>
      </c>
      <c r="D32">
        <v>2.4964</v>
      </c>
      <c r="E32" t="s">
        <v>87</v>
      </c>
      <c r="F32" t="s">
        <v>88</v>
      </c>
      <c r="G32">
        <v>99</v>
      </c>
      <c r="H32" t="s">
        <v>89</v>
      </c>
    </row>
    <row r="33" spans="1:8" x14ac:dyDescent="0.15">
      <c r="A33">
        <v>31</v>
      </c>
      <c r="B33">
        <v>47.478000000000002</v>
      </c>
      <c r="C33">
        <v>1909593</v>
      </c>
      <c r="D33">
        <v>0.37480000000000002</v>
      </c>
      <c r="E33" t="s">
        <v>90</v>
      </c>
      <c r="F33" t="s">
        <v>91</v>
      </c>
      <c r="G33">
        <v>43</v>
      </c>
    </row>
    <row r="34" spans="1:8" x14ac:dyDescent="0.15">
      <c r="A34">
        <v>32</v>
      </c>
      <c r="B34">
        <v>51.228000000000002</v>
      </c>
      <c r="C34">
        <v>18691200</v>
      </c>
      <c r="D34">
        <v>3.6688999999999998</v>
      </c>
      <c r="E34" t="s">
        <v>92</v>
      </c>
      <c r="F34" t="s">
        <v>93</v>
      </c>
      <c r="G34">
        <v>99</v>
      </c>
      <c r="H34" t="s">
        <v>94</v>
      </c>
    </row>
    <row r="35" spans="1:8" x14ac:dyDescent="0.15">
      <c r="A35">
        <v>33</v>
      </c>
      <c r="B35">
        <v>51.331000000000003</v>
      </c>
      <c r="C35">
        <v>4620552</v>
      </c>
      <c r="D35">
        <v>0.90700000000000003</v>
      </c>
      <c r="E35" t="s">
        <v>95</v>
      </c>
      <c r="F35" t="s">
        <v>96</v>
      </c>
      <c r="G35">
        <v>99</v>
      </c>
      <c r="H35" t="s">
        <v>97</v>
      </c>
    </row>
    <row r="36" spans="1:8" x14ac:dyDescent="0.15">
      <c r="A36">
        <v>34</v>
      </c>
      <c r="B36">
        <v>51.390999999999998</v>
      </c>
      <c r="C36">
        <v>2407862</v>
      </c>
      <c r="D36">
        <v>0.47260000000000002</v>
      </c>
      <c r="E36" t="s">
        <v>98</v>
      </c>
      <c r="F36" t="s">
        <v>99</v>
      </c>
      <c r="G36">
        <v>99</v>
      </c>
    </row>
    <row r="37" spans="1:8" x14ac:dyDescent="0.15">
      <c r="A37">
        <v>35</v>
      </c>
      <c r="B37">
        <v>51.857999999999997</v>
      </c>
      <c r="C37">
        <v>1116676</v>
      </c>
      <c r="D37">
        <v>0.21920000000000001</v>
      </c>
      <c r="E37" t="s">
        <v>100</v>
      </c>
      <c r="F37" t="s">
        <v>101</v>
      </c>
      <c r="G37">
        <v>98</v>
      </c>
      <c r="H37" t="s">
        <v>102</v>
      </c>
    </row>
    <row r="38" spans="1:8" x14ac:dyDescent="0.15">
      <c r="A38">
        <v>36</v>
      </c>
      <c r="B38">
        <v>56.061999999999998</v>
      </c>
      <c r="C38">
        <v>1012787</v>
      </c>
      <c r="D38">
        <v>0.1988</v>
      </c>
      <c r="E38" t="s">
        <v>103</v>
      </c>
      <c r="F38" t="s">
        <v>104</v>
      </c>
      <c r="G38">
        <v>38</v>
      </c>
    </row>
    <row r="39" spans="1:8" x14ac:dyDescent="0.15">
      <c r="A39">
        <v>37</v>
      </c>
      <c r="B39">
        <v>56.899000000000001</v>
      </c>
      <c r="C39">
        <v>3372752</v>
      </c>
      <c r="D39">
        <v>0.66200000000000003</v>
      </c>
      <c r="E39" t="s">
        <v>105</v>
      </c>
      <c r="F39" t="s">
        <v>106</v>
      </c>
      <c r="G39">
        <v>97</v>
      </c>
      <c r="H39" t="s">
        <v>107</v>
      </c>
    </row>
    <row r="40" spans="1:8" x14ac:dyDescent="0.15">
      <c r="A40">
        <v>38</v>
      </c>
      <c r="B40">
        <v>60.975000000000001</v>
      </c>
      <c r="C40">
        <v>1087705</v>
      </c>
      <c r="D40">
        <v>0.2135</v>
      </c>
      <c r="E40" t="s">
        <v>108</v>
      </c>
      <c r="F40" t="s">
        <v>109</v>
      </c>
      <c r="G40">
        <v>38</v>
      </c>
      <c r="H40" t="s">
        <v>110</v>
      </c>
    </row>
    <row r="41" spans="1:8" x14ac:dyDescent="0.15">
      <c r="A41">
        <v>39</v>
      </c>
      <c r="B41">
        <v>63.792000000000002</v>
      </c>
      <c r="C41">
        <v>4395426</v>
      </c>
      <c r="D41">
        <v>0.86280000000000001</v>
      </c>
      <c r="E41" t="s">
        <v>111</v>
      </c>
      <c r="F41" t="s">
        <v>112</v>
      </c>
      <c r="G41">
        <v>43</v>
      </c>
      <c r="H41" t="s">
        <v>113</v>
      </c>
    </row>
    <row r="42" spans="1:8" x14ac:dyDescent="0.15">
      <c r="A42">
        <v>40</v>
      </c>
      <c r="B42">
        <v>67.135000000000005</v>
      </c>
      <c r="C42">
        <v>1602850</v>
      </c>
      <c r="D42">
        <v>0.31459999999999999</v>
      </c>
      <c r="E42" t="s">
        <v>114</v>
      </c>
      <c r="F42" t="s">
        <v>115</v>
      </c>
      <c r="G42">
        <v>47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4" workbookViewId="0">
      <selection activeCell="H27" sqref="A1:I37"/>
    </sheetView>
  </sheetViews>
  <sheetFormatPr defaultColWidth="9" defaultRowHeight="15.75" x14ac:dyDescent="0.15"/>
  <cols>
    <col min="1" max="2" width="9.125" style="11" customWidth="1"/>
    <col min="3" max="3" width="10.5" style="11" customWidth="1"/>
    <col min="4" max="4" width="9.125" style="11" customWidth="1"/>
    <col min="5" max="5" width="20.875" style="11" customWidth="1"/>
    <col min="6" max="6" width="13.25" style="11" customWidth="1"/>
    <col min="7" max="7" width="6.25" style="11" customWidth="1"/>
    <col min="8" max="8" width="15.375" style="11" customWidth="1"/>
    <col min="9" max="9" width="9" style="12"/>
    <col min="10" max="16384" width="9" style="11"/>
  </cols>
  <sheetData>
    <row r="1" spans="1:9" x14ac:dyDescent="0.15">
      <c r="A1" s="1" t="s">
        <v>116</v>
      </c>
      <c r="B1" s="1"/>
      <c r="C1" s="1"/>
      <c r="D1" s="1"/>
      <c r="E1" s="1"/>
      <c r="F1" s="1"/>
      <c r="G1" s="1"/>
      <c r="H1" s="1"/>
      <c r="I1" s="1"/>
    </row>
    <row r="2" spans="1:9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117</v>
      </c>
      <c r="I2" s="1" t="s">
        <v>118</v>
      </c>
    </row>
    <row r="3" spans="1:9" x14ac:dyDescent="0.15">
      <c r="A3" s="1">
        <v>1</v>
      </c>
      <c r="B3" s="1">
        <v>7.4119999999999999</v>
      </c>
      <c r="C3" s="1">
        <v>1831165</v>
      </c>
      <c r="D3" s="1">
        <v>0.3594</v>
      </c>
      <c r="E3" s="1" t="s">
        <v>9</v>
      </c>
      <c r="F3" s="1" t="s">
        <v>10</v>
      </c>
      <c r="G3" s="1">
        <v>22</v>
      </c>
      <c r="H3" s="1" t="s">
        <v>119</v>
      </c>
      <c r="I3" s="3">
        <v>4.5261051478461098</v>
      </c>
    </row>
    <row r="4" spans="1:9" x14ac:dyDescent="0.15">
      <c r="A4" s="1">
        <v>2</v>
      </c>
      <c r="B4" s="1">
        <v>8.6739999999999995</v>
      </c>
      <c r="C4" s="1">
        <v>2596503</v>
      </c>
      <c r="D4" s="1">
        <v>0.50970000000000004</v>
      </c>
      <c r="E4" s="1" t="s">
        <v>12</v>
      </c>
      <c r="F4" s="1" t="s">
        <v>13</v>
      </c>
      <c r="G4" s="1">
        <v>80</v>
      </c>
      <c r="H4" s="5" t="s">
        <v>120</v>
      </c>
      <c r="I4" s="3">
        <v>6.4177971917865699</v>
      </c>
    </row>
    <row r="5" spans="1:9" x14ac:dyDescent="0.15">
      <c r="A5" s="1">
        <v>3</v>
      </c>
      <c r="B5" s="1">
        <v>9.6530000000000005</v>
      </c>
      <c r="C5" s="1">
        <v>13124425</v>
      </c>
      <c r="D5" s="1">
        <v>2.5762</v>
      </c>
      <c r="E5" s="1" t="s">
        <v>15</v>
      </c>
      <c r="F5" s="1" t="s">
        <v>16</v>
      </c>
      <c r="G5" s="1">
        <v>72</v>
      </c>
      <c r="H5" s="6" t="s">
        <v>121</v>
      </c>
      <c r="I5" s="7">
        <v>32.439746038735002</v>
      </c>
    </row>
    <row r="6" spans="1:9" x14ac:dyDescent="0.15">
      <c r="A6" s="1">
        <v>4</v>
      </c>
      <c r="B6" s="1">
        <v>10.329000000000001</v>
      </c>
      <c r="C6" s="1">
        <v>15738440</v>
      </c>
      <c r="D6" s="1">
        <v>3.0893000000000002</v>
      </c>
      <c r="E6" s="1" t="s">
        <v>18</v>
      </c>
      <c r="F6" s="1" t="s">
        <v>19</v>
      </c>
      <c r="G6" s="1">
        <v>94</v>
      </c>
      <c r="H6" s="8" t="s">
        <v>122</v>
      </c>
      <c r="I6" s="7">
        <v>38.900827780711801</v>
      </c>
    </row>
    <row r="7" spans="1:9" x14ac:dyDescent="0.15">
      <c r="A7" s="1">
        <v>5</v>
      </c>
      <c r="B7" s="1">
        <v>10.984</v>
      </c>
      <c r="C7" s="1">
        <v>1525270</v>
      </c>
      <c r="D7" s="1">
        <v>0.2994</v>
      </c>
      <c r="E7" s="1" t="s">
        <v>21</v>
      </c>
      <c r="F7" s="1" t="s">
        <v>22</v>
      </c>
      <c r="G7" s="1">
        <v>97</v>
      </c>
      <c r="H7" s="1" t="s">
        <v>123</v>
      </c>
      <c r="I7" s="3">
        <v>3.7700220345273201</v>
      </c>
    </row>
    <row r="8" spans="1:9" x14ac:dyDescent="0.15">
      <c r="A8" s="1">
        <v>6</v>
      </c>
      <c r="B8" s="1">
        <v>12.794</v>
      </c>
      <c r="C8" s="1">
        <v>5415132</v>
      </c>
      <c r="D8" s="1">
        <v>1.0629</v>
      </c>
      <c r="E8" s="1" t="s">
        <v>24</v>
      </c>
      <c r="F8" s="1" t="s">
        <v>25</v>
      </c>
      <c r="G8" s="1">
        <v>25</v>
      </c>
      <c r="H8" s="1"/>
      <c r="I8" s="3">
        <v>13.3846249909026</v>
      </c>
    </row>
    <row r="9" spans="1:9" x14ac:dyDescent="0.15">
      <c r="A9" s="1">
        <v>7</v>
      </c>
      <c r="B9" s="1">
        <v>13.083</v>
      </c>
      <c r="C9" s="1">
        <v>631414</v>
      </c>
      <c r="D9" s="1">
        <v>0.1239</v>
      </c>
      <c r="E9" s="1" t="s">
        <v>26</v>
      </c>
      <c r="F9" s="1" t="s">
        <v>27</v>
      </c>
      <c r="G9" s="1">
        <v>64</v>
      </c>
      <c r="H9" s="1" t="s">
        <v>124</v>
      </c>
      <c r="I9" s="3">
        <v>1.5606710240869099</v>
      </c>
    </row>
    <row r="10" spans="1:9" x14ac:dyDescent="0.15">
      <c r="A10" s="1">
        <v>8</v>
      </c>
      <c r="B10" s="1">
        <v>15.061999999999999</v>
      </c>
      <c r="C10" s="1">
        <v>913252</v>
      </c>
      <c r="D10" s="1">
        <v>0.17929999999999999</v>
      </c>
      <c r="E10" s="1" t="s">
        <v>29</v>
      </c>
      <c r="F10" s="1" t="s">
        <v>30</v>
      </c>
      <c r="G10" s="1">
        <v>90</v>
      </c>
      <c r="H10" s="1" t="s">
        <v>125</v>
      </c>
      <c r="I10" s="3">
        <v>2.2572922584697501</v>
      </c>
    </row>
    <row r="11" spans="1:9" x14ac:dyDescent="0.15">
      <c r="A11" s="1">
        <v>9</v>
      </c>
      <c r="B11" s="1">
        <v>16.32</v>
      </c>
      <c r="C11" s="1">
        <v>971877</v>
      </c>
      <c r="D11" s="1">
        <v>0.1908</v>
      </c>
      <c r="E11" s="1" t="s">
        <v>32</v>
      </c>
      <c r="F11" s="1" t="s">
        <v>33</v>
      </c>
      <c r="G11" s="1">
        <v>49</v>
      </c>
      <c r="H11" s="1" t="s">
        <v>126</v>
      </c>
      <c r="I11" s="3">
        <v>2.4021961389461</v>
      </c>
    </row>
    <row r="12" spans="1:9" x14ac:dyDescent="0.15">
      <c r="A12" s="13">
        <v>10</v>
      </c>
      <c r="B12" s="13">
        <v>18.841000000000001</v>
      </c>
      <c r="C12" s="13">
        <v>289915561</v>
      </c>
      <c r="D12" s="13">
        <v>56.907400000000003</v>
      </c>
      <c r="E12" s="13" t="s">
        <v>35</v>
      </c>
      <c r="F12" s="13" t="s">
        <v>36</v>
      </c>
      <c r="G12" s="13">
        <v>90</v>
      </c>
      <c r="H12" s="13" t="s">
        <v>127</v>
      </c>
      <c r="I12" s="3">
        <v>716.58660638598496</v>
      </c>
    </row>
    <row r="13" spans="1:9" x14ac:dyDescent="0.15">
      <c r="A13" s="1">
        <v>11</v>
      </c>
      <c r="B13" s="1">
        <v>19.7</v>
      </c>
      <c r="C13" s="1">
        <v>400740</v>
      </c>
      <c r="D13" s="1">
        <v>7.8700000000000006E-2</v>
      </c>
      <c r="E13" s="1" t="s">
        <v>128</v>
      </c>
      <c r="F13" s="1" t="s">
        <v>129</v>
      </c>
      <c r="G13" s="1">
        <v>59</v>
      </c>
      <c r="H13" s="1" t="s">
        <v>130</v>
      </c>
      <c r="I13" s="3">
        <v>0.99051225692269596</v>
      </c>
    </row>
    <row r="14" spans="1:9" x14ac:dyDescent="0.15">
      <c r="A14" s="1">
        <v>12</v>
      </c>
      <c r="B14" s="1">
        <v>22.43</v>
      </c>
      <c r="C14" s="1">
        <v>2928344</v>
      </c>
      <c r="D14" s="1">
        <v>0.57479999999999998</v>
      </c>
      <c r="E14" s="1" t="s">
        <v>41</v>
      </c>
      <c r="F14" s="1" t="s">
        <v>42</v>
      </c>
      <c r="G14" s="1">
        <v>95</v>
      </c>
      <c r="H14" s="1" t="s">
        <v>131</v>
      </c>
      <c r="I14" s="3">
        <v>7.2380112404203096</v>
      </c>
    </row>
    <row r="15" spans="1:9" x14ac:dyDescent="0.15">
      <c r="A15" s="1">
        <v>13</v>
      </c>
      <c r="B15" s="1">
        <v>22.573</v>
      </c>
      <c r="C15" s="1">
        <v>6470879</v>
      </c>
      <c r="D15" s="1">
        <v>1.2702</v>
      </c>
      <c r="E15" s="1" t="s">
        <v>44</v>
      </c>
      <c r="F15" s="1" t="s">
        <v>45</v>
      </c>
      <c r="G15" s="1">
        <v>83</v>
      </c>
      <c r="H15" s="1" t="s">
        <v>132</v>
      </c>
      <c r="I15" s="3">
        <v>15.994123278344301</v>
      </c>
    </row>
    <row r="16" spans="1:9" x14ac:dyDescent="0.15">
      <c r="A16" s="1">
        <v>14</v>
      </c>
      <c r="B16" s="1">
        <v>23.157</v>
      </c>
      <c r="C16" s="1">
        <v>8408244</v>
      </c>
      <c r="D16" s="1">
        <v>1.6504000000000001</v>
      </c>
      <c r="E16" s="1" t="s">
        <v>47</v>
      </c>
      <c r="F16" s="1" t="s">
        <v>48</v>
      </c>
      <c r="G16" s="1">
        <v>93</v>
      </c>
      <c r="H16" s="1" t="s">
        <v>133</v>
      </c>
      <c r="I16" s="3">
        <v>20.782723813935998</v>
      </c>
    </row>
    <row r="17" spans="1:12" x14ac:dyDescent="0.15">
      <c r="A17" s="1">
        <v>15</v>
      </c>
      <c r="B17" s="1">
        <v>24.914999999999999</v>
      </c>
      <c r="C17" s="1">
        <v>21131781</v>
      </c>
      <c r="D17" s="1">
        <v>4.1478999999999999</v>
      </c>
      <c r="E17" s="1" t="s">
        <v>50</v>
      </c>
      <c r="F17" s="1" t="s">
        <v>51</v>
      </c>
      <c r="G17" s="1">
        <v>94</v>
      </c>
      <c r="H17" s="6" t="s">
        <v>134</v>
      </c>
      <c r="I17" s="7">
        <v>52.231591782966902</v>
      </c>
      <c r="K17" s="12"/>
      <c r="L17" s="12"/>
    </row>
    <row r="18" spans="1:12" x14ac:dyDescent="0.15">
      <c r="A18" s="1">
        <v>16</v>
      </c>
      <c r="B18" s="1">
        <v>25.087</v>
      </c>
      <c r="C18" s="1">
        <v>2845404</v>
      </c>
      <c r="D18" s="1">
        <v>0.5585</v>
      </c>
      <c r="E18" s="1" t="s">
        <v>53</v>
      </c>
      <c r="F18" s="1" t="s">
        <v>54</v>
      </c>
      <c r="G18" s="1">
        <v>38</v>
      </c>
      <c r="H18" s="1" t="s">
        <v>135</v>
      </c>
      <c r="I18" s="3">
        <v>7.0330077803485196</v>
      </c>
      <c r="K18" s="12"/>
      <c r="L18" s="12"/>
    </row>
    <row r="19" spans="1:12" x14ac:dyDescent="0.15">
      <c r="A19" s="1">
        <v>19</v>
      </c>
      <c r="B19" s="1">
        <v>25.667000000000002</v>
      </c>
      <c r="C19" s="1">
        <v>1429314</v>
      </c>
      <c r="D19" s="1">
        <v>0.28060000000000002</v>
      </c>
      <c r="E19" s="1" t="s">
        <v>57</v>
      </c>
      <c r="F19" s="1" t="s">
        <v>58</v>
      </c>
      <c r="G19" s="1">
        <v>55</v>
      </c>
      <c r="H19" s="1" t="s">
        <v>136</v>
      </c>
      <c r="I19" s="3">
        <v>3.5328468233548098</v>
      </c>
    </row>
    <row r="20" spans="1:12" x14ac:dyDescent="0.15">
      <c r="A20" s="1">
        <v>20</v>
      </c>
      <c r="B20" s="1">
        <v>26.263999999999999</v>
      </c>
      <c r="C20" s="1">
        <v>2431269</v>
      </c>
      <c r="D20" s="1">
        <v>0.47720000000000001</v>
      </c>
      <c r="E20" s="1" t="s">
        <v>60</v>
      </c>
      <c r="F20" s="1" t="s">
        <v>61</v>
      </c>
      <c r="G20" s="1">
        <v>64</v>
      </c>
      <c r="H20" s="1" t="s">
        <v>137</v>
      </c>
      <c r="I20" s="3">
        <v>6.0093869949997201</v>
      </c>
    </row>
    <row r="21" spans="1:12" x14ac:dyDescent="0.15">
      <c r="A21" s="1">
        <v>21</v>
      </c>
      <c r="B21" s="1">
        <v>26.346</v>
      </c>
      <c r="C21" s="1">
        <v>55546902</v>
      </c>
      <c r="D21" s="1">
        <v>10.9033</v>
      </c>
      <c r="E21" s="1" t="s">
        <v>63</v>
      </c>
      <c r="F21" s="1" t="s">
        <v>64</v>
      </c>
      <c r="G21" s="1">
        <v>83</v>
      </c>
      <c r="H21" s="6" t="s">
        <v>138</v>
      </c>
      <c r="I21" s="7">
        <v>137.295721078714</v>
      </c>
    </row>
    <row r="22" spans="1:12" x14ac:dyDescent="0.15">
      <c r="A22" s="1">
        <v>22</v>
      </c>
      <c r="B22" s="1">
        <v>26.834</v>
      </c>
      <c r="C22" s="1">
        <v>7028471</v>
      </c>
      <c r="D22" s="1">
        <v>1.3795999999999999</v>
      </c>
      <c r="E22" s="1" t="s">
        <v>66</v>
      </c>
      <c r="F22" s="1" t="s">
        <v>67</v>
      </c>
      <c r="G22" s="1">
        <v>64</v>
      </c>
      <c r="H22" s="6" t="s">
        <v>139</v>
      </c>
      <c r="I22" s="7">
        <v>17.372327875744201</v>
      </c>
    </row>
    <row r="23" spans="1:12" x14ac:dyDescent="0.15">
      <c r="A23" s="1">
        <v>23</v>
      </c>
      <c r="B23" s="1">
        <v>31.042000000000002</v>
      </c>
      <c r="C23" s="1">
        <v>1294587</v>
      </c>
      <c r="D23" s="1">
        <v>0.25409999999999999</v>
      </c>
      <c r="E23" s="1" t="s">
        <v>69</v>
      </c>
      <c r="F23" s="1" t="s">
        <v>70</v>
      </c>
      <c r="G23" s="1">
        <v>96</v>
      </c>
      <c r="H23" s="5" t="s">
        <v>140</v>
      </c>
      <c r="I23" s="3">
        <v>3.1998410219912699</v>
      </c>
    </row>
    <row r="24" spans="1:12" x14ac:dyDescent="0.15">
      <c r="A24" s="1">
        <v>24</v>
      </c>
      <c r="B24" s="1">
        <v>31.12</v>
      </c>
      <c r="C24" s="1">
        <v>3815508</v>
      </c>
      <c r="D24" s="1">
        <v>0.74890000000000001</v>
      </c>
      <c r="E24" s="1" t="s">
        <v>72</v>
      </c>
      <c r="F24" s="1" t="s">
        <v>73</v>
      </c>
      <c r="G24" s="1">
        <v>43</v>
      </c>
      <c r="H24" s="1" t="s">
        <v>141</v>
      </c>
      <c r="I24" s="3">
        <v>9.4308215810415792</v>
      </c>
    </row>
    <row r="25" spans="1:12" x14ac:dyDescent="0.15">
      <c r="A25" s="1">
        <v>25</v>
      </c>
      <c r="B25" s="1">
        <v>32.642000000000003</v>
      </c>
      <c r="C25" s="1">
        <v>984210</v>
      </c>
      <c r="D25" s="1">
        <v>0.19320000000000001</v>
      </c>
      <c r="E25" s="1" t="s">
        <v>75</v>
      </c>
      <c r="F25" s="1" t="s">
        <v>76</v>
      </c>
      <c r="G25" s="1">
        <v>98</v>
      </c>
      <c r="H25" s="5" t="s">
        <v>142</v>
      </c>
      <c r="I25" s="3">
        <v>2.4326797134947502</v>
      </c>
    </row>
    <row r="26" spans="1:12" x14ac:dyDescent="0.15">
      <c r="A26" s="1">
        <v>26</v>
      </c>
      <c r="B26" s="1">
        <v>39.399000000000001</v>
      </c>
      <c r="C26" s="1">
        <v>631741</v>
      </c>
      <c r="D26" s="1">
        <v>0.124</v>
      </c>
      <c r="E26" s="1" t="s">
        <v>78</v>
      </c>
      <c r="F26" s="1" t="s">
        <v>79</v>
      </c>
      <c r="G26" s="1">
        <v>35</v>
      </c>
      <c r="H26" s="1"/>
      <c r="I26" s="3">
        <v>1.5614792725972</v>
      </c>
    </row>
    <row r="27" spans="1:12" x14ac:dyDescent="0.15">
      <c r="A27" s="1">
        <v>27</v>
      </c>
      <c r="B27" s="1">
        <v>41.058999999999997</v>
      </c>
      <c r="C27" s="1">
        <v>5268594</v>
      </c>
      <c r="D27" s="1">
        <v>1.0342</v>
      </c>
      <c r="E27" s="1" t="s">
        <v>80</v>
      </c>
      <c r="F27" s="1" t="s">
        <v>81</v>
      </c>
      <c r="G27" s="1">
        <v>96</v>
      </c>
      <c r="H27" s="10" t="s">
        <v>143</v>
      </c>
      <c r="I27" s="3">
        <v>13.022425846557301</v>
      </c>
    </row>
    <row r="28" spans="1:12" x14ac:dyDescent="0.15">
      <c r="A28" s="1">
        <v>28</v>
      </c>
      <c r="B28" s="1">
        <v>46.414999999999999</v>
      </c>
      <c r="C28" s="1">
        <v>1498091</v>
      </c>
      <c r="D28" s="1">
        <v>0.29409999999999997</v>
      </c>
      <c r="E28" s="1" t="s">
        <v>82</v>
      </c>
      <c r="F28" s="1" t="s">
        <v>83</v>
      </c>
      <c r="G28" s="1">
        <v>97</v>
      </c>
      <c r="H28" s="1" t="s">
        <v>144</v>
      </c>
      <c r="I28" s="3">
        <v>3.7028434832699002</v>
      </c>
    </row>
    <row r="29" spans="1:12" x14ac:dyDescent="0.15">
      <c r="A29" s="1">
        <v>29</v>
      </c>
      <c r="B29" s="1">
        <v>46.829000000000001</v>
      </c>
      <c r="C29" s="1">
        <v>512682</v>
      </c>
      <c r="D29" s="1">
        <v>0.10059999999999999</v>
      </c>
      <c r="E29" s="1" t="s">
        <v>145</v>
      </c>
      <c r="F29" s="1" t="s">
        <v>146</v>
      </c>
      <c r="G29" s="1">
        <v>53</v>
      </c>
      <c r="H29" s="1" t="s">
        <v>147</v>
      </c>
      <c r="I29" s="3">
        <v>1.2672001919040801</v>
      </c>
    </row>
    <row r="30" spans="1:12" x14ac:dyDescent="0.15">
      <c r="A30" s="1">
        <v>30</v>
      </c>
      <c r="B30" s="1">
        <v>47.286000000000001</v>
      </c>
      <c r="C30" s="1">
        <v>12717799</v>
      </c>
      <c r="D30" s="1">
        <v>2.4964</v>
      </c>
      <c r="E30" s="1" t="s">
        <v>87</v>
      </c>
      <c r="F30" s="1" t="s">
        <v>88</v>
      </c>
      <c r="G30" s="1">
        <v>99</v>
      </c>
      <c r="H30" s="6" t="s">
        <v>148</v>
      </c>
      <c r="I30" s="7">
        <v>31.434685308627099</v>
      </c>
    </row>
    <row r="31" spans="1:12" x14ac:dyDescent="0.15">
      <c r="A31" s="1">
        <v>31</v>
      </c>
      <c r="B31" s="1">
        <v>47.478000000000002</v>
      </c>
      <c r="C31" s="1">
        <v>1909593</v>
      </c>
      <c r="D31" s="1">
        <v>0.37480000000000002</v>
      </c>
      <c r="E31" s="1" t="s">
        <v>90</v>
      </c>
      <c r="F31" s="1" t="s">
        <v>91</v>
      </c>
      <c r="G31" s="1">
        <v>43</v>
      </c>
      <c r="H31" s="1" t="s">
        <v>149</v>
      </c>
      <c r="I31" s="3">
        <v>4.7199562615006796</v>
      </c>
    </row>
    <row r="32" spans="1:12" x14ac:dyDescent="0.15">
      <c r="A32" s="1">
        <v>32</v>
      </c>
      <c r="B32" s="1">
        <v>51.228000000000002</v>
      </c>
      <c r="C32" s="1">
        <v>18691200</v>
      </c>
      <c r="D32" s="1">
        <v>3.6688999999999998</v>
      </c>
      <c r="E32" s="1" t="s">
        <v>92</v>
      </c>
      <c r="F32" s="1" t="s">
        <v>93</v>
      </c>
      <c r="G32" s="1">
        <v>99</v>
      </c>
      <c r="H32" s="6" t="s">
        <v>150</v>
      </c>
      <c r="I32" s="7">
        <v>46.199188243233699</v>
      </c>
    </row>
    <row r="33" spans="1:9" x14ac:dyDescent="0.15">
      <c r="A33" s="1">
        <v>33</v>
      </c>
      <c r="B33" s="1">
        <v>51.331000000000003</v>
      </c>
      <c r="C33" s="1">
        <v>4620552</v>
      </c>
      <c r="D33" s="1">
        <v>0.90700000000000003</v>
      </c>
      <c r="E33" s="1" t="s">
        <v>95</v>
      </c>
      <c r="F33" s="1" t="s">
        <v>96</v>
      </c>
      <c r="G33" s="1">
        <v>99</v>
      </c>
      <c r="H33" s="1" t="s">
        <v>151</v>
      </c>
      <c r="I33" s="3">
        <v>11.4206552621367</v>
      </c>
    </row>
    <row r="34" spans="1:9" x14ac:dyDescent="0.15">
      <c r="A34" s="1">
        <v>34</v>
      </c>
      <c r="B34" s="1">
        <v>51.390999999999998</v>
      </c>
      <c r="C34" s="1">
        <v>2407862</v>
      </c>
      <c r="D34" s="1">
        <v>0.47260000000000002</v>
      </c>
      <c r="E34" s="1" t="s">
        <v>98</v>
      </c>
      <c r="F34" s="1" t="s">
        <v>99</v>
      </c>
      <c r="G34" s="1">
        <v>99</v>
      </c>
      <c r="H34" s="1" t="s">
        <v>152</v>
      </c>
      <c r="I34" s="3">
        <v>5.9515317262524201</v>
      </c>
    </row>
    <row r="35" spans="1:9" x14ac:dyDescent="0.15">
      <c r="A35" s="1">
        <v>35</v>
      </c>
      <c r="B35" s="1">
        <v>51.857999999999997</v>
      </c>
      <c r="C35" s="1">
        <v>1116676</v>
      </c>
      <c r="D35" s="1">
        <v>0.21920000000000001</v>
      </c>
      <c r="E35" s="1" t="s">
        <v>100</v>
      </c>
      <c r="F35" s="1" t="s">
        <v>101</v>
      </c>
      <c r="G35" s="1">
        <v>98</v>
      </c>
      <c r="H35" s="1" t="s">
        <v>153</v>
      </c>
      <c r="I35" s="3">
        <v>2.7600969831097699</v>
      </c>
    </row>
    <row r="36" spans="1:9" x14ac:dyDescent="0.15">
      <c r="A36" s="1">
        <v>36</v>
      </c>
      <c r="B36" s="1">
        <v>56.061999999999998</v>
      </c>
      <c r="C36" s="1">
        <v>1012787</v>
      </c>
      <c r="D36" s="1">
        <v>0.1988</v>
      </c>
      <c r="E36" s="1" t="s">
        <v>154</v>
      </c>
      <c r="F36" s="1" t="s">
        <v>155</v>
      </c>
      <c r="G36" s="1">
        <v>90</v>
      </c>
      <c r="H36" s="1" t="s">
        <v>156</v>
      </c>
      <c r="I36" s="3">
        <v>2.5033137125117699</v>
      </c>
    </row>
    <row r="37" spans="1:9" x14ac:dyDescent="0.15">
      <c r="A37" s="1">
        <v>37</v>
      </c>
      <c r="B37" s="1">
        <v>56.899000000000001</v>
      </c>
      <c r="C37" s="1">
        <v>3372752</v>
      </c>
      <c r="D37" s="1">
        <v>0.66200000000000003</v>
      </c>
      <c r="E37" s="1" t="s">
        <v>105</v>
      </c>
      <c r="F37" s="1" t="s">
        <v>106</v>
      </c>
      <c r="G37" s="1">
        <v>97</v>
      </c>
      <c r="H37" s="1" t="s">
        <v>157</v>
      </c>
      <c r="I37" s="3">
        <v>8.3364580415245193</v>
      </c>
    </row>
    <row r="38" spans="1:9" x14ac:dyDescent="0.15">
      <c r="A38" s="12"/>
      <c r="B38" s="12"/>
      <c r="C38" s="12"/>
      <c r="D38" s="12"/>
      <c r="E38" s="12"/>
      <c r="F38" s="12"/>
      <c r="G38" s="12"/>
      <c r="H38" s="12"/>
    </row>
    <row r="39" spans="1:9" x14ac:dyDescent="0.15">
      <c r="A39" s="12"/>
      <c r="B39" s="12"/>
      <c r="C39" s="12"/>
      <c r="D39" s="12"/>
      <c r="E39" s="12"/>
      <c r="F39" s="12"/>
      <c r="G39" s="12"/>
      <c r="H39" s="12"/>
    </row>
    <row r="40" spans="1:9" x14ac:dyDescent="0.15">
      <c r="A40" s="12"/>
      <c r="B40" s="12"/>
      <c r="C40" s="12"/>
      <c r="D40" s="12"/>
      <c r="E40" s="12"/>
      <c r="F40" s="12"/>
      <c r="G40" s="12"/>
      <c r="H40" s="12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22" workbookViewId="0">
      <selection activeCell="F3" sqref="F3"/>
    </sheetView>
  </sheetViews>
  <sheetFormatPr defaultColWidth="9" defaultRowHeight="13.5" x14ac:dyDescent="0.15"/>
  <cols>
    <col min="5" max="5" width="12.625"/>
    <col min="6" max="6" width="14.875"/>
  </cols>
  <sheetData>
    <row r="1" spans="1:6" ht="15.75" x14ac:dyDescent="0.15">
      <c r="A1" s="1" t="s">
        <v>158</v>
      </c>
      <c r="B1" s="1"/>
      <c r="C1" s="1"/>
      <c r="D1" s="1"/>
      <c r="E1" s="1"/>
    </row>
    <row r="2" spans="1:6" ht="15.75" x14ac:dyDescent="0.15">
      <c r="A2" s="1" t="s">
        <v>1</v>
      </c>
      <c r="B2" s="1" t="s">
        <v>2</v>
      </c>
      <c r="C2" s="1" t="s">
        <v>5</v>
      </c>
      <c r="D2" s="1" t="s">
        <v>117</v>
      </c>
      <c r="E2" s="14" t="s">
        <v>161</v>
      </c>
      <c r="F2" s="14" t="s">
        <v>162</v>
      </c>
    </row>
    <row r="3" spans="1:6" ht="15.75" x14ac:dyDescent="0.15">
      <c r="A3" s="1">
        <v>1</v>
      </c>
      <c r="B3" s="2">
        <v>7.4119999999999999</v>
      </c>
      <c r="C3" s="1" t="s">
        <v>9</v>
      </c>
      <c r="D3" s="1" t="s">
        <v>119</v>
      </c>
      <c r="E3" s="3">
        <v>4.5261051478461098</v>
      </c>
      <c r="F3" s="4">
        <f>E3/$E$36*100</f>
        <v>0.889742906807931</v>
      </c>
    </row>
    <row r="4" spans="1:6" ht="15.75" x14ac:dyDescent="0.15">
      <c r="A4" s="1">
        <v>2</v>
      </c>
      <c r="B4" s="2">
        <v>8.6739999999999995</v>
      </c>
      <c r="C4" s="1" t="s">
        <v>12</v>
      </c>
      <c r="D4" s="5" t="s">
        <v>120</v>
      </c>
      <c r="E4" s="3">
        <v>6.4177971917865699</v>
      </c>
      <c r="F4" s="4">
        <f t="shared" ref="F4:F36" si="0">E4/$E$36*100</f>
        <v>1.2616122123104749</v>
      </c>
    </row>
    <row r="5" spans="1:6" ht="15.75" x14ac:dyDescent="0.15">
      <c r="A5" s="1">
        <v>3</v>
      </c>
      <c r="B5" s="2">
        <v>9.6530000000000005</v>
      </c>
      <c r="C5" s="1" t="s">
        <v>15</v>
      </c>
      <c r="D5" s="6" t="s">
        <v>121</v>
      </c>
      <c r="E5" s="7">
        <v>32.439746038735002</v>
      </c>
      <c r="F5" s="4">
        <f t="shared" si="0"/>
        <v>6.3770135676919777</v>
      </c>
    </row>
    <row r="6" spans="1:6" ht="15.75" x14ac:dyDescent="0.15">
      <c r="A6" s="1">
        <v>4</v>
      </c>
      <c r="B6" s="2">
        <v>10.329000000000001</v>
      </c>
      <c r="C6" s="1" t="s">
        <v>18</v>
      </c>
      <c r="D6" s="8" t="s">
        <v>122</v>
      </c>
      <c r="E6" s="7">
        <v>38.900827780711801</v>
      </c>
      <c r="F6" s="4">
        <f t="shared" si="0"/>
        <v>7.6471346679421099</v>
      </c>
    </row>
    <row r="7" spans="1:6" ht="15.75" x14ac:dyDescent="0.15">
      <c r="A7" s="1">
        <v>5</v>
      </c>
      <c r="B7" s="2">
        <v>10.984</v>
      </c>
      <c r="C7" s="1" t="s">
        <v>21</v>
      </c>
      <c r="D7" s="1" t="s">
        <v>123</v>
      </c>
      <c r="E7" s="3">
        <v>3.7700220345273201</v>
      </c>
      <c r="F7" s="4">
        <f t="shared" si="0"/>
        <v>0.74111189514157916</v>
      </c>
    </row>
    <row r="8" spans="1:6" ht="15.75" x14ac:dyDescent="0.15">
      <c r="A8" s="1">
        <v>7</v>
      </c>
      <c r="B8" s="2">
        <v>13.083</v>
      </c>
      <c r="C8" s="1" t="s">
        <v>26</v>
      </c>
      <c r="D8" s="1" t="s">
        <v>124</v>
      </c>
      <c r="E8" s="3">
        <v>1.5606710240869099</v>
      </c>
      <c r="F8" s="4">
        <f t="shared" si="0"/>
        <v>0.3067971088128178</v>
      </c>
    </row>
    <row r="9" spans="1:6" ht="15.75" x14ac:dyDescent="0.15">
      <c r="A9" s="1">
        <v>8</v>
      </c>
      <c r="B9" s="2">
        <v>15.061999999999999</v>
      </c>
      <c r="C9" s="1" t="s">
        <v>29</v>
      </c>
      <c r="D9" s="1" t="s">
        <v>125</v>
      </c>
      <c r="E9" s="3">
        <v>2.2572922584697501</v>
      </c>
      <c r="F9" s="4">
        <f t="shared" si="0"/>
        <v>0.44373908911985405</v>
      </c>
    </row>
    <row r="10" spans="1:6" ht="15.75" x14ac:dyDescent="0.15">
      <c r="A10" s="1">
        <v>9</v>
      </c>
      <c r="B10" s="2">
        <v>16.32</v>
      </c>
      <c r="C10" s="1" t="s">
        <v>32</v>
      </c>
      <c r="D10" s="1" t="s">
        <v>126</v>
      </c>
      <c r="E10" s="3">
        <v>2.4021961389461</v>
      </c>
      <c r="F10" s="4">
        <f t="shared" si="0"/>
        <v>0.47222433098042604</v>
      </c>
    </row>
    <row r="11" spans="1:6" ht="15.75" x14ac:dyDescent="0.15">
      <c r="A11" s="1">
        <v>11</v>
      </c>
      <c r="B11" s="2">
        <v>19.7</v>
      </c>
      <c r="C11" s="1" t="s">
        <v>128</v>
      </c>
      <c r="D11" s="1" t="s">
        <v>130</v>
      </c>
      <c r="E11" s="3">
        <v>0.99051225692269596</v>
      </c>
      <c r="F11" s="4">
        <f t="shared" si="0"/>
        <v>0.19471515263463968</v>
      </c>
    </row>
    <row r="12" spans="1:6" ht="15.75" x14ac:dyDescent="0.15">
      <c r="A12" s="1">
        <v>12</v>
      </c>
      <c r="B12" s="2">
        <v>22.43</v>
      </c>
      <c r="C12" s="1" t="s">
        <v>41</v>
      </c>
      <c r="D12" s="1" t="s">
        <v>131</v>
      </c>
      <c r="E12" s="3">
        <v>7.2380112404203096</v>
      </c>
      <c r="F12" s="4">
        <f t="shared" si="0"/>
        <v>1.422850099632508</v>
      </c>
    </row>
    <row r="13" spans="1:6" ht="15.75" x14ac:dyDescent="0.15">
      <c r="A13" s="1">
        <v>13</v>
      </c>
      <c r="B13" s="2">
        <v>22.573</v>
      </c>
      <c r="C13" s="1" t="s">
        <v>44</v>
      </c>
      <c r="D13" s="1" t="s">
        <v>132</v>
      </c>
      <c r="E13" s="3">
        <v>15.994123278344301</v>
      </c>
      <c r="F13" s="4">
        <f t="shared" si="0"/>
        <v>3.1441288420554172</v>
      </c>
    </row>
    <row r="14" spans="1:6" ht="15.75" x14ac:dyDescent="0.15">
      <c r="A14" s="1">
        <v>14</v>
      </c>
      <c r="B14" s="2">
        <v>23.157</v>
      </c>
      <c r="C14" s="1" t="s">
        <v>47</v>
      </c>
      <c r="D14" s="1" t="s">
        <v>133</v>
      </c>
      <c r="E14" s="3">
        <v>20.782723813935998</v>
      </c>
      <c r="F14" s="4">
        <f t="shared" si="0"/>
        <v>4.0854731592785658</v>
      </c>
    </row>
    <row r="15" spans="1:6" ht="15.75" x14ac:dyDescent="0.15">
      <c r="A15" s="1">
        <v>15</v>
      </c>
      <c r="B15" s="2">
        <v>24.914999999999999</v>
      </c>
      <c r="C15" s="1" t="s">
        <v>50</v>
      </c>
      <c r="D15" s="6" t="s">
        <v>134</v>
      </c>
      <c r="E15" s="7">
        <v>52.231591782966902</v>
      </c>
      <c r="F15" s="4">
        <f t="shared" si="0"/>
        <v>10.267699662765835</v>
      </c>
    </row>
    <row r="16" spans="1:6" ht="15.75" x14ac:dyDescent="0.15">
      <c r="A16" s="1">
        <v>16</v>
      </c>
      <c r="B16" s="2">
        <v>25.087</v>
      </c>
      <c r="C16" s="1" t="s">
        <v>53</v>
      </c>
      <c r="D16" s="1" t="s">
        <v>135</v>
      </c>
      <c r="E16" s="3">
        <v>7.0330077803485196</v>
      </c>
      <c r="F16" s="4">
        <f t="shared" si="0"/>
        <v>1.3825504670539854</v>
      </c>
    </row>
    <row r="17" spans="1:6" ht="15.75" x14ac:dyDescent="0.15">
      <c r="A17" s="1">
        <v>19</v>
      </c>
      <c r="B17" s="2">
        <v>25.667000000000002</v>
      </c>
      <c r="C17" s="1" t="s">
        <v>57</v>
      </c>
      <c r="D17" s="1" t="s">
        <v>136</v>
      </c>
      <c r="E17" s="3">
        <v>3.5328468233548098</v>
      </c>
      <c r="F17" s="4">
        <f t="shared" si="0"/>
        <v>0.69448793150877741</v>
      </c>
    </row>
    <row r="18" spans="1:6" ht="15.75" x14ac:dyDescent="0.15">
      <c r="A18" s="1">
        <v>20</v>
      </c>
      <c r="B18" s="2">
        <v>26.263999999999999</v>
      </c>
      <c r="C18" s="1" t="s">
        <v>60</v>
      </c>
      <c r="D18" s="1" t="s">
        <v>137</v>
      </c>
      <c r="E18" s="3">
        <v>6.0093869949997201</v>
      </c>
      <c r="F18" s="4">
        <f t="shared" si="0"/>
        <v>1.1813268314390082</v>
      </c>
    </row>
    <row r="19" spans="1:6" ht="15.75" x14ac:dyDescent="0.15">
      <c r="A19" s="1">
        <v>21</v>
      </c>
      <c r="B19" s="2">
        <v>26.346</v>
      </c>
      <c r="C19" s="1" t="s">
        <v>63</v>
      </c>
      <c r="D19" s="6" t="s">
        <v>138</v>
      </c>
      <c r="E19" s="7">
        <v>137.295721078714</v>
      </c>
      <c r="F19" s="4">
        <f t="shared" si="0"/>
        <v>26.989627941586512</v>
      </c>
    </row>
    <row r="20" spans="1:6" ht="15.75" x14ac:dyDescent="0.15">
      <c r="A20" s="1">
        <v>22</v>
      </c>
      <c r="B20" s="2">
        <v>26.834</v>
      </c>
      <c r="C20" s="1" t="s">
        <v>66</v>
      </c>
      <c r="D20" s="6" t="s">
        <v>139</v>
      </c>
      <c r="E20" s="7">
        <v>17.372327875744201</v>
      </c>
      <c r="F20" s="4">
        <f t="shared" si="0"/>
        <v>3.4150566540728184</v>
      </c>
    </row>
    <row r="21" spans="1:6" ht="15.75" x14ac:dyDescent="0.15">
      <c r="A21" s="1">
        <v>23</v>
      </c>
      <c r="B21" s="2">
        <v>31.042000000000002</v>
      </c>
      <c r="C21" s="1" t="s">
        <v>69</v>
      </c>
      <c r="D21" s="5" t="s">
        <v>140</v>
      </c>
      <c r="E21" s="3">
        <v>3.1998410219912699</v>
      </c>
      <c r="F21" s="4">
        <f t="shared" si="0"/>
        <v>0.62902556596251968</v>
      </c>
    </row>
    <row r="22" spans="1:6" ht="15.75" x14ac:dyDescent="0.15">
      <c r="A22" s="1">
        <v>24</v>
      </c>
      <c r="B22" s="2">
        <v>31.12</v>
      </c>
      <c r="C22" s="1" t="s">
        <v>72</v>
      </c>
      <c r="D22" s="1" t="s">
        <v>141</v>
      </c>
      <c r="E22" s="3">
        <v>9.4308215810415792</v>
      </c>
      <c r="F22" s="4">
        <f t="shared" si="0"/>
        <v>1.8539133168605302</v>
      </c>
    </row>
    <row r="23" spans="1:6" ht="15.75" x14ac:dyDescent="0.15">
      <c r="A23" s="1">
        <v>25</v>
      </c>
      <c r="B23" s="2">
        <v>32.642000000000003</v>
      </c>
      <c r="C23" s="1" t="s">
        <v>75</v>
      </c>
      <c r="D23" s="5" t="s">
        <v>142</v>
      </c>
      <c r="E23" s="3">
        <v>2.4326797134947502</v>
      </c>
      <c r="F23" s="4">
        <f t="shared" si="0"/>
        <v>0.47821679985661192</v>
      </c>
    </row>
    <row r="24" spans="1:6" ht="15.75" x14ac:dyDescent="0.15">
      <c r="A24" s="1">
        <v>26</v>
      </c>
      <c r="B24" s="2">
        <v>39.399000000000001</v>
      </c>
      <c r="C24" s="1" t="s">
        <v>78</v>
      </c>
      <c r="D24" s="9" t="s">
        <v>159</v>
      </c>
      <c r="E24" s="3">
        <v>1.5614792725972</v>
      </c>
      <c r="F24" s="4">
        <f t="shared" si="0"/>
        <v>0.30695599451155392</v>
      </c>
    </row>
    <row r="25" spans="1:6" ht="15.75" x14ac:dyDescent="0.15">
      <c r="A25" s="1">
        <v>27</v>
      </c>
      <c r="B25" s="2">
        <v>41.058999999999997</v>
      </c>
      <c r="C25" s="1" t="s">
        <v>80</v>
      </c>
      <c r="D25" s="10" t="s">
        <v>160</v>
      </c>
      <c r="E25" s="3">
        <v>13.022425846557301</v>
      </c>
      <c r="F25" s="4">
        <f t="shared" si="0"/>
        <v>2.5599518013673368</v>
      </c>
    </row>
    <row r="26" spans="1:6" ht="15.75" x14ac:dyDescent="0.15">
      <c r="A26" s="1">
        <v>28</v>
      </c>
      <c r="B26" s="2">
        <v>46.414999999999999</v>
      </c>
      <c r="C26" s="1" t="s">
        <v>82</v>
      </c>
      <c r="D26" s="1" t="s">
        <v>144</v>
      </c>
      <c r="E26" s="3">
        <v>3.7028434832699002</v>
      </c>
      <c r="F26" s="4">
        <f t="shared" si="0"/>
        <v>0.72790591836497542</v>
      </c>
    </row>
    <row r="27" spans="1:6" ht="15.75" x14ac:dyDescent="0.15">
      <c r="A27" s="1">
        <v>29</v>
      </c>
      <c r="B27" s="2">
        <v>46.829000000000001</v>
      </c>
      <c r="C27" s="1" t="s">
        <v>145</v>
      </c>
      <c r="D27" s="1" t="s">
        <v>147</v>
      </c>
      <c r="E27" s="3">
        <v>1.2672001919040801</v>
      </c>
      <c r="F27" s="4">
        <f t="shared" si="0"/>
        <v>0.24910653761299656</v>
      </c>
    </row>
    <row r="28" spans="1:6" ht="15.75" x14ac:dyDescent="0.15">
      <c r="A28" s="1">
        <v>30</v>
      </c>
      <c r="B28" s="2">
        <v>47.286000000000001</v>
      </c>
      <c r="C28" s="1" t="s">
        <v>87</v>
      </c>
      <c r="D28" s="6" t="s">
        <v>148</v>
      </c>
      <c r="E28" s="7">
        <v>31.434685308627099</v>
      </c>
      <c r="F28" s="4">
        <f t="shared" si="0"/>
        <v>6.1794384724800908</v>
      </c>
    </row>
    <row r="29" spans="1:6" ht="15.75" x14ac:dyDescent="0.15">
      <c r="A29" s="1">
        <v>31</v>
      </c>
      <c r="B29" s="2">
        <v>47.478000000000002</v>
      </c>
      <c r="C29" s="1" t="s">
        <v>90</v>
      </c>
      <c r="D29" s="1" t="s">
        <v>149</v>
      </c>
      <c r="E29" s="3">
        <v>4.7199562615006796</v>
      </c>
      <c r="F29" s="4">
        <f t="shared" si="0"/>
        <v>0.92785020827728604</v>
      </c>
    </row>
    <row r="30" spans="1:6" ht="15.75" x14ac:dyDescent="0.15">
      <c r="A30" s="1">
        <v>32</v>
      </c>
      <c r="B30" s="2">
        <v>51.228000000000002</v>
      </c>
      <c r="C30" s="1" t="s">
        <v>92</v>
      </c>
      <c r="D30" s="6" t="s">
        <v>150</v>
      </c>
      <c r="E30" s="7">
        <v>46.199188243233699</v>
      </c>
      <c r="F30" s="4">
        <f t="shared" si="0"/>
        <v>9.0818482330802333</v>
      </c>
    </row>
    <row r="31" spans="1:6" ht="15.75" x14ac:dyDescent="0.15">
      <c r="A31" s="1">
        <v>33</v>
      </c>
      <c r="B31" s="2">
        <v>51.331000000000003</v>
      </c>
      <c r="C31" s="1" t="s">
        <v>95</v>
      </c>
      <c r="D31" s="1" t="s">
        <v>151</v>
      </c>
      <c r="E31" s="3">
        <v>11.4206552621367</v>
      </c>
      <c r="F31" s="4">
        <f t="shared" si="0"/>
        <v>2.2450753304793301</v>
      </c>
    </row>
    <row r="32" spans="1:6" ht="15.75" x14ac:dyDescent="0.15">
      <c r="A32" s="1">
        <v>34</v>
      </c>
      <c r="B32" s="2">
        <v>51.390999999999998</v>
      </c>
      <c r="C32" s="1" t="s">
        <v>98</v>
      </c>
      <c r="D32" s="1" t="s">
        <v>152</v>
      </c>
      <c r="E32" s="3">
        <v>5.9515317262524201</v>
      </c>
      <c r="F32" s="4">
        <f t="shared" si="0"/>
        <v>1.1699536279212168</v>
      </c>
    </row>
    <row r="33" spans="1:6" ht="15.75" x14ac:dyDescent="0.15">
      <c r="A33" s="1">
        <v>35</v>
      </c>
      <c r="B33" s="2">
        <v>51.857999999999997</v>
      </c>
      <c r="C33" s="1" t="s">
        <v>100</v>
      </c>
      <c r="D33" s="1" t="s">
        <v>153</v>
      </c>
      <c r="E33" s="3">
        <v>2.7600969831097699</v>
      </c>
      <c r="F33" s="4">
        <f t="shared" si="0"/>
        <v>0.54258057040335139</v>
      </c>
    </row>
    <row r="34" spans="1:6" ht="15.75" x14ac:dyDescent="0.15">
      <c r="A34" s="1">
        <v>36</v>
      </c>
      <c r="B34" s="2">
        <v>56.061999999999998</v>
      </c>
      <c r="C34" s="1" t="s">
        <v>154</v>
      </c>
      <c r="D34" s="1" t="s">
        <v>156</v>
      </c>
      <c r="E34" s="3">
        <v>2.5033137125117699</v>
      </c>
      <c r="F34" s="4">
        <f t="shared" si="0"/>
        <v>0.49210204943698871</v>
      </c>
    </row>
    <row r="35" spans="1:6" ht="15.75" x14ac:dyDescent="0.15">
      <c r="A35" s="1">
        <v>37</v>
      </c>
      <c r="B35" s="2">
        <v>56.899000000000001</v>
      </c>
      <c r="C35" s="1" t="s">
        <v>105</v>
      </c>
      <c r="D35" s="1" t="s">
        <v>157</v>
      </c>
      <c r="E35" s="3">
        <v>8.3364580415245193</v>
      </c>
      <c r="F35" s="4">
        <f t="shared" si="0"/>
        <v>1.6387830525497482</v>
      </c>
    </row>
    <row r="36" spans="1:6" x14ac:dyDescent="0.15">
      <c r="B36" s="4"/>
      <c r="E36" s="4">
        <f>SUM(E3:E35)</f>
        <v>508.69808719061371</v>
      </c>
      <c r="F36" s="4">
        <f t="shared" si="0"/>
        <v>100</v>
      </c>
    </row>
    <row r="37" spans="1:6" x14ac:dyDescent="0.15">
      <c r="B37" s="4"/>
    </row>
    <row r="38" spans="1:6" x14ac:dyDescent="0.15">
      <c r="B38" s="4"/>
    </row>
    <row r="39" spans="1:6" x14ac:dyDescent="0.15">
      <c r="B39" s="4"/>
    </row>
    <row r="40" spans="1:6" x14ac:dyDescent="0.15">
      <c r="B40" s="4"/>
    </row>
    <row r="41" spans="1:6" x14ac:dyDescent="0.15">
      <c r="B41" s="4"/>
    </row>
    <row r="42" spans="1:6" x14ac:dyDescent="0.15">
      <c r="B42" s="4"/>
    </row>
    <row r="43" spans="1:6" x14ac:dyDescent="0.15">
      <c r="B43" s="4"/>
    </row>
    <row r="44" spans="1:6" x14ac:dyDescent="0.15">
      <c r="B44" s="4"/>
    </row>
    <row r="45" spans="1:6" x14ac:dyDescent="0.15">
      <c r="B45" s="4"/>
    </row>
    <row r="46" spans="1:6" x14ac:dyDescent="0.15">
      <c r="B46" s="4"/>
    </row>
    <row r="47" spans="1:6" x14ac:dyDescent="0.15">
      <c r="B47" s="4"/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RESULTS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小哥</cp:lastModifiedBy>
  <dcterms:created xsi:type="dcterms:W3CDTF">2015-08-07T11:51:00Z</dcterms:created>
  <dcterms:modified xsi:type="dcterms:W3CDTF">2016-04-05T09:20:28Z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