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9680" windowHeight="838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48" i="3" l="1"/>
  <c r="G48" i="3" s="1"/>
  <c r="G12" i="3" l="1"/>
  <c r="G24" i="3"/>
  <c r="G36" i="3"/>
  <c r="G44" i="3"/>
  <c r="G6" i="3"/>
  <c r="G10" i="3"/>
  <c r="G14" i="3"/>
  <c r="G18" i="3"/>
  <c r="G22" i="3"/>
  <c r="G26" i="3"/>
  <c r="G30" i="3"/>
  <c r="G34" i="3"/>
  <c r="G38" i="3"/>
  <c r="G42" i="3"/>
  <c r="G46" i="3"/>
  <c r="G4" i="3"/>
  <c r="G16" i="3"/>
  <c r="G28" i="3"/>
  <c r="G3" i="3"/>
  <c r="G7" i="3"/>
  <c r="G11" i="3"/>
  <c r="G15" i="3"/>
  <c r="G19" i="3"/>
  <c r="G23" i="3"/>
  <c r="G27" i="3"/>
  <c r="G31" i="3"/>
  <c r="G35" i="3"/>
  <c r="G39" i="3"/>
  <c r="G43" i="3"/>
  <c r="G47" i="3"/>
  <c r="G8" i="3"/>
  <c r="G20" i="3"/>
  <c r="G32" i="3"/>
  <c r="G40" i="3"/>
  <c r="G5" i="3"/>
  <c r="G9" i="3"/>
  <c r="G13" i="3"/>
  <c r="G17" i="3"/>
  <c r="G21" i="3"/>
  <c r="G25" i="3"/>
  <c r="G29" i="3"/>
  <c r="G33" i="3"/>
  <c r="G37" i="3"/>
  <c r="G41" i="3"/>
  <c r="G45" i="3"/>
</calcChain>
</file>

<file path=xl/sharedStrings.xml><?xml version="1.0" encoding="utf-8"?>
<sst xmlns="http://schemas.openxmlformats.org/spreadsheetml/2006/main" count="355" uniqueCount="175">
  <si>
    <t>F:\实验数据\天然香原料\重处理的样品\罗望子提取物-爱普.D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</si>
  <si>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</si>
  <si>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</si>
  <si>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</si>
  <si>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</si>
  <si>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</si>
  <si>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</si>
  <si>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</si>
  <si>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</si>
  <si>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</si>
  <si>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</si>
  <si>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Propane, 1-methoxy-2-methyl-</t>
  </si>
  <si>
    <t>000625-44-5</t>
  </si>
  <si>
    <t>Propanoic acid, 2-hydroxy-, ethyl ester, (S)-</t>
  </si>
  <si>
    <t>000687-47-8</t>
  </si>
  <si>
    <t>Furfural</t>
  </si>
  <si>
    <t>000098-01-1</t>
  </si>
  <si>
    <t>Methylene chloride</t>
  </si>
  <si>
    <t>000075-09-2</t>
  </si>
  <si>
    <t>Ethyl ether</t>
  </si>
  <si>
    <t>000060-29-7</t>
  </si>
  <si>
    <t>1,2-Propanediol, 2-acetate</t>
  </si>
  <si>
    <t>006214-01-3</t>
  </si>
  <si>
    <t>Tetrahydropyrrole-3-ol-5-carboxylic acid, 1-acetyl-, methyl ester</t>
  </si>
  <si>
    <t>1000128-67-1</t>
  </si>
  <si>
    <t>1,3-Dioxolane, 2-butyl-4-methyl-</t>
  </si>
  <si>
    <t>074094-60-3</t>
  </si>
  <si>
    <t>Oxazolidin-2-one</t>
  </si>
  <si>
    <t>000497-25-6</t>
  </si>
  <si>
    <t>2-Furancarboxaldehyde, 5-methyl-</t>
  </si>
  <si>
    <t>000620-02-0</t>
  </si>
  <si>
    <t>Bis(chloromethyl) sulfide</t>
  </si>
  <si>
    <t>003592-44-7</t>
  </si>
  <si>
    <t>Pentanoic acid, 4-oxo-, ethyl ester</t>
  </si>
  <si>
    <t>000539-88-8</t>
  </si>
  <si>
    <t>Benzenemethanol, .alpha.-methyl-, (R)-</t>
  </si>
  <si>
    <t>001517-69-7</t>
  </si>
  <si>
    <t>Docosyl (E)-2-methylbut-2-enoate</t>
  </si>
  <si>
    <t>1000373-75-1</t>
  </si>
  <si>
    <t>2,5-Furandicarboxaldehyde</t>
  </si>
  <si>
    <t>000823-82-5</t>
  </si>
  <si>
    <t>Furyl hydroxymethyl ketone</t>
  </si>
  <si>
    <t>017678-19-2</t>
  </si>
  <si>
    <t>6-Nonen-1-ol, (E)-</t>
  </si>
  <si>
    <t>031502-19-9</t>
  </si>
  <si>
    <t>Butanedioic acid, diethyl ester</t>
  </si>
  <si>
    <t>000123-25-1</t>
  </si>
  <si>
    <t>Benzenemethanol, .alpha.-methyl-, acetate</t>
  </si>
  <si>
    <t>000093-92-5</t>
  </si>
  <si>
    <t>5-Hydroxymethylfurfural</t>
  </si>
  <si>
    <t>000067-47-0</t>
  </si>
  <si>
    <t>Acetic acid, 2-phenylethyl ester</t>
  </si>
  <si>
    <t>000103-45-7</t>
  </si>
  <si>
    <t>Butanedioic acid, hydroxy-, diethyl ester, (.+/-.)-</t>
  </si>
  <si>
    <t>000626-11-9</t>
  </si>
  <si>
    <t>Propanoic acid, 2-methyl-, 1-phenylethyl ester</t>
  </si>
  <si>
    <t>007775-39-5</t>
  </si>
  <si>
    <t>(+)-Diethyl L-tartrate</t>
  </si>
  <si>
    <t>000087-91-2</t>
  </si>
  <si>
    <t>2-Buten-1-one, 1-(2,6,6-trimethyl-1-cyclohexen-1-yl)-</t>
  </si>
  <si>
    <t>035044-68-9</t>
  </si>
  <si>
    <t>.gamma.-L-glutamyl-L-glutamic acid</t>
  </si>
  <si>
    <t>001116-22-9</t>
  </si>
  <si>
    <t>2,5-Cyclohexadien-1-one, 3,4,4-trimethoxy-</t>
  </si>
  <si>
    <t>064701-03-7</t>
  </si>
  <si>
    <t>4-Isopropyl-2,2,5,5-tetramethyl-3-imidazoline-1-oyle</t>
  </si>
  <si>
    <t>087703-49-9</t>
  </si>
  <si>
    <t>5-(o-Tolyl)-1H-tetrazole</t>
  </si>
  <si>
    <t>051449-86-6</t>
  </si>
  <si>
    <t>Benzene, 1-isocyano-2-methyl-</t>
  </si>
  <si>
    <t>010468-64-1</t>
  </si>
  <si>
    <t>1-Butanol, 4-(1-methylethoxy)-</t>
  </si>
  <si>
    <t>031600-69-8</t>
  </si>
  <si>
    <t>Pentanoic acid, 3-hydroxy-, ethyl ester</t>
  </si>
  <si>
    <t>054074-85-0</t>
  </si>
  <si>
    <t>Triethyl citrate</t>
  </si>
  <si>
    <t>000077-93-0</t>
  </si>
  <si>
    <t>Propionic acid, 3-(m-aminobenzoyl)-2-methyl-</t>
  </si>
  <si>
    <t>034270-86-5</t>
  </si>
  <si>
    <t>3-Methyl-5-nitrosotropone</t>
  </si>
  <si>
    <t>1000242-61-8</t>
  </si>
  <si>
    <t>Pyrrolo[1,2-a]pyrazine-1,4-dione, hexahydro-3-(2-methylpropyl)-</t>
  </si>
  <si>
    <t>005654-86-4</t>
  </si>
  <si>
    <t>3,5-Heptanedione, 2,6-dimethyl-</t>
  </si>
  <si>
    <t>018362-64-6</t>
  </si>
  <si>
    <t>n-Hexadecanoic acid</t>
  </si>
  <si>
    <t>000057-10-3</t>
  </si>
  <si>
    <t>Hexadecanoic acid, ethyl ester</t>
  </si>
  <si>
    <t>000628-97-7</t>
  </si>
  <si>
    <t>Linoleic acid ethyl ester</t>
  </si>
  <si>
    <t>000544-35-4</t>
  </si>
  <si>
    <t>Ethyl Oleate</t>
  </si>
  <si>
    <t>000111-62-6</t>
  </si>
  <si>
    <t>Benzonitrile, m-phenethyl-</t>
  </si>
  <si>
    <t>034176-91-5</t>
  </si>
  <si>
    <t>1-Phenanthrenecarboxylic acid, 1,2,3,4,4a,5,6,7,8,9,10,10a-dodecahydro-1,4a-dimethyl-7-(1-methylethyl)-, methyl ester, [1R-(1.alpha.,4a.beta.,7.beta.,10a.alpha.)]-</t>
  </si>
  <si>
    <t>033892-15-8</t>
  </si>
  <si>
    <t>Methyl dehydroabietate</t>
  </si>
  <si>
    <t>001235-74-1</t>
  </si>
  <si>
    <t>N,N-Dimethyl-4-nitroso-3-(trimethylsilyl)aniline</t>
  </si>
  <si>
    <t>017993-84-9</t>
  </si>
  <si>
    <t>Phenol, 2,2'-methylenebis[6-(1,1-dimethylethyl)-4-methyl-</t>
  </si>
  <si>
    <t>000119-47-1</t>
  </si>
  <si>
    <t>Benzene, 2-[(tert-butyldimethylsilyl)oxy]-1-isopropyl-4-methyl-</t>
  </si>
  <si>
    <t>330455-64-6</t>
  </si>
  <si>
    <t>Trimethyl[4-(2-methyl-4-oxo-2-pentyl)phenoxy]silane</t>
  </si>
  <si>
    <t>1000283-54-9</t>
  </si>
  <si>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重处理的样品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罗望子提取物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</si>
  <si>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</si>
  <si>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mg/g</t>
    </r>
  </si>
  <si>
    <r>
      <rPr>
        <sz val="12"/>
        <color theme="1"/>
        <rFont val="宋体"/>
        <charset val="134"/>
      </rPr>
      <t>含量u</t>
    </r>
    <r>
      <rPr>
        <sz val="12"/>
        <color theme="1"/>
        <rFont val="Times New Roman"/>
        <family val="1"/>
      </rPr>
      <t>g/g</t>
    </r>
  </si>
  <si>
    <t>丙二醇</t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</si>
  <si>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甲基丙烷</t>
    </r>
  </si>
  <si>
    <t>L(-)-乳酸乙酯</t>
  </si>
  <si>
    <t>糠醛</t>
  </si>
  <si>
    <t>乙酸丙二醇酯</t>
  </si>
  <si>
    <t>乙酸-1-羟基-2-丙酯</t>
  </si>
  <si>
    <t>Butanoic acid, 3-hydroxy-, ethyl ester</t>
  </si>
  <si>
    <t>005405-41-4</t>
  </si>
  <si>
    <t>3-羟基丁酸乙酯</t>
  </si>
  <si>
    <t>Ethoxycitronellal</t>
  </si>
  <si>
    <t>1000132-02-6</t>
  </si>
  <si>
    <t>乙氧基香茅醛</t>
  </si>
  <si>
    <t>2-丁基-4-甲基-1,3-二氧戊环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</si>
  <si>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甲基糠醛</t>
    </r>
  </si>
  <si>
    <t>Ethanone, 1-(2-furanyl)-</t>
  </si>
  <si>
    <t>001192-62-7</t>
  </si>
  <si>
    <t>2-乙酰基呋喃</t>
  </si>
  <si>
    <t>乙酰丙酸乙酯</t>
  </si>
  <si>
    <t>(R)-(+)-1-苯乙醇</t>
  </si>
  <si>
    <t>2,5-二甲酰基呋喃</t>
  </si>
  <si>
    <t>2-(1-氧代-2-羟乙基)呋喃</t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</si>
  <si>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壬烯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醇</t>
    </r>
  </si>
  <si>
    <t>丁二酸二乙酯</t>
  </si>
  <si>
    <t>乙酸苏合香酯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</si>
  <si>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</si>
  <si>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t>乙酸苯乙酯</t>
  </si>
  <si>
    <t>DL-苹果酸二乙酯</t>
  </si>
  <si>
    <t>2-甲基丙酸-1-苯乙酯</t>
  </si>
  <si>
    <t>L-(+)-酒石酸二乙酯</t>
  </si>
  <si>
    <r>
      <rPr>
        <sz val="12"/>
        <color theme="1"/>
        <rFont val="Times New Roman"/>
        <family val="1"/>
      </rPr>
      <t>α-</t>
    </r>
    <r>
      <rPr>
        <sz val="12"/>
        <color theme="1"/>
        <rFont val="宋体"/>
        <charset val="134"/>
      </rPr>
      <t>大马酮</t>
    </r>
  </si>
  <si>
    <t>L-Proline, 5-oxo-, methyl ester</t>
  </si>
  <si>
    <t>004931-66-2</t>
  </si>
  <si>
    <t>L-焦谷氨酸甲酯</t>
  </si>
  <si>
    <r>
      <rPr>
        <sz val="12"/>
        <color theme="1"/>
        <rFont val="Times New Roman"/>
        <family val="1"/>
      </rPr>
      <t>3,4,4-</t>
    </r>
    <r>
      <rPr>
        <sz val="12"/>
        <color theme="1"/>
        <rFont val="宋体"/>
        <charset val="134"/>
      </rPr>
      <t>三甲氧基</t>
    </r>
    <r>
      <rPr>
        <sz val="12"/>
        <color theme="1"/>
        <rFont val="Times New Roman"/>
        <family val="1"/>
      </rPr>
      <t>-2,5-</t>
    </r>
    <r>
      <rPr>
        <sz val="12"/>
        <color theme="1"/>
        <rFont val="宋体"/>
        <charset val="134"/>
      </rPr>
      <t>环己二烯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酮</t>
    </r>
  </si>
  <si>
    <t>3,4,5-Trihydroxybenzhydrazide</t>
  </si>
  <si>
    <t>005782-85-4</t>
  </si>
  <si>
    <r>
      <rPr>
        <sz val="12"/>
        <color theme="1"/>
        <rFont val="Times New Roman"/>
        <family val="1"/>
      </rPr>
      <t>3,4,5-</t>
    </r>
    <r>
      <rPr>
        <sz val="12"/>
        <color theme="1"/>
        <rFont val="宋体"/>
        <charset val="134"/>
      </rPr>
      <t>三羟基苯甲酰肼</t>
    </r>
  </si>
  <si>
    <t>1H-Isoindole, 3-ethoxy-</t>
  </si>
  <si>
    <t>049619-49-0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</si>
  <si>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乙氧基</t>
    </r>
    <r>
      <rPr>
        <sz val="12"/>
        <color theme="1"/>
        <rFont val="Times New Roman"/>
        <family val="1"/>
      </rPr>
      <t>-1H-</t>
    </r>
    <r>
      <rPr>
        <sz val="12"/>
        <color theme="1"/>
        <rFont val="宋体"/>
        <charset val="134"/>
      </rPr>
      <t>异吲哚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</si>
  <si>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甲基乙氧基）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丁醇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</si>
  <si>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戊酸</t>
    </r>
    <r>
      <rPr>
        <sz val="12"/>
        <color theme="1"/>
        <rFont val="宋体"/>
        <charset val="134"/>
      </rPr>
      <t>乙酯</t>
    </r>
  </si>
  <si>
    <t>柠檬酸三乙酯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</si>
  <si>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（间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氨基苯甲酰基）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甲基丙酸</t>
    </r>
  </si>
  <si>
    <t>Benzyl Benzoate</t>
  </si>
  <si>
    <t>000120-51-4</t>
  </si>
  <si>
    <t>苯甲酸苄酯</t>
  </si>
  <si>
    <t>4-Aminobenzoic acid</t>
  </si>
  <si>
    <t>000150-13-0</t>
  </si>
  <si>
    <t>对氨基苯甲酸</t>
  </si>
  <si>
    <t>罗望子提取物中存在</t>
  </si>
  <si>
    <r>
      <rPr>
        <sz val="12"/>
        <color theme="1"/>
        <rFont val="Times New Roman"/>
        <family val="1"/>
      </rPr>
      <t>2,6-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-3,5-</t>
    </r>
    <r>
      <rPr>
        <sz val="12"/>
        <color theme="1"/>
        <rFont val="宋体"/>
        <charset val="134"/>
      </rPr>
      <t>庚二酮</t>
    </r>
  </si>
  <si>
    <t>棕榈酸</t>
  </si>
  <si>
    <t>棕榈酸乙酯</t>
  </si>
  <si>
    <t>亚油酸乙酯</t>
  </si>
  <si>
    <t>油酸乙酯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</si>
  <si>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苯乙基苯甲腈</t>
    </r>
  </si>
  <si>
    <r>
      <rPr>
        <sz val="12"/>
        <color theme="1"/>
        <rFont val="宋体"/>
        <charset val="134"/>
      </rPr>
      <t>赖白当油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charset val="134"/>
      </rPr>
      <t>净油第一主成分</t>
    </r>
  </si>
  <si>
    <t>脱氢枞酸甲酯</t>
  </si>
  <si>
    <t>Propylene glycol ester</t>
  </si>
  <si>
    <t>无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</si>
  <si>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mg/g</t>
    </r>
    <phoneticPr fontId="4" type="noConversion"/>
  </si>
  <si>
    <r>
      <rPr>
        <sz val="12"/>
        <color theme="1"/>
        <rFont val="宋体"/>
        <charset val="134"/>
      </rPr>
      <t>绝对含量u</t>
    </r>
    <r>
      <rPr>
        <sz val="12"/>
        <color theme="1"/>
        <rFont val="Times New Roman"/>
        <family val="1"/>
      </rPr>
      <t>g/g</t>
    </r>
    <phoneticPr fontId="4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</si>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</sst>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L14" sqref="A1:XFD1048576"/>
    </sheetView>
  </sheetViews>
  <sheetFormatPr defaultColWidth="9" defaultRowHeight="13.5" x14ac:dyDescent="0.15"/>
  <cols>
    <col min="5" max="5" width="14.375" customWidth="1"/>
    <col min="6" max="6" width="14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7.44</v>
      </c>
      <c r="C3">
        <v>31903797</v>
      </c>
      <c r="D3">
        <v>3.5606</v>
      </c>
      <c r="E3" t="s">
        <v>9</v>
      </c>
      <c r="F3" t="s">
        <v>10</v>
      </c>
      <c r="G3">
        <v>72</v>
      </c>
    </row>
    <row r="4" spans="1:8" x14ac:dyDescent="0.15">
      <c r="A4">
        <v>2</v>
      </c>
      <c r="B4">
        <v>9.0960000000000001</v>
      </c>
      <c r="C4">
        <v>2112843</v>
      </c>
      <c r="D4">
        <v>0.23580000000000001</v>
      </c>
      <c r="E4" t="s">
        <v>11</v>
      </c>
      <c r="F4" t="s">
        <v>12</v>
      </c>
      <c r="G4">
        <v>27</v>
      </c>
    </row>
    <row r="5" spans="1:8" x14ac:dyDescent="0.15">
      <c r="A5">
        <v>3</v>
      </c>
      <c r="B5">
        <v>9.52</v>
      </c>
      <c r="C5">
        <v>7494823</v>
      </c>
      <c r="D5">
        <v>0.83640000000000003</v>
      </c>
      <c r="E5" t="s">
        <v>13</v>
      </c>
      <c r="F5" t="s">
        <v>14</v>
      </c>
      <c r="G5">
        <v>56</v>
      </c>
    </row>
    <row r="6" spans="1:8" x14ac:dyDescent="0.15">
      <c r="A6">
        <v>4</v>
      </c>
      <c r="B6">
        <v>10.178000000000001</v>
      </c>
      <c r="C6">
        <v>17668695</v>
      </c>
      <c r="D6">
        <v>1.9719</v>
      </c>
      <c r="E6" t="s">
        <v>15</v>
      </c>
      <c r="F6" t="s">
        <v>16</v>
      </c>
      <c r="G6">
        <v>97</v>
      </c>
    </row>
    <row r="7" spans="1:8" x14ac:dyDescent="0.15">
      <c r="A7">
        <v>5</v>
      </c>
      <c r="B7">
        <v>10.484</v>
      </c>
      <c r="C7">
        <v>1593375</v>
      </c>
      <c r="D7">
        <v>0.17780000000000001</v>
      </c>
      <c r="E7" t="s">
        <v>17</v>
      </c>
      <c r="F7" t="s">
        <v>18</v>
      </c>
      <c r="G7">
        <v>60</v>
      </c>
    </row>
    <row r="8" spans="1:8" x14ac:dyDescent="0.15">
      <c r="A8">
        <v>6</v>
      </c>
      <c r="B8">
        <v>11.686999999999999</v>
      </c>
      <c r="C8">
        <v>6010916</v>
      </c>
      <c r="D8">
        <v>0.67079999999999995</v>
      </c>
      <c r="E8" t="s">
        <v>19</v>
      </c>
      <c r="F8" t="s">
        <v>20</v>
      </c>
      <c r="G8">
        <v>37</v>
      </c>
    </row>
    <row r="9" spans="1:8" x14ac:dyDescent="0.15">
      <c r="A9">
        <v>7</v>
      </c>
      <c r="B9">
        <v>12.157999999999999</v>
      </c>
      <c r="C9">
        <v>2792702</v>
      </c>
      <c r="D9">
        <v>0.31169999999999998</v>
      </c>
      <c r="E9" t="s">
        <v>21</v>
      </c>
      <c r="F9" t="s">
        <v>22</v>
      </c>
      <c r="G9">
        <v>47</v>
      </c>
    </row>
    <row r="10" spans="1:8" x14ac:dyDescent="0.15">
      <c r="A10">
        <v>8</v>
      </c>
      <c r="B10">
        <v>12.635999999999999</v>
      </c>
      <c r="C10">
        <v>3602048</v>
      </c>
      <c r="D10">
        <v>0.40200000000000002</v>
      </c>
      <c r="E10" t="s">
        <v>23</v>
      </c>
      <c r="F10" t="s">
        <v>24</v>
      </c>
      <c r="G10">
        <v>23</v>
      </c>
    </row>
    <row r="11" spans="1:8" x14ac:dyDescent="0.15">
      <c r="A11">
        <v>9</v>
      </c>
      <c r="B11">
        <v>13.977</v>
      </c>
      <c r="C11">
        <v>1836316</v>
      </c>
      <c r="D11">
        <v>0.2049</v>
      </c>
      <c r="E11" t="s">
        <v>25</v>
      </c>
      <c r="F11" t="s">
        <v>26</v>
      </c>
      <c r="G11">
        <v>35</v>
      </c>
    </row>
    <row r="12" spans="1:8" x14ac:dyDescent="0.15">
      <c r="A12">
        <v>10</v>
      </c>
      <c r="B12">
        <v>14.212</v>
      </c>
      <c r="C12">
        <v>1222617</v>
      </c>
      <c r="D12">
        <v>0.13639999999999999</v>
      </c>
      <c r="E12" t="s">
        <v>27</v>
      </c>
      <c r="F12" t="s">
        <v>28</v>
      </c>
      <c r="G12">
        <v>38</v>
      </c>
    </row>
    <row r="13" spans="1:8" x14ac:dyDescent="0.15">
      <c r="A13">
        <v>11</v>
      </c>
      <c r="B13">
        <v>14.872999999999999</v>
      </c>
      <c r="C13">
        <v>2017127</v>
      </c>
      <c r="D13">
        <v>0.22509999999999999</v>
      </c>
      <c r="E13" t="s">
        <v>29</v>
      </c>
      <c r="F13" t="s">
        <v>30</v>
      </c>
      <c r="G13">
        <v>70</v>
      </c>
    </row>
    <row r="14" spans="1:8" x14ac:dyDescent="0.15">
      <c r="A14">
        <v>12</v>
      </c>
      <c r="B14">
        <v>15.276</v>
      </c>
      <c r="C14">
        <v>1053952</v>
      </c>
      <c r="D14">
        <v>0.1176</v>
      </c>
      <c r="E14" t="s">
        <v>31</v>
      </c>
      <c r="F14" t="s">
        <v>32</v>
      </c>
      <c r="G14">
        <v>47</v>
      </c>
    </row>
    <row r="15" spans="1:8" x14ac:dyDescent="0.15">
      <c r="A15">
        <v>13</v>
      </c>
      <c r="B15">
        <v>18.521999999999998</v>
      </c>
      <c r="C15">
        <v>10403894</v>
      </c>
      <c r="D15">
        <v>1.1611</v>
      </c>
      <c r="E15" t="s">
        <v>33</v>
      </c>
      <c r="F15" t="s">
        <v>34</v>
      </c>
      <c r="G15">
        <v>97</v>
      </c>
    </row>
    <row r="16" spans="1:8" x14ac:dyDescent="0.15">
      <c r="A16">
        <v>14</v>
      </c>
      <c r="B16">
        <v>18.616</v>
      </c>
      <c r="C16">
        <v>12345775</v>
      </c>
      <c r="D16">
        <v>1.3777999999999999</v>
      </c>
      <c r="E16" t="s">
        <v>35</v>
      </c>
      <c r="F16" t="s">
        <v>36</v>
      </c>
      <c r="G16">
        <v>97</v>
      </c>
    </row>
    <row r="17" spans="1:7" x14ac:dyDescent="0.15">
      <c r="A17">
        <v>15</v>
      </c>
      <c r="B17">
        <v>18.925000000000001</v>
      </c>
      <c r="C17">
        <v>1398040</v>
      </c>
      <c r="D17">
        <v>0.156</v>
      </c>
      <c r="E17" t="s">
        <v>37</v>
      </c>
      <c r="F17" t="s">
        <v>38</v>
      </c>
      <c r="G17">
        <v>25</v>
      </c>
    </row>
    <row r="18" spans="1:7" x14ac:dyDescent="0.15">
      <c r="A18">
        <v>16</v>
      </c>
      <c r="B18">
        <v>19.222000000000001</v>
      </c>
      <c r="C18">
        <v>9817716</v>
      </c>
      <c r="D18">
        <v>1.0956999999999999</v>
      </c>
      <c r="E18" t="s">
        <v>39</v>
      </c>
      <c r="F18" t="s">
        <v>40</v>
      </c>
      <c r="G18">
        <v>91</v>
      </c>
    </row>
    <row r="19" spans="1:7" x14ac:dyDescent="0.15">
      <c r="A19">
        <v>17</v>
      </c>
      <c r="B19">
        <v>19.484000000000002</v>
      </c>
      <c r="C19">
        <v>6326772</v>
      </c>
      <c r="D19">
        <v>0.70609999999999995</v>
      </c>
      <c r="E19" t="s">
        <v>41</v>
      </c>
      <c r="F19" t="s">
        <v>42</v>
      </c>
      <c r="G19">
        <v>74</v>
      </c>
    </row>
    <row r="20" spans="1:7" x14ac:dyDescent="0.15">
      <c r="A20">
        <v>18</v>
      </c>
      <c r="B20">
        <v>22.649000000000001</v>
      </c>
      <c r="C20">
        <v>1554874</v>
      </c>
      <c r="D20">
        <v>0.17349999999999999</v>
      </c>
      <c r="E20" t="s">
        <v>43</v>
      </c>
      <c r="F20" t="s">
        <v>44</v>
      </c>
      <c r="G20">
        <v>80</v>
      </c>
    </row>
    <row r="21" spans="1:7" x14ac:dyDescent="0.15">
      <c r="A21">
        <v>19</v>
      </c>
      <c r="B21">
        <v>22.936</v>
      </c>
      <c r="C21">
        <v>915428</v>
      </c>
      <c r="D21">
        <v>0.1022</v>
      </c>
      <c r="E21" t="s">
        <v>45</v>
      </c>
      <c r="F21" t="s">
        <v>46</v>
      </c>
      <c r="G21">
        <v>86</v>
      </c>
    </row>
    <row r="22" spans="1:7" x14ac:dyDescent="0.15">
      <c r="A22">
        <v>20</v>
      </c>
      <c r="B22">
        <v>23.585999999999999</v>
      </c>
      <c r="C22">
        <v>4064366</v>
      </c>
      <c r="D22">
        <v>0.4536</v>
      </c>
      <c r="E22" t="s">
        <v>47</v>
      </c>
      <c r="F22" t="s">
        <v>48</v>
      </c>
      <c r="G22">
        <v>97</v>
      </c>
    </row>
    <row r="23" spans="1:7" x14ac:dyDescent="0.15">
      <c r="A23">
        <v>21</v>
      </c>
      <c r="B23">
        <v>24.814</v>
      </c>
      <c r="C23">
        <v>121784041</v>
      </c>
      <c r="D23">
        <v>13.5915</v>
      </c>
      <c r="E23" t="s">
        <v>49</v>
      </c>
      <c r="F23" t="s">
        <v>50</v>
      </c>
      <c r="G23">
        <v>90</v>
      </c>
    </row>
    <row r="24" spans="1:7" x14ac:dyDescent="0.15">
      <c r="A24">
        <v>22</v>
      </c>
      <c r="B24">
        <v>25.103999999999999</v>
      </c>
      <c r="C24">
        <v>2848313</v>
      </c>
      <c r="D24">
        <v>0.31790000000000002</v>
      </c>
      <c r="E24" t="s">
        <v>49</v>
      </c>
      <c r="F24" t="s">
        <v>50</v>
      </c>
      <c r="G24">
        <v>95</v>
      </c>
    </row>
    <row r="25" spans="1:7" x14ac:dyDescent="0.15">
      <c r="A25">
        <v>23</v>
      </c>
      <c r="B25">
        <v>25.908000000000001</v>
      </c>
      <c r="C25">
        <v>301189066</v>
      </c>
      <c r="D25">
        <v>33.613799999999998</v>
      </c>
      <c r="E25" t="s">
        <v>51</v>
      </c>
      <c r="F25" t="s">
        <v>52</v>
      </c>
      <c r="G25">
        <v>90</v>
      </c>
    </row>
    <row r="26" spans="1:7" x14ac:dyDescent="0.15">
      <c r="A26">
        <v>24</v>
      </c>
      <c r="B26">
        <v>26.137</v>
      </c>
      <c r="C26">
        <v>88471843</v>
      </c>
      <c r="D26">
        <v>9.8737999999999992</v>
      </c>
      <c r="E26" t="s">
        <v>53</v>
      </c>
      <c r="F26" t="s">
        <v>54</v>
      </c>
      <c r="G26">
        <v>91</v>
      </c>
    </row>
    <row r="27" spans="1:7" x14ac:dyDescent="0.15">
      <c r="A27">
        <v>25</v>
      </c>
      <c r="B27">
        <v>27.984999999999999</v>
      </c>
      <c r="C27">
        <v>2997305</v>
      </c>
      <c r="D27">
        <v>0.33450000000000002</v>
      </c>
      <c r="E27" t="s">
        <v>55</v>
      </c>
      <c r="F27" t="s">
        <v>56</v>
      </c>
      <c r="G27">
        <v>72</v>
      </c>
    </row>
    <row r="28" spans="1:7" x14ac:dyDescent="0.15">
      <c r="A28">
        <v>26</v>
      </c>
      <c r="B28">
        <v>29.154</v>
      </c>
      <c r="C28">
        <v>189983731</v>
      </c>
      <c r="D28">
        <v>21.2029</v>
      </c>
      <c r="E28" t="s">
        <v>57</v>
      </c>
      <c r="F28" t="s">
        <v>58</v>
      </c>
      <c r="G28">
        <v>91</v>
      </c>
    </row>
    <row r="29" spans="1:7" x14ac:dyDescent="0.15">
      <c r="A29">
        <v>27</v>
      </c>
      <c r="B29">
        <v>31.335999999999999</v>
      </c>
      <c r="C29">
        <v>911466</v>
      </c>
      <c r="D29">
        <v>0.1017</v>
      </c>
      <c r="E29" t="s">
        <v>59</v>
      </c>
      <c r="F29" t="s">
        <v>60</v>
      </c>
      <c r="G29">
        <v>95</v>
      </c>
    </row>
    <row r="30" spans="1:7" x14ac:dyDescent="0.15">
      <c r="A30">
        <v>28</v>
      </c>
      <c r="B30">
        <v>31.952999999999999</v>
      </c>
      <c r="C30">
        <v>6309400</v>
      </c>
      <c r="D30">
        <v>0.70420000000000005</v>
      </c>
      <c r="E30" t="s">
        <v>61</v>
      </c>
      <c r="F30" t="s">
        <v>62</v>
      </c>
      <c r="G30">
        <v>56</v>
      </c>
    </row>
    <row r="31" spans="1:7" x14ac:dyDescent="0.15">
      <c r="A31">
        <v>29</v>
      </c>
      <c r="B31">
        <v>32.369</v>
      </c>
      <c r="C31">
        <v>1202630</v>
      </c>
      <c r="D31">
        <v>0.13420000000000001</v>
      </c>
      <c r="E31" t="s">
        <v>63</v>
      </c>
      <c r="F31" t="s">
        <v>64</v>
      </c>
      <c r="G31">
        <v>43</v>
      </c>
    </row>
    <row r="32" spans="1:7" x14ac:dyDescent="0.15">
      <c r="A32">
        <v>30</v>
      </c>
      <c r="B32">
        <v>32.518999999999998</v>
      </c>
      <c r="C32">
        <v>1698923</v>
      </c>
      <c r="D32">
        <v>0.18959999999999999</v>
      </c>
      <c r="E32" t="s">
        <v>65</v>
      </c>
      <c r="F32" t="s">
        <v>66</v>
      </c>
      <c r="G32">
        <v>43</v>
      </c>
    </row>
    <row r="33" spans="1:7" x14ac:dyDescent="0.15">
      <c r="A33">
        <v>31</v>
      </c>
      <c r="B33">
        <v>32.892000000000003</v>
      </c>
      <c r="C33">
        <v>1925920</v>
      </c>
      <c r="D33">
        <v>0.21490000000000001</v>
      </c>
      <c r="E33" t="s">
        <v>67</v>
      </c>
      <c r="F33" t="s">
        <v>68</v>
      </c>
      <c r="G33">
        <v>42</v>
      </c>
    </row>
    <row r="34" spans="1:7" x14ac:dyDescent="0.15">
      <c r="A34">
        <v>32</v>
      </c>
      <c r="B34">
        <v>33.686</v>
      </c>
      <c r="C34">
        <v>2537665</v>
      </c>
      <c r="D34">
        <v>0.28320000000000001</v>
      </c>
      <c r="E34" t="s">
        <v>53</v>
      </c>
      <c r="F34" t="s">
        <v>54</v>
      </c>
      <c r="G34">
        <v>53</v>
      </c>
    </row>
    <row r="35" spans="1:7" x14ac:dyDescent="0.15">
      <c r="A35">
        <v>33</v>
      </c>
      <c r="B35">
        <v>33.795000000000002</v>
      </c>
      <c r="C35">
        <v>2658838</v>
      </c>
      <c r="D35">
        <v>0.29670000000000002</v>
      </c>
      <c r="E35" t="s">
        <v>53</v>
      </c>
      <c r="F35" t="s">
        <v>54</v>
      </c>
      <c r="G35">
        <v>43</v>
      </c>
    </row>
    <row r="36" spans="1:7" x14ac:dyDescent="0.15">
      <c r="A36">
        <v>34</v>
      </c>
      <c r="B36">
        <v>33.999000000000002</v>
      </c>
      <c r="C36">
        <v>2907033</v>
      </c>
      <c r="D36">
        <v>0.32440000000000002</v>
      </c>
      <c r="E36" t="s">
        <v>69</v>
      </c>
      <c r="F36" t="s">
        <v>70</v>
      </c>
      <c r="G36">
        <v>38</v>
      </c>
    </row>
    <row r="37" spans="1:7" x14ac:dyDescent="0.15">
      <c r="A37">
        <v>35</v>
      </c>
      <c r="B37">
        <v>34.341999999999999</v>
      </c>
      <c r="C37">
        <v>2021982</v>
      </c>
      <c r="D37">
        <v>0.22570000000000001</v>
      </c>
      <c r="E37" t="s">
        <v>71</v>
      </c>
      <c r="F37" t="s">
        <v>72</v>
      </c>
      <c r="G37">
        <v>27</v>
      </c>
    </row>
    <row r="38" spans="1:7" x14ac:dyDescent="0.15">
      <c r="A38">
        <v>36</v>
      </c>
      <c r="B38">
        <v>34.481000000000002</v>
      </c>
      <c r="C38">
        <v>3061514</v>
      </c>
      <c r="D38">
        <v>0.3417</v>
      </c>
      <c r="E38" t="s">
        <v>73</v>
      </c>
      <c r="F38" t="s">
        <v>74</v>
      </c>
      <c r="G38">
        <v>53</v>
      </c>
    </row>
    <row r="39" spans="1:7" x14ac:dyDescent="0.15">
      <c r="A39">
        <v>37</v>
      </c>
      <c r="B39">
        <v>38.502000000000002</v>
      </c>
      <c r="C39">
        <v>1074615</v>
      </c>
      <c r="D39">
        <v>0.11990000000000001</v>
      </c>
      <c r="E39" t="s">
        <v>75</v>
      </c>
      <c r="F39" t="s">
        <v>76</v>
      </c>
      <c r="G39">
        <v>83</v>
      </c>
    </row>
    <row r="40" spans="1:7" x14ac:dyDescent="0.15">
      <c r="A40">
        <v>38</v>
      </c>
      <c r="B40">
        <v>40.701000000000001</v>
      </c>
      <c r="C40">
        <v>1021930</v>
      </c>
      <c r="D40">
        <v>0.11409999999999999</v>
      </c>
      <c r="E40" t="s">
        <v>77</v>
      </c>
      <c r="F40" t="s">
        <v>78</v>
      </c>
      <c r="G40">
        <v>68</v>
      </c>
    </row>
    <row r="41" spans="1:7" x14ac:dyDescent="0.15">
      <c r="A41">
        <v>39</v>
      </c>
      <c r="B41">
        <v>42.64</v>
      </c>
      <c r="C41">
        <v>1295817</v>
      </c>
      <c r="D41">
        <v>0.14460000000000001</v>
      </c>
      <c r="E41" t="s">
        <v>79</v>
      </c>
      <c r="F41" t="s">
        <v>80</v>
      </c>
      <c r="G41">
        <v>35</v>
      </c>
    </row>
    <row r="42" spans="1:7" x14ac:dyDescent="0.15">
      <c r="A42">
        <v>40</v>
      </c>
      <c r="B42">
        <v>42.899000000000001</v>
      </c>
      <c r="C42">
        <v>1071393</v>
      </c>
      <c r="D42">
        <v>0.1196</v>
      </c>
      <c r="E42" t="s">
        <v>81</v>
      </c>
      <c r="F42" t="s">
        <v>82</v>
      </c>
      <c r="G42">
        <v>50</v>
      </c>
    </row>
    <row r="43" spans="1:7" x14ac:dyDescent="0.15">
      <c r="A43">
        <v>41</v>
      </c>
      <c r="B43">
        <v>43.424999999999997</v>
      </c>
      <c r="C43">
        <v>1119417</v>
      </c>
      <c r="D43">
        <v>0.1249</v>
      </c>
      <c r="E43" t="s">
        <v>83</v>
      </c>
      <c r="F43" t="s">
        <v>84</v>
      </c>
      <c r="G43">
        <v>38</v>
      </c>
    </row>
    <row r="44" spans="1:7" x14ac:dyDescent="0.15">
      <c r="A44">
        <v>42</v>
      </c>
      <c r="B44">
        <v>45.767000000000003</v>
      </c>
      <c r="C44">
        <v>5164347</v>
      </c>
      <c r="D44">
        <v>0.57640000000000002</v>
      </c>
      <c r="E44" t="s">
        <v>81</v>
      </c>
      <c r="F44" t="s">
        <v>82</v>
      </c>
      <c r="G44">
        <v>64</v>
      </c>
    </row>
    <row r="45" spans="1:7" x14ac:dyDescent="0.15">
      <c r="A45">
        <v>43</v>
      </c>
      <c r="B45">
        <v>46.165999999999997</v>
      </c>
      <c r="C45">
        <v>2603226</v>
      </c>
      <c r="D45">
        <v>0.29049999999999998</v>
      </c>
      <c r="E45" t="s">
        <v>85</v>
      </c>
      <c r="F45" t="s">
        <v>86</v>
      </c>
      <c r="G45">
        <v>84</v>
      </c>
    </row>
    <row r="46" spans="1:7" x14ac:dyDescent="0.15">
      <c r="A46">
        <v>44</v>
      </c>
      <c r="B46">
        <v>47.030999999999999</v>
      </c>
      <c r="C46">
        <v>2582942</v>
      </c>
      <c r="D46">
        <v>0.2883</v>
      </c>
      <c r="E46" t="s">
        <v>87</v>
      </c>
      <c r="F46" t="s">
        <v>88</v>
      </c>
      <c r="G46">
        <v>98</v>
      </c>
    </row>
    <row r="47" spans="1:7" x14ac:dyDescent="0.15">
      <c r="A47">
        <v>45</v>
      </c>
      <c r="B47">
        <v>50.963999999999999</v>
      </c>
      <c r="C47">
        <v>595695</v>
      </c>
      <c r="D47">
        <v>6.6500000000000004E-2</v>
      </c>
      <c r="E47" t="s">
        <v>89</v>
      </c>
      <c r="F47" t="s">
        <v>90</v>
      </c>
      <c r="G47">
        <v>98</v>
      </c>
    </row>
    <row r="48" spans="1:7" x14ac:dyDescent="0.15">
      <c r="A48">
        <v>46</v>
      </c>
      <c r="B48">
        <v>51.075000000000003</v>
      </c>
      <c r="C48">
        <v>4794981</v>
      </c>
      <c r="D48">
        <v>0.53510000000000002</v>
      </c>
      <c r="E48" t="s">
        <v>91</v>
      </c>
      <c r="F48" t="s">
        <v>92</v>
      </c>
      <c r="G48">
        <v>99</v>
      </c>
    </row>
    <row r="49" spans="1:7" x14ac:dyDescent="0.15">
      <c r="A49">
        <v>47</v>
      </c>
      <c r="B49">
        <v>51.343000000000004</v>
      </c>
      <c r="C49">
        <v>1748318</v>
      </c>
      <c r="D49">
        <v>0.1951</v>
      </c>
      <c r="E49" t="s">
        <v>93</v>
      </c>
      <c r="F49" t="s">
        <v>94</v>
      </c>
      <c r="G49">
        <v>45</v>
      </c>
    </row>
    <row r="50" spans="1:7" x14ac:dyDescent="0.15">
      <c r="A50">
        <v>48</v>
      </c>
      <c r="B50">
        <v>54.917000000000002</v>
      </c>
      <c r="C50">
        <v>5451184</v>
      </c>
      <c r="D50">
        <v>0.60840000000000005</v>
      </c>
      <c r="E50" t="s">
        <v>95</v>
      </c>
      <c r="F50" t="s">
        <v>96</v>
      </c>
      <c r="G50">
        <v>56</v>
      </c>
    </row>
    <row r="51" spans="1:7" x14ac:dyDescent="0.15">
      <c r="A51">
        <v>49</v>
      </c>
      <c r="B51">
        <v>55.29</v>
      </c>
      <c r="C51">
        <v>1743060</v>
      </c>
      <c r="D51">
        <v>0.19450000000000001</v>
      </c>
      <c r="E51" t="s">
        <v>97</v>
      </c>
      <c r="F51" t="s">
        <v>98</v>
      </c>
      <c r="G51">
        <v>64</v>
      </c>
    </row>
    <row r="52" spans="1:7" x14ac:dyDescent="0.15">
      <c r="A52">
        <v>50</v>
      </c>
      <c r="B52">
        <v>56.259</v>
      </c>
      <c r="C52">
        <v>1080440</v>
      </c>
      <c r="D52">
        <v>0.1206</v>
      </c>
      <c r="E52" t="s">
        <v>99</v>
      </c>
      <c r="F52" t="s">
        <v>100</v>
      </c>
      <c r="G52">
        <v>38</v>
      </c>
    </row>
    <row r="53" spans="1:7" x14ac:dyDescent="0.15">
      <c r="A53">
        <v>51</v>
      </c>
      <c r="B53">
        <v>56.625999999999998</v>
      </c>
      <c r="C53">
        <v>1188625</v>
      </c>
      <c r="D53">
        <v>0.13270000000000001</v>
      </c>
      <c r="E53" t="s">
        <v>101</v>
      </c>
      <c r="F53" t="s">
        <v>102</v>
      </c>
      <c r="G53">
        <v>95</v>
      </c>
    </row>
    <row r="54" spans="1:7" x14ac:dyDescent="0.15">
      <c r="A54">
        <v>52</v>
      </c>
      <c r="B54">
        <v>58.689</v>
      </c>
      <c r="C54">
        <v>865351</v>
      </c>
      <c r="D54">
        <v>9.6600000000000005E-2</v>
      </c>
      <c r="E54" t="s">
        <v>103</v>
      </c>
      <c r="F54" t="s">
        <v>104</v>
      </c>
      <c r="G54">
        <v>47</v>
      </c>
    </row>
    <row r="55" spans="1:7" x14ac:dyDescent="0.15">
      <c r="A55">
        <v>53</v>
      </c>
      <c r="B55">
        <v>59.691000000000003</v>
      </c>
      <c r="C55">
        <v>1445106</v>
      </c>
      <c r="D55">
        <v>0.1613</v>
      </c>
      <c r="E55" t="s">
        <v>105</v>
      </c>
      <c r="F55" t="s">
        <v>106</v>
      </c>
      <c r="G55">
        <v>47</v>
      </c>
    </row>
    <row r="56" spans="1:7" x14ac:dyDescent="0.15">
      <c r="A56">
        <v>54</v>
      </c>
      <c r="B56">
        <v>60.011000000000003</v>
      </c>
      <c r="C56">
        <v>949860</v>
      </c>
      <c r="D56">
        <v>0.106</v>
      </c>
      <c r="E56" t="s">
        <v>105</v>
      </c>
      <c r="F56" t="s">
        <v>106</v>
      </c>
      <c r="G56">
        <v>50</v>
      </c>
    </row>
    <row r="57" spans="1:7" x14ac:dyDescent="0.15">
      <c r="A57">
        <v>55</v>
      </c>
      <c r="B57">
        <v>60.707000000000001</v>
      </c>
      <c r="C57">
        <v>1587141</v>
      </c>
      <c r="D57">
        <v>0.17710000000000001</v>
      </c>
      <c r="E57" t="s">
        <v>105</v>
      </c>
      <c r="F57" t="s">
        <v>106</v>
      </c>
      <c r="G57">
        <v>47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2" workbookViewId="0">
      <selection activeCell="K12" sqref="A1:K47"/>
    </sheetView>
  </sheetViews>
  <sheetFormatPr defaultColWidth="9" defaultRowHeight="15.75" x14ac:dyDescent="0.15"/>
  <cols>
    <col min="1" max="2" width="9.125" style="10" customWidth="1"/>
    <col min="3" max="3" width="10.5" style="10" customWidth="1"/>
    <col min="4" max="4" width="9.125" style="10" customWidth="1"/>
    <col min="5" max="5" width="25.875" style="10" customWidth="1"/>
    <col min="6" max="6" width="14" style="10" customWidth="1"/>
    <col min="7" max="7" width="9.125" style="10" customWidth="1"/>
    <col min="8" max="8" width="20" style="10" customWidth="1"/>
    <col min="9" max="9" width="7.375" style="10" customWidth="1"/>
    <col min="10" max="10" width="13.375" style="10" customWidth="1"/>
    <col min="11" max="16384" width="9" style="10"/>
  </cols>
  <sheetData>
    <row r="1" spans="1:11" x14ac:dyDescent="0.15">
      <c r="A1" s="1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108</v>
      </c>
      <c r="I2" s="1" t="s">
        <v>109</v>
      </c>
      <c r="J2" s="1" t="s">
        <v>110</v>
      </c>
      <c r="K2" s="1"/>
    </row>
    <row r="3" spans="1:11" x14ac:dyDescent="0.15">
      <c r="A3" s="1">
        <v>1</v>
      </c>
      <c r="B3" s="1">
        <v>7.44</v>
      </c>
      <c r="C3" s="1">
        <v>31903797</v>
      </c>
      <c r="D3" s="1">
        <v>3.5606</v>
      </c>
      <c r="E3" s="1" t="s">
        <v>9</v>
      </c>
      <c r="F3" s="1" t="s">
        <v>10</v>
      </c>
      <c r="G3" s="1">
        <v>72</v>
      </c>
      <c r="H3" s="3" t="s">
        <v>111</v>
      </c>
      <c r="I3" s="4">
        <v>7.8450349810698899E-2</v>
      </c>
      <c r="J3" s="5">
        <v>78.450349810698896</v>
      </c>
      <c r="K3" s="1"/>
    </row>
    <row r="4" spans="1:11" x14ac:dyDescent="0.15">
      <c r="A4" s="1">
        <v>2</v>
      </c>
      <c r="B4" s="1">
        <v>9.0960000000000001</v>
      </c>
      <c r="C4" s="1">
        <v>2112843</v>
      </c>
      <c r="D4" s="1">
        <v>0.23580000000000001</v>
      </c>
      <c r="E4" s="1" t="s">
        <v>11</v>
      </c>
      <c r="F4" s="1" t="s">
        <v>12</v>
      </c>
      <c r="G4" s="1">
        <v>27</v>
      </c>
      <c r="H4" s="6" t="s">
        <v>112</v>
      </c>
      <c r="I4" s="1">
        <v>5.1954089491318698E-3</v>
      </c>
      <c r="J4" s="7">
        <v>5.1954089491318696</v>
      </c>
      <c r="K4" s="1"/>
    </row>
    <row r="5" spans="1:11" x14ac:dyDescent="0.15">
      <c r="A5" s="1">
        <v>3</v>
      </c>
      <c r="B5" s="1">
        <v>9.52</v>
      </c>
      <c r="C5" s="1">
        <v>7494823</v>
      </c>
      <c r="D5" s="1">
        <v>0.83640000000000003</v>
      </c>
      <c r="E5" s="1" t="s">
        <v>13</v>
      </c>
      <c r="F5" s="1" t="s">
        <v>14</v>
      </c>
      <c r="G5" s="1">
        <v>64</v>
      </c>
      <c r="H5" s="1" t="s">
        <v>113</v>
      </c>
      <c r="I5" s="1">
        <v>1.84295143966491E-2</v>
      </c>
      <c r="J5" s="7">
        <v>18.4295143966492</v>
      </c>
      <c r="K5" s="1"/>
    </row>
    <row r="6" spans="1:11" x14ac:dyDescent="0.15">
      <c r="A6" s="1">
        <v>4</v>
      </c>
      <c r="B6" s="1">
        <v>10.178000000000001</v>
      </c>
      <c r="C6" s="1">
        <v>17668695</v>
      </c>
      <c r="D6" s="1">
        <v>1.9719</v>
      </c>
      <c r="E6" s="1" t="s">
        <v>15</v>
      </c>
      <c r="F6" s="1" t="s">
        <v>16</v>
      </c>
      <c r="G6" s="1">
        <v>97</v>
      </c>
      <c r="H6" s="3" t="s">
        <v>114</v>
      </c>
      <c r="I6" s="4">
        <v>4.3446719004905501E-2</v>
      </c>
      <c r="J6" s="5">
        <v>43.446719004905503</v>
      </c>
      <c r="K6" s="1"/>
    </row>
    <row r="7" spans="1:11" x14ac:dyDescent="0.15">
      <c r="A7" s="1">
        <v>6</v>
      </c>
      <c r="B7" s="1">
        <v>11.686999999999999</v>
      </c>
      <c r="C7" s="1">
        <v>6010916</v>
      </c>
      <c r="D7" s="1">
        <v>0.67079999999999995</v>
      </c>
      <c r="E7" s="1"/>
      <c r="F7" s="1"/>
      <c r="G7" s="1">
        <v>83</v>
      </c>
      <c r="H7" s="6" t="s">
        <v>115</v>
      </c>
      <c r="I7" s="1">
        <v>1.47806376426833E-2</v>
      </c>
      <c r="J7" s="7">
        <v>14.780637642683301</v>
      </c>
      <c r="K7" s="1"/>
    </row>
    <row r="8" spans="1:11" x14ac:dyDescent="0.15">
      <c r="A8" s="1">
        <v>7</v>
      </c>
      <c r="B8" s="1">
        <v>12.157999999999999</v>
      </c>
      <c r="C8" s="1">
        <v>2792702</v>
      </c>
      <c r="D8" s="1">
        <v>0.31169999999999998</v>
      </c>
      <c r="E8" s="1" t="s">
        <v>21</v>
      </c>
      <c r="F8" s="1" t="s">
        <v>22</v>
      </c>
      <c r="G8" s="1">
        <v>78</v>
      </c>
      <c r="H8" s="1" t="s">
        <v>116</v>
      </c>
      <c r="I8" s="1">
        <v>6.8671590662715901E-3</v>
      </c>
      <c r="J8" s="7">
        <v>6.86715906627159</v>
      </c>
      <c r="K8" s="1"/>
    </row>
    <row r="9" spans="1:11" x14ac:dyDescent="0.15">
      <c r="A9" s="1">
        <v>8</v>
      </c>
      <c r="B9" s="1">
        <v>12.635999999999999</v>
      </c>
      <c r="C9" s="1">
        <v>3602048</v>
      </c>
      <c r="D9" s="1">
        <v>0.40200000000000002</v>
      </c>
      <c r="E9" s="1" t="s">
        <v>117</v>
      </c>
      <c r="F9" s="1" t="s">
        <v>118</v>
      </c>
      <c r="G9" s="1">
        <v>43</v>
      </c>
      <c r="H9" s="1" t="s">
        <v>119</v>
      </c>
      <c r="I9" s="1">
        <v>8.8573133045865508E-3</v>
      </c>
      <c r="J9" s="7">
        <v>8.8573133045865493</v>
      </c>
      <c r="K9" s="1"/>
    </row>
    <row r="10" spans="1:11" x14ac:dyDescent="0.15">
      <c r="A10" s="1">
        <v>10</v>
      </c>
      <c r="B10" s="1">
        <v>14.212</v>
      </c>
      <c r="C10" s="1">
        <v>1222617</v>
      </c>
      <c r="D10" s="1">
        <v>0.13639999999999999</v>
      </c>
      <c r="E10" s="1" t="s">
        <v>120</v>
      </c>
      <c r="F10" s="1" t="s">
        <v>121</v>
      </c>
      <c r="G10" s="1">
        <v>72</v>
      </c>
      <c r="H10" s="6" t="s">
        <v>122</v>
      </c>
      <c r="I10" s="1">
        <v>3.00637354652511E-3</v>
      </c>
      <c r="J10" s="7">
        <v>3.00637354652511</v>
      </c>
      <c r="K10" s="1"/>
    </row>
    <row r="11" spans="1:11" x14ac:dyDescent="0.15">
      <c r="A11" s="1"/>
      <c r="B11" s="1">
        <v>14.327</v>
      </c>
      <c r="C11" s="1">
        <v>689520</v>
      </c>
      <c r="D11" s="1"/>
      <c r="E11" s="1" t="s">
        <v>25</v>
      </c>
      <c r="F11" s="1" t="s">
        <v>26</v>
      </c>
      <c r="G11" s="1">
        <v>78</v>
      </c>
      <c r="H11" s="1" t="s">
        <v>123</v>
      </c>
      <c r="I11" s="1">
        <v>1.69550618697433E-3</v>
      </c>
      <c r="J11" s="7">
        <v>1.69550618697433</v>
      </c>
      <c r="K11" s="1"/>
    </row>
    <row r="12" spans="1:11" x14ac:dyDescent="0.15">
      <c r="A12" s="1">
        <v>11</v>
      </c>
      <c r="B12" s="1">
        <v>14.872999999999999</v>
      </c>
      <c r="C12" s="1">
        <v>2017127</v>
      </c>
      <c r="D12" s="1">
        <v>0.22509999999999999</v>
      </c>
      <c r="E12" s="1" t="s">
        <v>29</v>
      </c>
      <c r="F12" s="1" t="s">
        <v>30</v>
      </c>
      <c r="G12" s="1">
        <v>70</v>
      </c>
      <c r="H12" s="1" t="s">
        <v>124</v>
      </c>
      <c r="I12" s="1">
        <v>4.9600465663258101E-3</v>
      </c>
      <c r="J12" s="7">
        <v>4.9600465663258104</v>
      </c>
      <c r="K12" s="1"/>
    </row>
    <row r="13" spans="1:11" x14ac:dyDescent="0.15">
      <c r="A13" s="1">
        <v>12</v>
      </c>
      <c r="B13" s="1">
        <v>15.276</v>
      </c>
      <c r="C13" s="1">
        <v>1053952</v>
      </c>
      <c r="D13" s="1">
        <v>0.1176</v>
      </c>
      <c r="E13" s="1" t="s">
        <v>125</v>
      </c>
      <c r="F13" s="1" t="s">
        <v>126</v>
      </c>
      <c r="G13" s="1">
        <v>86</v>
      </c>
      <c r="H13" s="1" t="s">
        <v>127</v>
      </c>
      <c r="I13" s="1">
        <v>2.5916320582056698E-3</v>
      </c>
      <c r="J13" s="7">
        <v>2.5916320582056702</v>
      </c>
      <c r="K13" s="1"/>
    </row>
    <row r="14" spans="1:11" x14ac:dyDescent="0.15">
      <c r="A14" s="1">
        <v>13</v>
      </c>
      <c r="B14" s="1">
        <v>18.521999999999998</v>
      </c>
      <c r="C14" s="1">
        <v>10403894</v>
      </c>
      <c r="D14" s="1">
        <v>1.1611</v>
      </c>
      <c r="E14" s="1" t="s">
        <v>33</v>
      </c>
      <c r="F14" s="1" t="s">
        <v>34</v>
      </c>
      <c r="G14" s="1">
        <v>97</v>
      </c>
      <c r="H14" s="4" t="s">
        <v>128</v>
      </c>
      <c r="I14" s="4">
        <v>2.5582820869046799E-2</v>
      </c>
      <c r="J14" s="5">
        <v>25.582820869046799</v>
      </c>
      <c r="K14" s="1"/>
    </row>
    <row r="15" spans="1:11" x14ac:dyDescent="0.15">
      <c r="A15" s="1">
        <v>14</v>
      </c>
      <c r="B15" s="1">
        <v>18.616</v>
      </c>
      <c r="C15" s="1">
        <v>12345775</v>
      </c>
      <c r="D15" s="1">
        <v>1.3777999999999999</v>
      </c>
      <c r="E15" s="1" t="s">
        <v>35</v>
      </c>
      <c r="F15" s="1" t="s">
        <v>36</v>
      </c>
      <c r="G15" s="1">
        <v>97</v>
      </c>
      <c r="H15" s="4" t="s">
        <v>129</v>
      </c>
      <c r="I15" s="4">
        <v>3.0357840085121601E-2</v>
      </c>
      <c r="J15" s="5">
        <v>30.357840085121602</v>
      </c>
      <c r="K15" s="1"/>
    </row>
    <row r="16" spans="1:11" x14ac:dyDescent="0.15">
      <c r="A16" s="1">
        <v>16</v>
      </c>
      <c r="B16" s="1">
        <v>19.222000000000001</v>
      </c>
      <c r="C16" s="1">
        <v>9817716</v>
      </c>
      <c r="D16" s="1">
        <v>1.0956999999999999</v>
      </c>
      <c r="E16" s="1" t="s">
        <v>39</v>
      </c>
      <c r="F16" s="1" t="s">
        <v>40</v>
      </c>
      <c r="G16" s="1">
        <v>91</v>
      </c>
      <c r="H16" s="4" t="s">
        <v>130</v>
      </c>
      <c r="I16" s="4">
        <v>2.4141429139048699E-2</v>
      </c>
      <c r="J16" s="5">
        <v>24.1414291390487</v>
      </c>
      <c r="K16" s="1"/>
    </row>
    <row r="17" spans="1:11" x14ac:dyDescent="0.15">
      <c r="A17" s="1">
        <v>17</v>
      </c>
      <c r="B17" s="1">
        <v>19.484000000000002</v>
      </c>
      <c r="C17" s="1">
        <v>6326772</v>
      </c>
      <c r="D17" s="1">
        <v>0.70609999999999995</v>
      </c>
      <c r="E17" s="1" t="s">
        <v>41</v>
      </c>
      <c r="F17" s="1" t="s">
        <v>42</v>
      </c>
      <c r="G17" s="1">
        <v>74</v>
      </c>
      <c r="H17" s="1" t="s">
        <v>131</v>
      </c>
      <c r="I17" s="1">
        <v>1.5557316784975E-2</v>
      </c>
      <c r="J17" s="7">
        <v>15.557316784975001</v>
      </c>
      <c r="K17" s="1"/>
    </row>
    <row r="18" spans="1:11" x14ac:dyDescent="0.15">
      <c r="A18" s="1">
        <v>18</v>
      </c>
      <c r="B18" s="1">
        <v>22.649000000000001</v>
      </c>
      <c r="C18" s="1">
        <v>1554874</v>
      </c>
      <c r="D18" s="1">
        <v>0.17349999999999999</v>
      </c>
      <c r="E18" s="1" t="s">
        <v>43</v>
      </c>
      <c r="F18" s="1" t="s">
        <v>44</v>
      </c>
      <c r="G18" s="1">
        <v>80</v>
      </c>
      <c r="H18" s="1" t="s">
        <v>132</v>
      </c>
      <c r="I18" s="1">
        <v>3.8233821890090599E-3</v>
      </c>
      <c r="J18" s="7">
        <v>3.82338218900906</v>
      </c>
      <c r="K18" s="1"/>
    </row>
    <row r="19" spans="1:11" x14ac:dyDescent="0.15">
      <c r="A19" s="1">
        <v>19</v>
      </c>
      <c r="B19" s="1">
        <v>22.936</v>
      </c>
      <c r="C19" s="1">
        <v>915428</v>
      </c>
      <c r="D19" s="1">
        <v>0.1022</v>
      </c>
      <c r="E19" s="1" t="s">
        <v>45</v>
      </c>
      <c r="F19" s="1" t="s">
        <v>46</v>
      </c>
      <c r="G19" s="1">
        <v>86</v>
      </c>
      <c r="H19" s="1" t="s">
        <v>133</v>
      </c>
      <c r="I19" s="1">
        <v>2.25100626193517E-3</v>
      </c>
      <c r="J19" s="7">
        <v>2.2510062619351698</v>
      </c>
      <c r="K19" s="1"/>
    </row>
    <row r="20" spans="1:11" x14ac:dyDescent="0.15">
      <c r="A20" s="1">
        <v>20</v>
      </c>
      <c r="B20" s="1">
        <v>23.585999999999999</v>
      </c>
      <c r="C20" s="1">
        <v>4064366</v>
      </c>
      <c r="D20" s="1">
        <v>0.4536</v>
      </c>
      <c r="E20" s="1" t="s">
        <v>47</v>
      </c>
      <c r="F20" s="1" t="s">
        <v>48</v>
      </c>
      <c r="G20" s="1">
        <v>97</v>
      </c>
      <c r="H20" s="1" t="s">
        <v>134</v>
      </c>
      <c r="I20" s="1">
        <v>9.9941375146886495E-3</v>
      </c>
      <c r="J20" s="7">
        <v>9.9941375146886493</v>
      </c>
      <c r="K20" s="1"/>
    </row>
    <row r="21" spans="1:11" x14ac:dyDescent="0.15">
      <c r="A21" s="1">
        <v>21</v>
      </c>
      <c r="B21" s="1">
        <v>24.814</v>
      </c>
      <c r="C21" s="1">
        <v>124632354</v>
      </c>
      <c r="D21" s="1">
        <v>13.9094</v>
      </c>
      <c r="E21" s="1" t="s">
        <v>49</v>
      </c>
      <c r="F21" s="1" t="s">
        <v>50</v>
      </c>
      <c r="G21" s="1">
        <v>90</v>
      </c>
      <c r="H21" s="4" t="s">
        <v>135</v>
      </c>
      <c r="I21" s="4">
        <v>0.30646671206661902</v>
      </c>
      <c r="J21" s="5">
        <v>306.46671206661898</v>
      </c>
      <c r="K21" s="1"/>
    </row>
    <row r="22" spans="1:11" x14ac:dyDescent="0.15">
      <c r="A22" s="1">
        <v>23</v>
      </c>
      <c r="B22" s="1">
        <v>25.908000000000001</v>
      </c>
      <c r="C22" s="1">
        <v>301189066</v>
      </c>
      <c r="D22" s="1">
        <v>33.613799999999998</v>
      </c>
      <c r="E22" s="1" t="s">
        <v>51</v>
      </c>
      <c r="F22" s="1" t="s">
        <v>52</v>
      </c>
      <c r="G22" s="1">
        <v>90</v>
      </c>
      <c r="H22" s="6" t="s">
        <v>136</v>
      </c>
      <c r="I22" s="1">
        <v>0.74061365131108603</v>
      </c>
      <c r="J22" s="7">
        <v>740.61365131108596</v>
      </c>
      <c r="K22" s="1"/>
    </row>
    <row r="23" spans="1:11" x14ac:dyDescent="0.15">
      <c r="A23" s="1">
        <v>24</v>
      </c>
      <c r="B23" s="1">
        <v>26.137</v>
      </c>
      <c r="C23" s="1">
        <v>88471843</v>
      </c>
      <c r="D23" s="1">
        <v>9.8737999999999992</v>
      </c>
      <c r="E23" s="1" t="s">
        <v>53</v>
      </c>
      <c r="F23" s="1" t="s">
        <v>54</v>
      </c>
      <c r="G23" s="1">
        <v>91</v>
      </c>
      <c r="H23" s="4" t="s">
        <v>137</v>
      </c>
      <c r="I23" s="4">
        <v>0.21754924756282901</v>
      </c>
      <c r="J23" s="5">
        <v>217.54924756282901</v>
      </c>
      <c r="K23" s="1"/>
    </row>
    <row r="24" spans="1:11" x14ac:dyDescent="0.15">
      <c r="A24" s="1">
        <v>25</v>
      </c>
      <c r="B24" s="1">
        <v>27.984999999999999</v>
      </c>
      <c r="C24" s="1">
        <v>2997305</v>
      </c>
      <c r="D24" s="1">
        <v>0.33450000000000002</v>
      </c>
      <c r="E24" s="1" t="s">
        <v>55</v>
      </c>
      <c r="F24" s="1" t="s">
        <v>56</v>
      </c>
      <c r="G24" s="1">
        <v>72</v>
      </c>
      <c r="H24" s="1" t="s">
        <v>138</v>
      </c>
      <c r="I24" s="1">
        <v>7.37027087212713E-3</v>
      </c>
      <c r="J24" s="7">
        <v>7.3702708721271302</v>
      </c>
      <c r="K24" s="1"/>
    </row>
    <row r="25" spans="1:11" x14ac:dyDescent="0.15">
      <c r="A25" s="1">
        <v>26</v>
      </c>
      <c r="B25" s="1">
        <v>29.154</v>
      </c>
      <c r="C25" s="1">
        <v>189983731</v>
      </c>
      <c r="D25" s="1">
        <v>21.2029</v>
      </c>
      <c r="E25" s="1" t="s">
        <v>57</v>
      </c>
      <c r="F25" s="1" t="s">
        <v>58</v>
      </c>
      <c r="G25" s="1">
        <v>91</v>
      </c>
      <c r="H25" s="4" t="s">
        <v>139</v>
      </c>
      <c r="I25" s="4">
        <v>0.467163521485914</v>
      </c>
      <c r="J25" s="5">
        <v>467.16352148591398</v>
      </c>
      <c r="K25" s="1"/>
    </row>
    <row r="26" spans="1:11" x14ac:dyDescent="0.15">
      <c r="A26" s="1">
        <v>27</v>
      </c>
      <c r="B26" s="1">
        <v>31.335999999999999</v>
      </c>
      <c r="C26" s="1">
        <v>911466</v>
      </c>
      <c r="D26" s="1">
        <v>0.1017</v>
      </c>
      <c r="E26" s="1" t="s">
        <v>59</v>
      </c>
      <c r="F26" s="1" t="s">
        <v>60</v>
      </c>
      <c r="G26" s="1">
        <v>95</v>
      </c>
      <c r="H26" s="1" t="s">
        <v>140</v>
      </c>
      <c r="I26" s="1">
        <v>2.2412638389267101E-3</v>
      </c>
      <c r="J26" s="7">
        <v>2.2412638389267099</v>
      </c>
      <c r="K26" s="1"/>
    </row>
    <row r="27" spans="1:11" x14ac:dyDescent="0.15">
      <c r="A27" s="1">
        <v>28</v>
      </c>
      <c r="B27" s="1">
        <v>31.952999999999999</v>
      </c>
      <c r="C27" s="1">
        <v>6309400</v>
      </c>
      <c r="D27" s="1">
        <v>0.70420000000000005</v>
      </c>
      <c r="E27" s="1" t="s">
        <v>141</v>
      </c>
      <c r="F27" s="1" t="s">
        <v>142</v>
      </c>
      <c r="G27" s="1">
        <v>72</v>
      </c>
      <c r="H27" s="1" t="s">
        <v>143</v>
      </c>
      <c r="I27" s="1">
        <v>1.5514599628866199E-2</v>
      </c>
      <c r="J27" s="7">
        <v>15.5145996288662</v>
      </c>
      <c r="K27" s="1"/>
    </row>
    <row r="28" spans="1:11" x14ac:dyDescent="0.15">
      <c r="A28" s="1">
        <v>29</v>
      </c>
      <c r="B28" s="1">
        <v>32.369</v>
      </c>
      <c r="C28" s="1">
        <v>1202630</v>
      </c>
      <c r="D28" s="1">
        <v>0.13420000000000001</v>
      </c>
      <c r="E28" s="1" t="s">
        <v>63</v>
      </c>
      <c r="F28" s="1" t="s">
        <v>64</v>
      </c>
      <c r="G28" s="1">
        <v>43</v>
      </c>
      <c r="H28" s="1" t="s">
        <v>144</v>
      </c>
      <c r="I28" s="1">
        <v>2.9572261945134898E-3</v>
      </c>
      <c r="J28" s="7">
        <v>2.9572261945134901</v>
      </c>
      <c r="K28" s="1"/>
    </row>
    <row r="29" spans="1:11" x14ac:dyDescent="0.15">
      <c r="A29" s="1">
        <v>30</v>
      </c>
      <c r="B29" s="1">
        <v>32.518999999999998</v>
      </c>
      <c r="C29" s="1">
        <v>1698923</v>
      </c>
      <c r="D29" s="1">
        <v>0.18959999999999999</v>
      </c>
      <c r="E29" s="1" t="s">
        <v>145</v>
      </c>
      <c r="F29" s="1" t="s">
        <v>146</v>
      </c>
      <c r="G29" s="1">
        <v>46</v>
      </c>
      <c r="H29" s="1" t="s">
        <v>147</v>
      </c>
      <c r="I29" s="1">
        <v>4.17759377203416E-3</v>
      </c>
      <c r="J29" s="7">
        <v>4.17759377203416</v>
      </c>
      <c r="K29" s="1"/>
    </row>
    <row r="30" spans="1:11" x14ac:dyDescent="0.15">
      <c r="A30" s="1">
        <v>31</v>
      </c>
      <c r="B30" s="1">
        <v>32.892000000000003</v>
      </c>
      <c r="C30" s="1">
        <v>1925920</v>
      </c>
      <c r="D30" s="1">
        <v>0.21490000000000001</v>
      </c>
      <c r="E30" s="1" t="s">
        <v>148</v>
      </c>
      <c r="F30" s="1" t="s">
        <v>149</v>
      </c>
      <c r="G30" s="1">
        <v>53</v>
      </c>
      <c r="H30" s="1" t="s">
        <v>150</v>
      </c>
      <c r="I30" s="1">
        <v>4.7357716608910604E-3</v>
      </c>
      <c r="J30" s="7">
        <v>4.7357716608910598</v>
      </c>
      <c r="K30" s="1"/>
    </row>
    <row r="31" spans="1:11" x14ac:dyDescent="0.15">
      <c r="A31" s="1">
        <v>32</v>
      </c>
      <c r="B31" s="1">
        <v>33.686</v>
      </c>
      <c r="C31" s="1">
        <v>8103536</v>
      </c>
      <c r="D31" s="1">
        <v>0.90429999999999999</v>
      </c>
      <c r="E31" s="1" t="s">
        <v>53</v>
      </c>
      <c r="F31" s="1" t="s">
        <v>54</v>
      </c>
      <c r="G31" s="1">
        <v>53</v>
      </c>
      <c r="H31" s="1" t="s">
        <v>137</v>
      </c>
      <c r="I31" s="1">
        <v>1.9926318923844499E-2</v>
      </c>
      <c r="J31" s="7">
        <v>19.926318923844502</v>
      </c>
      <c r="K31" s="1"/>
    </row>
    <row r="32" spans="1:11" x14ac:dyDescent="0.15">
      <c r="A32" s="1">
        <v>35</v>
      </c>
      <c r="B32" s="1">
        <v>34.341999999999999</v>
      </c>
      <c r="C32" s="1">
        <v>2021982</v>
      </c>
      <c r="D32" s="1">
        <v>0.22570000000000001</v>
      </c>
      <c r="E32" s="1" t="s">
        <v>71</v>
      </c>
      <c r="F32" s="1" t="s">
        <v>72</v>
      </c>
      <c r="G32" s="1">
        <v>27</v>
      </c>
      <c r="H32" s="1" t="s">
        <v>151</v>
      </c>
      <c r="I32" s="1">
        <v>4.9719848459083603E-3</v>
      </c>
      <c r="J32" s="7">
        <v>4.9719848459083602</v>
      </c>
      <c r="K32" s="1"/>
    </row>
    <row r="33" spans="1:11" x14ac:dyDescent="0.15">
      <c r="A33" s="1">
        <v>36</v>
      </c>
      <c r="B33" s="1">
        <v>34.481000000000002</v>
      </c>
      <c r="C33" s="1">
        <v>3061514</v>
      </c>
      <c r="D33" s="1">
        <v>0.3417</v>
      </c>
      <c r="E33" s="1" t="s">
        <v>73</v>
      </c>
      <c r="F33" s="1" t="s">
        <v>74</v>
      </c>
      <c r="G33" s="1">
        <v>53</v>
      </c>
      <c r="H33" s="6" t="s">
        <v>152</v>
      </c>
      <c r="I33" s="1">
        <v>7.5281586154260002E-3</v>
      </c>
      <c r="J33" s="7">
        <v>7.5281586154260003</v>
      </c>
      <c r="K33" s="1"/>
    </row>
    <row r="34" spans="1:11" x14ac:dyDescent="0.15">
      <c r="A34" s="1">
        <v>37</v>
      </c>
      <c r="B34" s="1">
        <v>38.502000000000002</v>
      </c>
      <c r="C34" s="1">
        <v>1074615</v>
      </c>
      <c r="D34" s="1">
        <v>0.11990000000000001</v>
      </c>
      <c r="E34" s="1" t="s">
        <v>75</v>
      </c>
      <c r="F34" s="1" t="s">
        <v>76</v>
      </c>
      <c r="G34" s="1">
        <v>83</v>
      </c>
      <c r="H34" s="1" t="s">
        <v>153</v>
      </c>
      <c r="I34" s="1">
        <v>2.6424416711849099E-3</v>
      </c>
      <c r="J34" s="7">
        <v>2.6424416711849101</v>
      </c>
      <c r="K34" s="1"/>
    </row>
    <row r="35" spans="1:11" x14ac:dyDescent="0.15">
      <c r="A35" s="1">
        <v>38</v>
      </c>
      <c r="B35" s="1">
        <v>40.701000000000001</v>
      </c>
      <c r="C35" s="1">
        <v>1021930</v>
      </c>
      <c r="D35" s="1">
        <v>0.11409999999999999</v>
      </c>
      <c r="E35" s="1" t="s">
        <v>77</v>
      </c>
      <c r="F35" s="1" t="s">
        <v>78</v>
      </c>
      <c r="G35" s="1">
        <v>68</v>
      </c>
      <c r="H35" s="6" t="s">
        <v>154</v>
      </c>
      <c r="I35" s="1">
        <v>2.5128910512453302E-3</v>
      </c>
      <c r="J35" s="7">
        <v>2.51289105124533</v>
      </c>
      <c r="K35" s="1"/>
    </row>
    <row r="36" spans="1:11" x14ac:dyDescent="0.15">
      <c r="A36" s="1"/>
      <c r="B36" s="1">
        <v>41.679000000000002</v>
      </c>
      <c r="C36" s="1">
        <v>840379</v>
      </c>
      <c r="D36" s="1"/>
      <c r="E36" s="1" t="s">
        <v>155</v>
      </c>
      <c r="F36" s="1" t="s">
        <v>156</v>
      </c>
      <c r="G36" s="1">
        <v>96</v>
      </c>
      <c r="H36" s="6" t="s">
        <v>157</v>
      </c>
      <c r="I36" s="1">
        <v>2.0664633279720698E-3</v>
      </c>
      <c r="J36" s="7">
        <v>2.0664633279720701</v>
      </c>
      <c r="K36" s="1"/>
    </row>
    <row r="37" spans="1:11" x14ac:dyDescent="0.15">
      <c r="A37" s="1">
        <v>39</v>
      </c>
      <c r="B37" s="1">
        <v>42.64</v>
      </c>
      <c r="C37" s="1">
        <v>1295817</v>
      </c>
      <c r="D37" s="1">
        <v>0.14460000000000001</v>
      </c>
      <c r="E37" s="1" t="s">
        <v>158</v>
      </c>
      <c r="F37" s="1" t="s">
        <v>159</v>
      </c>
      <c r="G37" s="1">
        <v>46</v>
      </c>
      <c r="H37" s="1" t="s">
        <v>160</v>
      </c>
      <c r="I37" s="1">
        <v>3.1863698524865398E-3</v>
      </c>
      <c r="J37" s="7">
        <v>3.18636985248654</v>
      </c>
      <c r="K37" s="1"/>
    </row>
    <row r="38" spans="1:11" x14ac:dyDescent="0.15">
      <c r="A38" s="1">
        <v>40</v>
      </c>
      <c r="B38" s="1">
        <v>42.899000000000001</v>
      </c>
      <c r="C38" s="1">
        <v>1071393</v>
      </c>
      <c r="D38" s="1">
        <v>0.1196</v>
      </c>
      <c r="E38" s="1"/>
      <c r="F38" s="1"/>
      <c r="G38" s="1"/>
      <c r="H38" s="6" t="s">
        <v>161</v>
      </c>
      <c r="I38" s="1">
        <v>2.6345188829634998E-3</v>
      </c>
      <c r="J38" s="7">
        <v>2.6345188829635</v>
      </c>
      <c r="K38" s="1"/>
    </row>
    <row r="39" spans="1:11" x14ac:dyDescent="0.15">
      <c r="A39" s="1">
        <v>41</v>
      </c>
      <c r="B39" s="1">
        <v>43.424999999999997</v>
      </c>
      <c r="C39" s="1">
        <v>1119417</v>
      </c>
      <c r="D39" s="1">
        <v>0.1249</v>
      </c>
      <c r="E39" s="1" t="s">
        <v>83</v>
      </c>
      <c r="F39" s="1" t="s">
        <v>84</v>
      </c>
      <c r="G39" s="1">
        <v>38</v>
      </c>
      <c r="H39" s="1" t="s">
        <v>162</v>
      </c>
      <c r="I39" s="1">
        <v>2.7526082627106498E-3</v>
      </c>
      <c r="J39" s="7">
        <v>2.7526082627106501</v>
      </c>
      <c r="K39" s="1"/>
    </row>
    <row r="40" spans="1:11" x14ac:dyDescent="0.15">
      <c r="A40" s="1">
        <v>42</v>
      </c>
      <c r="B40" s="1">
        <v>45.767000000000003</v>
      </c>
      <c r="C40" s="1">
        <v>5164347</v>
      </c>
      <c r="D40" s="1">
        <v>0.57640000000000002</v>
      </c>
      <c r="E40" s="1"/>
      <c r="F40" s="1"/>
      <c r="G40" s="1"/>
      <c r="H40" s="6" t="s">
        <v>161</v>
      </c>
      <c r="I40" s="1">
        <v>1.26989533156142E-2</v>
      </c>
      <c r="J40" s="7">
        <v>12.698953315614199</v>
      </c>
      <c r="K40" s="1"/>
    </row>
    <row r="41" spans="1:11" x14ac:dyDescent="0.15">
      <c r="A41" s="1">
        <v>43</v>
      </c>
      <c r="B41" s="1">
        <v>46.165999999999997</v>
      </c>
      <c r="C41" s="1">
        <v>2603226</v>
      </c>
      <c r="D41" s="1">
        <v>0.29049999999999998</v>
      </c>
      <c r="E41" s="1" t="s">
        <v>85</v>
      </c>
      <c r="F41" s="1" t="s">
        <v>86</v>
      </c>
      <c r="G41" s="1">
        <v>84</v>
      </c>
      <c r="H41" s="6" t="s">
        <v>163</v>
      </c>
      <c r="I41" s="1">
        <v>6.4012440380154896E-3</v>
      </c>
      <c r="J41" s="7">
        <v>6.4012440380154896</v>
      </c>
      <c r="K41" s="1"/>
    </row>
    <row r="42" spans="1:11" x14ac:dyDescent="0.15">
      <c r="A42" s="1">
        <v>44</v>
      </c>
      <c r="B42" s="1">
        <v>47.030999999999999</v>
      </c>
      <c r="C42" s="1">
        <v>2582942</v>
      </c>
      <c r="D42" s="1">
        <v>0.2883</v>
      </c>
      <c r="E42" s="1" t="s">
        <v>87</v>
      </c>
      <c r="F42" s="1" t="s">
        <v>88</v>
      </c>
      <c r="G42" s="1">
        <v>98</v>
      </c>
      <c r="H42" s="6" t="s">
        <v>164</v>
      </c>
      <c r="I42" s="1">
        <v>6.3513663731231199E-3</v>
      </c>
      <c r="J42" s="7">
        <v>6.3513663731231196</v>
      </c>
      <c r="K42" s="1"/>
    </row>
    <row r="43" spans="1:11" x14ac:dyDescent="0.15">
      <c r="A43" s="1">
        <v>45</v>
      </c>
      <c r="B43" s="1">
        <v>50.963999999999999</v>
      </c>
      <c r="C43" s="1">
        <v>595695</v>
      </c>
      <c r="D43" s="1">
        <v>6.6500000000000004E-2</v>
      </c>
      <c r="E43" s="1" t="s">
        <v>89</v>
      </c>
      <c r="F43" s="1" t="s">
        <v>90</v>
      </c>
      <c r="G43" s="1">
        <v>98</v>
      </c>
      <c r="H43" s="1" t="s">
        <v>165</v>
      </c>
      <c r="I43" s="1">
        <v>1.46479370873894E-3</v>
      </c>
      <c r="J43" s="7">
        <v>1.46479370873894</v>
      </c>
      <c r="K43" s="1"/>
    </row>
    <row r="44" spans="1:11" x14ac:dyDescent="0.15">
      <c r="A44" s="1">
        <v>46</v>
      </c>
      <c r="B44" s="1">
        <v>51.075000000000003</v>
      </c>
      <c r="C44" s="1">
        <v>4794981</v>
      </c>
      <c r="D44" s="1">
        <v>0.53510000000000002</v>
      </c>
      <c r="E44" s="1" t="s">
        <v>91</v>
      </c>
      <c r="F44" s="1" t="s">
        <v>92</v>
      </c>
      <c r="G44" s="1">
        <v>99</v>
      </c>
      <c r="H44" s="1" t="s">
        <v>166</v>
      </c>
      <c r="I44" s="1">
        <v>1.1790694906492E-2</v>
      </c>
      <c r="J44" s="7">
        <v>11.790694906492</v>
      </c>
      <c r="K44" s="1"/>
    </row>
    <row r="45" spans="1:11" x14ac:dyDescent="0.15">
      <c r="A45" s="1">
        <v>47</v>
      </c>
      <c r="B45" s="1">
        <v>51.343000000000004</v>
      </c>
      <c r="C45" s="1">
        <v>1748318</v>
      </c>
      <c r="D45" s="1">
        <v>0.1951</v>
      </c>
      <c r="E45" s="1" t="s">
        <v>93</v>
      </c>
      <c r="F45" s="1" t="s">
        <v>94</v>
      </c>
      <c r="G45" s="1">
        <v>45</v>
      </c>
      <c r="H45" s="1" t="s">
        <v>167</v>
      </c>
      <c r="I45" s="1">
        <v>4.2990543940691897E-3</v>
      </c>
      <c r="J45" s="7">
        <v>4.2990543940691897</v>
      </c>
      <c r="K45" s="1"/>
    </row>
    <row r="46" spans="1:11" x14ac:dyDescent="0.15">
      <c r="A46" s="1">
        <v>48</v>
      </c>
      <c r="B46" s="1">
        <v>54.917000000000002</v>
      </c>
      <c r="C46" s="1">
        <v>5451184</v>
      </c>
      <c r="D46" s="1">
        <v>0.60840000000000005</v>
      </c>
      <c r="E46" s="1"/>
      <c r="F46" s="1"/>
      <c r="G46" s="1">
        <v>94</v>
      </c>
      <c r="H46" s="6" t="s">
        <v>168</v>
      </c>
      <c r="I46" s="1">
        <v>1.34042757256287E-2</v>
      </c>
      <c r="J46" s="7">
        <v>13.4042757256287</v>
      </c>
      <c r="K46" s="1"/>
    </row>
    <row r="47" spans="1:11" x14ac:dyDescent="0.15">
      <c r="A47" s="1">
        <v>49</v>
      </c>
      <c r="B47" s="1">
        <v>55.29</v>
      </c>
      <c r="C47" s="1">
        <v>1743060</v>
      </c>
      <c r="D47" s="1">
        <v>0.19450000000000001</v>
      </c>
      <c r="E47" s="1" t="s">
        <v>97</v>
      </c>
      <c r="F47" s="1" t="s">
        <v>98</v>
      </c>
      <c r="G47" s="1">
        <v>64</v>
      </c>
      <c r="H47" s="1" t="s">
        <v>169</v>
      </c>
      <c r="I47" s="1">
        <v>4.2861251512174804E-3</v>
      </c>
      <c r="J47" s="7">
        <v>4.2861251512174796</v>
      </c>
      <c r="K47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4" workbookViewId="0">
      <selection activeCell="G3" sqref="G3"/>
    </sheetView>
  </sheetViews>
  <sheetFormatPr defaultColWidth="9" defaultRowHeight="13.5" x14ac:dyDescent="0.15"/>
  <cols>
    <col min="5" max="6" width="12.625"/>
    <col min="7" max="7" width="13.75"/>
  </cols>
  <sheetData>
    <row r="1" spans="1:7" ht="15.75" x14ac:dyDescent="0.15">
      <c r="A1" s="1" t="s">
        <v>107</v>
      </c>
      <c r="B1" s="1"/>
      <c r="C1" s="1"/>
      <c r="D1" s="1"/>
      <c r="E1" s="1"/>
      <c r="F1" s="1"/>
      <c r="G1" s="1"/>
    </row>
    <row r="2" spans="1:7" ht="15.75" x14ac:dyDescent="0.15">
      <c r="A2" s="1" t="s">
        <v>1</v>
      </c>
      <c r="B2" s="1" t="s">
        <v>2</v>
      </c>
      <c r="C2" s="1" t="s">
        <v>5</v>
      </c>
      <c r="D2" s="1" t="s">
        <v>108</v>
      </c>
      <c r="E2" s="11" t="s">
        <v>172</v>
      </c>
      <c r="F2" s="11" t="s">
        <v>173</v>
      </c>
      <c r="G2" s="12" t="s">
        <v>174</v>
      </c>
    </row>
    <row r="3" spans="1:7" ht="15.75" x14ac:dyDescent="0.15">
      <c r="A3" s="1">
        <v>1</v>
      </c>
      <c r="B3" s="2">
        <v>7.44</v>
      </c>
      <c r="C3" s="1" t="s">
        <v>9</v>
      </c>
      <c r="D3" s="3" t="s">
        <v>111</v>
      </c>
      <c r="E3" s="4">
        <v>7.8450349810698899E-2</v>
      </c>
      <c r="F3" s="5">
        <v>78.450349810698896</v>
      </c>
      <c r="G3" s="2">
        <f>F3/$F$48*100</f>
        <v>3.6024460741900439</v>
      </c>
    </row>
    <row r="4" spans="1:7" ht="15.75" x14ac:dyDescent="0.15">
      <c r="A4" s="1">
        <v>2</v>
      </c>
      <c r="B4" s="2">
        <v>9.0960000000000001</v>
      </c>
      <c r="C4" s="1" t="s">
        <v>11</v>
      </c>
      <c r="D4" s="6" t="s">
        <v>112</v>
      </c>
      <c r="E4" s="1">
        <v>5.1954089491318698E-3</v>
      </c>
      <c r="F4" s="7">
        <v>5.1954089491318696</v>
      </c>
      <c r="G4" s="2">
        <f t="shared" ref="G4:G48" si="0">F4/$F$48*100</f>
        <v>0.23857357701749152</v>
      </c>
    </row>
    <row r="5" spans="1:7" ht="15.75" x14ac:dyDescent="0.15">
      <c r="A5" s="1">
        <v>3</v>
      </c>
      <c r="B5" s="2">
        <v>9.52</v>
      </c>
      <c r="C5" s="1" t="s">
        <v>13</v>
      </c>
      <c r="D5" s="1" t="s">
        <v>113</v>
      </c>
      <c r="E5" s="1">
        <v>1.84295143966491E-2</v>
      </c>
      <c r="F5" s="7">
        <v>18.4295143966492</v>
      </c>
      <c r="G5" s="2">
        <f t="shared" si="0"/>
        <v>0.84628471316750575</v>
      </c>
    </row>
    <row r="6" spans="1:7" ht="15.75" x14ac:dyDescent="0.15">
      <c r="A6" s="1">
        <v>4</v>
      </c>
      <c r="B6" s="2">
        <v>10.178000000000001</v>
      </c>
      <c r="C6" s="1" t="s">
        <v>15</v>
      </c>
      <c r="D6" s="3" t="s">
        <v>114</v>
      </c>
      <c r="E6" s="4">
        <v>4.3446719004905501E-2</v>
      </c>
      <c r="F6" s="5">
        <v>43.446719004905503</v>
      </c>
      <c r="G6" s="2">
        <f t="shared" si="0"/>
        <v>1.9950766656022567</v>
      </c>
    </row>
    <row r="7" spans="1:7" ht="15.75" x14ac:dyDescent="0.15">
      <c r="A7" s="1">
        <v>6</v>
      </c>
      <c r="B7" s="2">
        <v>11.686999999999999</v>
      </c>
      <c r="C7" s="1" t="s">
        <v>170</v>
      </c>
      <c r="D7" s="6" t="s">
        <v>115</v>
      </c>
      <c r="E7" s="1">
        <v>1.47806376426833E-2</v>
      </c>
      <c r="F7" s="7">
        <v>14.780637642683301</v>
      </c>
      <c r="G7" s="2">
        <f t="shared" si="0"/>
        <v>0.6787280130476665</v>
      </c>
    </row>
    <row r="8" spans="1:7" ht="15.75" x14ac:dyDescent="0.15">
      <c r="A8" s="1">
        <v>7</v>
      </c>
      <c r="B8" s="2">
        <v>12.157999999999999</v>
      </c>
      <c r="C8" s="1" t="s">
        <v>21</v>
      </c>
      <c r="D8" s="1" t="s">
        <v>116</v>
      </c>
      <c r="E8" s="1">
        <v>6.8671590662715901E-3</v>
      </c>
      <c r="F8" s="7">
        <v>6.86715906627159</v>
      </c>
      <c r="G8" s="2">
        <f t="shared" si="0"/>
        <v>0.31534047048640257</v>
      </c>
    </row>
    <row r="9" spans="1:7" ht="15.75" x14ac:dyDescent="0.15">
      <c r="A9" s="1">
        <v>8</v>
      </c>
      <c r="B9" s="2">
        <v>12.635999999999999</v>
      </c>
      <c r="C9" s="1" t="s">
        <v>117</v>
      </c>
      <c r="D9" s="1" t="s">
        <v>119</v>
      </c>
      <c r="E9" s="1">
        <v>8.8573133045865508E-3</v>
      </c>
      <c r="F9" s="7">
        <v>8.8573133045865493</v>
      </c>
      <c r="G9" s="2">
        <f t="shared" si="0"/>
        <v>0.4067285055958732</v>
      </c>
    </row>
    <row r="10" spans="1:7" ht="15.75" x14ac:dyDescent="0.15">
      <c r="A10" s="1">
        <v>10</v>
      </c>
      <c r="B10" s="2">
        <v>14.212</v>
      </c>
      <c r="C10" s="1" t="s">
        <v>120</v>
      </c>
      <c r="D10" s="6" t="s">
        <v>122</v>
      </c>
      <c r="E10" s="1">
        <v>3.00637354652511E-3</v>
      </c>
      <c r="F10" s="7">
        <v>3.00637354652511</v>
      </c>
      <c r="G10" s="2">
        <f t="shared" si="0"/>
        <v>0.13805290360542366</v>
      </c>
    </row>
    <row r="11" spans="1:7" ht="15.75" x14ac:dyDescent="0.15">
      <c r="A11" s="1"/>
      <c r="B11" s="2">
        <v>14.327</v>
      </c>
      <c r="C11" s="1" t="s">
        <v>25</v>
      </c>
      <c r="D11" s="1" t="s">
        <v>123</v>
      </c>
      <c r="E11" s="1">
        <v>1.69550618697433E-3</v>
      </c>
      <c r="F11" s="7">
        <v>1.69550618697433</v>
      </c>
      <c r="G11" s="2">
        <f t="shared" si="0"/>
        <v>7.7857774015911568E-2</v>
      </c>
    </row>
    <row r="12" spans="1:7" ht="15.75" x14ac:dyDescent="0.15">
      <c r="A12" s="1">
        <v>11</v>
      </c>
      <c r="B12" s="2">
        <v>14.872999999999999</v>
      </c>
      <c r="C12" s="1" t="s">
        <v>29</v>
      </c>
      <c r="D12" s="1" t="s">
        <v>124</v>
      </c>
      <c r="E12" s="1">
        <v>4.9600465663258101E-3</v>
      </c>
      <c r="F12" s="7">
        <v>4.9600465663258104</v>
      </c>
      <c r="G12" s="2">
        <f t="shared" si="0"/>
        <v>0.22776571836552068</v>
      </c>
    </row>
    <row r="13" spans="1:7" ht="15.75" x14ac:dyDescent="0.15">
      <c r="A13" s="1">
        <v>12</v>
      </c>
      <c r="B13" s="2">
        <v>15.276</v>
      </c>
      <c r="C13" s="1" t="s">
        <v>125</v>
      </c>
      <c r="D13" s="1" t="s">
        <v>127</v>
      </c>
      <c r="E13" s="1">
        <v>2.5916320582056698E-3</v>
      </c>
      <c r="F13" s="7">
        <v>2.5916320582056702</v>
      </c>
      <c r="G13" s="2">
        <f t="shared" si="0"/>
        <v>0.11900794268421255</v>
      </c>
    </row>
    <row r="14" spans="1:7" ht="15.75" x14ac:dyDescent="0.15">
      <c r="A14" s="1">
        <v>13</v>
      </c>
      <c r="B14" s="2">
        <v>18.521999999999998</v>
      </c>
      <c r="C14" s="1" t="s">
        <v>33</v>
      </c>
      <c r="D14" s="4" t="s">
        <v>128</v>
      </c>
      <c r="E14" s="4">
        <v>2.5582820869046799E-2</v>
      </c>
      <c r="F14" s="5">
        <v>25.582820869046799</v>
      </c>
      <c r="G14" s="2">
        <f t="shared" si="0"/>
        <v>1.1747650944678909</v>
      </c>
    </row>
    <row r="15" spans="1:7" ht="15.75" x14ac:dyDescent="0.15">
      <c r="A15" s="1">
        <v>14</v>
      </c>
      <c r="B15" s="2">
        <v>18.616</v>
      </c>
      <c r="C15" s="1" t="s">
        <v>35</v>
      </c>
      <c r="D15" s="4" t="s">
        <v>129</v>
      </c>
      <c r="E15" s="4">
        <v>3.0357840085121601E-2</v>
      </c>
      <c r="F15" s="5">
        <v>30.357840085121602</v>
      </c>
      <c r="G15" s="2">
        <f t="shared" si="0"/>
        <v>1.3940343427330497</v>
      </c>
    </row>
    <row r="16" spans="1:7" ht="15.75" x14ac:dyDescent="0.15">
      <c r="A16" s="1">
        <v>16</v>
      </c>
      <c r="B16" s="2">
        <v>19.222000000000001</v>
      </c>
      <c r="C16" s="1" t="s">
        <v>39</v>
      </c>
      <c r="D16" s="4" t="s">
        <v>130</v>
      </c>
      <c r="E16" s="4">
        <v>2.4141429139048699E-2</v>
      </c>
      <c r="F16" s="5">
        <v>24.1414291390487</v>
      </c>
      <c r="G16" s="2">
        <f t="shared" si="0"/>
        <v>1.1085762757866322</v>
      </c>
    </row>
    <row r="17" spans="1:7" ht="15.75" x14ac:dyDescent="0.15">
      <c r="A17" s="1">
        <v>17</v>
      </c>
      <c r="B17" s="2">
        <v>19.484000000000002</v>
      </c>
      <c r="C17" s="1" t="s">
        <v>41</v>
      </c>
      <c r="D17" s="1" t="s">
        <v>131</v>
      </c>
      <c r="E17" s="1">
        <v>1.5557316784975E-2</v>
      </c>
      <c r="F17" s="7">
        <v>15.557316784975001</v>
      </c>
      <c r="G17" s="2">
        <f t="shared" si="0"/>
        <v>0.71439317877102504</v>
      </c>
    </row>
    <row r="18" spans="1:7" ht="15.75" x14ac:dyDescent="0.15">
      <c r="A18" s="1">
        <v>18</v>
      </c>
      <c r="B18" s="2">
        <v>22.649000000000001</v>
      </c>
      <c r="C18" s="1" t="s">
        <v>43</v>
      </c>
      <c r="D18" s="1" t="s">
        <v>132</v>
      </c>
      <c r="E18" s="1">
        <v>3.8233821890090599E-3</v>
      </c>
      <c r="F18" s="7">
        <v>3.82338218900906</v>
      </c>
      <c r="G18" s="2">
        <f t="shared" si="0"/>
        <v>0.17557000306766532</v>
      </c>
    </row>
    <row r="19" spans="1:7" ht="15.75" x14ac:dyDescent="0.15">
      <c r="A19" s="1">
        <v>19</v>
      </c>
      <c r="B19" s="2">
        <v>22.936</v>
      </c>
      <c r="C19" s="1" t="s">
        <v>45</v>
      </c>
      <c r="D19" s="1" t="s">
        <v>133</v>
      </c>
      <c r="E19" s="1">
        <v>2.25100626193517E-3</v>
      </c>
      <c r="F19" s="7">
        <v>2.2510062619351698</v>
      </c>
      <c r="G19" s="2">
        <f t="shared" si="0"/>
        <v>0.10336638002064909</v>
      </c>
    </row>
    <row r="20" spans="1:7" ht="15.75" x14ac:dyDescent="0.15">
      <c r="A20" s="1">
        <v>20</v>
      </c>
      <c r="B20" s="2">
        <v>23.585999999999999</v>
      </c>
      <c r="C20" s="1" t="s">
        <v>47</v>
      </c>
      <c r="D20" s="1" t="s">
        <v>134</v>
      </c>
      <c r="E20" s="1">
        <v>9.9941375146886495E-3</v>
      </c>
      <c r="F20" s="7">
        <v>9.9941375146886493</v>
      </c>
      <c r="G20" s="2">
        <f t="shared" si="0"/>
        <v>0.45893156042747824</v>
      </c>
    </row>
    <row r="21" spans="1:7" ht="15.75" x14ac:dyDescent="0.15">
      <c r="A21" s="1">
        <v>21</v>
      </c>
      <c r="B21" s="2">
        <v>24.814</v>
      </c>
      <c r="C21" s="1" t="s">
        <v>49</v>
      </c>
      <c r="D21" s="4" t="s">
        <v>135</v>
      </c>
      <c r="E21" s="4">
        <v>0.30646671206661902</v>
      </c>
      <c r="F21" s="5">
        <v>306.46671206661898</v>
      </c>
      <c r="G21" s="2">
        <f t="shared" si="0"/>
        <v>14.07297489964483</v>
      </c>
    </row>
    <row r="22" spans="1:7" ht="15.75" x14ac:dyDescent="0.15">
      <c r="A22" s="1">
        <v>23</v>
      </c>
      <c r="B22" s="2">
        <v>25.908000000000001</v>
      </c>
      <c r="C22" s="1" t="s">
        <v>51</v>
      </c>
      <c r="D22" s="6" t="s">
        <v>136</v>
      </c>
      <c r="E22" s="1">
        <v>0.74061365131108603</v>
      </c>
      <c r="F22" s="7">
        <v>740.61365131108596</v>
      </c>
      <c r="G22" s="2">
        <f t="shared" si="0"/>
        <v>34.009035614183034</v>
      </c>
    </row>
    <row r="23" spans="1:7" ht="15.75" x14ac:dyDescent="0.15">
      <c r="A23" s="1">
        <v>24</v>
      </c>
      <c r="B23" s="2">
        <v>26.137</v>
      </c>
      <c r="C23" s="1" t="s">
        <v>53</v>
      </c>
      <c r="D23" s="4" t="s">
        <v>137</v>
      </c>
      <c r="E23" s="4">
        <v>0.21754924756282901</v>
      </c>
      <c r="F23" s="5">
        <v>217.54924756282901</v>
      </c>
      <c r="G23" s="2">
        <f t="shared" si="0"/>
        <v>9.9898781167554542</v>
      </c>
    </row>
    <row r="24" spans="1:7" ht="15.75" x14ac:dyDescent="0.15">
      <c r="A24" s="1">
        <v>25</v>
      </c>
      <c r="B24" s="2">
        <v>27.984999999999999</v>
      </c>
      <c r="C24" s="1" t="s">
        <v>55</v>
      </c>
      <c r="D24" s="1" t="s">
        <v>138</v>
      </c>
      <c r="E24" s="1">
        <v>7.37027087212713E-3</v>
      </c>
      <c r="F24" s="7">
        <v>7.3702708721271302</v>
      </c>
      <c r="G24" s="2">
        <f t="shared" si="0"/>
        <v>0.33844340315982424</v>
      </c>
    </row>
    <row r="25" spans="1:7" ht="15.75" x14ac:dyDescent="0.15">
      <c r="A25" s="1">
        <v>26</v>
      </c>
      <c r="B25" s="2">
        <v>29.154</v>
      </c>
      <c r="C25" s="1" t="s">
        <v>57</v>
      </c>
      <c r="D25" s="4" t="s">
        <v>139</v>
      </c>
      <c r="E25" s="4">
        <v>0.467163521485914</v>
      </c>
      <c r="F25" s="5">
        <v>467.16352148591398</v>
      </c>
      <c r="G25" s="2">
        <f t="shared" si="0"/>
        <v>21.452184700803109</v>
      </c>
    </row>
    <row r="26" spans="1:7" ht="15.75" x14ac:dyDescent="0.15">
      <c r="A26" s="1">
        <v>27</v>
      </c>
      <c r="B26" s="2">
        <v>31.335999999999999</v>
      </c>
      <c r="C26" s="1" t="s">
        <v>59</v>
      </c>
      <c r="D26" s="1" t="s">
        <v>140</v>
      </c>
      <c r="E26" s="1">
        <v>2.2412638389267101E-3</v>
      </c>
      <c r="F26" s="7">
        <v>2.2412638389267099</v>
      </c>
      <c r="G26" s="2">
        <f t="shared" si="0"/>
        <v>0.10291900720963405</v>
      </c>
    </row>
    <row r="27" spans="1:7" ht="15.75" x14ac:dyDescent="0.15">
      <c r="A27" s="1">
        <v>28</v>
      </c>
      <c r="B27" s="2">
        <v>31.952999999999999</v>
      </c>
      <c r="C27" s="1" t="s">
        <v>141</v>
      </c>
      <c r="D27" s="1" t="s">
        <v>143</v>
      </c>
      <c r="E27" s="1">
        <v>1.5514599628866199E-2</v>
      </c>
      <c r="F27" s="7">
        <v>15.5145996288662</v>
      </c>
      <c r="G27" s="2">
        <f t="shared" si="0"/>
        <v>0.71243160368951119</v>
      </c>
    </row>
    <row r="28" spans="1:7" ht="15.75" x14ac:dyDescent="0.15">
      <c r="A28" s="1">
        <v>29</v>
      </c>
      <c r="B28" s="2">
        <v>32.369</v>
      </c>
      <c r="C28" s="1" t="s">
        <v>63</v>
      </c>
      <c r="D28" s="1" t="s">
        <v>144</v>
      </c>
      <c r="E28" s="1">
        <v>2.9572261945134898E-3</v>
      </c>
      <c r="F28" s="7">
        <v>2.9572261945134901</v>
      </c>
      <c r="G28" s="2">
        <f t="shared" si="0"/>
        <v>0.13579605343536935</v>
      </c>
    </row>
    <row r="29" spans="1:7" ht="15.75" x14ac:dyDescent="0.15">
      <c r="A29" s="1">
        <v>30</v>
      </c>
      <c r="B29" s="2">
        <v>32.518999999999998</v>
      </c>
      <c r="C29" s="1" t="s">
        <v>145</v>
      </c>
      <c r="D29" s="1" t="s">
        <v>147</v>
      </c>
      <c r="E29" s="1">
        <v>4.17759377203416E-3</v>
      </c>
      <c r="F29" s="7">
        <v>4.17759377203416</v>
      </c>
      <c r="G29" s="2">
        <f t="shared" si="0"/>
        <v>0.19183542609994594</v>
      </c>
    </row>
    <row r="30" spans="1:7" ht="15.75" x14ac:dyDescent="0.15">
      <c r="A30" s="1">
        <v>31</v>
      </c>
      <c r="B30" s="2">
        <v>32.892000000000003</v>
      </c>
      <c r="C30" s="1" t="s">
        <v>148</v>
      </c>
      <c r="D30" s="1" t="s">
        <v>150</v>
      </c>
      <c r="E30" s="1">
        <v>4.7357716608910604E-3</v>
      </c>
      <c r="F30" s="7">
        <v>4.7357716608910598</v>
      </c>
      <c r="G30" s="2">
        <f t="shared" si="0"/>
        <v>0.21746699752396523</v>
      </c>
    </row>
    <row r="31" spans="1:7" ht="15.75" x14ac:dyDescent="0.15">
      <c r="A31" s="1">
        <v>32</v>
      </c>
      <c r="B31" s="2">
        <v>33.686</v>
      </c>
      <c r="C31" s="1" t="s">
        <v>53</v>
      </c>
      <c r="D31" s="1" t="s">
        <v>137</v>
      </c>
      <c r="E31" s="1">
        <v>1.9926318923844499E-2</v>
      </c>
      <c r="F31" s="7">
        <v>19.926318923844502</v>
      </c>
      <c r="G31" s="2">
        <f t="shared" si="0"/>
        <v>0.91501809174180015</v>
      </c>
    </row>
    <row r="32" spans="1:7" ht="15.75" x14ac:dyDescent="0.15">
      <c r="A32" s="1">
        <v>35</v>
      </c>
      <c r="B32" s="2">
        <v>34.341999999999999</v>
      </c>
      <c r="C32" s="1" t="s">
        <v>71</v>
      </c>
      <c r="D32" s="1" t="s">
        <v>151</v>
      </c>
      <c r="E32" s="1">
        <v>4.9719848459083603E-3</v>
      </c>
      <c r="F32" s="7">
        <v>4.9719848459083602</v>
      </c>
      <c r="G32" s="2">
        <f t="shared" si="0"/>
        <v>0.22831392507866494</v>
      </c>
    </row>
    <row r="33" spans="1:7" ht="15.75" x14ac:dyDescent="0.15">
      <c r="A33" s="1">
        <v>36</v>
      </c>
      <c r="B33" s="2">
        <v>34.481000000000002</v>
      </c>
      <c r="C33" s="1" t="s">
        <v>73</v>
      </c>
      <c r="D33" s="6" t="s">
        <v>152</v>
      </c>
      <c r="E33" s="1">
        <v>7.5281586154260002E-3</v>
      </c>
      <c r="F33" s="7">
        <v>7.5281586154260003</v>
      </c>
      <c r="G33" s="2">
        <f t="shared" si="0"/>
        <v>0.34569362042950141</v>
      </c>
    </row>
    <row r="34" spans="1:7" ht="15.75" x14ac:dyDescent="0.15">
      <c r="A34" s="1">
        <v>37</v>
      </c>
      <c r="B34" s="2">
        <v>38.502000000000002</v>
      </c>
      <c r="C34" s="1" t="s">
        <v>75</v>
      </c>
      <c r="D34" s="1" t="s">
        <v>153</v>
      </c>
      <c r="E34" s="1">
        <v>2.6424416711849099E-3</v>
      </c>
      <c r="F34" s="7">
        <v>2.6424416711849101</v>
      </c>
      <c r="G34" s="2">
        <f t="shared" si="0"/>
        <v>0.12134112400526277</v>
      </c>
    </row>
    <row r="35" spans="1:7" ht="15.75" x14ac:dyDescent="0.15">
      <c r="A35" s="1">
        <v>38</v>
      </c>
      <c r="B35" s="2">
        <v>40.701000000000001</v>
      </c>
      <c r="C35" s="1" t="s">
        <v>77</v>
      </c>
      <c r="D35" s="6" t="s">
        <v>154</v>
      </c>
      <c r="E35" s="1">
        <v>2.5128910512453302E-3</v>
      </c>
      <c r="F35" s="7">
        <v>2.51289105124533</v>
      </c>
      <c r="G35" s="2">
        <f t="shared" si="0"/>
        <v>0.11539214961144076</v>
      </c>
    </row>
    <row r="36" spans="1:7" ht="15.75" x14ac:dyDescent="0.15">
      <c r="A36" s="1"/>
      <c r="B36" s="2">
        <v>41.679000000000002</v>
      </c>
      <c r="C36" s="1" t="s">
        <v>155</v>
      </c>
      <c r="D36" s="6" t="s">
        <v>157</v>
      </c>
      <c r="E36" s="1">
        <v>2.0664633279720698E-3</v>
      </c>
      <c r="F36" s="7">
        <v>2.0664633279720701</v>
      </c>
      <c r="G36" s="2">
        <f t="shared" si="0"/>
        <v>9.4892154353344069E-2</v>
      </c>
    </row>
    <row r="37" spans="1:7" ht="15.75" x14ac:dyDescent="0.15">
      <c r="A37" s="1">
        <v>39</v>
      </c>
      <c r="B37" s="2">
        <v>42.64</v>
      </c>
      <c r="C37" s="1" t="s">
        <v>158</v>
      </c>
      <c r="D37" s="1" t="s">
        <v>160</v>
      </c>
      <c r="E37" s="1">
        <v>3.1863698524865398E-3</v>
      </c>
      <c r="F37" s="7">
        <v>3.18636985248654</v>
      </c>
      <c r="G37" s="2">
        <f t="shared" si="0"/>
        <v>0.14631834776652836</v>
      </c>
    </row>
    <row r="38" spans="1:7" ht="15.75" x14ac:dyDescent="0.15">
      <c r="A38" s="1">
        <v>40</v>
      </c>
      <c r="B38" s="2">
        <v>42.899000000000001</v>
      </c>
      <c r="C38" s="8" t="s">
        <v>171</v>
      </c>
      <c r="D38" s="6" t="s">
        <v>161</v>
      </c>
      <c r="E38" s="1">
        <v>2.6345188829634998E-3</v>
      </c>
      <c r="F38" s="7">
        <v>2.6345188829635</v>
      </c>
      <c r="G38" s="2">
        <f t="shared" si="0"/>
        <v>0.12097730896308988</v>
      </c>
    </row>
    <row r="39" spans="1:7" ht="15.75" x14ac:dyDescent="0.15">
      <c r="A39" s="1">
        <v>41</v>
      </c>
      <c r="B39" s="2">
        <v>43.424999999999997</v>
      </c>
      <c r="C39" s="1" t="s">
        <v>83</v>
      </c>
      <c r="D39" s="1" t="s">
        <v>162</v>
      </c>
      <c r="E39" s="1">
        <v>2.7526082627106498E-3</v>
      </c>
      <c r="F39" s="7">
        <v>2.7526082627106501</v>
      </c>
      <c r="G39" s="2">
        <f t="shared" si="0"/>
        <v>0.12639998232911281</v>
      </c>
    </row>
    <row r="40" spans="1:7" ht="15.75" x14ac:dyDescent="0.15">
      <c r="A40" s="1">
        <v>42</v>
      </c>
      <c r="B40" s="2">
        <v>45.767000000000003</v>
      </c>
      <c r="C40" s="8" t="s">
        <v>171</v>
      </c>
      <c r="D40" s="6" t="s">
        <v>161</v>
      </c>
      <c r="E40" s="1">
        <v>1.26989533156142E-2</v>
      </c>
      <c r="F40" s="7">
        <v>12.698953315614199</v>
      </c>
      <c r="G40" s="2">
        <f t="shared" si="0"/>
        <v>0.58313690924955042</v>
      </c>
    </row>
    <row r="41" spans="1:7" ht="15.75" x14ac:dyDescent="0.15">
      <c r="A41" s="1">
        <v>43</v>
      </c>
      <c r="B41" s="2">
        <v>46.165999999999997</v>
      </c>
      <c r="C41" s="1" t="s">
        <v>85</v>
      </c>
      <c r="D41" s="6" t="s">
        <v>163</v>
      </c>
      <c r="E41" s="1">
        <v>6.4012440380154896E-3</v>
      </c>
      <c r="F41" s="7">
        <v>6.4012440380154896</v>
      </c>
      <c r="G41" s="2">
        <f t="shared" si="0"/>
        <v>0.29394561669037234</v>
      </c>
    </row>
    <row r="42" spans="1:7" ht="15.75" x14ac:dyDescent="0.15">
      <c r="A42" s="1">
        <v>44</v>
      </c>
      <c r="B42" s="2">
        <v>47.030999999999999</v>
      </c>
      <c r="C42" s="1" t="s">
        <v>87</v>
      </c>
      <c r="D42" s="6" t="s">
        <v>164</v>
      </c>
      <c r="E42" s="1">
        <v>6.3513663731231199E-3</v>
      </c>
      <c r="F42" s="7">
        <v>6.3513663731231196</v>
      </c>
      <c r="G42" s="2">
        <f t="shared" si="0"/>
        <v>0.29165523049687725</v>
      </c>
    </row>
    <row r="43" spans="1:7" ht="15.75" x14ac:dyDescent="0.15">
      <c r="A43" s="1">
        <v>45</v>
      </c>
      <c r="B43" s="2">
        <v>50.963999999999999</v>
      </c>
      <c r="C43" s="1" t="s">
        <v>89</v>
      </c>
      <c r="D43" s="1" t="s">
        <v>165</v>
      </c>
      <c r="E43" s="1">
        <v>1.46479370873894E-3</v>
      </c>
      <c r="F43" s="7">
        <v>1.46479370873894</v>
      </c>
      <c r="G43" s="2">
        <f t="shared" si="0"/>
        <v>6.7263439338102526E-2</v>
      </c>
    </row>
    <row r="44" spans="1:7" ht="15.75" x14ac:dyDescent="0.15">
      <c r="A44" s="1">
        <v>46</v>
      </c>
      <c r="B44" s="2">
        <v>51.075000000000003</v>
      </c>
      <c r="C44" s="1" t="s">
        <v>91</v>
      </c>
      <c r="D44" s="1" t="s">
        <v>166</v>
      </c>
      <c r="E44" s="1">
        <v>1.1790694906492E-2</v>
      </c>
      <c r="F44" s="7">
        <v>11.790694906492</v>
      </c>
      <c r="G44" s="2">
        <f t="shared" si="0"/>
        <v>0.5414296135117036</v>
      </c>
    </row>
    <row r="45" spans="1:7" ht="15.75" x14ac:dyDescent="0.15">
      <c r="A45" s="1">
        <v>47</v>
      </c>
      <c r="B45" s="2">
        <v>51.343000000000004</v>
      </c>
      <c r="C45" s="1" t="s">
        <v>93</v>
      </c>
      <c r="D45" s="1" t="s">
        <v>167</v>
      </c>
      <c r="E45" s="1">
        <v>4.2990543940691897E-3</v>
      </c>
      <c r="F45" s="7">
        <v>4.2990543940691897</v>
      </c>
      <c r="G45" s="2">
        <f t="shared" si="0"/>
        <v>0.1974129071701336</v>
      </c>
    </row>
    <row r="46" spans="1:7" ht="15.75" x14ac:dyDescent="0.15">
      <c r="A46" s="1">
        <v>48</v>
      </c>
      <c r="B46" s="2">
        <v>54.917000000000002</v>
      </c>
      <c r="C46" s="8" t="s">
        <v>171</v>
      </c>
      <c r="D46" s="6" t="s">
        <v>168</v>
      </c>
      <c r="E46" s="1">
        <v>1.34042757256287E-2</v>
      </c>
      <c r="F46" s="7">
        <v>13.4042757256287</v>
      </c>
      <c r="G46" s="2">
        <f t="shared" si="0"/>
        <v>0.61552536835937177</v>
      </c>
    </row>
    <row r="47" spans="1:7" ht="15.75" x14ac:dyDescent="0.15">
      <c r="A47" s="1">
        <v>49</v>
      </c>
      <c r="B47" s="2">
        <v>55.29</v>
      </c>
      <c r="C47" s="1" t="s">
        <v>97</v>
      </c>
      <c r="D47" s="1" t="s">
        <v>169</v>
      </c>
      <c r="E47" s="1">
        <v>4.2861251512174804E-3</v>
      </c>
      <c r="F47" s="7">
        <v>4.2861251512174796</v>
      </c>
      <c r="G47" s="2">
        <f t="shared" si="0"/>
        <v>0.1968191953477417</v>
      </c>
    </row>
    <row r="48" spans="1:7" ht="15.75" x14ac:dyDescent="0.15">
      <c r="F48" s="9">
        <f>SUM(F3:F47)</f>
        <v>2177.6967148172312</v>
      </c>
      <c r="G48" s="2">
        <f t="shared" si="0"/>
        <v>100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2015-11-09T09:21:00Z</dcterms:created>
  <dcterms:modified xsi:type="dcterms:W3CDTF">2016-04-05T09:22:22Z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