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21600" windowHeight="9210" activeTab="2"/>
  </bookViews>
  <sheets>
    <sheet name="RESULTS" sheetId="1" r:id="rId1"/>
    <sheet name="Sheet1" sheetId="2" r:id="rId2"/>
    <sheet name="Sheet3" sheetId="4" r:id="rId3"/>
  </sheets>
  <calcPr calcId="162913"/>
</workbook>
</file>

<file path=xl/calcChain.xml><?xml version="1.0" encoding="utf-8"?>
<calcChain xmlns="http://schemas.openxmlformats.org/spreadsheetml/2006/main">
  <c r="F44" i="4" l="1"/>
  <c r="F43" i="4"/>
  <c r="F42" i="4"/>
  <c r="F39" i="4"/>
  <c r="E45" i="4" l="1"/>
  <c r="F37" i="4" s="1"/>
  <c r="F34" i="4" l="1"/>
  <c r="F35" i="4"/>
  <c r="F33" i="4"/>
  <c r="F29" i="4"/>
  <c r="F30" i="4"/>
  <c r="F32" i="4"/>
  <c r="F31" i="4"/>
  <c r="F28" i="4"/>
  <c r="F27" i="4"/>
  <c r="F26" i="4"/>
  <c r="F22" i="4"/>
  <c r="F24" i="4"/>
  <c r="F23" i="4"/>
  <c r="F20" i="4"/>
  <c r="F21" i="4"/>
  <c r="F18" i="4"/>
  <c r="F19" i="4"/>
  <c r="F17" i="4"/>
  <c r="F16" i="4"/>
  <c r="F15" i="4"/>
  <c r="F12" i="4"/>
  <c r="F14" i="4"/>
  <c r="F11" i="4"/>
  <c r="F10" i="4"/>
  <c r="F36" i="4"/>
  <c r="F25" i="4"/>
  <c r="F3" i="4"/>
  <c r="F41" i="4"/>
  <c r="F6" i="4"/>
  <c r="F7" i="4"/>
  <c r="F5" i="4"/>
  <c r="F9" i="4"/>
  <c r="F45" i="4"/>
  <c r="F40" i="4"/>
  <c r="F13" i="4"/>
  <c r="F8" i="4"/>
  <c r="F38" i="4"/>
  <c r="F4" i="4"/>
</calcChain>
</file>

<file path=xl/sharedStrings.xml><?xml version="1.0" encoding="utf-8"?>
<sst xmlns="http://schemas.openxmlformats.org/spreadsheetml/2006/main" count="361" uniqueCount="229">
  <si>
    <t>F:\实验数据\天然香原料\酊剂类\葫芦巴酊-金叶.D</t>
  </si>
  <si>
    <t>Peak</t>
  </si>
  <si>
    <t>R.T.</t>
  </si>
  <si>
    <t>Area</t>
  </si>
  <si>
    <t>Area Pct</t>
  </si>
  <si>
    <t>Library/ID</t>
  </si>
  <si>
    <t>CAS</t>
  </si>
  <si>
    <t>Qual</t>
  </si>
  <si>
    <t>Ethane, 1,1-diethoxy-</t>
  </si>
  <si>
    <t>000105-57-7</t>
  </si>
  <si>
    <t>2-Butenal, 2-methyl-, (E)-</t>
  </si>
  <si>
    <t>000497-03-0</t>
  </si>
  <si>
    <t>Methylene chloride</t>
  </si>
  <si>
    <t>000075-09-2</t>
  </si>
  <si>
    <t>Methane, chloromethoxy-</t>
  </si>
  <si>
    <t>000107-30-2</t>
  </si>
  <si>
    <t>Hexanoic acid</t>
  </si>
  <si>
    <t>000142-62-1</t>
  </si>
  <si>
    <t>4-Pyridinol</t>
  </si>
  <si>
    <t>000626-64-2</t>
  </si>
  <si>
    <t>Pantolactone</t>
  </si>
  <si>
    <t>000599-04-2</t>
  </si>
  <si>
    <t>Acetic acid, phenyl ester</t>
  </si>
  <si>
    <t>000122-79-2</t>
  </si>
  <si>
    <t>Hexane, 1,1-diethoxy-</t>
  </si>
  <si>
    <t>003658-93-3</t>
  </si>
  <si>
    <t>2(5H)-Furanone, 3-hydroxy-4,5-dimethyl-</t>
  </si>
  <si>
    <t>028664-35-9</t>
  </si>
  <si>
    <t>Benzoic acid</t>
  </si>
  <si>
    <t>000065-85-0</t>
  </si>
  <si>
    <t>3-Amino-4,5-dimethyl-2(5H)-furanone</t>
  </si>
  <si>
    <t>1000314-35-9</t>
  </si>
  <si>
    <t>2-Methylpyrrolidine</t>
  </si>
  <si>
    <t>000765-38-8</t>
  </si>
  <si>
    <t>R(-)-2-Methyl-pyrrolidine</t>
  </si>
  <si>
    <t>1000144-17-1</t>
  </si>
  <si>
    <t>d-Proline, N-ethoxycarbonyl-, ethyl ester</t>
  </si>
  <si>
    <t>1000320-83-4</t>
  </si>
  <si>
    <t>n-Hexadecanoic acid</t>
  </si>
  <si>
    <t>000057-10-3</t>
  </si>
  <si>
    <t>Dibutyl phthalate</t>
  </si>
  <si>
    <t>000084-74-2</t>
  </si>
  <si>
    <t>Hexadecanoic acid, ethyl ester</t>
  </si>
  <si>
    <t>000628-97-7</t>
  </si>
  <si>
    <t>11,14-Octadecadienoic acid, methyl ester</t>
  </si>
  <si>
    <t>056554-61-1</t>
  </si>
  <si>
    <t>Phytol</t>
  </si>
  <si>
    <t>000150-86-7</t>
  </si>
  <si>
    <t>9,12-Octadecadienoic acid (Z,Z)-</t>
  </si>
  <si>
    <t>000060-33-3</t>
  </si>
  <si>
    <t>9,17-Octadecadienal, (Z)-</t>
  </si>
  <si>
    <t>056554-35-9</t>
  </si>
  <si>
    <t>Linoleic acid ethyl ester</t>
  </si>
  <si>
    <t>000544-35-4</t>
  </si>
  <si>
    <t>Ethyl Oleate</t>
  </si>
  <si>
    <t>000111-62-6</t>
  </si>
  <si>
    <t>9,12,15-Octadecatrienoic acid, ethyl ester, (Z,Z,Z)-</t>
  </si>
  <si>
    <t>001191-41-9</t>
  </si>
  <si>
    <t>Octadecanoic acid, ethyl ester</t>
  </si>
  <si>
    <t>000111-61-5</t>
  </si>
  <si>
    <t>7-Pentadecyne</t>
  </si>
  <si>
    <t>022089-89-0</t>
  </si>
  <si>
    <t>Ether, (2-ethyl-1-cyclodecen-1-yl)methyl methyl</t>
  </si>
  <si>
    <t>024773-30-6</t>
  </si>
  <si>
    <t>Phenol, 2,2'-methylenebis[6-(1,1-dimethylethyl)-4-methyl-</t>
  </si>
  <si>
    <t>000119-47-1</t>
  </si>
  <si>
    <t>Diethylmalonic acid, monochloride, 2,4,5-trifluorobenzyl ester</t>
  </si>
  <si>
    <t>1000369-27-1</t>
  </si>
  <si>
    <t>1H-Indole, 3-methyl-</t>
  </si>
  <si>
    <t>000083-34-1</t>
  </si>
  <si>
    <t>15-Hydroxypentadecanoic acid</t>
  </si>
  <si>
    <t>004617-33-8</t>
  </si>
  <si>
    <t>2,4-Cyclohexadien-1-one, 3,5-bis(1,1-dimethylethyl)-4-hydroxy-</t>
  </si>
  <si>
    <t>054965-43-4</t>
  </si>
  <si>
    <t>Methyltris(trimethylsiloxy)silane</t>
  </si>
  <si>
    <t>017928-28-8</t>
  </si>
  <si>
    <t>Cyclotrisiloxane, hexamethyl-</t>
  </si>
  <si>
    <t>000541-05-9</t>
  </si>
  <si>
    <t>(R)-(-)-14-Methyl-8-hexadecyn-1-ol</t>
  </si>
  <si>
    <t>064566-18-3</t>
  </si>
  <si>
    <t>1,4-Bis(trimethylsilyl)benzene</t>
  </si>
  <si>
    <t>013183-70-5</t>
  </si>
  <si>
    <t>Malonic acid, hexyl 2-methylpent-3-yl ester</t>
  </si>
  <si>
    <t>1000349-04-8</t>
  </si>
  <si>
    <t>Cyclohexanecarboxamide, N-(4-bromophenyl)-</t>
  </si>
  <si>
    <t>1000306-94-9</t>
  </si>
  <si>
    <t>Trimethyl[4-(2-methyl-4-oxo-2-pentyl)phenoxy]silane</t>
  </si>
  <si>
    <t>1000283-54-9</t>
  </si>
  <si>
    <t>E,Z-1,3,12-Nonadecatriene</t>
  </si>
  <si>
    <t>1000131-11-3</t>
  </si>
  <si>
    <t>L-Tryptophan, methyl ester</t>
  </si>
  <si>
    <t>004299-70-1</t>
  </si>
  <si>
    <t>Isothiazole-5-carboxylic acid, 4-amino-3-(4-fluorophenylcarbamoyl)-</t>
  </si>
  <si>
    <t>1000316-73-7</t>
  </si>
  <si>
    <t>1,1,1,3,5,5,5-Heptamethyltrisiloxane</t>
  </si>
  <si>
    <t>001873-88-7</t>
  </si>
  <si>
    <t>中文名称</t>
    <phoneticPr fontId="18" type="noConversion"/>
  </si>
  <si>
    <t>反式-2-甲基-2-丁烯醛</t>
  </si>
  <si>
    <t>二氯甲烷</t>
  </si>
  <si>
    <t>氯甲基甲醚</t>
  </si>
  <si>
    <t>己酸</t>
  </si>
  <si>
    <t>4-(1H)-吡啶酮</t>
  </si>
  <si>
    <t>D-(-)-泛酰内酯</t>
  </si>
  <si>
    <t>乙酸苯酯</t>
  </si>
  <si>
    <t>1,1-二乙基己烷</t>
  </si>
  <si>
    <t>3-羟基-4,5-二甲基-2(5H)呋喃酮</t>
  </si>
  <si>
    <t>苯甲酸</t>
  </si>
  <si>
    <t>2-甲基吡咯烷</t>
  </si>
  <si>
    <t>棕榈酸</t>
  </si>
  <si>
    <t>邻苯二甲酸二正丁酯</t>
  </si>
  <si>
    <t>棕榈酸乙酯</t>
  </si>
  <si>
    <t>植醇</t>
  </si>
  <si>
    <t>亚油酸</t>
  </si>
  <si>
    <t>亚油酸乙酯</t>
  </si>
  <si>
    <t>油酸乙酯</t>
  </si>
  <si>
    <t>亚麻酸乙酯</t>
  </si>
  <si>
    <t>硬脂酸乙酯</t>
  </si>
  <si>
    <t>2,2'-亚甲基双(6-叔丁基-4-甲基苯酚)</t>
  </si>
  <si>
    <t>3-甲基吲哚</t>
  </si>
  <si>
    <t>15-羟基十酸</t>
  </si>
  <si>
    <t>甲基三(三甲基硅氧烷基)硅烷</t>
  </si>
  <si>
    <t>六甲基环丙硅烷</t>
  </si>
  <si>
    <t>1,4-双(三甲基硅)苯</t>
  </si>
  <si>
    <t>L-色氨酸甲酯</t>
  </si>
  <si>
    <t>1,1,1,3,5,5,5-七甲基三硅氧烷</t>
  </si>
  <si>
    <r>
      <rPr>
        <sz val="12"/>
        <color theme="1"/>
        <rFont val="宋体"/>
        <family val="2"/>
        <charset val="134"/>
      </rPr>
      <t>己酸</t>
    </r>
  </si>
  <si>
    <r>
      <t>4-(1H)-</t>
    </r>
    <r>
      <rPr>
        <sz val="12"/>
        <color theme="1"/>
        <rFont val="宋体"/>
        <family val="2"/>
        <charset val="134"/>
      </rPr>
      <t>吡啶酮</t>
    </r>
  </si>
  <si>
    <r>
      <t>D-(-)-</t>
    </r>
    <r>
      <rPr>
        <sz val="12"/>
        <color theme="1"/>
        <rFont val="宋体"/>
        <family val="2"/>
        <charset val="134"/>
      </rPr>
      <t>泛酰内酯</t>
    </r>
  </si>
  <si>
    <r>
      <rPr>
        <sz val="12"/>
        <color theme="1"/>
        <rFont val="宋体"/>
        <family val="2"/>
        <charset val="134"/>
      </rPr>
      <t>乙酸苯酯</t>
    </r>
  </si>
  <si>
    <r>
      <t>1,1-</t>
    </r>
    <r>
      <rPr>
        <sz val="12"/>
        <color theme="1"/>
        <rFont val="宋体"/>
        <family val="2"/>
        <charset val="134"/>
      </rPr>
      <t>二乙基己烷</t>
    </r>
  </si>
  <si>
    <r>
      <rPr>
        <sz val="12"/>
        <color theme="1"/>
        <rFont val="宋体"/>
        <family val="2"/>
        <charset val="134"/>
      </rPr>
      <t>苯甲酸</t>
    </r>
  </si>
  <si>
    <r>
      <t>2-</t>
    </r>
    <r>
      <rPr>
        <sz val="12"/>
        <color theme="1"/>
        <rFont val="宋体"/>
        <family val="2"/>
        <charset val="134"/>
      </rPr>
      <t>甲基吡咯烷</t>
    </r>
  </si>
  <si>
    <r>
      <rPr>
        <sz val="12"/>
        <color theme="1"/>
        <rFont val="宋体"/>
        <family val="2"/>
        <charset val="134"/>
      </rPr>
      <t>棕榈酸</t>
    </r>
  </si>
  <si>
    <r>
      <rPr>
        <sz val="12"/>
        <color theme="1"/>
        <rFont val="宋体"/>
        <family val="2"/>
        <charset val="134"/>
      </rPr>
      <t>邻苯二甲酸二正丁酯</t>
    </r>
  </si>
  <si>
    <r>
      <rPr>
        <sz val="12"/>
        <color theme="1"/>
        <rFont val="宋体"/>
        <family val="2"/>
        <charset val="134"/>
      </rPr>
      <t>棕榈酸乙酯</t>
    </r>
  </si>
  <si>
    <r>
      <rPr>
        <sz val="12"/>
        <color theme="1"/>
        <rFont val="宋体"/>
        <family val="2"/>
        <charset val="134"/>
      </rPr>
      <t>植醇</t>
    </r>
  </si>
  <si>
    <r>
      <rPr>
        <sz val="12"/>
        <color theme="1"/>
        <rFont val="宋体"/>
        <family val="2"/>
        <charset val="134"/>
      </rPr>
      <t>亚油酸</t>
    </r>
  </si>
  <si>
    <r>
      <rPr>
        <sz val="12"/>
        <color theme="1"/>
        <rFont val="宋体"/>
        <family val="2"/>
        <charset val="134"/>
      </rPr>
      <t>亚油酸乙酯</t>
    </r>
  </si>
  <si>
    <r>
      <rPr>
        <sz val="12"/>
        <color theme="1"/>
        <rFont val="宋体"/>
        <family val="2"/>
        <charset val="134"/>
      </rPr>
      <t>油酸乙酯</t>
    </r>
  </si>
  <si>
    <r>
      <rPr>
        <sz val="12"/>
        <color theme="1"/>
        <rFont val="宋体"/>
        <family val="2"/>
        <charset val="134"/>
      </rPr>
      <t>亚麻酸乙酯</t>
    </r>
  </si>
  <si>
    <r>
      <rPr>
        <sz val="12"/>
        <color theme="1"/>
        <rFont val="宋体"/>
        <family val="2"/>
        <charset val="134"/>
      </rPr>
      <t>硬脂酸乙酯</t>
    </r>
  </si>
  <si>
    <r>
      <t>3-</t>
    </r>
    <r>
      <rPr>
        <sz val="12"/>
        <color theme="1"/>
        <rFont val="宋体"/>
        <family val="2"/>
        <charset val="134"/>
      </rPr>
      <t>甲基吲哚</t>
    </r>
  </si>
  <si>
    <r>
      <t>15-</t>
    </r>
    <r>
      <rPr>
        <sz val="12"/>
        <color theme="1"/>
        <rFont val="宋体"/>
        <family val="2"/>
        <charset val="134"/>
      </rPr>
      <t>羟基十酸</t>
    </r>
  </si>
  <si>
    <r>
      <rPr>
        <sz val="12"/>
        <color theme="1"/>
        <rFont val="宋体"/>
        <family val="2"/>
        <charset val="134"/>
      </rPr>
      <t>六甲基环丙硅烷</t>
    </r>
  </si>
  <si>
    <r>
      <t>L-</t>
    </r>
    <r>
      <rPr>
        <sz val="12"/>
        <color theme="1"/>
        <rFont val="宋体"/>
        <family val="2"/>
        <charset val="134"/>
      </rPr>
      <t>色氨酸甲酯</t>
    </r>
  </si>
  <si>
    <r>
      <t>1,1,1,3,5,5,5-</t>
    </r>
    <r>
      <rPr>
        <sz val="12"/>
        <color theme="1"/>
        <rFont val="宋体"/>
        <family val="2"/>
        <charset val="134"/>
      </rPr>
      <t>七甲基三硅氧烷</t>
    </r>
  </si>
  <si>
    <r>
      <rPr>
        <sz val="12"/>
        <color theme="1"/>
        <rFont val="宋体"/>
        <family val="2"/>
        <charset val="134"/>
      </rPr>
      <t>中文名称</t>
    </r>
    <phoneticPr fontId="18" type="noConversion"/>
  </si>
  <si>
    <r>
      <t>F:\</t>
    </r>
    <r>
      <rPr>
        <sz val="12"/>
        <color theme="1"/>
        <rFont val="宋体"/>
        <family val="2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2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2"/>
        <charset val="134"/>
      </rPr>
      <t>酊剂类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2"/>
        <charset val="134"/>
      </rPr>
      <t>葫芦巴酊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2"/>
        <charset val="134"/>
      </rPr>
      <t>金叶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</si>
  <si>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family val="2"/>
        <charset val="134"/>
      </rPr>
      <t>反式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2"/>
        <charset val="134"/>
      </rPr>
      <t>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2"/>
        <charset val="134"/>
      </rPr>
      <t>丁烯醛</t>
    </r>
  </si>
  <si>
    <r>
      <t>2,2'-</t>
    </r>
    <r>
      <rPr>
        <sz val="12"/>
        <color theme="1"/>
        <rFont val="宋体"/>
        <family val="2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family val="2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2"/>
        <charset val="134"/>
      </rPr>
      <t>甲基苯酚</t>
    </r>
    <r>
      <rPr>
        <sz val="12"/>
        <color theme="1"/>
        <rFont val="Times New Roman"/>
        <family val="1"/>
      </rPr>
      <t>)</t>
    </r>
  </si>
  <si>
    <r>
      <t>1,4-</t>
    </r>
    <r>
      <rPr>
        <sz val="12"/>
        <color theme="1"/>
        <rFont val="宋体"/>
        <family val="2"/>
        <charset val="134"/>
      </rPr>
      <t>双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family val="2"/>
        <charset val="134"/>
      </rPr>
      <t>三甲基硅</t>
    </r>
    <r>
      <rPr>
        <sz val="12"/>
        <color theme="1"/>
        <rFont val="Times New Roman"/>
        <family val="1"/>
      </rPr>
      <t>)</t>
    </r>
    <r>
      <rPr>
        <sz val="12"/>
        <color theme="1"/>
        <rFont val="宋体"/>
        <family val="2"/>
        <charset val="134"/>
      </rPr>
      <t>苯</t>
    </r>
  </si>
  <si>
    <r>
      <t>3-</t>
    </r>
    <r>
      <rPr>
        <sz val="12"/>
        <color theme="1"/>
        <rFont val="宋体"/>
        <family val="2"/>
        <charset val="134"/>
      </rPr>
      <t>羟基</t>
    </r>
    <r>
      <rPr>
        <sz val="12"/>
        <color theme="1"/>
        <rFont val="Times New Roman"/>
        <family val="1"/>
      </rPr>
      <t>-4,5-</t>
    </r>
    <r>
      <rPr>
        <sz val="12"/>
        <color theme="1"/>
        <rFont val="宋体"/>
        <family val="2"/>
        <charset val="134"/>
      </rPr>
      <t>二甲基</t>
    </r>
    <r>
      <rPr>
        <sz val="12"/>
        <color theme="1"/>
        <rFont val="Times New Roman"/>
        <family val="1"/>
      </rPr>
      <t>-2(5H)</t>
    </r>
    <r>
      <rPr>
        <sz val="12"/>
        <color theme="1"/>
        <rFont val="宋体"/>
        <family val="2"/>
        <charset val="134"/>
      </rPr>
      <t>呋喃酮（葫芦巴内酯）</t>
    </r>
    <phoneticPr fontId="18" type="noConversion"/>
  </si>
  <si>
    <t>000105-57-7</t>
    <phoneticPr fontId="18" type="noConversion"/>
  </si>
  <si>
    <t>乙缩醛</t>
  </si>
  <si>
    <t>Hexanal</t>
  </si>
  <si>
    <t>000066-25-1</t>
  </si>
  <si>
    <t>己醛</t>
    <phoneticPr fontId="18" type="noConversion"/>
  </si>
  <si>
    <t>Propanoic acid, 2-hydroxy-, ethyl ester</t>
  </si>
  <si>
    <t>000097-64-3</t>
  </si>
  <si>
    <t>乳酸乙酯</t>
  </si>
  <si>
    <r>
      <t>R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甲基吡咯烷</t>
    </r>
    <phoneticPr fontId="18" type="noConversion"/>
  </si>
  <si>
    <t>9,12-Octadecadienoic acid, methyl ester, (E,E)-</t>
  </si>
  <si>
    <t>002566-97-4</t>
  </si>
  <si>
    <t>亚油酸甲酯</t>
    <phoneticPr fontId="18" type="noConversion"/>
  </si>
  <si>
    <r>
      <rPr>
        <sz val="12"/>
        <color theme="1"/>
        <rFont val="宋体"/>
        <family val="3"/>
        <charset val="134"/>
      </rPr>
      <t>十五碳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family val="3"/>
        <charset val="134"/>
      </rPr>
      <t>炔</t>
    </r>
    <phoneticPr fontId="18" type="noConversion"/>
  </si>
  <si>
    <t>030889-29-3</t>
  </si>
  <si>
    <t>1,3-Dioxolane-4-methanol, 2-pentadecyl-, acetate, cis-</t>
  </si>
  <si>
    <r>
      <t>3,5-</t>
    </r>
    <r>
      <rPr>
        <sz val="12"/>
        <color theme="1"/>
        <rFont val="宋体"/>
        <family val="3"/>
        <charset val="134"/>
      </rPr>
      <t>双（</t>
    </r>
    <r>
      <rPr>
        <sz val="12"/>
        <color theme="1"/>
        <rFont val="Times New Roman"/>
        <family val="1"/>
      </rPr>
      <t>1,1-</t>
    </r>
    <r>
      <rPr>
        <sz val="12"/>
        <color theme="1"/>
        <rFont val="宋体"/>
        <family val="3"/>
        <charset val="134"/>
      </rPr>
      <t>二甲基乙基）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羟基</t>
    </r>
    <r>
      <rPr>
        <sz val="12"/>
        <color theme="1"/>
        <rFont val="Times New Roman"/>
        <family val="1"/>
      </rPr>
      <t>-2,4-</t>
    </r>
    <r>
      <rPr>
        <sz val="12"/>
        <color theme="1"/>
        <rFont val="宋体"/>
        <family val="3"/>
        <charset val="134"/>
      </rPr>
      <t>环己二烯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酮</t>
    </r>
    <phoneticPr fontId="18" type="noConversion"/>
  </si>
  <si>
    <r>
      <t>丙二酸，己基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甲基戊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基酯</t>
    </r>
    <phoneticPr fontId="18" type="noConversion"/>
  </si>
  <si>
    <r>
      <rPr>
        <sz val="12"/>
        <color theme="1"/>
        <rFont val="宋体"/>
        <family val="2"/>
        <charset val="134"/>
      </rPr>
      <t>含量</t>
    </r>
    <r>
      <rPr>
        <sz val="12"/>
        <color theme="1"/>
        <rFont val="Times New Roman"/>
        <family val="1"/>
      </rPr>
      <t>ug/g</t>
    </r>
    <phoneticPr fontId="18" type="noConversion"/>
  </si>
  <si>
    <r>
      <t>（</t>
    </r>
    <r>
      <rPr>
        <sz val="12"/>
        <color theme="1"/>
        <rFont val="Times New Roman"/>
        <family val="1"/>
      </rPr>
      <t>R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-14-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Times New Roman"/>
        <family val="1"/>
      </rPr>
      <t>-8-</t>
    </r>
    <r>
      <rPr>
        <sz val="12"/>
        <color theme="1"/>
        <rFont val="宋体"/>
        <family val="3"/>
        <charset val="134"/>
      </rPr>
      <t>十六炔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醇</t>
    </r>
    <phoneticPr fontId="18" type="noConversion"/>
  </si>
  <si>
    <r>
      <t>?(</t>
    </r>
    <r>
      <rPr>
        <sz val="12"/>
        <color theme="1"/>
        <rFont val="宋体"/>
        <family val="3"/>
        <charset val="134"/>
      </rPr>
      <t>葫芦巴酊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金叶第二主成分</t>
    </r>
    <r>
      <rPr>
        <sz val="12"/>
        <color theme="1"/>
        <rFont val="Times New Roman"/>
        <family val="1"/>
      </rPr>
      <t>)</t>
    </r>
    <phoneticPr fontId="18" type="noConversion"/>
  </si>
  <si>
    <r>
      <t>3-</t>
    </r>
    <r>
      <rPr>
        <sz val="12"/>
        <color theme="1"/>
        <rFont val="宋体"/>
        <family val="3"/>
        <charset val="134"/>
      </rPr>
      <t>氨基</t>
    </r>
    <r>
      <rPr>
        <sz val="12"/>
        <color theme="1"/>
        <rFont val="Times New Roman"/>
        <family val="1"/>
      </rPr>
      <t>-4,5-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-2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5H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呋喃酮</t>
    </r>
    <phoneticPr fontId="18" type="noConversion"/>
  </si>
  <si>
    <r>
      <rPr>
        <sz val="12"/>
        <color theme="1"/>
        <rFont val="宋体"/>
        <family val="3"/>
        <charset val="134"/>
      </rPr>
      <t>醚，（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乙基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环辛烯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family val="3"/>
        <charset val="134"/>
      </rPr>
      <t>基）甲基</t>
    </r>
    <phoneticPr fontId="18" type="noConversion"/>
  </si>
  <si>
    <r>
      <t>1,3-</t>
    </r>
    <r>
      <rPr>
        <sz val="12"/>
        <color theme="1"/>
        <rFont val="宋体"/>
        <family val="3"/>
        <charset val="134"/>
      </rPr>
      <t>二氧戊环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甲醇，</t>
    </r>
    <r>
      <rPr>
        <sz val="12"/>
        <color theme="1"/>
        <rFont val="Times New Roman"/>
        <family val="1"/>
      </rPr>
      <t xml:space="preserve">2- </t>
    </r>
    <r>
      <rPr>
        <sz val="12"/>
        <color theme="1"/>
        <rFont val="宋体"/>
        <family val="3"/>
        <charset val="134"/>
      </rPr>
      <t>十五（烷）基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乙酸盐，顺</t>
    </r>
    <phoneticPr fontId="18" type="noConversion"/>
  </si>
  <si>
    <r>
      <rPr>
        <sz val="12"/>
        <color theme="1"/>
        <rFont val="宋体"/>
        <family val="3"/>
        <charset val="134"/>
      </rPr>
      <t>三</t>
    </r>
    <r>
      <rPr>
        <sz val="12"/>
        <color theme="1"/>
        <rFont val="Times New Roman"/>
        <family val="1"/>
      </rPr>
      <t>[4-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family val="3"/>
        <charset val="134"/>
      </rPr>
      <t>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3"/>
        <charset val="134"/>
      </rPr>
      <t>氧代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戊基）苯氧基</t>
    </r>
    <r>
      <rPr>
        <sz val="12"/>
        <color theme="1"/>
        <rFont val="Times New Roman"/>
        <family val="1"/>
      </rPr>
      <t>]</t>
    </r>
    <r>
      <rPr>
        <sz val="12"/>
        <color theme="1"/>
        <rFont val="宋体"/>
        <family val="3"/>
        <charset val="134"/>
      </rPr>
      <t>硅烷</t>
    </r>
    <phoneticPr fontId="18" type="noConversion"/>
  </si>
  <si>
    <r>
      <rPr>
        <sz val="12"/>
        <color theme="1"/>
        <rFont val="宋体"/>
        <family val="2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18" type="noConversion"/>
  </si>
  <si>
    <r>
      <rPr>
        <sz val="12"/>
        <color theme="1"/>
        <rFont val="宋体"/>
        <family val="2"/>
        <charset val="134"/>
      </rPr>
      <t>相对含量</t>
    </r>
    <r>
      <rPr>
        <sz val="12"/>
        <color theme="1"/>
        <rFont val="Times New Roman"/>
        <family val="1"/>
      </rPr>
      <t>%</t>
    </r>
    <phoneticPr fontId="18" type="noConversion"/>
  </si>
  <si>
    <r>
      <t>F:\</t>
    </r>
    <r>
      <rPr>
        <sz val="12"/>
        <color theme="1"/>
        <rFont val="宋体"/>
        <family val="2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2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2"/>
        <charset val="134"/>
      </rPr>
      <t>酊剂类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2"/>
        <charset val="134"/>
      </rPr>
      <t>葫芦巴酊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2"/>
        <charset val="134"/>
      </rPr>
      <t>金叶</t>
    </r>
    <r>
      <rPr>
        <sz val="12"/>
        <color theme="1"/>
        <rFont val="Times New Roman"/>
        <family val="1"/>
      </rPr>
      <t>.D</t>
    </r>
    <phoneticPr fontId="18" type="noConversion"/>
  </si>
  <si>
    <r>
      <rPr>
        <sz val="12"/>
        <color theme="1"/>
        <rFont val="宋体"/>
        <family val="2"/>
        <charset val="134"/>
      </rPr>
      <t>反式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2"/>
        <charset val="134"/>
      </rPr>
      <t>甲基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2"/>
        <charset val="134"/>
      </rPr>
      <t>丁烯醛</t>
    </r>
    <phoneticPr fontId="18" type="noConversion"/>
  </si>
  <si>
    <t>乳酸乙酯</t>
    <phoneticPr fontId="18" type="noConversion"/>
  </si>
  <si>
    <t>Hexanoic acid</t>
    <phoneticPr fontId="18" type="noConversion"/>
  </si>
  <si>
    <t>己酸</t>
    <phoneticPr fontId="18" type="noConversion"/>
  </si>
  <si>
    <t>4-Pyridinol</t>
    <phoneticPr fontId="18" type="noConversion"/>
  </si>
  <si>
    <r>
      <t>4-(1H)-</t>
    </r>
    <r>
      <rPr>
        <sz val="12"/>
        <color theme="1"/>
        <rFont val="宋体"/>
        <family val="2"/>
        <charset val="134"/>
      </rPr>
      <t>吡啶酮</t>
    </r>
    <phoneticPr fontId="18" type="noConversion"/>
  </si>
  <si>
    <t>Pantolactone</t>
    <phoneticPr fontId="18" type="noConversion"/>
  </si>
  <si>
    <r>
      <t>D-(-)-</t>
    </r>
    <r>
      <rPr>
        <sz val="12"/>
        <color theme="1"/>
        <rFont val="宋体"/>
        <family val="2"/>
        <charset val="134"/>
      </rPr>
      <t>泛酰内酯</t>
    </r>
    <phoneticPr fontId="18" type="noConversion"/>
  </si>
  <si>
    <t>Hexane, 1,1-diethoxy-</t>
    <phoneticPr fontId="18" type="noConversion"/>
  </si>
  <si>
    <t>2(5H)-Furanone, 3-hydroxy-4,5-dimethyl-</t>
    <phoneticPr fontId="18" type="noConversion"/>
  </si>
  <si>
    <t>Benzoic acid</t>
    <phoneticPr fontId="18" type="noConversion"/>
  </si>
  <si>
    <t>苯甲酸</t>
    <phoneticPr fontId="18" type="noConversion"/>
  </si>
  <si>
    <r>
      <t>3-</t>
    </r>
    <r>
      <rPr>
        <sz val="12"/>
        <color theme="1"/>
        <rFont val="宋体"/>
        <family val="3"/>
        <charset val="134"/>
      </rPr>
      <t>氨基</t>
    </r>
    <r>
      <rPr>
        <sz val="12"/>
        <color theme="1"/>
        <rFont val="Times New Roman"/>
        <family val="1"/>
      </rPr>
      <t>-4,5-</t>
    </r>
    <r>
      <rPr>
        <sz val="12"/>
        <color theme="1"/>
        <rFont val="宋体"/>
        <family val="3"/>
        <charset val="134"/>
      </rPr>
      <t>二甲基</t>
    </r>
    <r>
      <rPr>
        <sz val="12"/>
        <color theme="1"/>
        <rFont val="Times New Roman"/>
        <family val="1"/>
      </rPr>
      <t>-2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5H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呋喃酮</t>
    </r>
    <phoneticPr fontId="18" type="noConversion"/>
  </si>
  <si>
    <r>
      <t>2-</t>
    </r>
    <r>
      <rPr>
        <sz val="12"/>
        <color theme="1"/>
        <rFont val="宋体"/>
        <family val="2"/>
        <charset val="134"/>
      </rPr>
      <t>甲基吡咯烷</t>
    </r>
    <phoneticPr fontId="18" type="noConversion"/>
  </si>
  <si>
    <t>R(-)-2-Methyl-pyrrolidine</t>
    <phoneticPr fontId="18" type="noConversion"/>
  </si>
  <si>
    <r>
      <t>R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甲基吡咯烷</t>
    </r>
    <phoneticPr fontId="18" type="noConversion"/>
  </si>
  <si>
    <t>d-Proline, N-ethoxycarbonyl-, ethyl ester</t>
    <phoneticPr fontId="18" type="noConversion"/>
  </si>
  <si>
    <r>
      <t>D-</t>
    </r>
    <r>
      <rPr>
        <sz val="12"/>
        <color theme="1"/>
        <rFont val="宋体"/>
        <family val="3"/>
        <charset val="134"/>
      </rPr>
      <t>脯氨酸，</t>
    </r>
    <r>
      <rPr>
        <sz val="12"/>
        <color theme="1"/>
        <rFont val="Times New Roman"/>
        <family val="1"/>
      </rPr>
      <t>N-</t>
    </r>
    <r>
      <rPr>
        <sz val="12"/>
        <color theme="1"/>
        <rFont val="宋体"/>
        <family val="3"/>
        <charset val="134"/>
      </rPr>
      <t>乙氧基羰基</t>
    </r>
    <r>
      <rPr>
        <sz val="12"/>
        <color theme="1"/>
        <rFont val="Times New Roman"/>
        <family val="1"/>
      </rPr>
      <t xml:space="preserve"> - </t>
    </r>
    <r>
      <rPr>
        <sz val="12"/>
        <color theme="1"/>
        <rFont val="宋体"/>
        <family val="3"/>
        <charset val="134"/>
      </rPr>
      <t>，乙酯</t>
    </r>
    <phoneticPr fontId="18" type="noConversion"/>
  </si>
  <si>
    <t>n-Hexadecanoic acid</t>
    <phoneticPr fontId="18" type="noConversion"/>
  </si>
  <si>
    <t>棕榈酸</t>
    <phoneticPr fontId="18" type="noConversion"/>
  </si>
  <si>
    <t>Dibutyl phthalate</t>
    <phoneticPr fontId="18" type="noConversion"/>
  </si>
  <si>
    <t>邻苯二甲酸二正丁酯</t>
    <phoneticPr fontId="18" type="noConversion"/>
  </si>
  <si>
    <t>Hexadecanoic acid, ethyl ester</t>
    <phoneticPr fontId="18" type="noConversion"/>
  </si>
  <si>
    <t>棕榈酸乙酯</t>
    <phoneticPr fontId="18" type="noConversion"/>
  </si>
  <si>
    <t>9,12-Octadecadienoic acid, methyl ester, (E,E)-</t>
    <phoneticPr fontId="18" type="noConversion"/>
  </si>
  <si>
    <t>亚油酸甲酯</t>
    <phoneticPr fontId="18" type="noConversion"/>
  </si>
  <si>
    <t>Phytol</t>
    <phoneticPr fontId="18" type="noConversion"/>
  </si>
  <si>
    <t>植醇</t>
    <phoneticPr fontId="18" type="noConversion"/>
  </si>
  <si>
    <t>9,12-Octadecadienoic acid (Z,Z)-</t>
    <phoneticPr fontId="18" type="noConversion"/>
  </si>
  <si>
    <t>Linoleic acid ethyl ester</t>
    <phoneticPr fontId="18" type="noConversion"/>
  </si>
  <si>
    <t>亚油酸乙酯</t>
    <phoneticPr fontId="18" type="noConversion"/>
  </si>
  <si>
    <t>Ethyl Oleate</t>
    <phoneticPr fontId="18" type="noConversion"/>
  </si>
  <si>
    <t>亚麻酸乙酯</t>
    <phoneticPr fontId="18" type="noConversion"/>
  </si>
  <si>
    <t>Octadecanoic acid, ethyl ester</t>
    <phoneticPr fontId="18" type="noConversion"/>
  </si>
  <si>
    <t>7-Pentadecyne</t>
    <phoneticPr fontId="18" type="noConversion"/>
  </si>
  <si>
    <t>Phenol, 2,2'-methylenebis[6-(1,1-dimethylethyl)-4-methyl-</t>
    <phoneticPr fontId="18" type="noConversion"/>
  </si>
  <si>
    <r>
      <t>2,2'-</t>
    </r>
    <r>
      <rPr>
        <sz val="12"/>
        <color theme="1"/>
        <rFont val="宋体"/>
        <family val="2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family val="2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family val="2"/>
        <charset val="134"/>
      </rPr>
      <t>甲基苯酚</t>
    </r>
    <r>
      <rPr>
        <sz val="12"/>
        <color theme="1"/>
        <rFont val="Times New Roman"/>
        <family val="1"/>
      </rPr>
      <t>)</t>
    </r>
    <phoneticPr fontId="18" type="noConversion"/>
  </si>
  <si>
    <t>1,3-Dioxolane-4-methanol, 2-pentadecyl-, acetate, cis-</t>
    <phoneticPr fontId="18" type="noConversion"/>
  </si>
  <si>
    <t>1H-Indole, 3-methyl-</t>
    <phoneticPr fontId="18" type="noConversion"/>
  </si>
  <si>
    <r>
      <t>15-</t>
    </r>
    <r>
      <rPr>
        <sz val="12"/>
        <color theme="1"/>
        <rFont val="宋体"/>
        <family val="2"/>
        <charset val="134"/>
      </rPr>
      <t>羟基十酸</t>
    </r>
    <phoneticPr fontId="18" type="noConversion"/>
  </si>
  <si>
    <t>1,4-Bis(trimethylsilyl)benzene</t>
    <phoneticPr fontId="18" type="noConversion"/>
  </si>
  <si>
    <t>Cyclotrisiloxane, hexamethyl-</t>
    <phoneticPr fontId="18" type="noConversion"/>
  </si>
  <si>
    <t>六甲基环丙硅烷</t>
    <phoneticPr fontId="18" type="noConversion"/>
  </si>
  <si>
    <r>
      <t>丙二酸，己基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family val="3"/>
        <charset val="134"/>
      </rPr>
      <t>甲基戊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基酯</t>
    </r>
    <phoneticPr fontId="18" type="noConversion"/>
  </si>
  <si>
    <r>
      <t>N-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溴苯基）</t>
    </r>
    <r>
      <rPr>
        <sz val="12"/>
        <color theme="1"/>
        <rFont val="Times New Roman"/>
        <family val="1"/>
      </rPr>
      <t xml:space="preserve"> -</t>
    </r>
    <r>
      <rPr>
        <sz val="12"/>
        <color theme="1"/>
        <rFont val="宋体"/>
        <family val="3"/>
        <charset val="134"/>
      </rPr>
      <t>环己烷</t>
    </r>
    <phoneticPr fontId="18" type="noConversion"/>
  </si>
  <si>
    <t>Trimethyl[4-(2-methyl-4-oxo-2-pentyl)phenoxy]silane</t>
    <phoneticPr fontId="18" type="noConversion"/>
  </si>
  <si>
    <r>
      <t>1,1,1,3,5,5,5-</t>
    </r>
    <r>
      <rPr>
        <sz val="12"/>
        <color theme="1"/>
        <rFont val="宋体"/>
        <family val="2"/>
        <charset val="134"/>
      </rPr>
      <t>七甲基三硅氧烷</t>
    </r>
    <phoneticPr fontId="18" type="noConversion"/>
  </si>
  <si>
    <r>
      <t>4-</t>
    </r>
    <r>
      <rPr>
        <sz val="12"/>
        <color theme="1"/>
        <rFont val="宋体"/>
        <family val="3"/>
        <charset val="134"/>
      </rPr>
      <t>氨基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family val="3"/>
        <charset val="134"/>
      </rPr>
      <t>氟苯基氨基甲酰基）</t>
    </r>
    <r>
      <rPr>
        <sz val="12"/>
        <color theme="1"/>
        <rFont val="Times New Roman"/>
        <family val="1"/>
      </rPr>
      <t xml:space="preserve"> -</t>
    </r>
    <r>
      <rPr>
        <sz val="12"/>
        <color theme="1"/>
        <rFont val="宋体"/>
        <family val="3"/>
        <charset val="134"/>
      </rPr>
      <t>异噻唑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family val="3"/>
        <charset val="134"/>
      </rPr>
      <t>羧酸</t>
    </r>
    <phoneticPr fontId="18" type="noConversion"/>
  </si>
  <si>
    <r>
      <t>?(</t>
    </r>
    <r>
      <rPr>
        <sz val="12"/>
        <color theme="1"/>
        <rFont val="宋体"/>
        <family val="3"/>
        <charset val="134"/>
      </rPr>
      <t>葫芦巴酊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金叶第二主成分</t>
    </r>
    <r>
      <rPr>
        <sz val="12"/>
        <color theme="1"/>
        <rFont val="Times New Roman"/>
        <family val="1"/>
      </rPr>
      <t>)</t>
    </r>
    <phoneticPr fontId="18" type="noConversion"/>
  </si>
  <si>
    <t>1,1,1,3,5,5,5-Heptamethyltrisiloxane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</si>
</sst>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  <font>
      <sz val="12"/>
      <color theme="1"/>
      <name val="Times New Roman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0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2" fontId="20" fillId="34" borderId="0" xfId="0" applyNumberFormat="1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0" fontId="19" fillId="34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205" zoomScaleNormal="205" workbookViewId="0">
      <selection activeCell="H50" sqref="A1:H50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96</v>
      </c>
    </row>
    <row r="3" spans="1:8" x14ac:dyDescent="0.15">
      <c r="A3">
        <v>1</v>
      </c>
      <c r="B3">
        <v>7.3819999999999997</v>
      </c>
      <c r="C3">
        <v>43957679</v>
      </c>
      <c r="D3">
        <v>4.7450999999999999</v>
      </c>
      <c r="E3" t="s">
        <v>8</v>
      </c>
      <c r="F3" t="s">
        <v>9</v>
      </c>
      <c r="G3">
        <v>64</v>
      </c>
    </row>
    <row r="4" spans="1:8" x14ac:dyDescent="0.15">
      <c r="A4">
        <v>2</v>
      </c>
      <c r="B4">
        <v>7.7489999999999997</v>
      </c>
      <c r="C4">
        <v>3248769</v>
      </c>
      <c r="D4">
        <v>0.35070000000000001</v>
      </c>
      <c r="E4" t="s">
        <v>10</v>
      </c>
      <c r="F4" t="s">
        <v>11</v>
      </c>
      <c r="G4">
        <v>55</v>
      </c>
      <c r="H4" t="s">
        <v>97</v>
      </c>
    </row>
    <row r="5" spans="1:8" x14ac:dyDescent="0.15">
      <c r="A5">
        <v>3</v>
      </c>
      <c r="B5">
        <v>9.23</v>
      </c>
      <c r="C5">
        <v>1052019</v>
      </c>
      <c r="D5">
        <v>0.11360000000000001</v>
      </c>
      <c r="E5" t="s">
        <v>12</v>
      </c>
      <c r="F5" t="s">
        <v>13</v>
      </c>
      <c r="G5">
        <v>43</v>
      </c>
      <c r="H5" t="s">
        <v>98</v>
      </c>
    </row>
    <row r="6" spans="1:8" x14ac:dyDescent="0.15">
      <c r="A6">
        <v>4</v>
      </c>
      <c r="B6">
        <v>9.6389999999999993</v>
      </c>
      <c r="C6">
        <v>1349953</v>
      </c>
      <c r="D6">
        <v>0.1457</v>
      </c>
      <c r="E6" t="s">
        <v>14</v>
      </c>
      <c r="F6" t="s">
        <v>15</v>
      </c>
      <c r="G6">
        <v>59</v>
      </c>
      <c r="H6" t="s">
        <v>99</v>
      </c>
    </row>
    <row r="7" spans="1:8" x14ac:dyDescent="0.15">
      <c r="A7">
        <v>5</v>
      </c>
      <c r="B7">
        <v>15.199</v>
      </c>
      <c r="C7">
        <v>1322691</v>
      </c>
      <c r="D7">
        <v>0.14280000000000001</v>
      </c>
      <c r="E7" t="s">
        <v>16</v>
      </c>
      <c r="F7" t="s">
        <v>17</v>
      </c>
      <c r="G7">
        <v>80</v>
      </c>
      <c r="H7" t="s">
        <v>100</v>
      </c>
    </row>
    <row r="8" spans="1:8" x14ac:dyDescent="0.15">
      <c r="A8">
        <v>6</v>
      </c>
      <c r="B8">
        <v>16.309000000000001</v>
      </c>
      <c r="C8">
        <v>1443726</v>
      </c>
      <c r="D8">
        <v>0.15579999999999999</v>
      </c>
      <c r="E8" t="s">
        <v>18</v>
      </c>
      <c r="F8" t="s">
        <v>19</v>
      </c>
      <c r="G8">
        <v>53</v>
      </c>
      <c r="H8" t="s">
        <v>101</v>
      </c>
    </row>
    <row r="9" spans="1:8" x14ac:dyDescent="0.15">
      <c r="A9">
        <v>7</v>
      </c>
      <c r="B9">
        <v>18.47</v>
      </c>
      <c r="C9">
        <v>3117620</v>
      </c>
      <c r="D9">
        <v>0.33650000000000002</v>
      </c>
      <c r="E9" t="s">
        <v>20</v>
      </c>
      <c r="F9" t="s">
        <v>21</v>
      </c>
      <c r="G9">
        <v>72</v>
      </c>
      <c r="H9" t="s">
        <v>102</v>
      </c>
    </row>
    <row r="10" spans="1:8" x14ac:dyDescent="0.15">
      <c r="A10">
        <v>8</v>
      </c>
      <c r="B10">
        <v>18.821000000000002</v>
      </c>
      <c r="C10">
        <v>274317271</v>
      </c>
      <c r="D10">
        <v>29.611699999999999</v>
      </c>
      <c r="E10" t="s">
        <v>22</v>
      </c>
      <c r="F10" t="s">
        <v>23</v>
      </c>
      <c r="G10">
        <v>91</v>
      </c>
      <c r="H10" t="s">
        <v>103</v>
      </c>
    </row>
    <row r="11" spans="1:8" x14ac:dyDescent="0.15">
      <c r="A11">
        <v>9</v>
      </c>
      <c r="B11">
        <v>19.88</v>
      </c>
      <c r="C11">
        <v>993236</v>
      </c>
      <c r="D11">
        <v>0.1072</v>
      </c>
      <c r="E11" t="s">
        <v>24</v>
      </c>
      <c r="F11" t="s">
        <v>25</v>
      </c>
      <c r="G11">
        <v>86</v>
      </c>
      <c r="H11" t="s">
        <v>104</v>
      </c>
    </row>
    <row r="12" spans="1:8" x14ac:dyDescent="0.15">
      <c r="A12">
        <v>10</v>
      </c>
      <c r="B12">
        <v>20.29</v>
      </c>
      <c r="C12">
        <v>17360258</v>
      </c>
      <c r="D12">
        <v>1.8740000000000001</v>
      </c>
      <c r="E12" t="s">
        <v>26</v>
      </c>
      <c r="F12" t="s">
        <v>27</v>
      </c>
      <c r="G12">
        <v>87</v>
      </c>
      <c r="H12" t="s">
        <v>105</v>
      </c>
    </row>
    <row r="13" spans="1:8" x14ac:dyDescent="0.15">
      <c r="A13">
        <v>11</v>
      </c>
      <c r="B13">
        <v>22.343</v>
      </c>
      <c r="C13">
        <v>1476424</v>
      </c>
      <c r="D13">
        <v>0.15939999999999999</v>
      </c>
      <c r="E13" t="s">
        <v>28</v>
      </c>
      <c r="F13" t="s">
        <v>29</v>
      </c>
      <c r="G13">
        <v>95</v>
      </c>
      <c r="H13" t="s">
        <v>106</v>
      </c>
    </row>
    <row r="14" spans="1:8" x14ac:dyDescent="0.15">
      <c r="A14">
        <v>12</v>
      </c>
      <c r="B14">
        <v>25.521000000000001</v>
      </c>
      <c r="C14">
        <v>8555524</v>
      </c>
      <c r="D14">
        <v>0.92349999999999999</v>
      </c>
      <c r="E14" t="s">
        <v>30</v>
      </c>
      <c r="F14" t="s">
        <v>31</v>
      </c>
      <c r="G14">
        <v>86</v>
      </c>
    </row>
    <row r="15" spans="1:8" x14ac:dyDescent="0.15">
      <c r="A15">
        <v>13</v>
      </c>
      <c r="B15">
        <v>30.923999999999999</v>
      </c>
      <c r="C15">
        <v>1448024</v>
      </c>
      <c r="D15">
        <v>0.15629999999999999</v>
      </c>
      <c r="E15" t="s">
        <v>32</v>
      </c>
      <c r="F15" t="s">
        <v>33</v>
      </c>
      <c r="G15">
        <v>50</v>
      </c>
      <c r="H15" t="s">
        <v>107</v>
      </c>
    </row>
    <row r="16" spans="1:8" x14ac:dyDescent="0.15">
      <c r="A16">
        <v>14</v>
      </c>
      <c r="B16">
        <v>31.271999999999998</v>
      </c>
      <c r="C16">
        <v>1031176</v>
      </c>
      <c r="D16">
        <v>0.1113</v>
      </c>
      <c r="E16" t="s">
        <v>34</v>
      </c>
      <c r="F16" t="s">
        <v>35</v>
      </c>
      <c r="G16">
        <v>59</v>
      </c>
    </row>
    <row r="17" spans="1:8" x14ac:dyDescent="0.15">
      <c r="A17">
        <v>15</v>
      </c>
      <c r="B17">
        <v>37.125</v>
      </c>
      <c r="C17">
        <v>1488591</v>
      </c>
      <c r="D17">
        <v>0.16070000000000001</v>
      </c>
      <c r="E17" t="s">
        <v>36</v>
      </c>
      <c r="F17" t="s">
        <v>37</v>
      </c>
      <c r="G17">
        <v>47</v>
      </c>
    </row>
    <row r="18" spans="1:8" x14ac:dyDescent="0.15">
      <c r="A18">
        <v>16</v>
      </c>
      <c r="B18">
        <v>46.488</v>
      </c>
      <c r="C18">
        <v>44873894</v>
      </c>
      <c r="D18">
        <v>4.8440000000000003</v>
      </c>
      <c r="E18" t="s">
        <v>38</v>
      </c>
      <c r="F18" t="s">
        <v>39</v>
      </c>
      <c r="G18">
        <v>99</v>
      </c>
      <c r="H18" t="s">
        <v>108</v>
      </c>
    </row>
    <row r="19" spans="1:8" x14ac:dyDescent="0.15">
      <c r="A19">
        <v>17</v>
      </c>
      <c r="B19">
        <v>46.679000000000002</v>
      </c>
      <c r="C19">
        <v>1858504</v>
      </c>
      <c r="D19">
        <v>0.2006</v>
      </c>
      <c r="E19" t="s">
        <v>38</v>
      </c>
      <c r="F19" t="s">
        <v>39</v>
      </c>
      <c r="G19">
        <v>91</v>
      </c>
      <c r="H19" t="s">
        <v>108</v>
      </c>
    </row>
    <row r="20" spans="1:8" x14ac:dyDescent="0.15">
      <c r="A20">
        <v>18</v>
      </c>
      <c r="B20">
        <v>46.762</v>
      </c>
      <c r="C20">
        <v>6578630</v>
      </c>
      <c r="D20">
        <v>0.71009999999999995</v>
      </c>
      <c r="E20" t="s">
        <v>40</v>
      </c>
      <c r="F20" t="s">
        <v>41</v>
      </c>
      <c r="G20">
        <v>81</v>
      </c>
      <c r="H20" t="s">
        <v>109</v>
      </c>
    </row>
    <row r="21" spans="1:8" x14ac:dyDescent="0.15">
      <c r="A21">
        <v>19</v>
      </c>
      <c r="B21">
        <v>47.290999999999997</v>
      </c>
      <c r="C21">
        <v>14906065</v>
      </c>
      <c r="D21">
        <v>1.6091</v>
      </c>
      <c r="E21" t="s">
        <v>42</v>
      </c>
      <c r="F21" t="s">
        <v>43</v>
      </c>
      <c r="G21">
        <v>99</v>
      </c>
      <c r="H21" t="s">
        <v>110</v>
      </c>
    </row>
    <row r="22" spans="1:8" x14ac:dyDescent="0.15">
      <c r="A22">
        <v>20</v>
      </c>
      <c r="B22">
        <v>49.726999999999997</v>
      </c>
      <c r="C22">
        <v>1343409</v>
      </c>
      <c r="D22">
        <v>0.14499999999999999</v>
      </c>
      <c r="E22" t="s">
        <v>44</v>
      </c>
      <c r="F22" t="s">
        <v>45</v>
      </c>
      <c r="G22">
        <v>95</v>
      </c>
    </row>
    <row r="23" spans="1:8" x14ac:dyDescent="0.15">
      <c r="A23">
        <v>21</v>
      </c>
      <c r="B23">
        <v>50.148000000000003</v>
      </c>
      <c r="C23">
        <v>1116254</v>
      </c>
      <c r="D23">
        <v>0.1205</v>
      </c>
      <c r="E23" t="s">
        <v>46</v>
      </c>
      <c r="F23" t="s">
        <v>47</v>
      </c>
      <c r="G23">
        <v>49</v>
      </c>
      <c r="H23" t="s">
        <v>111</v>
      </c>
    </row>
    <row r="24" spans="1:8" x14ac:dyDescent="0.15">
      <c r="A24">
        <v>22</v>
      </c>
      <c r="B24">
        <v>50.656999999999996</v>
      </c>
      <c r="C24">
        <v>82224746</v>
      </c>
      <c r="D24">
        <v>8.8758999999999997</v>
      </c>
      <c r="E24" t="s">
        <v>48</v>
      </c>
      <c r="F24" t="s">
        <v>49</v>
      </c>
      <c r="G24">
        <v>99</v>
      </c>
      <c r="H24" t="s">
        <v>112</v>
      </c>
    </row>
    <row r="25" spans="1:8" x14ac:dyDescent="0.15">
      <c r="A25">
        <v>23</v>
      </c>
      <c r="B25">
        <v>50.734999999999999</v>
      </c>
      <c r="C25">
        <v>70039234</v>
      </c>
      <c r="D25">
        <v>7.5605000000000002</v>
      </c>
      <c r="E25" t="s">
        <v>48</v>
      </c>
      <c r="F25" t="s">
        <v>49</v>
      </c>
      <c r="G25">
        <v>98</v>
      </c>
      <c r="H25" t="s">
        <v>112</v>
      </c>
    </row>
    <row r="26" spans="1:8" x14ac:dyDescent="0.15">
      <c r="A26">
        <v>24</v>
      </c>
      <c r="B26">
        <v>51.149000000000001</v>
      </c>
      <c r="C26">
        <v>3765472</v>
      </c>
      <c r="D26">
        <v>0.40649999999999997</v>
      </c>
      <c r="E26" t="s">
        <v>50</v>
      </c>
      <c r="F26" t="s">
        <v>51</v>
      </c>
      <c r="G26">
        <v>98</v>
      </c>
    </row>
    <row r="27" spans="1:8" x14ac:dyDescent="0.15">
      <c r="A27">
        <v>25</v>
      </c>
      <c r="B27">
        <v>51.243000000000002</v>
      </c>
      <c r="C27">
        <v>58968501</v>
      </c>
      <c r="D27">
        <v>6.3654999999999999</v>
      </c>
      <c r="E27" t="s">
        <v>52</v>
      </c>
      <c r="F27" t="s">
        <v>53</v>
      </c>
      <c r="G27">
        <v>99</v>
      </c>
      <c r="H27" t="s">
        <v>113</v>
      </c>
    </row>
    <row r="28" spans="1:8" x14ac:dyDescent="0.15">
      <c r="A28">
        <v>26</v>
      </c>
      <c r="B28">
        <v>51.344999999999999</v>
      </c>
      <c r="C28">
        <v>19121597</v>
      </c>
      <c r="D28">
        <v>2.0640999999999998</v>
      </c>
      <c r="E28" t="s">
        <v>54</v>
      </c>
      <c r="F28" t="s">
        <v>55</v>
      </c>
      <c r="G28">
        <v>98</v>
      </c>
      <c r="H28" t="s">
        <v>114</v>
      </c>
    </row>
    <row r="29" spans="1:8" x14ac:dyDescent="0.15">
      <c r="A29">
        <v>27</v>
      </c>
      <c r="B29">
        <v>51.405999999999999</v>
      </c>
      <c r="C29">
        <v>6488580</v>
      </c>
      <c r="D29">
        <v>0.70040000000000002</v>
      </c>
      <c r="E29" t="s">
        <v>56</v>
      </c>
      <c r="F29" t="s">
        <v>57</v>
      </c>
      <c r="G29">
        <v>99</v>
      </c>
      <c r="H29" t="s">
        <v>115</v>
      </c>
    </row>
    <row r="30" spans="1:8" x14ac:dyDescent="0.15">
      <c r="A30">
        <v>28</v>
      </c>
      <c r="B30">
        <v>51.868000000000002</v>
      </c>
      <c r="C30">
        <v>2755867</v>
      </c>
      <c r="D30">
        <v>0.29749999999999999</v>
      </c>
      <c r="E30" t="s">
        <v>58</v>
      </c>
      <c r="F30" t="s">
        <v>59</v>
      </c>
      <c r="G30">
        <v>96</v>
      </c>
      <c r="H30" t="s">
        <v>116</v>
      </c>
    </row>
    <row r="31" spans="1:8" x14ac:dyDescent="0.15">
      <c r="A31">
        <v>29</v>
      </c>
      <c r="B31">
        <v>52.832999999999998</v>
      </c>
      <c r="C31">
        <v>2341382</v>
      </c>
      <c r="D31">
        <v>0.25269999999999998</v>
      </c>
      <c r="E31" t="s">
        <v>60</v>
      </c>
      <c r="F31" t="s">
        <v>61</v>
      </c>
      <c r="G31">
        <v>93</v>
      </c>
    </row>
    <row r="32" spans="1:8" x14ac:dyDescent="0.15">
      <c r="A32">
        <v>30</v>
      </c>
      <c r="B32">
        <v>53.037999999999997</v>
      </c>
      <c r="C32">
        <v>4439738</v>
      </c>
      <c r="D32">
        <v>0.4793</v>
      </c>
      <c r="E32" t="s">
        <v>48</v>
      </c>
      <c r="F32" t="s">
        <v>49</v>
      </c>
      <c r="G32">
        <v>90</v>
      </c>
      <c r="H32" t="s">
        <v>112</v>
      </c>
    </row>
    <row r="33" spans="1:8" x14ac:dyDescent="0.15">
      <c r="A33">
        <v>31</v>
      </c>
      <c r="B33">
        <v>56.094000000000001</v>
      </c>
      <c r="C33">
        <v>2028204</v>
      </c>
      <c r="D33">
        <v>0.21890000000000001</v>
      </c>
      <c r="E33" t="s">
        <v>62</v>
      </c>
      <c r="F33" t="s">
        <v>63</v>
      </c>
      <c r="G33">
        <v>43</v>
      </c>
    </row>
    <row r="34" spans="1:8" x14ac:dyDescent="0.15">
      <c r="A34">
        <v>32</v>
      </c>
      <c r="B34">
        <v>56.902000000000001</v>
      </c>
      <c r="C34">
        <v>4735902</v>
      </c>
      <c r="D34">
        <v>0.51119999999999999</v>
      </c>
      <c r="E34" t="s">
        <v>64</v>
      </c>
      <c r="F34" t="s">
        <v>65</v>
      </c>
      <c r="G34">
        <v>99</v>
      </c>
      <c r="H34" t="s">
        <v>117</v>
      </c>
    </row>
    <row r="35" spans="1:8" x14ac:dyDescent="0.15">
      <c r="A35">
        <v>33</v>
      </c>
      <c r="B35">
        <v>57.4</v>
      </c>
      <c r="C35">
        <v>4204613</v>
      </c>
      <c r="D35">
        <v>0.45390000000000003</v>
      </c>
      <c r="E35" t="s">
        <v>66</v>
      </c>
      <c r="F35" t="s">
        <v>67</v>
      </c>
      <c r="G35">
        <v>59</v>
      </c>
    </row>
    <row r="36" spans="1:8" x14ac:dyDescent="0.15">
      <c r="A36">
        <v>34</v>
      </c>
      <c r="B36">
        <v>57.786000000000001</v>
      </c>
      <c r="C36">
        <v>4394429</v>
      </c>
      <c r="D36">
        <v>0.47439999999999999</v>
      </c>
      <c r="E36" t="s">
        <v>68</v>
      </c>
      <c r="F36" t="s">
        <v>69</v>
      </c>
      <c r="G36">
        <v>38</v>
      </c>
      <c r="H36" t="s">
        <v>118</v>
      </c>
    </row>
    <row r="37" spans="1:8" x14ac:dyDescent="0.15">
      <c r="A37">
        <v>35</v>
      </c>
      <c r="B37">
        <v>58.417000000000002</v>
      </c>
      <c r="C37">
        <v>3970323</v>
      </c>
      <c r="D37">
        <v>0.42859999999999998</v>
      </c>
      <c r="E37" t="s">
        <v>70</v>
      </c>
      <c r="F37" t="s">
        <v>71</v>
      </c>
      <c r="G37">
        <v>50</v>
      </c>
      <c r="H37" t="s">
        <v>119</v>
      </c>
    </row>
    <row r="38" spans="1:8" x14ac:dyDescent="0.15">
      <c r="A38">
        <v>36</v>
      </c>
      <c r="B38">
        <v>59.246000000000002</v>
      </c>
      <c r="C38">
        <v>618227</v>
      </c>
      <c r="D38">
        <v>6.6699999999999995E-2</v>
      </c>
      <c r="E38" t="s">
        <v>72</v>
      </c>
      <c r="F38" t="s">
        <v>73</v>
      </c>
      <c r="G38">
        <v>42</v>
      </c>
    </row>
    <row r="39" spans="1:8" x14ac:dyDescent="0.15">
      <c r="A39">
        <v>37</v>
      </c>
      <c r="B39">
        <v>61.237000000000002</v>
      </c>
      <c r="C39">
        <v>3703786</v>
      </c>
      <c r="D39">
        <v>0.39979999999999999</v>
      </c>
      <c r="E39" t="s">
        <v>74</v>
      </c>
      <c r="F39" t="s">
        <v>75</v>
      </c>
      <c r="G39">
        <v>27</v>
      </c>
      <c r="H39" t="s">
        <v>120</v>
      </c>
    </row>
    <row r="40" spans="1:8" x14ac:dyDescent="0.15">
      <c r="A40">
        <v>38</v>
      </c>
      <c r="B40">
        <v>61.523000000000003</v>
      </c>
      <c r="C40">
        <v>1272274</v>
      </c>
      <c r="D40">
        <v>0.13730000000000001</v>
      </c>
      <c r="E40" t="s">
        <v>76</v>
      </c>
      <c r="F40" t="s">
        <v>77</v>
      </c>
      <c r="G40">
        <v>46</v>
      </c>
      <c r="H40" t="s">
        <v>121</v>
      </c>
    </row>
    <row r="41" spans="1:8" x14ac:dyDescent="0.15">
      <c r="A41">
        <v>39</v>
      </c>
      <c r="B41">
        <v>62.051000000000002</v>
      </c>
      <c r="C41">
        <v>25327635</v>
      </c>
      <c r="D41">
        <v>2.734</v>
      </c>
      <c r="E41" t="s">
        <v>78</v>
      </c>
      <c r="F41" t="s">
        <v>79</v>
      </c>
      <c r="G41">
        <v>97</v>
      </c>
    </row>
    <row r="42" spans="1:8" x14ac:dyDescent="0.15">
      <c r="A42">
        <v>40</v>
      </c>
      <c r="B42">
        <v>62.256999999999998</v>
      </c>
      <c r="C42">
        <v>6665502</v>
      </c>
      <c r="D42">
        <v>0.71950000000000003</v>
      </c>
      <c r="E42" t="s">
        <v>80</v>
      </c>
      <c r="F42" t="s">
        <v>81</v>
      </c>
      <c r="G42">
        <v>43</v>
      </c>
      <c r="H42" t="s">
        <v>122</v>
      </c>
    </row>
    <row r="43" spans="1:8" x14ac:dyDescent="0.15">
      <c r="A43">
        <v>41</v>
      </c>
      <c r="B43">
        <v>62.588999999999999</v>
      </c>
      <c r="C43">
        <v>911111</v>
      </c>
      <c r="D43">
        <v>9.8400000000000001E-2</v>
      </c>
      <c r="E43" t="s">
        <v>76</v>
      </c>
      <c r="F43" t="s">
        <v>77</v>
      </c>
      <c r="G43">
        <v>46</v>
      </c>
      <c r="H43" t="s">
        <v>121</v>
      </c>
    </row>
    <row r="44" spans="1:8" x14ac:dyDescent="0.15">
      <c r="A44">
        <v>42</v>
      </c>
      <c r="B44">
        <v>65.25</v>
      </c>
      <c r="C44">
        <v>29611923</v>
      </c>
      <c r="D44">
        <v>3.1964999999999999</v>
      </c>
      <c r="E44" t="s">
        <v>82</v>
      </c>
      <c r="F44" t="s">
        <v>83</v>
      </c>
      <c r="G44">
        <v>47</v>
      </c>
    </row>
    <row r="45" spans="1:8" x14ac:dyDescent="0.15">
      <c r="A45">
        <v>43</v>
      </c>
      <c r="B45">
        <v>65.435000000000002</v>
      </c>
      <c r="C45">
        <v>7549724</v>
      </c>
      <c r="D45">
        <v>0.81499999999999995</v>
      </c>
      <c r="E45" t="s">
        <v>84</v>
      </c>
      <c r="F45" t="s">
        <v>85</v>
      </c>
      <c r="G45">
        <v>38</v>
      </c>
    </row>
    <row r="46" spans="1:8" x14ac:dyDescent="0.15">
      <c r="A46">
        <v>44</v>
      </c>
      <c r="B46">
        <v>66.397999999999996</v>
      </c>
      <c r="C46">
        <v>1250829</v>
      </c>
      <c r="D46">
        <v>0.13500000000000001</v>
      </c>
      <c r="E46" t="s">
        <v>86</v>
      </c>
      <c r="F46" t="s">
        <v>87</v>
      </c>
      <c r="G46">
        <v>47</v>
      </c>
    </row>
    <row r="47" spans="1:8" x14ac:dyDescent="0.15">
      <c r="A47">
        <v>45</v>
      </c>
      <c r="B47">
        <v>70.995000000000005</v>
      </c>
      <c r="C47">
        <v>100707415</v>
      </c>
      <c r="D47">
        <v>10.871</v>
      </c>
      <c r="E47" t="s">
        <v>88</v>
      </c>
      <c r="F47" t="s">
        <v>89</v>
      </c>
      <c r="G47">
        <v>42</v>
      </c>
    </row>
    <row r="48" spans="1:8" x14ac:dyDescent="0.15">
      <c r="A48">
        <v>46</v>
      </c>
      <c r="B48">
        <v>71.272000000000006</v>
      </c>
      <c r="C48">
        <v>35388318</v>
      </c>
      <c r="D48">
        <v>3.8201000000000001</v>
      </c>
      <c r="E48" t="s">
        <v>90</v>
      </c>
      <c r="F48" t="s">
        <v>91</v>
      </c>
      <c r="G48">
        <v>30</v>
      </c>
      <c r="H48" t="s">
        <v>123</v>
      </c>
    </row>
    <row r="49" spans="1:8" x14ac:dyDescent="0.15">
      <c r="A49">
        <v>47</v>
      </c>
      <c r="B49">
        <v>71.94</v>
      </c>
      <c r="C49">
        <v>7844910</v>
      </c>
      <c r="D49">
        <v>0.8468</v>
      </c>
      <c r="E49" t="s">
        <v>92</v>
      </c>
      <c r="F49" t="s">
        <v>93</v>
      </c>
      <c r="G49">
        <v>30</v>
      </c>
    </row>
    <row r="50" spans="1:8" x14ac:dyDescent="0.15">
      <c r="A50">
        <v>48</v>
      </c>
      <c r="B50">
        <v>72.638999999999996</v>
      </c>
      <c r="C50">
        <v>3211811</v>
      </c>
      <c r="D50">
        <v>0.34670000000000001</v>
      </c>
      <c r="E50" t="s">
        <v>94</v>
      </c>
      <c r="F50" t="s">
        <v>95</v>
      </c>
      <c r="G50">
        <v>43</v>
      </c>
      <c r="H50" t="s">
        <v>124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L14" sqref="A1:XFD1048576"/>
    </sheetView>
  </sheetViews>
  <sheetFormatPr defaultRowHeight="15.75" x14ac:dyDescent="0.15"/>
  <cols>
    <col min="1" max="2" width="9.125" bestFit="1" customWidth="1"/>
    <col min="3" max="3" width="10.5" bestFit="1" customWidth="1"/>
    <col min="4" max="4" width="9.125" bestFit="1" customWidth="1"/>
    <col min="5" max="5" width="21.5" customWidth="1"/>
    <col min="6" max="6" width="13" customWidth="1"/>
    <col min="7" max="7" width="6" customWidth="1"/>
    <col min="8" max="8" width="29.25" customWidth="1"/>
    <col min="9" max="9" width="9" style="1"/>
  </cols>
  <sheetData>
    <row r="1" spans="1:9" x14ac:dyDescent="0.15">
      <c r="A1" s="1" t="s">
        <v>147</v>
      </c>
      <c r="B1" s="1"/>
      <c r="C1" s="1"/>
      <c r="D1" s="1"/>
      <c r="E1" s="1"/>
      <c r="F1" s="1"/>
      <c r="G1" s="1"/>
      <c r="H1" s="1"/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146</v>
      </c>
      <c r="I2" s="1" t="s">
        <v>169</v>
      </c>
    </row>
    <row r="3" spans="1:9" x14ac:dyDescent="0.15">
      <c r="A3" s="1">
        <v>1</v>
      </c>
      <c r="B3" s="1">
        <v>7.3819999999999997</v>
      </c>
      <c r="C3" s="1">
        <v>43957679</v>
      </c>
      <c r="D3" s="1">
        <v>4.7450999999999999</v>
      </c>
      <c r="E3" s="1" t="s">
        <v>8</v>
      </c>
      <c r="F3" s="1" t="s">
        <v>152</v>
      </c>
      <c r="G3" s="1">
        <v>64</v>
      </c>
      <c r="H3" s="6" t="s">
        <v>153</v>
      </c>
      <c r="I3" s="7">
        <v>115.89955784796413</v>
      </c>
    </row>
    <row r="4" spans="1:9" x14ac:dyDescent="0.15">
      <c r="A4" s="1">
        <v>2</v>
      </c>
      <c r="B4" s="1">
        <v>7.7489999999999997</v>
      </c>
      <c r="C4" s="1">
        <v>3248769</v>
      </c>
      <c r="D4" s="1">
        <v>0.35070000000000001</v>
      </c>
      <c r="E4" s="1" t="s">
        <v>10</v>
      </c>
      <c r="F4" s="1" t="s">
        <v>11</v>
      </c>
      <c r="G4" s="1">
        <v>91</v>
      </c>
      <c r="H4" s="1" t="s">
        <v>148</v>
      </c>
      <c r="I4" s="5">
        <v>8.5657591396072732</v>
      </c>
    </row>
    <row r="5" spans="1:9" x14ac:dyDescent="0.15">
      <c r="A5" s="1">
        <v>3</v>
      </c>
      <c r="B5" s="1">
        <v>9.23</v>
      </c>
      <c r="C5" s="1">
        <v>1052019</v>
      </c>
      <c r="D5" s="1">
        <v>0.11360000000000001</v>
      </c>
      <c r="E5" s="1" t="s">
        <v>154</v>
      </c>
      <c r="F5" s="1" t="s">
        <v>155</v>
      </c>
      <c r="G5" s="1">
        <v>64</v>
      </c>
      <c r="H5" s="3" t="s">
        <v>156</v>
      </c>
      <c r="I5" s="5">
        <v>2.7737710389044286</v>
      </c>
    </row>
    <row r="6" spans="1:9" x14ac:dyDescent="0.15">
      <c r="A6" s="1">
        <v>4</v>
      </c>
      <c r="B6" s="1">
        <v>9.6389999999999993</v>
      </c>
      <c r="C6" s="1">
        <v>1349953</v>
      </c>
      <c r="D6" s="1">
        <v>0.1457</v>
      </c>
      <c r="E6" s="1" t="s">
        <v>157</v>
      </c>
      <c r="F6" s="1" t="s">
        <v>158</v>
      </c>
      <c r="G6" s="1">
        <v>59</v>
      </c>
      <c r="H6" s="1" t="s">
        <v>159</v>
      </c>
      <c r="I6" s="5">
        <v>3.5593088483023116</v>
      </c>
    </row>
    <row r="7" spans="1:9" x14ac:dyDescent="0.15">
      <c r="A7" s="1">
        <v>5</v>
      </c>
      <c r="B7" s="1">
        <v>15.199</v>
      </c>
      <c r="C7" s="1">
        <v>1322691</v>
      </c>
      <c r="D7" s="1">
        <v>0.14280000000000001</v>
      </c>
      <c r="E7" s="1" t="s">
        <v>16</v>
      </c>
      <c r="F7" s="1" t="s">
        <v>17</v>
      </c>
      <c r="G7" s="1">
        <v>80</v>
      </c>
      <c r="H7" s="1" t="s">
        <v>125</v>
      </c>
      <c r="I7" s="5">
        <v>3.4874293992974819</v>
      </c>
    </row>
    <row r="8" spans="1:9" x14ac:dyDescent="0.15">
      <c r="A8" s="1">
        <v>6</v>
      </c>
      <c r="B8" s="1">
        <v>16.309000000000001</v>
      </c>
      <c r="C8" s="1">
        <v>1443726</v>
      </c>
      <c r="D8" s="1">
        <v>0.15579999999999999</v>
      </c>
      <c r="E8" s="1" t="s">
        <v>18</v>
      </c>
      <c r="F8" s="1" t="s">
        <v>19</v>
      </c>
      <c r="G8" s="1">
        <v>53</v>
      </c>
      <c r="H8" s="1" t="s">
        <v>126</v>
      </c>
      <c r="I8" s="5">
        <v>3.8065523216912767</v>
      </c>
    </row>
    <row r="9" spans="1:9" x14ac:dyDescent="0.15">
      <c r="A9" s="1">
        <v>7</v>
      </c>
      <c r="B9" s="1">
        <v>18.47</v>
      </c>
      <c r="C9" s="1">
        <v>3117620</v>
      </c>
      <c r="D9" s="1">
        <v>0.33650000000000002</v>
      </c>
      <c r="E9" s="1" t="s">
        <v>20</v>
      </c>
      <c r="F9" s="1" t="s">
        <v>21</v>
      </c>
      <c r="G9" s="1">
        <v>72</v>
      </c>
      <c r="H9" s="1" t="s">
        <v>127</v>
      </c>
      <c r="I9" s="5">
        <v>8.2199694742292913</v>
      </c>
    </row>
    <row r="10" spans="1:9" x14ac:dyDescent="0.15">
      <c r="A10" s="2">
        <v>8</v>
      </c>
      <c r="B10" s="2">
        <v>18.821000000000002</v>
      </c>
      <c r="C10" s="2">
        <v>274317271</v>
      </c>
      <c r="D10" s="2">
        <v>29.611699999999999</v>
      </c>
      <c r="E10" s="2" t="s">
        <v>22</v>
      </c>
      <c r="F10" s="2" t="s">
        <v>23</v>
      </c>
      <c r="G10" s="2">
        <v>91</v>
      </c>
      <c r="H10" s="2" t="s">
        <v>128</v>
      </c>
      <c r="I10" s="5">
        <v>723.26954339332065</v>
      </c>
    </row>
    <row r="11" spans="1:9" x14ac:dyDescent="0.15">
      <c r="A11" s="1">
        <v>9</v>
      </c>
      <c r="B11" s="1">
        <v>19.88</v>
      </c>
      <c r="C11" s="1">
        <v>993236</v>
      </c>
      <c r="D11" s="1">
        <v>0.1072</v>
      </c>
      <c r="E11" s="1" t="s">
        <v>24</v>
      </c>
      <c r="F11" s="1" t="s">
        <v>25</v>
      </c>
      <c r="G11" s="1">
        <v>86</v>
      </c>
      <c r="H11" s="1" t="s">
        <v>129</v>
      </c>
      <c r="I11" s="5">
        <v>2.618782789661859</v>
      </c>
    </row>
    <row r="12" spans="1:9" x14ac:dyDescent="0.15">
      <c r="A12" s="1">
        <v>10</v>
      </c>
      <c r="B12" s="1">
        <v>20.29</v>
      </c>
      <c r="C12" s="1">
        <v>17360258</v>
      </c>
      <c r="D12" s="1">
        <v>1.8740000000000001</v>
      </c>
      <c r="E12" s="1" t="s">
        <v>26</v>
      </c>
      <c r="F12" s="1" t="s">
        <v>27</v>
      </c>
      <c r="G12" s="1">
        <v>87</v>
      </c>
      <c r="H12" s="6" t="s">
        <v>151</v>
      </c>
      <c r="I12" s="7">
        <v>45.77234904341929</v>
      </c>
    </row>
    <row r="13" spans="1:9" x14ac:dyDescent="0.15">
      <c r="A13" s="1">
        <v>11</v>
      </c>
      <c r="B13" s="1">
        <v>22.343</v>
      </c>
      <c r="C13" s="1">
        <v>1476424</v>
      </c>
      <c r="D13" s="1">
        <v>0.15939999999999999</v>
      </c>
      <c r="E13" s="1" t="s">
        <v>28</v>
      </c>
      <c r="F13" s="1" t="s">
        <v>29</v>
      </c>
      <c r="G13" s="1">
        <v>95</v>
      </c>
      <c r="H13" s="1" t="s">
        <v>130</v>
      </c>
      <c r="I13" s="5">
        <v>3.8927644199804683</v>
      </c>
    </row>
    <row r="14" spans="1:9" x14ac:dyDescent="0.15">
      <c r="A14" s="1">
        <v>12</v>
      </c>
      <c r="B14" s="1">
        <v>25.521000000000001</v>
      </c>
      <c r="C14" s="1">
        <v>8555524</v>
      </c>
      <c r="D14" s="1">
        <v>0.92349999999999999</v>
      </c>
      <c r="E14" s="1" t="s">
        <v>30</v>
      </c>
      <c r="F14" s="1" t="s">
        <v>31</v>
      </c>
      <c r="G14" s="1">
        <v>86</v>
      </c>
      <c r="H14" s="1" t="s">
        <v>172</v>
      </c>
      <c r="I14" s="5">
        <v>22.557638877103713</v>
      </c>
    </row>
    <row r="15" spans="1:9" x14ac:dyDescent="0.15">
      <c r="A15" s="1">
        <v>13</v>
      </c>
      <c r="B15" s="1">
        <v>30.923999999999999</v>
      </c>
      <c r="C15" s="1">
        <v>1448024</v>
      </c>
      <c r="D15" s="1">
        <v>0.15629999999999999</v>
      </c>
      <c r="E15" s="1" t="s">
        <v>32</v>
      </c>
      <c r="F15" s="1" t="s">
        <v>33</v>
      </c>
      <c r="G15" s="1">
        <v>50</v>
      </c>
      <c r="H15" s="1" t="s">
        <v>131</v>
      </c>
      <c r="I15" s="5">
        <v>3.8178845009819651</v>
      </c>
    </row>
    <row r="16" spans="1:9" x14ac:dyDescent="0.15">
      <c r="A16" s="1">
        <v>14</v>
      </c>
      <c r="B16" s="1">
        <v>31.271999999999998</v>
      </c>
      <c r="C16" s="1">
        <v>1031176</v>
      </c>
      <c r="D16" s="1">
        <v>0.1113</v>
      </c>
      <c r="E16" s="1" t="s">
        <v>34</v>
      </c>
      <c r="F16" s="1" t="s">
        <v>35</v>
      </c>
      <c r="G16" s="1">
        <v>59</v>
      </c>
      <c r="H16" s="1" t="s">
        <v>160</v>
      </c>
      <c r="I16" s="5">
        <v>2.7188160335633795</v>
      </c>
    </row>
    <row r="17" spans="1:11" x14ac:dyDescent="0.15">
      <c r="A17" s="1">
        <v>15</v>
      </c>
      <c r="B17" s="1">
        <v>37.125</v>
      </c>
      <c r="C17" s="1">
        <v>1488591</v>
      </c>
      <c r="D17" s="1">
        <v>0.16070000000000001</v>
      </c>
      <c r="E17" s="1" t="s">
        <v>36</v>
      </c>
      <c r="F17" s="1" t="s">
        <v>37</v>
      </c>
      <c r="G17" s="1">
        <v>47</v>
      </c>
      <c r="H17" s="1"/>
      <c r="I17" s="5">
        <v>3.9248441373908483</v>
      </c>
    </row>
    <row r="18" spans="1:11" x14ac:dyDescent="0.15">
      <c r="A18" s="1">
        <v>16</v>
      </c>
      <c r="B18" s="1">
        <v>46.488</v>
      </c>
      <c r="C18" s="1">
        <v>46732398</v>
      </c>
      <c r="D18" s="1">
        <v>5.0446</v>
      </c>
      <c r="E18" s="1" t="s">
        <v>38</v>
      </c>
      <c r="F18" s="1" t="s">
        <v>39</v>
      </c>
      <c r="G18" s="1">
        <v>99</v>
      </c>
      <c r="H18" s="6" t="s">
        <v>132</v>
      </c>
      <c r="I18" s="7">
        <v>123.21542876217565</v>
      </c>
    </row>
    <row r="19" spans="1:11" x14ac:dyDescent="0.15">
      <c r="A19" s="1">
        <v>18</v>
      </c>
      <c r="B19" s="1">
        <v>46.762</v>
      </c>
      <c r="C19" s="1">
        <v>6578630</v>
      </c>
      <c r="D19" s="1">
        <v>0.71009999999999995</v>
      </c>
      <c r="E19" s="1" t="s">
        <v>40</v>
      </c>
      <c r="F19" s="1" t="s">
        <v>41</v>
      </c>
      <c r="G19" s="1">
        <v>81</v>
      </c>
      <c r="H19" s="1" t="s">
        <v>133</v>
      </c>
      <c r="I19" s="5">
        <v>17.345326814123929</v>
      </c>
      <c r="J19" s="1"/>
      <c r="K19" s="1"/>
    </row>
    <row r="20" spans="1:11" x14ac:dyDescent="0.15">
      <c r="A20" s="1">
        <v>19</v>
      </c>
      <c r="B20" s="1">
        <v>47.290999999999997</v>
      </c>
      <c r="C20" s="1">
        <v>14906065</v>
      </c>
      <c r="D20" s="1">
        <v>1.6091</v>
      </c>
      <c r="E20" s="1" t="s">
        <v>42</v>
      </c>
      <c r="F20" s="1" t="s">
        <v>43</v>
      </c>
      <c r="G20" s="1">
        <v>99</v>
      </c>
      <c r="H20" s="1" t="s">
        <v>134</v>
      </c>
      <c r="I20" s="5">
        <v>39.301582386845617</v>
      </c>
    </row>
    <row r="21" spans="1:11" x14ac:dyDescent="0.15">
      <c r="A21" s="1">
        <v>20</v>
      </c>
      <c r="B21" s="1">
        <v>49.726999999999997</v>
      </c>
      <c r="C21" s="1">
        <v>1343409</v>
      </c>
      <c r="D21" s="1">
        <v>0.14499999999999999</v>
      </c>
      <c r="E21" s="1" t="s">
        <v>161</v>
      </c>
      <c r="F21" s="1" t="s">
        <v>162</v>
      </c>
      <c r="G21" s="1">
        <v>97</v>
      </c>
      <c r="H21" s="4" t="s">
        <v>163</v>
      </c>
      <c r="I21" s="5">
        <v>3.5420548275302628</v>
      </c>
    </row>
    <row r="22" spans="1:11" x14ac:dyDescent="0.15">
      <c r="A22" s="1">
        <v>21</v>
      </c>
      <c r="B22" s="1">
        <v>50.148000000000003</v>
      </c>
      <c r="C22" s="1">
        <v>1116254</v>
      </c>
      <c r="D22" s="1">
        <v>0.1205</v>
      </c>
      <c r="E22" s="1" t="s">
        <v>46</v>
      </c>
      <c r="F22" s="1" t="s">
        <v>47</v>
      </c>
      <c r="G22" s="1">
        <v>49</v>
      </c>
      <c r="H22" s="1" t="s">
        <v>135</v>
      </c>
      <c r="I22" s="5">
        <v>2.9431341233012178</v>
      </c>
      <c r="J22" s="1"/>
      <c r="K22" s="1"/>
    </row>
    <row r="23" spans="1:11" x14ac:dyDescent="0.15">
      <c r="A23" s="1">
        <v>22</v>
      </c>
      <c r="B23" s="1">
        <v>50.656999999999996</v>
      </c>
      <c r="C23" s="1">
        <v>156029452</v>
      </c>
      <c r="D23" s="1">
        <v>16.8429</v>
      </c>
      <c r="E23" s="1" t="s">
        <v>48</v>
      </c>
      <c r="F23" s="1" t="s">
        <v>49</v>
      </c>
      <c r="G23" s="1">
        <v>99</v>
      </c>
      <c r="H23" s="6" t="s">
        <v>136</v>
      </c>
      <c r="I23" s="7">
        <v>411.38988475847748</v>
      </c>
      <c r="J23" s="1"/>
      <c r="K23" s="1"/>
    </row>
    <row r="24" spans="1:11" x14ac:dyDescent="0.15">
      <c r="A24" s="1">
        <v>25</v>
      </c>
      <c r="B24" s="1">
        <v>51.243000000000002</v>
      </c>
      <c r="C24" s="1">
        <v>58968501</v>
      </c>
      <c r="D24" s="1">
        <v>6.3654999999999999</v>
      </c>
      <c r="E24" s="1" t="s">
        <v>52</v>
      </c>
      <c r="F24" s="1" t="s">
        <v>53</v>
      </c>
      <c r="G24" s="1">
        <v>99</v>
      </c>
      <c r="H24" s="6" t="s">
        <v>137</v>
      </c>
      <c r="I24" s="7">
        <v>155.47734430785644</v>
      </c>
      <c r="J24" s="1"/>
      <c r="K24" s="1"/>
    </row>
    <row r="25" spans="1:11" x14ac:dyDescent="0.15">
      <c r="A25" s="1">
        <v>26</v>
      </c>
      <c r="B25" s="1">
        <v>51.344999999999999</v>
      </c>
      <c r="C25" s="1">
        <v>19121597</v>
      </c>
      <c r="D25" s="1">
        <v>2.0640999999999998</v>
      </c>
      <c r="E25" s="1" t="s">
        <v>54</v>
      </c>
      <c r="F25" s="1" t="s">
        <v>55</v>
      </c>
      <c r="G25" s="1">
        <v>98</v>
      </c>
      <c r="H25" s="6" t="s">
        <v>138</v>
      </c>
      <c r="I25" s="7">
        <v>50.416325157817319</v>
      </c>
      <c r="J25" s="1"/>
      <c r="K25" s="1"/>
    </row>
    <row r="26" spans="1:11" x14ac:dyDescent="0.15">
      <c r="A26" s="1">
        <v>27</v>
      </c>
      <c r="B26" s="1">
        <v>51.405999999999999</v>
      </c>
      <c r="C26" s="1">
        <v>6488580</v>
      </c>
      <c r="D26" s="1">
        <v>0.70040000000000002</v>
      </c>
      <c r="E26" s="1" t="s">
        <v>56</v>
      </c>
      <c r="F26" s="1" t="s">
        <v>57</v>
      </c>
      <c r="G26" s="1">
        <v>99</v>
      </c>
      <c r="H26" s="1" t="s">
        <v>139</v>
      </c>
      <c r="I26" s="5">
        <v>17.107899465327623</v>
      </c>
    </row>
    <row r="27" spans="1:11" x14ac:dyDescent="0.15">
      <c r="A27" s="1">
        <v>28</v>
      </c>
      <c r="B27" s="1">
        <v>51.868000000000002</v>
      </c>
      <c r="C27" s="1">
        <v>2755867</v>
      </c>
      <c r="D27" s="1">
        <v>0.29749999999999999</v>
      </c>
      <c r="E27" s="1" t="s">
        <v>58</v>
      </c>
      <c r="F27" s="1" t="s">
        <v>59</v>
      </c>
      <c r="G27" s="1">
        <v>96</v>
      </c>
      <c r="H27" s="1" t="s">
        <v>140</v>
      </c>
      <c r="I27" s="5">
        <v>7.2661654130509348</v>
      </c>
    </row>
    <row r="28" spans="1:11" x14ac:dyDescent="0.15">
      <c r="A28" s="1">
        <v>29</v>
      </c>
      <c r="B28" s="1">
        <v>52.832999999999998</v>
      </c>
      <c r="C28" s="1">
        <v>2341382</v>
      </c>
      <c r="D28" s="1">
        <v>0.25269999999999998</v>
      </c>
      <c r="E28" s="1" t="s">
        <v>60</v>
      </c>
      <c r="F28" s="1" t="s">
        <v>61</v>
      </c>
      <c r="G28" s="1">
        <v>93</v>
      </c>
      <c r="H28" s="1" t="s">
        <v>164</v>
      </c>
      <c r="I28" s="5">
        <v>6.1733272712870484</v>
      </c>
    </row>
    <row r="29" spans="1:11" x14ac:dyDescent="0.15">
      <c r="A29" s="1">
        <v>30</v>
      </c>
      <c r="B29" s="1">
        <v>53.037999999999997</v>
      </c>
      <c r="C29" s="1">
        <v>4439738</v>
      </c>
      <c r="D29" s="1">
        <v>0.4793</v>
      </c>
      <c r="E29" s="1" t="s">
        <v>48</v>
      </c>
      <c r="F29" s="1" t="s">
        <v>49</v>
      </c>
      <c r="G29" s="1">
        <v>90</v>
      </c>
      <c r="H29" s="1" t="s">
        <v>136</v>
      </c>
      <c r="I29" s="5">
        <v>11.705888092062471</v>
      </c>
    </row>
    <row r="30" spans="1:11" x14ac:dyDescent="0.15">
      <c r="A30" s="1">
        <v>31</v>
      </c>
      <c r="B30" s="1">
        <v>56.094000000000001</v>
      </c>
      <c r="C30" s="1">
        <v>2028204</v>
      </c>
      <c r="D30" s="1">
        <v>0.21890000000000001</v>
      </c>
      <c r="E30" s="1" t="s">
        <v>62</v>
      </c>
      <c r="F30" s="1" t="s">
        <v>63</v>
      </c>
      <c r="G30" s="1">
        <v>43</v>
      </c>
      <c r="H30" s="1"/>
      <c r="I30" s="5">
        <v>5.3475968743816589</v>
      </c>
    </row>
    <row r="31" spans="1:11" x14ac:dyDescent="0.15">
      <c r="A31" s="1">
        <v>32</v>
      </c>
      <c r="B31" s="1">
        <v>56.902000000000001</v>
      </c>
      <c r="C31" s="1">
        <v>4735902</v>
      </c>
      <c r="D31" s="1">
        <v>0.51119999999999999</v>
      </c>
      <c r="E31" s="1" t="s">
        <v>64</v>
      </c>
      <c r="F31" s="1" t="s">
        <v>65</v>
      </c>
      <c r="G31" s="1">
        <v>99</v>
      </c>
      <c r="H31" s="1" t="s">
        <v>149</v>
      </c>
      <c r="I31" s="5">
        <v>12.486759089607279</v>
      </c>
    </row>
    <row r="32" spans="1:11" x14ac:dyDescent="0.15">
      <c r="A32" s="1">
        <v>33</v>
      </c>
      <c r="B32" s="1">
        <v>57.4</v>
      </c>
      <c r="C32" s="1">
        <v>4204613</v>
      </c>
      <c r="D32" s="1">
        <v>0.45390000000000003</v>
      </c>
      <c r="E32" s="1" t="s">
        <v>166</v>
      </c>
      <c r="F32" s="1" t="s">
        <v>165</v>
      </c>
      <c r="G32" s="1">
        <v>76</v>
      </c>
      <c r="H32" s="1"/>
      <c r="I32" s="5">
        <v>11.085953551410256</v>
      </c>
    </row>
    <row r="33" spans="1:9" x14ac:dyDescent="0.15">
      <c r="A33" s="1">
        <v>34</v>
      </c>
      <c r="B33" s="1">
        <v>57.786000000000001</v>
      </c>
      <c r="C33" s="1">
        <v>4394429</v>
      </c>
      <c r="D33" s="1">
        <v>0.47439999999999999</v>
      </c>
      <c r="E33" s="1" t="s">
        <v>68</v>
      </c>
      <c r="F33" s="1" t="s">
        <v>69</v>
      </c>
      <c r="G33" s="1">
        <v>38</v>
      </c>
      <c r="H33" s="1" t="s">
        <v>141</v>
      </c>
      <c r="I33" s="5">
        <v>11.586425618474333</v>
      </c>
    </row>
    <row r="34" spans="1:9" x14ac:dyDescent="0.15">
      <c r="A34" s="1">
        <v>35</v>
      </c>
      <c r="B34" s="1">
        <v>58.417000000000002</v>
      </c>
      <c r="C34" s="1">
        <v>3970323</v>
      </c>
      <c r="D34" s="1">
        <v>0.42859999999999998</v>
      </c>
      <c r="E34" s="1" t="s">
        <v>70</v>
      </c>
      <c r="F34" s="1" t="s">
        <v>71</v>
      </c>
      <c r="G34" s="1">
        <v>50</v>
      </c>
      <c r="H34" s="1" t="s">
        <v>142</v>
      </c>
      <c r="I34" s="5">
        <v>10.468220585841271</v>
      </c>
    </row>
    <row r="35" spans="1:9" x14ac:dyDescent="0.15">
      <c r="A35" s="1">
        <v>36</v>
      </c>
      <c r="B35" s="1">
        <v>59.246000000000002</v>
      </c>
      <c r="C35" s="1">
        <v>618227</v>
      </c>
      <c r="D35" s="1">
        <v>6.6699999999999995E-2</v>
      </c>
      <c r="E35" s="1" t="s">
        <v>72</v>
      </c>
      <c r="F35" s="1" t="s">
        <v>73</v>
      </c>
      <c r="G35" s="1">
        <v>42</v>
      </c>
      <c r="H35" s="1" t="s">
        <v>167</v>
      </c>
      <c r="I35" s="5">
        <v>1.6300277353058914</v>
      </c>
    </row>
    <row r="36" spans="1:9" x14ac:dyDescent="0.15">
      <c r="A36" s="1">
        <v>39</v>
      </c>
      <c r="B36" s="1">
        <v>62.051000000000002</v>
      </c>
      <c r="C36" s="1">
        <v>25327635</v>
      </c>
      <c r="D36" s="1">
        <v>2.734</v>
      </c>
      <c r="E36" s="1" t="s">
        <v>78</v>
      </c>
      <c r="F36" s="1" t="s">
        <v>79</v>
      </c>
      <c r="G36" s="1">
        <v>97</v>
      </c>
      <c r="H36" s="8" t="s">
        <v>170</v>
      </c>
      <c r="I36" s="7">
        <v>66.779269620550735</v>
      </c>
    </row>
    <row r="37" spans="1:9" x14ac:dyDescent="0.15">
      <c r="A37" s="1">
        <v>40</v>
      </c>
      <c r="B37" s="1">
        <v>62.256999999999998</v>
      </c>
      <c r="C37" s="1">
        <v>6665502</v>
      </c>
      <c r="D37" s="1">
        <v>0.71950000000000003</v>
      </c>
      <c r="E37" s="1" t="s">
        <v>80</v>
      </c>
      <c r="F37" s="1" t="s">
        <v>81</v>
      </c>
      <c r="G37" s="1">
        <v>43</v>
      </c>
      <c r="H37" s="1" t="s">
        <v>150</v>
      </c>
      <c r="I37" s="5">
        <v>17.57437499451963</v>
      </c>
    </row>
    <row r="38" spans="1:9" x14ac:dyDescent="0.15">
      <c r="A38" s="1">
        <v>41</v>
      </c>
      <c r="B38" s="1">
        <v>62.588999999999999</v>
      </c>
      <c r="C38" s="1">
        <v>911111</v>
      </c>
      <c r="D38" s="1">
        <v>9.8400000000000001E-2</v>
      </c>
      <c r="E38" s="1" t="s">
        <v>76</v>
      </c>
      <c r="F38" s="1" t="s">
        <v>77</v>
      </c>
      <c r="G38" s="1">
        <v>46</v>
      </c>
      <c r="H38" s="1" t="s">
        <v>143</v>
      </c>
      <c r="I38" s="5">
        <v>2.4022506295297452</v>
      </c>
    </row>
    <row r="39" spans="1:9" x14ac:dyDescent="0.15">
      <c r="A39" s="1">
        <v>42</v>
      </c>
      <c r="B39" s="1">
        <v>65.25</v>
      </c>
      <c r="C39" s="1">
        <v>29611923</v>
      </c>
      <c r="D39" s="1">
        <v>3.1964999999999999</v>
      </c>
      <c r="E39" s="1" t="s">
        <v>82</v>
      </c>
      <c r="F39" s="1" t="s">
        <v>83</v>
      </c>
      <c r="G39" s="1">
        <v>47</v>
      </c>
      <c r="H39" s="8" t="s">
        <v>168</v>
      </c>
      <c r="I39" s="7">
        <v>78.075295620771044</v>
      </c>
    </row>
    <row r="40" spans="1:9" x14ac:dyDescent="0.15">
      <c r="A40" s="1">
        <v>43</v>
      </c>
      <c r="B40" s="1">
        <v>65.435000000000002</v>
      </c>
      <c r="C40" s="1">
        <v>7549724</v>
      </c>
      <c r="D40" s="1">
        <v>0.81499999999999995</v>
      </c>
      <c r="E40" s="1" t="s">
        <v>84</v>
      </c>
      <c r="F40" s="1" t="s">
        <v>85</v>
      </c>
      <c r="G40" s="1">
        <v>38</v>
      </c>
      <c r="H40" s="1"/>
      <c r="I40" s="5">
        <v>19.905729633135618</v>
      </c>
    </row>
    <row r="41" spans="1:9" x14ac:dyDescent="0.15">
      <c r="A41" s="1">
        <v>44</v>
      </c>
      <c r="B41" s="1">
        <v>66.397999999999996</v>
      </c>
      <c r="C41" s="1">
        <v>1250829</v>
      </c>
      <c r="D41" s="1">
        <v>0.13500000000000001</v>
      </c>
      <c r="E41" s="1" t="s">
        <v>86</v>
      </c>
      <c r="F41" s="1" t="s">
        <v>87</v>
      </c>
      <c r="G41" s="1">
        <v>47</v>
      </c>
      <c r="H41" s="1"/>
      <c r="I41" s="5">
        <v>3.2979568380626088</v>
      </c>
    </row>
    <row r="42" spans="1:9" x14ac:dyDescent="0.15">
      <c r="A42" s="1">
        <v>45</v>
      </c>
      <c r="B42" s="1">
        <v>70.995000000000005</v>
      </c>
      <c r="C42" s="1">
        <v>100707415</v>
      </c>
      <c r="D42" s="1">
        <v>10.871</v>
      </c>
      <c r="E42" s="1" t="s">
        <v>88</v>
      </c>
      <c r="F42" s="1" t="s">
        <v>89</v>
      </c>
      <c r="G42" s="1">
        <v>42</v>
      </c>
      <c r="H42" s="6" t="s">
        <v>171</v>
      </c>
      <c r="I42" s="7">
        <v>265.52686893480961</v>
      </c>
    </row>
    <row r="43" spans="1:9" x14ac:dyDescent="0.15">
      <c r="A43" s="1">
        <v>46</v>
      </c>
      <c r="B43" s="1">
        <v>71.272000000000006</v>
      </c>
      <c r="C43" s="1">
        <v>35388318</v>
      </c>
      <c r="D43" s="1">
        <v>3.8201000000000001</v>
      </c>
      <c r="E43" s="1" t="s">
        <v>90</v>
      </c>
      <c r="F43" s="1" t="s">
        <v>91</v>
      </c>
      <c r="G43" s="1">
        <v>30</v>
      </c>
      <c r="H43" s="6" t="s">
        <v>144</v>
      </c>
      <c r="I43" s="7">
        <v>93.305436103283597</v>
      </c>
    </row>
    <row r="44" spans="1:9" x14ac:dyDescent="0.15">
      <c r="A44" s="1">
        <v>47</v>
      </c>
      <c r="B44" s="1">
        <v>71.94</v>
      </c>
      <c r="C44" s="1">
        <v>7844910</v>
      </c>
      <c r="D44" s="1">
        <v>0.8468</v>
      </c>
      <c r="E44" s="1" t="s">
        <v>92</v>
      </c>
      <c r="F44" s="1" t="s">
        <v>93</v>
      </c>
      <c r="G44" s="1">
        <v>30</v>
      </c>
      <c r="H44" s="1"/>
      <c r="I44" s="5">
        <v>20.684022019385338</v>
      </c>
    </row>
    <row r="45" spans="1:9" x14ac:dyDescent="0.15">
      <c r="A45" s="1">
        <v>48</v>
      </c>
      <c r="B45" s="1">
        <v>72.638999999999996</v>
      </c>
      <c r="C45" s="1">
        <v>3211811</v>
      </c>
      <c r="D45" s="1">
        <v>0.34670000000000001</v>
      </c>
      <c r="E45" s="1" t="s">
        <v>94</v>
      </c>
      <c r="F45" s="1" t="s">
        <v>95</v>
      </c>
      <c r="G45" s="1">
        <v>43</v>
      </c>
      <c r="H45" s="1" t="s">
        <v>145</v>
      </c>
      <c r="I45" s="5">
        <v>8.4683150534683058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31" workbookViewId="0">
      <selection activeCell="B44" sqref="B44"/>
    </sheetView>
  </sheetViews>
  <sheetFormatPr defaultRowHeight="15.75" x14ac:dyDescent="0.15"/>
  <cols>
    <col min="1" max="2" width="9.125" bestFit="1" customWidth="1"/>
    <col min="3" max="3" width="21.5" customWidth="1"/>
    <col min="4" max="4" width="29.25" customWidth="1"/>
    <col min="5" max="5" width="9" style="1"/>
    <col min="6" max="6" width="16.125" bestFit="1" customWidth="1"/>
  </cols>
  <sheetData>
    <row r="1" spans="1:6" x14ac:dyDescent="0.15">
      <c r="A1" s="1" t="s">
        <v>178</v>
      </c>
      <c r="B1" s="1"/>
      <c r="C1" s="1"/>
      <c r="D1" s="1"/>
    </row>
    <row r="2" spans="1:6" x14ac:dyDescent="0.15">
      <c r="A2" s="1" t="s">
        <v>1</v>
      </c>
      <c r="B2" s="1" t="s">
        <v>2</v>
      </c>
      <c r="C2" s="1" t="s">
        <v>5</v>
      </c>
      <c r="D2" s="1" t="s">
        <v>146</v>
      </c>
      <c r="E2" s="10" t="s">
        <v>176</v>
      </c>
      <c r="F2" s="10" t="s">
        <v>177</v>
      </c>
    </row>
    <row r="3" spans="1:6" x14ac:dyDescent="0.15">
      <c r="A3" s="1">
        <v>1</v>
      </c>
      <c r="B3" s="5">
        <v>7.3819999999999997</v>
      </c>
      <c r="C3" s="1" t="s">
        <v>8</v>
      </c>
      <c r="D3" s="6" t="s">
        <v>153</v>
      </c>
      <c r="E3" s="7">
        <v>115.89955784796413</v>
      </c>
      <c r="F3" s="11">
        <f>E3/$E$45*100</f>
        <v>6.7931485637313367</v>
      </c>
    </row>
    <row r="4" spans="1:6" x14ac:dyDescent="0.15">
      <c r="A4" s="1">
        <v>2</v>
      </c>
      <c r="B4" s="5">
        <v>7.7489999999999997</v>
      </c>
      <c r="C4" s="1" t="s">
        <v>10</v>
      </c>
      <c r="D4" s="10" t="s">
        <v>179</v>
      </c>
      <c r="E4" s="5">
        <v>8.5657591396072696</v>
      </c>
      <c r="F4" s="11">
        <f t="shared" ref="F4:F45" si="0">E4/$E$45*100</f>
        <v>0.50205950287422796</v>
      </c>
    </row>
    <row r="5" spans="1:6" x14ac:dyDescent="0.15">
      <c r="A5" s="1">
        <v>3</v>
      </c>
      <c r="B5" s="5">
        <v>9.23</v>
      </c>
      <c r="C5" s="1" t="s">
        <v>154</v>
      </c>
      <c r="D5" s="3" t="s">
        <v>156</v>
      </c>
      <c r="E5" s="5">
        <v>2.7737710389044286</v>
      </c>
      <c r="F5" s="11">
        <f>E5/$E$45*100</f>
        <v>0.16257731348527471</v>
      </c>
    </row>
    <row r="6" spans="1:6" x14ac:dyDescent="0.15">
      <c r="A6" s="1">
        <v>4</v>
      </c>
      <c r="B6" s="5">
        <v>9.6389999999999993</v>
      </c>
      <c r="C6" s="1" t="s">
        <v>157</v>
      </c>
      <c r="D6" s="4" t="s">
        <v>180</v>
      </c>
      <c r="E6" s="5">
        <v>3.5593088483023116</v>
      </c>
      <c r="F6" s="11">
        <f>E6/$E$45*100</f>
        <v>0.20861955161588053</v>
      </c>
    </row>
    <row r="7" spans="1:6" x14ac:dyDescent="0.15">
      <c r="A7" s="1">
        <v>5</v>
      </c>
      <c r="B7" s="5">
        <v>15.199</v>
      </c>
      <c r="C7" s="1" t="s">
        <v>181</v>
      </c>
      <c r="D7" s="3" t="s">
        <v>182</v>
      </c>
      <c r="E7" s="5">
        <v>3.4874293992974819</v>
      </c>
      <c r="F7" s="11">
        <f>E7/$E$45*100</f>
        <v>0.20440652626155181</v>
      </c>
    </row>
    <row r="8" spans="1:6" x14ac:dyDescent="0.15">
      <c r="A8" s="1">
        <v>6</v>
      </c>
      <c r="B8" s="5">
        <v>16.309000000000001</v>
      </c>
      <c r="C8" s="1" t="s">
        <v>183</v>
      </c>
      <c r="D8" s="1" t="s">
        <v>184</v>
      </c>
      <c r="E8" s="5">
        <v>3.8065523216912767</v>
      </c>
      <c r="F8" s="11">
        <f t="shared" si="0"/>
        <v>0.22311107925697321</v>
      </c>
    </row>
    <row r="9" spans="1:6" x14ac:dyDescent="0.15">
      <c r="A9" s="1">
        <v>7</v>
      </c>
      <c r="B9" s="5">
        <v>18.47</v>
      </c>
      <c r="C9" s="1" t="s">
        <v>185</v>
      </c>
      <c r="D9" s="1" t="s">
        <v>186</v>
      </c>
      <c r="E9" s="5">
        <v>8.2199694742292895</v>
      </c>
      <c r="F9" s="11">
        <f t="shared" si="0"/>
        <v>0.48179194868910358</v>
      </c>
    </row>
    <row r="10" spans="1:6" x14ac:dyDescent="0.15">
      <c r="A10" s="1">
        <v>8</v>
      </c>
      <c r="B10" s="5">
        <v>19.88</v>
      </c>
      <c r="C10" s="1" t="s">
        <v>187</v>
      </c>
      <c r="D10" s="1" t="s">
        <v>129</v>
      </c>
      <c r="E10" s="5">
        <v>2.6187827896618598</v>
      </c>
      <c r="F10" s="11">
        <f>E10/$E$45*100</f>
        <v>0.15349308381014068</v>
      </c>
    </row>
    <row r="11" spans="1:6" x14ac:dyDescent="0.15">
      <c r="A11" s="1">
        <v>9</v>
      </c>
      <c r="B11" s="5">
        <v>20.29</v>
      </c>
      <c r="C11" s="1" t="s">
        <v>188</v>
      </c>
      <c r="D11" s="6" t="s">
        <v>151</v>
      </c>
      <c r="E11" s="7">
        <v>45.77234904341929</v>
      </c>
      <c r="F11" s="11">
        <f>E11/$E$45*100</f>
        <v>2.6828261723897082</v>
      </c>
    </row>
    <row r="12" spans="1:6" x14ac:dyDescent="0.15">
      <c r="A12" s="1">
        <v>10</v>
      </c>
      <c r="B12" s="5">
        <v>22.343</v>
      </c>
      <c r="C12" s="1" t="s">
        <v>189</v>
      </c>
      <c r="D12" s="3" t="s">
        <v>190</v>
      </c>
      <c r="E12" s="5">
        <v>3.8927644199804701</v>
      </c>
      <c r="F12" s="11">
        <f>E12/$E$45*100</f>
        <v>0.22816417525271249</v>
      </c>
    </row>
    <row r="13" spans="1:6" x14ac:dyDescent="0.15">
      <c r="A13" s="1">
        <v>11</v>
      </c>
      <c r="B13" s="5">
        <v>25.521000000000001</v>
      </c>
      <c r="C13" s="1" t="s">
        <v>30</v>
      </c>
      <c r="D13" s="1" t="s">
        <v>191</v>
      </c>
      <c r="E13" s="5">
        <v>22.557638877103713</v>
      </c>
      <c r="F13" s="11">
        <f t="shared" si="0"/>
        <v>1.3221568311777556</v>
      </c>
    </row>
    <row r="14" spans="1:6" x14ac:dyDescent="0.15">
      <c r="A14" s="1">
        <v>12</v>
      </c>
      <c r="B14" s="5">
        <v>30.923999999999999</v>
      </c>
      <c r="C14" s="1" t="s">
        <v>32</v>
      </c>
      <c r="D14" s="1" t="s">
        <v>192</v>
      </c>
      <c r="E14" s="5">
        <v>3.81788450098197</v>
      </c>
      <c r="F14" s="11">
        <f>E14/$E$45*100</f>
        <v>0.22377528522032558</v>
      </c>
    </row>
    <row r="15" spans="1:6" x14ac:dyDescent="0.15">
      <c r="A15" s="1">
        <v>13</v>
      </c>
      <c r="B15" s="5">
        <v>31.271999999999998</v>
      </c>
      <c r="C15" s="1" t="s">
        <v>193</v>
      </c>
      <c r="D15" s="1" t="s">
        <v>194</v>
      </c>
      <c r="E15" s="5">
        <v>2.71881603356338</v>
      </c>
      <c r="F15" s="11">
        <f>E15/$E$45*100</f>
        <v>0.15935627000129435</v>
      </c>
    </row>
    <row r="16" spans="1:6" x14ac:dyDescent="0.15">
      <c r="A16" s="1">
        <v>14</v>
      </c>
      <c r="B16" s="5">
        <v>37.125</v>
      </c>
      <c r="C16" s="1" t="s">
        <v>195</v>
      </c>
      <c r="D16" s="1" t="s">
        <v>196</v>
      </c>
      <c r="E16" s="5">
        <v>3.9248441373908483</v>
      </c>
      <c r="F16" s="11">
        <f>E16/$E$45*100</f>
        <v>0.23004444373947486</v>
      </c>
    </row>
    <row r="17" spans="1:7" x14ac:dyDescent="0.15">
      <c r="A17" s="1">
        <v>15</v>
      </c>
      <c r="B17" s="5">
        <v>46.488</v>
      </c>
      <c r="C17" s="1" t="s">
        <v>197</v>
      </c>
      <c r="D17" s="12" t="s">
        <v>198</v>
      </c>
      <c r="E17" s="7">
        <v>123.21542876217565</v>
      </c>
      <c r="F17" s="11">
        <f>E17/$E$45*100</f>
        <v>7.2219491468924284</v>
      </c>
    </row>
    <row r="18" spans="1:7" x14ac:dyDescent="0.15">
      <c r="A18" s="1">
        <v>16</v>
      </c>
      <c r="B18" s="5">
        <v>46.762</v>
      </c>
      <c r="C18" s="1" t="s">
        <v>199</v>
      </c>
      <c r="D18" s="3" t="s">
        <v>200</v>
      </c>
      <c r="E18" s="5">
        <v>17.345326814123901</v>
      </c>
      <c r="F18" s="11">
        <f>E18/$E$45*100</f>
        <v>1.0166508321747336</v>
      </c>
      <c r="G18" s="1"/>
    </row>
    <row r="19" spans="1:7" x14ac:dyDescent="0.15">
      <c r="A19" s="1">
        <v>17</v>
      </c>
      <c r="B19" s="5">
        <v>47.290999999999997</v>
      </c>
      <c r="C19" s="1" t="s">
        <v>201</v>
      </c>
      <c r="D19" s="3" t="s">
        <v>202</v>
      </c>
      <c r="E19" s="5">
        <v>39.301582386845602</v>
      </c>
      <c r="F19" s="11">
        <f>E19/$E$45*100</f>
        <v>2.3035591584723094</v>
      </c>
    </row>
    <row r="20" spans="1:7" x14ac:dyDescent="0.15">
      <c r="A20" s="1">
        <v>18</v>
      </c>
      <c r="B20" s="5">
        <v>49.726999999999997</v>
      </c>
      <c r="C20" s="1" t="s">
        <v>203</v>
      </c>
      <c r="D20" s="4" t="s">
        <v>204</v>
      </c>
      <c r="E20" s="5">
        <v>3.5420548275302601</v>
      </c>
      <c r="F20" s="11">
        <f>E20/$E$45*100</f>
        <v>0.20760825244785433</v>
      </c>
    </row>
    <row r="21" spans="1:7" x14ac:dyDescent="0.15">
      <c r="A21" s="1">
        <v>19</v>
      </c>
      <c r="B21" s="5">
        <v>50.148000000000003</v>
      </c>
      <c r="C21" s="1" t="s">
        <v>205</v>
      </c>
      <c r="D21" s="3" t="s">
        <v>206</v>
      </c>
      <c r="E21" s="5">
        <v>2.94313412330122</v>
      </c>
      <c r="F21" s="11">
        <f>E21/$E$45*100</f>
        <v>0.1725040864159221</v>
      </c>
      <c r="G21" s="1"/>
    </row>
    <row r="22" spans="1:7" x14ac:dyDescent="0.15">
      <c r="A22" s="1">
        <v>20</v>
      </c>
      <c r="B22" s="5">
        <v>50.656999999999996</v>
      </c>
      <c r="C22" s="1" t="s">
        <v>207</v>
      </c>
      <c r="D22" s="6" t="s">
        <v>136</v>
      </c>
      <c r="E22" s="7">
        <v>411.38988475847702</v>
      </c>
      <c r="F22" s="11">
        <f>E22/$E$45*100</f>
        <v>24.112538966254029</v>
      </c>
      <c r="G22" s="1"/>
    </row>
    <row r="23" spans="1:7" x14ac:dyDescent="0.15">
      <c r="A23" s="1">
        <v>21</v>
      </c>
      <c r="B23" s="5">
        <v>51.243000000000002</v>
      </c>
      <c r="C23" s="1" t="s">
        <v>208</v>
      </c>
      <c r="D23" s="12" t="s">
        <v>209</v>
      </c>
      <c r="E23" s="7">
        <v>155.47734430785599</v>
      </c>
      <c r="F23" s="11">
        <f>E23/$E$45*100</f>
        <v>9.112896699426253</v>
      </c>
      <c r="G23" s="1"/>
    </row>
    <row r="24" spans="1:7" x14ac:dyDescent="0.15">
      <c r="A24" s="1">
        <v>22</v>
      </c>
      <c r="B24" s="5">
        <v>51.344999999999999</v>
      </c>
      <c r="C24" s="1" t="s">
        <v>210</v>
      </c>
      <c r="D24" s="6" t="s">
        <v>138</v>
      </c>
      <c r="E24" s="7">
        <v>50.416325157817319</v>
      </c>
      <c r="F24" s="11">
        <f t="shared" si="0"/>
        <v>2.955020650585293</v>
      </c>
      <c r="G24" s="1"/>
    </row>
    <row r="25" spans="1:7" x14ac:dyDescent="0.15">
      <c r="A25" s="1">
        <v>23</v>
      </c>
      <c r="B25" s="5">
        <v>51.405999999999999</v>
      </c>
      <c r="C25" s="1" t="s">
        <v>56</v>
      </c>
      <c r="D25" s="3" t="s">
        <v>211</v>
      </c>
      <c r="E25" s="5">
        <v>17.107899465327598</v>
      </c>
      <c r="F25" s="11">
        <f t="shared" si="0"/>
        <v>1.0027346509276758</v>
      </c>
    </row>
    <row r="26" spans="1:7" x14ac:dyDescent="0.15">
      <c r="A26" s="1">
        <v>24</v>
      </c>
      <c r="B26" s="5">
        <v>51.868000000000002</v>
      </c>
      <c r="C26" s="1" t="s">
        <v>212</v>
      </c>
      <c r="D26" s="1" t="s">
        <v>140</v>
      </c>
      <c r="E26" s="5">
        <v>7.2661654130509348</v>
      </c>
      <c r="F26" s="11">
        <f>E26/$E$45*100</f>
        <v>0.42588722559452213</v>
      </c>
    </row>
    <row r="27" spans="1:7" x14ac:dyDescent="0.15">
      <c r="A27" s="1">
        <v>25</v>
      </c>
      <c r="B27" s="5">
        <v>52.832999999999998</v>
      </c>
      <c r="C27" s="1" t="s">
        <v>213</v>
      </c>
      <c r="D27" s="1" t="s">
        <v>164</v>
      </c>
      <c r="E27" s="5">
        <v>6.1733272712870484</v>
      </c>
      <c r="F27" s="11">
        <f>E27/$E$45*100</f>
        <v>0.36183338457079151</v>
      </c>
    </row>
    <row r="28" spans="1:7" x14ac:dyDescent="0.15">
      <c r="A28" s="1">
        <v>26</v>
      </c>
      <c r="B28" s="5">
        <v>53.037999999999997</v>
      </c>
      <c r="C28" s="1" t="s">
        <v>48</v>
      </c>
      <c r="D28" s="1" t="s">
        <v>136</v>
      </c>
      <c r="E28" s="5">
        <v>11.705888092062471</v>
      </c>
      <c r="F28" s="11">
        <f>E28/$E$45*100</f>
        <v>0.6861099244581006</v>
      </c>
    </row>
    <row r="29" spans="1:7" x14ac:dyDescent="0.15">
      <c r="A29" s="1">
        <v>27</v>
      </c>
      <c r="B29" s="5">
        <v>56.094000000000001</v>
      </c>
      <c r="C29" s="1" t="s">
        <v>62</v>
      </c>
      <c r="D29" s="9" t="s">
        <v>173</v>
      </c>
      <c r="E29" s="5">
        <v>5.3475968743816598</v>
      </c>
      <c r="F29" s="11">
        <f>E29/$E$45*100</f>
        <v>0.31343536335378752</v>
      </c>
    </row>
    <row r="30" spans="1:7" x14ac:dyDescent="0.15">
      <c r="A30" s="1">
        <v>28</v>
      </c>
      <c r="B30" s="5">
        <v>56.902000000000001</v>
      </c>
      <c r="C30" s="1" t="s">
        <v>214</v>
      </c>
      <c r="D30" s="1" t="s">
        <v>215</v>
      </c>
      <c r="E30" s="5">
        <v>12.486759089607279</v>
      </c>
      <c r="F30" s="11">
        <f>E30/$E$45*100</f>
        <v>0.73187862965358941</v>
      </c>
    </row>
    <row r="31" spans="1:7" x14ac:dyDescent="0.15">
      <c r="A31" s="1">
        <v>29</v>
      </c>
      <c r="B31" s="5">
        <v>57.4</v>
      </c>
      <c r="C31" s="1" t="s">
        <v>216</v>
      </c>
      <c r="D31" s="1" t="s">
        <v>174</v>
      </c>
      <c r="E31" s="5">
        <v>11.085953551410256</v>
      </c>
      <c r="F31" s="11">
        <f>E31/$E$45*100</f>
        <v>0.64977408752623422</v>
      </c>
    </row>
    <row r="32" spans="1:7" x14ac:dyDescent="0.15">
      <c r="A32" s="1">
        <v>30</v>
      </c>
      <c r="B32" s="5">
        <v>57.786000000000001</v>
      </c>
      <c r="C32" s="1" t="s">
        <v>217</v>
      </c>
      <c r="D32" s="1" t="s">
        <v>141</v>
      </c>
      <c r="E32" s="5">
        <v>11.586425618474333</v>
      </c>
      <c r="F32" s="11">
        <f>E32/$E$45*100</f>
        <v>0.67910794493424764</v>
      </c>
    </row>
    <row r="33" spans="1:6" x14ac:dyDescent="0.15">
      <c r="A33" s="1">
        <v>31</v>
      </c>
      <c r="B33" s="5">
        <v>58.417000000000002</v>
      </c>
      <c r="C33" s="1" t="s">
        <v>70</v>
      </c>
      <c r="D33" s="1" t="s">
        <v>218</v>
      </c>
      <c r="E33" s="5">
        <v>10.468220585841271</v>
      </c>
      <c r="F33" s="11">
        <f>E33/$E$45*100</f>
        <v>0.61356729014285527</v>
      </c>
    </row>
    <row r="34" spans="1:6" x14ac:dyDescent="0.15">
      <c r="A34" s="1">
        <v>32</v>
      </c>
      <c r="B34" s="5">
        <v>59.246000000000002</v>
      </c>
      <c r="C34" s="1" t="s">
        <v>72</v>
      </c>
      <c r="D34" s="1" t="s">
        <v>167</v>
      </c>
      <c r="E34" s="5">
        <v>1.6300277353058901</v>
      </c>
      <c r="F34" s="11">
        <f>E34/$E$45*100</f>
        <v>9.5539799931427916E-2</v>
      </c>
    </row>
    <row r="35" spans="1:6" x14ac:dyDescent="0.15">
      <c r="A35" s="1">
        <v>33</v>
      </c>
      <c r="B35" s="5">
        <v>62.051000000000002</v>
      </c>
      <c r="C35" s="1" t="s">
        <v>78</v>
      </c>
      <c r="D35" s="8" t="s">
        <v>170</v>
      </c>
      <c r="E35" s="7">
        <v>66.779269620550707</v>
      </c>
      <c r="F35" s="11">
        <f>E35/$E$45*100</f>
        <v>3.9140917181492103</v>
      </c>
    </row>
    <row r="36" spans="1:6" x14ac:dyDescent="0.15">
      <c r="A36" s="1">
        <v>34</v>
      </c>
      <c r="B36" s="5">
        <v>62.256999999999998</v>
      </c>
      <c r="C36" s="1" t="s">
        <v>219</v>
      </c>
      <c r="D36" s="1" t="s">
        <v>150</v>
      </c>
      <c r="E36" s="5">
        <v>17.574374994519602</v>
      </c>
      <c r="F36" s="11">
        <f t="shared" si="0"/>
        <v>1.0300758904456324</v>
      </c>
    </row>
    <row r="37" spans="1:6" x14ac:dyDescent="0.15">
      <c r="A37" s="1">
        <v>35</v>
      </c>
      <c r="B37" s="5">
        <v>62.588999999999999</v>
      </c>
      <c r="C37" s="1" t="s">
        <v>220</v>
      </c>
      <c r="D37" s="3" t="s">
        <v>221</v>
      </c>
      <c r="E37" s="5">
        <v>2.4022506295297452</v>
      </c>
      <c r="F37" s="11">
        <f>E37/$E$45*100</f>
        <v>0.14080161923585235</v>
      </c>
    </row>
    <row r="38" spans="1:6" x14ac:dyDescent="0.15">
      <c r="A38" s="1">
        <v>36</v>
      </c>
      <c r="B38" s="5">
        <v>65.25</v>
      </c>
      <c r="C38" s="1" t="s">
        <v>82</v>
      </c>
      <c r="D38" s="8" t="s">
        <v>222</v>
      </c>
      <c r="E38" s="7">
        <v>78.075295620771044</v>
      </c>
      <c r="F38" s="11">
        <f t="shared" si="0"/>
        <v>4.5761786512152502</v>
      </c>
    </row>
    <row r="39" spans="1:6" x14ac:dyDescent="0.15">
      <c r="A39" s="1">
        <v>37</v>
      </c>
      <c r="B39" s="5">
        <v>65.435000000000002</v>
      </c>
      <c r="C39" s="1" t="s">
        <v>84</v>
      </c>
      <c r="D39" s="1" t="s">
        <v>223</v>
      </c>
      <c r="E39" s="5">
        <v>19.9057296331356</v>
      </c>
      <c r="F39" s="11">
        <f>E39/$E$45*100</f>
        <v>1.1667221271434274</v>
      </c>
    </row>
    <row r="40" spans="1:6" x14ac:dyDescent="0.15">
      <c r="A40" s="1">
        <v>38</v>
      </c>
      <c r="B40" s="5">
        <v>66.397999999999996</v>
      </c>
      <c r="C40" s="1" t="s">
        <v>224</v>
      </c>
      <c r="D40" s="9" t="s">
        <v>175</v>
      </c>
      <c r="E40" s="5">
        <v>3.2979568380626088</v>
      </c>
      <c r="F40" s="11">
        <f t="shared" si="0"/>
        <v>0.19330108909579835</v>
      </c>
    </row>
    <row r="41" spans="1:6" x14ac:dyDescent="0.15">
      <c r="A41" s="1">
        <v>39</v>
      </c>
      <c r="B41" s="5">
        <v>70.995000000000005</v>
      </c>
      <c r="C41" s="1" t="s">
        <v>88</v>
      </c>
      <c r="D41" s="6" t="s">
        <v>227</v>
      </c>
      <c r="E41" s="7">
        <v>265.52686893480961</v>
      </c>
      <c r="F41" s="11">
        <f t="shared" si="0"/>
        <v>15.563160911301658</v>
      </c>
    </row>
    <row r="42" spans="1:6" x14ac:dyDescent="0.15">
      <c r="A42" s="1">
        <v>40</v>
      </c>
      <c r="B42" s="5">
        <v>71.272000000000006</v>
      </c>
      <c r="C42" s="1" t="s">
        <v>90</v>
      </c>
      <c r="D42" s="6" t="s">
        <v>144</v>
      </c>
      <c r="E42" s="7">
        <v>93.305436103283597</v>
      </c>
      <c r="F42" s="11">
        <f>E42/$E$45*100</f>
        <v>5.4688533849698446</v>
      </c>
    </row>
    <row r="43" spans="1:6" x14ac:dyDescent="0.15">
      <c r="A43" s="1">
        <v>41</v>
      </c>
      <c r="B43" s="5">
        <v>71.94</v>
      </c>
      <c r="C43" s="1" t="s">
        <v>92</v>
      </c>
      <c r="D43" s="1" t="s">
        <v>226</v>
      </c>
      <c r="E43" s="5">
        <v>20.684022019385338</v>
      </c>
      <c r="F43" s="11">
        <f>E43/$E$45*100</f>
        <v>1.2123396938018864</v>
      </c>
    </row>
    <row r="44" spans="1:6" x14ac:dyDescent="0.15">
      <c r="A44" s="1">
        <v>42</v>
      </c>
      <c r="B44" s="5">
        <v>72.638999999999996</v>
      </c>
      <c r="C44" s="1" t="s">
        <v>228</v>
      </c>
      <c r="D44" s="1" t="s">
        <v>225</v>
      </c>
      <c r="E44" s="5">
        <v>8.4683150534683058</v>
      </c>
      <c r="F44" s="11">
        <f t="shared" si="0"/>
        <v>0.4963480733736309</v>
      </c>
    </row>
    <row r="45" spans="1:6" x14ac:dyDescent="0.15">
      <c r="E45" s="5">
        <f>SUM(E3:E44)</f>
        <v>1706.1242921544895</v>
      </c>
      <c r="F45" s="11">
        <f t="shared" si="0"/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2015-08-07T10:03:36Z</dcterms:created>
  <dcterms:modified xsi:type="dcterms:W3CDTF">2016-04-05T10:31:17Z</dcterms:modified>
</cp:coreProperties>
</file>