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小哥\Desktop\新建文件夹\成分完成\酊剂-ok\"/>
    </mc:Choice>
  </mc:AlternateContent>
  <bookViews>
    <workbookView xWindow="0" yWindow="0" windowWidth="10845" windowHeight="7965" activeTab="2"/>
  </bookViews>
  <sheets>
    <sheet name="RESULTS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E52" i="3" l="1"/>
  <c r="F52" i="3" s="1"/>
  <c r="F16" i="3"/>
  <c r="F14" i="3"/>
  <c r="F12" i="3"/>
  <c r="F10" i="3"/>
  <c r="F8" i="3"/>
  <c r="F6" i="3"/>
  <c r="F4" i="3"/>
  <c r="F18" i="3" l="1"/>
  <c r="F22" i="3"/>
  <c r="F26" i="3"/>
  <c r="F30" i="3"/>
  <c r="F34" i="3"/>
  <c r="F38" i="3"/>
  <c r="F42" i="3"/>
  <c r="F46" i="3"/>
  <c r="F50" i="3"/>
  <c r="F3" i="3"/>
  <c r="F7" i="3"/>
  <c r="F11" i="3"/>
  <c r="F15" i="3"/>
  <c r="F19" i="3"/>
  <c r="F23" i="3"/>
  <c r="F27" i="3"/>
  <c r="F31" i="3"/>
  <c r="F35" i="3"/>
  <c r="F39" i="3"/>
  <c r="F43" i="3"/>
  <c r="F47" i="3"/>
  <c r="F51" i="3"/>
  <c r="F20" i="3"/>
  <c r="F24" i="3"/>
  <c r="F28" i="3"/>
  <c r="F32" i="3"/>
  <c r="F36" i="3"/>
  <c r="F40" i="3"/>
  <c r="F44" i="3"/>
  <c r="F48" i="3"/>
  <c r="F5" i="3"/>
  <c r="F9" i="3"/>
  <c r="F13" i="3"/>
  <c r="F17" i="3"/>
  <c r="F21" i="3"/>
  <c r="F25" i="3"/>
  <c r="F29" i="3"/>
  <c r="F33" i="3"/>
  <c r="F37" i="3"/>
  <c r="F41" i="3"/>
  <c r="F45" i="3"/>
  <c r="F49" i="3"/>
</calcChain>
</file>

<file path=xl/sharedStrings.xml><?xml version="1.0" encoding="utf-8"?>
<sst xmlns="http://schemas.openxmlformats.org/spreadsheetml/2006/main" count="400" uniqueCount="181">
  <si>
    <t>F:\实验数据\天然香原料\酊剂类\香荚兰提取物-日岛.D</t>
  </si>
  <si>
    <t>Peak</t>
  </si>
  <si>
    <t>R.T.</t>
  </si>
  <si>
    <t>Area</t>
  </si>
  <si>
    <t>Area Pct</t>
  </si>
  <si>
    <t>Library/ID</t>
  </si>
  <si>
    <t>CAS</t>
  </si>
  <si>
    <t>Qual</t>
  </si>
  <si>
    <t>中文名称</t>
  </si>
  <si>
    <t>Propylene Glycol</t>
  </si>
  <si>
    <t>000057-55-6</t>
  </si>
  <si>
    <t>1,2-丙二醇</t>
  </si>
  <si>
    <t>Vinyl ethyl carbitol</t>
  </si>
  <si>
    <t>000929-72-6</t>
  </si>
  <si>
    <t>1,3-Dioxolane-2-methanol, 2,4-dimethyl-</t>
  </si>
  <si>
    <t>053951-43-2</t>
  </si>
  <si>
    <t>Phenol</t>
  </si>
  <si>
    <t>000108-95-2</t>
  </si>
  <si>
    <t>苯酚</t>
  </si>
  <si>
    <t>2-Propanol, 1-(2-methoxy-1-methylethoxy)-</t>
  </si>
  <si>
    <t>020324-32-7</t>
  </si>
  <si>
    <t>Acetic acid, phenyl ester</t>
  </si>
  <si>
    <t>000122-79-2</t>
  </si>
  <si>
    <t>乙酸苯酯</t>
  </si>
  <si>
    <t>Phenol, 2-methoxy-</t>
  </si>
  <si>
    <t>000090-05-1</t>
  </si>
  <si>
    <t>天然愈创木酚</t>
  </si>
  <si>
    <t>2-Propanol, 1-[1-methyl-2-(2-propenyloxy)ethoxy]-</t>
  </si>
  <si>
    <t>055956-25-7</t>
  </si>
  <si>
    <t>2-Propanol, 1-(2-butoxy-1-methylethoxy)-</t>
  </si>
  <si>
    <t>029911-28-2</t>
  </si>
  <si>
    <t>二丙二醇丁醚</t>
  </si>
  <si>
    <t>Butane, 1,1'-[(1-methylethylidene)bis(oxy)]bis-</t>
  </si>
  <si>
    <t>000141-72-0</t>
  </si>
  <si>
    <t>丙酮二丁酯乙缩醛</t>
  </si>
  <si>
    <t>Creosol</t>
  </si>
  <si>
    <t>000093-51-6</t>
  </si>
  <si>
    <t>2-甲氧基-4-甲酚</t>
  </si>
  <si>
    <t>Benzaldehyde, 4-hydroxy-</t>
  </si>
  <si>
    <t>000123-08-0</t>
  </si>
  <si>
    <t>对羟基苯甲醛</t>
  </si>
  <si>
    <t>Phenol, 4-(ethoxymethyl)-</t>
  </si>
  <si>
    <t>057726-26-8</t>
  </si>
  <si>
    <t>4-(乙氧基甲基)苯酚</t>
  </si>
  <si>
    <t>Vanillin</t>
  </si>
  <si>
    <t>000121-33-5</t>
  </si>
  <si>
    <t>香兰醛</t>
  </si>
  <si>
    <t>3-Hydroxy-4-methoxybenzyl alcohol</t>
  </si>
  <si>
    <t>004383-06-6</t>
  </si>
  <si>
    <t>3-羟基-4-甲氧基苄基乙醇</t>
  </si>
  <si>
    <t>Phenol, 4-(ethoxymethyl)-2-methoxy-</t>
  </si>
  <si>
    <t>013184-86-6</t>
  </si>
  <si>
    <t>香草醇乙醚</t>
  </si>
  <si>
    <t>3-(3,4-Dimethoxyphenyl)-propionic acid</t>
  </si>
  <si>
    <t>002107-70-2</t>
  </si>
  <si>
    <t>3-(3,4-二甲氧基苯基)丙酸</t>
  </si>
  <si>
    <t>Benzoic acid, 4-(methylthio)-, isopropyl ester</t>
  </si>
  <si>
    <t>1000375-36-2</t>
  </si>
  <si>
    <t>3-(3-Hydroxy-4-methoxyphenyl)-l-alanine</t>
  </si>
  <si>
    <t>1000103-80-4</t>
  </si>
  <si>
    <t>Phenylacetylformic acid, 4-hydroxy-3-methoxy-</t>
  </si>
  <si>
    <t>001081-71-6</t>
  </si>
  <si>
    <t>4-羟基-3-甲氧苯丙酮酸</t>
  </si>
  <si>
    <t>Caffeine</t>
  </si>
  <si>
    <t>000058-08-2</t>
  </si>
  <si>
    <t>咖啡因</t>
  </si>
  <si>
    <t>n-Hexadecanoic acid</t>
  </si>
  <si>
    <t>000057-10-3</t>
  </si>
  <si>
    <t>棕榈酸</t>
  </si>
  <si>
    <t>9,12-Octadecadienoic acid (Z,Z)-</t>
  </si>
  <si>
    <t>000060-33-3</t>
  </si>
  <si>
    <t>亚油酸</t>
  </si>
  <si>
    <t>2-Norbornene, 7-methoxy-7-(p-methoxyphenyl)-, stereoisomer</t>
  </si>
  <si>
    <t>027999-78-6</t>
  </si>
  <si>
    <t>1,1'-Biphenyl, 6-hydroxy-2',3',4'-trimethoxy-</t>
  </si>
  <si>
    <t>119101-09-6</t>
  </si>
  <si>
    <t>Eicosane</t>
  </si>
  <si>
    <t>000112-95-8</t>
  </si>
  <si>
    <t>正二十烷</t>
  </si>
  <si>
    <t>2,2'-Diamino-5,5'-dimethoxy-biphenyl</t>
  </si>
  <si>
    <t>074199-63-6</t>
  </si>
  <si>
    <t>9-Phenanthrenol, 7-ethenyl-1,2,3,4,4a,5,6,7,8,9,10,10a-dodecahydro-1,4a,7-trimethyl-, [1R-(1.alpha.,4a.beta.,7.beta.,9.beta.,10a.alpha.)]-</t>
  </si>
  <si>
    <t>057289-36-8</t>
  </si>
  <si>
    <t>Phenol, 2,2'-methylenebis[6-(1,1-dimethylethyl)-4-methyl-</t>
  </si>
  <si>
    <t>000119-47-1</t>
  </si>
  <si>
    <t>2,2'-亚甲基双(6-叔丁基-4-甲基苯酚)</t>
  </si>
  <si>
    <t>2-Ethyl-3-methoxypyrazine</t>
  </si>
  <si>
    <t>025680-58-4</t>
  </si>
  <si>
    <t>2-乙基-3-甲氧基吡嗪</t>
  </si>
  <si>
    <t>Thiophene-2-carboxylic acid, (4-oxo-2-thioxothiazolidin-3-yl)amide</t>
  </si>
  <si>
    <t>1000304-69-3</t>
  </si>
  <si>
    <t>1,2-Bis(trimethylsilyl)benzene</t>
  </si>
  <si>
    <t>017151-09-6</t>
  </si>
  <si>
    <t>1,2-双(三甲基硅)苯</t>
  </si>
  <si>
    <t>Isonicotinic acid, 3-pentadecyl ester</t>
  </si>
  <si>
    <t>1000299-90-2</t>
  </si>
  <si>
    <t>2-Ethylacridine</t>
  </si>
  <si>
    <t>055751-83-2</t>
  </si>
  <si>
    <t>Cyclohexane, 2-(1-decylundecyl)-1,4-dimethyl-</t>
  </si>
  <si>
    <t>055429-27-1</t>
  </si>
  <si>
    <t>1-Phospha-1-butyne, 3,3-dimethyl-</t>
  </si>
  <si>
    <t>078129-68-7</t>
  </si>
  <si>
    <t>Trimethyl(4-tert-butylphenoxy)silane</t>
  </si>
  <si>
    <t>025237-79-0</t>
  </si>
  <si>
    <t>Cyclotrisiloxane, hexamethyl-</t>
  </si>
  <si>
    <t>000541-05-9</t>
  </si>
  <si>
    <t>六甲基环丙硅烷</t>
  </si>
  <si>
    <t>Silane, trimethyl[5-methyl-2-(1-methylethyl)phenoxy]-</t>
  </si>
  <si>
    <t>055012-80-1</t>
  </si>
  <si>
    <t>2(1H)-Pyridinone, 3-hydroxy-</t>
  </si>
  <si>
    <t>016867-04-2</t>
  </si>
  <si>
    <t>2,3-二羟基吡啶</t>
  </si>
  <si>
    <t>Hexadecanedinitrile</t>
  </si>
  <si>
    <t>006812-44-8</t>
  </si>
  <si>
    <t>Cyclopentanecarboxamide, N-(4-fluorophenyl)-</t>
  </si>
  <si>
    <t>1000307-02-4</t>
  </si>
  <si>
    <t>Nonadecane-2,4-dione</t>
  </si>
  <si>
    <t>016577-69-8</t>
  </si>
  <si>
    <t>16-Methoxy-14-oxohexadec-15-enoic acid, methyl ester</t>
  </si>
  <si>
    <t>1000191-33-7</t>
  </si>
  <si>
    <t>Tricosane-2,4-dione</t>
  </si>
  <si>
    <t>065351-36-2</t>
  </si>
  <si>
    <t>5,5'-Propylenebis[(1H-1,2,4-triazol-3-yl)amine]</t>
  </si>
  <si>
    <t>098962-23-3</t>
  </si>
  <si>
    <t>Cyclopropanecarboxamide, N-(4-fluorophenyl)-</t>
  </si>
  <si>
    <t>1000307-18-5</t>
  </si>
  <si>
    <t>2-(Bromomethyl)acrylic acid</t>
  </si>
  <si>
    <t>072707-66-5</t>
  </si>
  <si>
    <t>2-(溴甲基)丙烯酸</t>
  </si>
  <si>
    <r>
      <rPr>
        <sz val="12"/>
        <color theme="1"/>
        <rFont val="Times New Roman"/>
        <family val="1"/>
      </rPr>
      <t>F:\</t>
    </r>
    <r>
      <rPr>
        <sz val="12"/>
        <color theme="1"/>
        <rFont val="宋体"/>
        <charset val="134"/>
      </rPr>
      <t>实验数据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天然香原料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酊剂类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香荚兰提取物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日岛</t>
    </r>
    <r>
      <rPr>
        <sz val="12"/>
        <color theme="1"/>
        <rFont val="Times New Roman"/>
        <family val="1"/>
      </rPr>
      <t>.D</t>
    </r>
  </si>
  <si>
    <r>
      <rPr>
        <sz val="12"/>
        <color theme="1"/>
        <rFont val="宋体"/>
        <charset val="134"/>
      </rPr>
      <t>中文名称</t>
    </r>
  </si>
  <si>
    <r>
      <rPr>
        <sz val="12"/>
        <color theme="1"/>
        <rFont val="宋体"/>
        <charset val="134"/>
      </rPr>
      <t>含量</t>
    </r>
    <r>
      <rPr>
        <sz val="12"/>
        <color theme="1"/>
        <rFont val="Times New Roman"/>
        <family val="1"/>
      </rPr>
      <t>ug/g</t>
    </r>
  </si>
  <si>
    <r>
      <rPr>
        <sz val="12"/>
        <color theme="1"/>
        <rFont val="Times New Roman"/>
        <family val="1"/>
      </rPr>
      <t>1,2-</t>
    </r>
    <r>
      <rPr>
        <sz val="12"/>
        <color theme="1"/>
        <rFont val="宋体"/>
        <charset val="134"/>
      </rPr>
      <t>丙二醇</t>
    </r>
  </si>
  <si>
    <r>
      <rPr>
        <sz val="12"/>
        <color theme="1"/>
        <rFont val="Times New Roman"/>
        <family val="1"/>
      </rPr>
      <t>2,4-</t>
    </r>
    <r>
      <rPr>
        <sz val="12"/>
        <color theme="1"/>
        <rFont val="宋体"/>
        <charset val="134"/>
      </rPr>
      <t>二甲基</t>
    </r>
    <r>
      <rPr>
        <sz val="12"/>
        <color theme="1"/>
        <rFont val="Times New Roman"/>
        <family val="1"/>
      </rPr>
      <t>-1,3-</t>
    </r>
    <r>
      <rPr>
        <sz val="12"/>
        <color theme="1"/>
        <rFont val="宋体"/>
        <charset val="134"/>
      </rPr>
      <t>二氧戊环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甲醇</t>
    </r>
  </si>
  <si>
    <r>
      <rPr>
        <sz val="12"/>
        <color theme="1"/>
        <rFont val="宋体"/>
        <charset val="134"/>
      </rPr>
      <t>苯酚</t>
    </r>
  </si>
  <si>
    <t>1-(2-甲氧基-1-甲基乙氧基)异丙醇</t>
  </si>
  <si>
    <t>1-(2-甲氧基-2-甲基乙氧基)异丙醇</t>
  </si>
  <si>
    <t>1-(2-甲氧基-3-甲基乙氧基)异丙醇</t>
  </si>
  <si>
    <r>
      <rPr>
        <sz val="12"/>
        <color theme="1"/>
        <rFont val="宋体"/>
        <charset val="134"/>
      </rPr>
      <t>乙酸苯酯</t>
    </r>
  </si>
  <si>
    <t>愈创木酚</t>
  </si>
  <si>
    <r>
      <rPr>
        <sz val="12"/>
        <color theme="1"/>
        <rFont val="Times New Roman"/>
        <family val="1"/>
      </rPr>
      <t>1-[1-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丙烯氧基）乙氧基</t>
    </r>
    <r>
      <rPr>
        <sz val="12"/>
        <color theme="1"/>
        <rFont val="Times New Roman"/>
        <family val="1"/>
      </rPr>
      <t>]-2-</t>
    </r>
    <r>
      <rPr>
        <sz val="12"/>
        <color theme="1"/>
        <rFont val="宋体"/>
        <charset val="134"/>
      </rPr>
      <t>丙醇</t>
    </r>
  </si>
  <si>
    <r>
      <rPr>
        <sz val="12"/>
        <color theme="1"/>
        <rFont val="宋体"/>
        <charset val="134"/>
      </rPr>
      <t>二丙二醇丁醚</t>
    </r>
  </si>
  <si>
    <r>
      <rPr>
        <sz val="12"/>
        <color theme="1"/>
        <rFont val="宋体"/>
        <charset val="134"/>
      </rPr>
      <t>丙酮二丁酯乙缩醛</t>
    </r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</si>
  <si>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甲氧基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甲酚</t>
    </r>
  </si>
  <si>
    <r>
      <rPr>
        <sz val="12"/>
        <color theme="1"/>
        <rFont val="宋体"/>
        <charset val="134"/>
      </rPr>
      <t>对羟基苯甲醛</t>
    </r>
  </si>
  <si>
    <r>
      <rPr>
        <sz val="12"/>
        <color theme="1"/>
        <rFont val="Times New Roman"/>
        <family val="1"/>
      </rPr>
      <t>4-(</t>
    </r>
    <r>
      <rPr>
        <sz val="12"/>
        <color theme="1"/>
        <rFont val="宋体"/>
        <charset val="134"/>
      </rPr>
      <t>乙氧基甲基</t>
    </r>
    <r>
      <rPr>
        <sz val="12"/>
        <color theme="1"/>
        <rFont val="Times New Roman"/>
        <family val="1"/>
      </rPr>
      <t>)</t>
    </r>
    <r>
      <rPr>
        <sz val="12"/>
        <color theme="1"/>
        <rFont val="宋体"/>
        <charset val="134"/>
      </rPr>
      <t>苯酚</t>
    </r>
  </si>
  <si>
    <t>香兰素</t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</si>
  <si>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羟基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甲氧基苄基乙醇</t>
    </r>
  </si>
  <si>
    <r>
      <rPr>
        <sz val="12"/>
        <color theme="1"/>
        <rFont val="宋体"/>
        <charset val="134"/>
      </rPr>
      <t>香草醇乙醚</t>
    </r>
  </si>
  <si>
    <t>香兰素丙二醇缩醛</t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</si>
  <si>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羟基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甲氧基苯基）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丙氨酸</t>
    </r>
  </si>
  <si>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charset val="134"/>
      </rPr>
      <t>羟基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甲氧苯丙酮酸</t>
    </r>
  </si>
  <si>
    <r>
      <rPr>
        <sz val="12"/>
        <color theme="1"/>
        <rFont val="宋体"/>
        <charset val="134"/>
      </rPr>
      <t>咖啡因</t>
    </r>
  </si>
  <si>
    <r>
      <rPr>
        <sz val="12"/>
        <color theme="1"/>
        <rFont val="宋体"/>
        <charset val="134"/>
      </rPr>
      <t>棕榈酸</t>
    </r>
  </si>
  <si>
    <r>
      <rPr>
        <sz val="12"/>
        <color theme="1"/>
        <rFont val="宋体"/>
        <charset val="134"/>
      </rPr>
      <t>亚油酸</t>
    </r>
  </si>
  <si>
    <r>
      <rPr>
        <sz val="12"/>
        <color theme="1"/>
        <rFont val="宋体"/>
        <charset val="134"/>
      </rPr>
      <t>正二十烷</t>
    </r>
  </si>
  <si>
    <r>
      <rPr>
        <sz val="12"/>
        <color theme="1"/>
        <rFont val="Times New Roman"/>
        <family val="1"/>
      </rPr>
      <t>2,2'-</t>
    </r>
    <r>
      <rPr>
        <sz val="12"/>
        <color theme="1"/>
        <rFont val="宋体"/>
        <charset val="134"/>
      </rPr>
      <t>二氨基</t>
    </r>
    <r>
      <rPr>
        <sz val="12"/>
        <color theme="1"/>
        <rFont val="Times New Roman"/>
        <family val="1"/>
      </rPr>
      <t>-5,5'-</t>
    </r>
    <r>
      <rPr>
        <sz val="12"/>
        <color theme="1"/>
        <rFont val="宋体"/>
        <charset val="134"/>
      </rPr>
      <t>二甲氧基</t>
    </r>
    <r>
      <rPr>
        <sz val="12"/>
        <color theme="1"/>
        <rFont val="Times New Roman"/>
        <family val="1"/>
      </rPr>
      <t xml:space="preserve"> - </t>
    </r>
    <r>
      <rPr>
        <sz val="12"/>
        <color theme="1"/>
        <rFont val="宋体"/>
        <charset val="134"/>
      </rPr>
      <t>联苯</t>
    </r>
  </si>
  <si>
    <r>
      <rPr>
        <sz val="12"/>
        <color theme="1"/>
        <rFont val="Times New Roman"/>
        <family val="1"/>
      </rPr>
      <t>2,2'-</t>
    </r>
    <r>
      <rPr>
        <sz val="12"/>
        <color theme="1"/>
        <rFont val="宋体"/>
        <charset val="134"/>
      </rPr>
      <t>亚甲基双</t>
    </r>
    <r>
      <rPr>
        <sz val="12"/>
        <color theme="1"/>
        <rFont val="Times New Roman"/>
        <family val="1"/>
      </rPr>
      <t>(6-</t>
    </r>
    <r>
      <rPr>
        <sz val="12"/>
        <color theme="1"/>
        <rFont val="宋体"/>
        <charset val="134"/>
      </rPr>
      <t>叔丁基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甲基苯酚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</si>
  <si>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乙基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甲氧基吡嗪</t>
    </r>
  </si>
  <si>
    <r>
      <rPr>
        <sz val="12"/>
        <color theme="1"/>
        <rFont val="Times New Roman"/>
        <family val="1"/>
      </rPr>
      <t>1,2-</t>
    </r>
    <r>
      <rPr>
        <sz val="12"/>
        <color theme="1"/>
        <rFont val="宋体"/>
        <charset val="134"/>
      </rPr>
      <t>双</t>
    </r>
    <r>
      <rPr>
        <sz val="12"/>
        <color theme="1"/>
        <rFont val="Times New Roman"/>
        <family val="1"/>
      </rPr>
      <t>(</t>
    </r>
    <r>
      <rPr>
        <sz val="12"/>
        <color theme="1"/>
        <rFont val="宋体"/>
        <charset val="134"/>
      </rPr>
      <t>三甲基硅</t>
    </r>
    <r>
      <rPr>
        <sz val="12"/>
        <color theme="1"/>
        <rFont val="Times New Roman"/>
        <family val="1"/>
      </rPr>
      <t>)</t>
    </r>
    <r>
      <rPr>
        <sz val="12"/>
        <color theme="1"/>
        <rFont val="宋体"/>
        <charset val="134"/>
      </rPr>
      <t>苯</t>
    </r>
  </si>
  <si>
    <r>
      <rPr>
        <sz val="12"/>
        <color theme="1"/>
        <rFont val="宋体"/>
        <charset val="134"/>
      </rPr>
      <t>异烟酸，</t>
    </r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十五烷基酯</t>
    </r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</si>
  <si>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charset val="134"/>
      </rPr>
      <t>癸基十一烷基）</t>
    </r>
    <r>
      <rPr>
        <sz val="12"/>
        <color theme="1"/>
        <rFont val="Times New Roman"/>
        <family val="1"/>
      </rPr>
      <t>-1,4-</t>
    </r>
    <r>
      <rPr>
        <sz val="12"/>
        <color theme="1"/>
        <rFont val="宋体"/>
        <charset val="134"/>
      </rPr>
      <t>二甲基环己烷</t>
    </r>
  </si>
  <si>
    <r>
      <rPr>
        <sz val="12"/>
        <color theme="1"/>
        <rFont val="宋体"/>
        <charset val="134"/>
      </rPr>
      <t>十九烷</t>
    </r>
    <r>
      <rPr>
        <sz val="12"/>
        <color theme="1"/>
        <rFont val="Times New Roman"/>
        <family val="1"/>
      </rPr>
      <t>-2,4-</t>
    </r>
    <r>
      <rPr>
        <sz val="12"/>
        <color theme="1"/>
        <rFont val="宋体"/>
        <charset val="134"/>
      </rPr>
      <t>二酮</t>
    </r>
  </si>
  <si>
    <r>
      <rPr>
        <sz val="12"/>
        <color theme="1"/>
        <rFont val="宋体"/>
        <charset val="134"/>
      </rPr>
      <t>六甲基环丙硅烷</t>
    </r>
  </si>
  <si>
    <r>
      <rPr>
        <sz val="12"/>
        <color theme="1"/>
        <rFont val="Times New Roman"/>
        <family val="1"/>
      </rPr>
      <t>2,3-</t>
    </r>
    <r>
      <rPr>
        <sz val="12"/>
        <color theme="1"/>
        <rFont val="宋体"/>
        <charset val="134"/>
      </rPr>
      <t>二羟基吡啶</t>
    </r>
  </si>
  <si>
    <t>十六烷二腈</t>
  </si>
  <si>
    <r>
      <rPr>
        <sz val="12"/>
        <color theme="1"/>
        <rFont val="Times New Roman"/>
        <family val="1"/>
      </rPr>
      <t>16-</t>
    </r>
    <r>
      <rPr>
        <sz val="12"/>
        <color theme="1"/>
        <rFont val="宋体"/>
        <charset val="134"/>
      </rPr>
      <t>甲氧基</t>
    </r>
    <r>
      <rPr>
        <sz val="12"/>
        <color theme="1"/>
        <rFont val="Times New Roman"/>
        <family val="1"/>
      </rPr>
      <t>-14-</t>
    </r>
    <r>
      <rPr>
        <sz val="12"/>
        <color theme="1"/>
        <rFont val="宋体"/>
        <charset val="134"/>
      </rPr>
      <t>氧代十六碳</t>
    </r>
    <r>
      <rPr>
        <sz val="12"/>
        <color theme="1"/>
        <rFont val="Times New Roman"/>
        <family val="1"/>
      </rPr>
      <t>-15-</t>
    </r>
    <r>
      <rPr>
        <sz val="12"/>
        <color theme="1"/>
        <rFont val="宋体"/>
        <charset val="134"/>
      </rPr>
      <t>烯酸甲酯</t>
    </r>
  </si>
  <si>
    <r>
      <rPr>
        <sz val="12"/>
        <color theme="1"/>
        <rFont val="宋体"/>
        <charset val="134"/>
      </rPr>
      <t>二十三烷</t>
    </r>
    <r>
      <rPr>
        <sz val="12"/>
        <color theme="1"/>
        <rFont val="Times New Roman"/>
        <family val="1"/>
      </rPr>
      <t>-2,4-</t>
    </r>
    <r>
      <rPr>
        <sz val="12"/>
        <color theme="1"/>
        <rFont val="宋体"/>
        <charset val="134"/>
      </rPr>
      <t>二酮</t>
    </r>
  </si>
  <si>
    <t>？</t>
  </si>
  <si>
    <r>
      <t>F:\</t>
    </r>
    <r>
      <rPr>
        <sz val="12"/>
        <color theme="1"/>
        <rFont val="宋体"/>
        <charset val="134"/>
      </rPr>
      <t>实验数据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天然香原料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酊剂类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香荚兰提取物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日岛</t>
    </r>
    <r>
      <rPr>
        <sz val="12"/>
        <color theme="1"/>
        <rFont val="Times New Roman"/>
        <family val="1"/>
      </rPr>
      <t>.D</t>
    </r>
  </si>
  <si>
    <t>乙烯基乙基卡必</t>
  </si>
  <si>
    <t>Vanillin propylene glycol acetal</t>
  </si>
  <si>
    <r>
      <t>9-</t>
    </r>
    <r>
      <rPr>
        <sz val="12"/>
        <color theme="1"/>
        <rFont val="宋体"/>
        <charset val="134"/>
      </rPr>
      <t>菲酚，</t>
    </r>
    <r>
      <rPr>
        <sz val="12"/>
        <color theme="1"/>
        <rFont val="Times New Roman"/>
        <family val="1"/>
      </rPr>
      <t>7-</t>
    </r>
    <r>
      <rPr>
        <sz val="12"/>
        <color theme="1"/>
        <rFont val="宋体"/>
        <charset val="134"/>
      </rPr>
      <t>乙烯基桥</t>
    </r>
    <r>
      <rPr>
        <sz val="12"/>
        <color theme="1"/>
        <rFont val="Times New Roman"/>
        <family val="1"/>
      </rPr>
      <t>-1,2,3,4,4a</t>
    </r>
    <r>
      <rPr>
        <sz val="12"/>
        <color theme="1"/>
        <rFont val="宋体"/>
        <charset val="134"/>
      </rPr>
      <t>，</t>
    </r>
    <r>
      <rPr>
        <sz val="12"/>
        <color theme="1"/>
        <rFont val="Times New Roman"/>
        <family val="1"/>
      </rPr>
      <t>5,6,7,8,9,10,10a</t>
    </r>
    <r>
      <rPr>
        <sz val="12"/>
        <color theme="1"/>
        <rFont val="宋体"/>
        <charset val="134"/>
      </rPr>
      <t>十二氢</t>
    </r>
    <r>
      <rPr>
        <sz val="12"/>
        <color theme="1"/>
        <rFont val="Times New Roman"/>
        <family val="1"/>
      </rPr>
      <t>-1,4a-</t>
    </r>
    <r>
      <rPr>
        <sz val="12"/>
        <color theme="1"/>
        <rFont val="宋体"/>
        <charset val="134"/>
      </rPr>
      <t>二氮杂，</t>
    </r>
    <r>
      <rPr>
        <sz val="12"/>
        <color theme="1"/>
        <rFont val="Times New Roman"/>
        <family val="1"/>
      </rPr>
      <t>7-</t>
    </r>
    <r>
      <rPr>
        <sz val="12"/>
        <color theme="1"/>
        <rFont val="宋体"/>
        <charset val="134"/>
      </rPr>
      <t>三甲基</t>
    </r>
    <r>
      <rPr>
        <sz val="12"/>
        <color theme="1"/>
        <rFont val="Times New Roman"/>
        <family val="1"/>
      </rPr>
      <t xml:space="preserve"> - </t>
    </r>
    <r>
      <rPr>
        <sz val="12"/>
        <color theme="1"/>
        <rFont val="宋体"/>
        <charset val="134"/>
      </rPr>
      <t>，〔</t>
    </r>
    <r>
      <rPr>
        <sz val="12"/>
        <color theme="1"/>
        <rFont val="Times New Roman"/>
        <family val="1"/>
      </rPr>
      <t>1R-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1.alpha</t>
    </r>
    <r>
      <rPr>
        <sz val="12"/>
        <color theme="1"/>
        <rFont val="宋体"/>
        <charset val="134"/>
      </rPr>
      <t>，</t>
    </r>
    <r>
      <rPr>
        <sz val="12"/>
        <color theme="1"/>
        <rFont val="Times New Roman"/>
        <family val="1"/>
      </rPr>
      <t>4a.beta</t>
    </r>
    <r>
      <rPr>
        <sz val="12"/>
        <color theme="1"/>
        <rFont val="宋体"/>
        <charset val="134"/>
      </rPr>
      <t>，</t>
    </r>
    <r>
      <rPr>
        <sz val="12"/>
        <color theme="1"/>
        <rFont val="Times New Roman"/>
        <family val="1"/>
      </rPr>
      <t>7.beta</t>
    </r>
    <r>
      <rPr>
        <sz val="12"/>
        <color theme="1"/>
        <rFont val="宋体"/>
        <charset val="134"/>
      </rPr>
      <t>，</t>
    </r>
    <r>
      <rPr>
        <sz val="12"/>
        <color theme="1"/>
        <rFont val="Times New Roman"/>
        <family val="1"/>
      </rPr>
      <t>9.beta</t>
    </r>
    <r>
      <rPr>
        <sz val="12"/>
        <color theme="1"/>
        <rFont val="宋体"/>
        <charset val="134"/>
      </rPr>
      <t>，</t>
    </r>
    <r>
      <rPr>
        <sz val="12"/>
        <color theme="1"/>
        <rFont val="Times New Roman"/>
        <family val="1"/>
      </rPr>
      <t>10a.alpha</t>
    </r>
    <r>
      <rPr>
        <sz val="12"/>
        <color theme="1"/>
        <rFont val="宋体"/>
        <charset val="134"/>
      </rPr>
      <t>）</t>
    </r>
    <r>
      <rPr>
        <sz val="12"/>
        <color theme="1"/>
        <rFont val="Times New Roman"/>
        <family val="1"/>
      </rPr>
      <t>]</t>
    </r>
    <r>
      <rPr>
        <sz val="12"/>
        <color theme="1"/>
        <rFont val="宋体"/>
        <charset val="134"/>
      </rPr>
      <t>。。</t>
    </r>
    <r>
      <rPr>
        <sz val="12"/>
        <color theme="1"/>
        <rFont val="Times New Roman"/>
        <family val="1"/>
      </rPr>
      <t xml:space="preserve"> -</t>
    </r>
  </si>
  <si>
    <r>
      <t>噻吩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羧酸，（</t>
    </r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charset val="134"/>
      </rPr>
      <t>氧代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硫代噻唑烷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基）酰胺</t>
    </r>
  </si>
  <si>
    <r>
      <t>2-</t>
    </r>
    <r>
      <rPr>
        <sz val="12"/>
        <color theme="1"/>
        <rFont val="宋体"/>
        <charset val="134"/>
      </rPr>
      <t>甲基吖啶</t>
    </r>
  </si>
  <si>
    <r>
      <t>N-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charset val="134"/>
      </rPr>
      <t>氟苯基）</t>
    </r>
    <r>
      <rPr>
        <sz val="12"/>
        <color theme="1"/>
        <rFont val="Times New Roman"/>
        <family val="1"/>
      </rPr>
      <t xml:space="preserve"> -</t>
    </r>
    <r>
      <rPr>
        <sz val="12"/>
        <color theme="1"/>
        <rFont val="宋体"/>
        <charset val="134"/>
      </rPr>
      <t>环戊烷</t>
    </r>
  </si>
  <si>
    <r>
      <t>5,5'-</t>
    </r>
    <r>
      <rPr>
        <sz val="12"/>
        <color theme="1"/>
        <rFont val="宋体"/>
        <charset val="134"/>
      </rPr>
      <t>丙烯双</t>
    </r>
    <r>
      <rPr>
        <sz val="12"/>
        <color theme="1"/>
        <rFont val="Times New Roman"/>
        <family val="1"/>
      </rPr>
      <t>[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1H-1,2,4-</t>
    </r>
    <r>
      <rPr>
        <sz val="12"/>
        <color theme="1"/>
        <rFont val="宋体"/>
        <charset val="134"/>
      </rPr>
      <t>三唑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基）胺</t>
    </r>
    <r>
      <rPr>
        <sz val="12"/>
        <color theme="1"/>
        <rFont val="Times New Roman"/>
        <family val="1"/>
      </rPr>
      <t>]</t>
    </r>
  </si>
  <si>
    <t>N-（4-氟苯基） -环丙烷甲酰胺</t>
  </si>
  <si>
    <t>N-（4-氟苯基） -环戊烷</t>
  </si>
  <si>
    <r>
      <rPr>
        <sz val="12"/>
        <color theme="1"/>
        <rFont val="宋体"/>
        <charset val="134"/>
      </rPr>
      <t>绝对含量</t>
    </r>
    <r>
      <rPr>
        <sz val="12"/>
        <color theme="1"/>
        <rFont val="Times New Roman"/>
        <family val="1"/>
      </rPr>
      <t>ug/g</t>
    </r>
    <phoneticPr fontId="5" type="noConversion"/>
  </si>
  <si>
    <r>
      <rPr>
        <sz val="12"/>
        <color theme="1"/>
        <rFont val="宋体"/>
        <family val="3"/>
        <charset val="134"/>
      </rPr>
      <t>相对含量</t>
    </r>
    <r>
      <rPr>
        <sz val="12"/>
        <color theme="1"/>
        <rFont val="Times New Roman"/>
        <family val="1"/>
      </rPr>
      <t>%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</si>
</sst>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_ "/>
  </numFmts>
  <fonts count="8" x14ac:knownFonts="1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charset val="134"/>
    </font>
    <font>
      <sz val="12"/>
      <color theme="1"/>
      <name val="宋体"/>
      <charset val="134"/>
    </font>
    <font>
      <sz val="12"/>
      <color theme="1"/>
      <name val="宋体"/>
      <charset val="134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  <charset val="134"/>
    </font>
    <font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0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76" zoomScale="190" zoomScaleNormal="190" workbookViewId="0">
      <selection activeCell="H57" sqref="A1:H57"/>
    </sheetView>
  </sheetViews>
  <sheetFormatPr defaultColWidth="9" defaultRowHeight="13.5" x14ac:dyDescent="0.15"/>
  <cols>
    <col min="5" max="5" width="15.875" customWidth="1"/>
    <col min="6" max="6" width="16.125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15">
      <c r="A3">
        <v>1</v>
      </c>
      <c r="B3">
        <v>7.7110000000000003</v>
      </c>
      <c r="C3">
        <v>543898532</v>
      </c>
      <c r="D3">
        <v>14.5449</v>
      </c>
      <c r="E3" t="s">
        <v>9</v>
      </c>
      <c r="F3" t="s">
        <v>10</v>
      </c>
      <c r="G3">
        <v>90</v>
      </c>
      <c r="H3" t="s">
        <v>11</v>
      </c>
    </row>
    <row r="4" spans="1:8" x14ac:dyDescent="0.15">
      <c r="A4">
        <v>2</v>
      </c>
      <c r="B4">
        <v>8.0540000000000003</v>
      </c>
      <c r="C4">
        <v>806014</v>
      </c>
      <c r="D4">
        <v>2.1600000000000001E-2</v>
      </c>
      <c r="E4" t="s">
        <v>12</v>
      </c>
      <c r="F4" t="s">
        <v>13</v>
      </c>
      <c r="G4">
        <v>32</v>
      </c>
    </row>
    <row r="5" spans="1:8" x14ac:dyDescent="0.15">
      <c r="A5">
        <v>3</v>
      </c>
      <c r="B5">
        <v>13.776</v>
      </c>
      <c r="C5">
        <v>3058763</v>
      </c>
      <c r="D5">
        <v>8.1799999999999998E-2</v>
      </c>
      <c r="E5" t="s">
        <v>14</v>
      </c>
      <c r="F5" t="s">
        <v>15</v>
      </c>
      <c r="G5">
        <v>78</v>
      </c>
    </row>
    <row r="6" spans="1:8" x14ac:dyDescent="0.15">
      <c r="A6">
        <v>4</v>
      </c>
      <c r="B6">
        <v>13.86</v>
      </c>
      <c r="C6">
        <v>1850439</v>
      </c>
      <c r="D6">
        <v>4.9500000000000002E-2</v>
      </c>
      <c r="E6" t="s">
        <v>14</v>
      </c>
      <c r="F6" t="s">
        <v>15</v>
      </c>
      <c r="G6">
        <v>50</v>
      </c>
    </row>
    <row r="7" spans="1:8" x14ac:dyDescent="0.15">
      <c r="A7">
        <v>5</v>
      </c>
      <c r="B7">
        <v>15.577</v>
      </c>
      <c r="C7">
        <v>2163525</v>
      </c>
      <c r="D7">
        <v>5.79E-2</v>
      </c>
      <c r="E7" t="s">
        <v>16</v>
      </c>
      <c r="F7" t="s">
        <v>17</v>
      </c>
      <c r="G7">
        <v>93</v>
      </c>
      <c r="H7" t="s">
        <v>18</v>
      </c>
    </row>
    <row r="8" spans="1:8" x14ac:dyDescent="0.15">
      <c r="A8">
        <v>6</v>
      </c>
      <c r="B8">
        <v>16.393000000000001</v>
      </c>
      <c r="C8">
        <v>1830860</v>
      </c>
      <c r="D8">
        <v>4.9000000000000002E-2</v>
      </c>
      <c r="E8" t="s">
        <v>19</v>
      </c>
      <c r="F8" t="s">
        <v>20</v>
      </c>
      <c r="G8">
        <v>86</v>
      </c>
    </row>
    <row r="9" spans="1:8" x14ac:dyDescent="0.15">
      <c r="A9">
        <v>7</v>
      </c>
      <c r="B9">
        <v>16.535</v>
      </c>
      <c r="C9">
        <v>1952373</v>
      </c>
      <c r="D9">
        <v>5.2200000000000003E-2</v>
      </c>
      <c r="E9" t="s">
        <v>19</v>
      </c>
      <c r="F9" t="s">
        <v>20</v>
      </c>
      <c r="G9">
        <v>86</v>
      </c>
    </row>
    <row r="10" spans="1:8" x14ac:dyDescent="0.15">
      <c r="A10">
        <v>8</v>
      </c>
      <c r="B10">
        <v>16.934000000000001</v>
      </c>
      <c r="C10">
        <v>2622970</v>
      </c>
      <c r="D10">
        <v>7.0099999999999996E-2</v>
      </c>
      <c r="E10" t="s">
        <v>19</v>
      </c>
      <c r="F10" t="s">
        <v>20</v>
      </c>
      <c r="G10">
        <v>78</v>
      </c>
    </row>
    <row r="11" spans="1:8" x14ac:dyDescent="0.15">
      <c r="A11">
        <v>9</v>
      </c>
      <c r="B11">
        <v>18.858000000000001</v>
      </c>
      <c r="C11">
        <v>420372648</v>
      </c>
      <c r="D11">
        <v>11.2416</v>
      </c>
      <c r="E11" t="s">
        <v>21</v>
      </c>
      <c r="F11" t="s">
        <v>22</v>
      </c>
      <c r="G11">
        <v>91</v>
      </c>
      <c r="H11" t="s">
        <v>23</v>
      </c>
    </row>
    <row r="12" spans="1:8" x14ac:dyDescent="0.15">
      <c r="A12">
        <v>10</v>
      </c>
      <c r="B12">
        <v>19.96</v>
      </c>
      <c r="C12">
        <v>11801040</v>
      </c>
      <c r="D12">
        <v>0.31559999999999999</v>
      </c>
      <c r="E12" t="s">
        <v>24</v>
      </c>
      <c r="F12" t="s">
        <v>25</v>
      </c>
      <c r="G12">
        <v>96</v>
      </c>
      <c r="H12" t="s">
        <v>26</v>
      </c>
    </row>
    <row r="13" spans="1:8" x14ac:dyDescent="0.15">
      <c r="A13">
        <v>11</v>
      </c>
      <c r="B13">
        <v>22.335000000000001</v>
      </c>
      <c r="C13">
        <v>22083896</v>
      </c>
      <c r="D13">
        <v>0.59060000000000001</v>
      </c>
      <c r="E13" t="s">
        <v>27</v>
      </c>
      <c r="F13" t="s">
        <v>28</v>
      </c>
      <c r="G13">
        <v>90</v>
      </c>
    </row>
    <row r="14" spans="1:8" x14ac:dyDescent="0.15">
      <c r="A14">
        <v>12</v>
      </c>
      <c r="B14">
        <v>22.492000000000001</v>
      </c>
      <c r="C14">
        <v>50436748</v>
      </c>
      <c r="D14">
        <v>1.3488</v>
      </c>
      <c r="E14" t="s">
        <v>29</v>
      </c>
      <c r="F14" t="s">
        <v>30</v>
      </c>
      <c r="G14">
        <v>50</v>
      </c>
      <c r="H14" t="s">
        <v>31</v>
      </c>
    </row>
    <row r="15" spans="1:8" x14ac:dyDescent="0.15">
      <c r="A15">
        <v>13</v>
      </c>
      <c r="B15">
        <v>22.577999999999999</v>
      </c>
      <c r="C15">
        <v>10921635</v>
      </c>
      <c r="D15">
        <v>0.29210000000000003</v>
      </c>
      <c r="E15" t="s">
        <v>27</v>
      </c>
      <c r="F15" t="s">
        <v>28</v>
      </c>
      <c r="G15">
        <v>53</v>
      </c>
    </row>
    <row r="16" spans="1:8" x14ac:dyDescent="0.15">
      <c r="A16">
        <v>14</v>
      </c>
      <c r="B16">
        <v>22.911999999999999</v>
      </c>
      <c r="C16">
        <v>6760779</v>
      </c>
      <c r="D16">
        <v>0.18079999999999999</v>
      </c>
      <c r="E16" t="s">
        <v>32</v>
      </c>
      <c r="F16" t="s">
        <v>33</v>
      </c>
      <c r="G16">
        <v>37</v>
      </c>
      <c r="H16" t="s">
        <v>34</v>
      </c>
    </row>
    <row r="17" spans="1:8" x14ac:dyDescent="0.15">
      <c r="A17">
        <v>15</v>
      </c>
      <c r="B17">
        <v>23.012</v>
      </c>
      <c r="C17">
        <v>16870476</v>
      </c>
      <c r="D17">
        <v>0.4511</v>
      </c>
      <c r="E17" t="s">
        <v>27</v>
      </c>
      <c r="F17" t="s">
        <v>28</v>
      </c>
      <c r="G17">
        <v>53</v>
      </c>
    </row>
    <row r="18" spans="1:8" x14ac:dyDescent="0.15">
      <c r="A18">
        <v>16</v>
      </c>
      <c r="B18">
        <v>23.84</v>
      </c>
      <c r="C18">
        <v>4622200</v>
      </c>
      <c r="D18">
        <v>0.1236</v>
      </c>
      <c r="E18" t="s">
        <v>35</v>
      </c>
      <c r="F18" t="s">
        <v>36</v>
      </c>
      <c r="G18">
        <v>97</v>
      </c>
      <c r="H18" t="s">
        <v>37</v>
      </c>
    </row>
    <row r="19" spans="1:8" x14ac:dyDescent="0.15">
      <c r="A19">
        <v>17</v>
      </c>
      <c r="B19">
        <v>29.681999999999999</v>
      </c>
      <c r="C19">
        <v>22588794</v>
      </c>
      <c r="D19">
        <v>0.60409999999999997</v>
      </c>
      <c r="E19" t="s">
        <v>38</v>
      </c>
      <c r="F19" t="s">
        <v>39</v>
      </c>
      <c r="G19">
        <v>96</v>
      </c>
      <c r="H19" t="s">
        <v>40</v>
      </c>
    </row>
    <row r="20" spans="1:8" x14ac:dyDescent="0.15">
      <c r="A20">
        <v>18</v>
      </c>
      <c r="B20">
        <v>29.814</v>
      </c>
      <c r="C20">
        <v>24931894</v>
      </c>
      <c r="D20">
        <v>0.66669999999999996</v>
      </c>
      <c r="E20" t="s">
        <v>41</v>
      </c>
      <c r="F20" t="s">
        <v>42</v>
      </c>
      <c r="G20">
        <v>87</v>
      </c>
      <c r="H20" t="s">
        <v>43</v>
      </c>
    </row>
    <row r="21" spans="1:8" x14ac:dyDescent="0.15">
      <c r="A21">
        <v>19</v>
      </c>
      <c r="B21">
        <v>31.273</v>
      </c>
      <c r="C21">
        <v>1435772409</v>
      </c>
      <c r="D21">
        <v>38.395400000000002</v>
      </c>
      <c r="E21" t="s">
        <v>44</v>
      </c>
      <c r="F21" t="s">
        <v>45</v>
      </c>
      <c r="G21">
        <v>97</v>
      </c>
      <c r="H21" t="s">
        <v>46</v>
      </c>
    </row>
    <row r="22" spans="1:8" x14ac:dyDescent="0.15">
      <c r="A22">
        <v>20</v>
      </c>
      <c r="B22">
        <v>32.662999999999997</v>
      </c>
      <c r="C22">
        <v>5225253</v>
      </c>
      <c r="D22">
        <v>0.13969999999999999</v>
      </c>
      <c r="E22" t="s">
        <v>47</v>
      </c>
      <c r="F22" t="s">
        <v>48</v>
      </c>
      <c r="G22">
        <v>96</v>
      </c>
      <c r="H22" t="s">
        <v>49</v>
      </c>
    </row>
    <row r="23" spans="1:8" x14ac:dyDescent="0.15">
      <c r="A23">
        <v>21</v>
      </c>
      <c r="B23">
        <v>33.064</v>
      </c>
      <c r="C23">
        <v>29530988</v>
      </c>
      <c r="D23">
        <v>0.78969999999999996</v>
      </c>
      <c r="E23" t="s">
        <v>50</v>
      </c>
      <c r="F23" t="s">
        <v>51</v>
      </c>
      <c r="G23">
        <v>80</v>
      </c>
      <c r="H23" t="s">
        <v>52</v>
      </c>
    </row>
    <row r="24" spans="1:8" x14ac:dyDescent="0.15">
      <c r="A24">
        <v>22</v>
      </c>
      <c r="B24">
        <v>39.542000000000002</v>
      </c>
      <c r="C24">
        <v>4911209</v>
      </c>
      <c r="D24">
        <v>0.1313</v>
      </c>
      <c r="E24" t="s">
        <v>53</v>
      </c>
      <c r="F24" t="s">
        <v>54</v>
      </c>
      <c r="G24">
        <v>30</v>
      </c>
      <c r="H24" t="s">
        <v>55</v>
      </c>
    </row>
    <row r="25" spans="1:8" x14ac:dyDescent="0.15">
      <c r="A25">
        <v>23</v>
      </c>
      <c r="B25">
        <v>39.692999999999998</v>
      </c>
      <c r="C25">
        <v>4024360</v>
      </c>
      <c r="D25">
        <v>0.1076</v>
      </c>
      <c r="E25" t="s">
        <v>56</v>
      </c>
      <c r="F25" t="s">
        <v>57</v>
      </c>
      <c r="G25">
        <v>30</v>
      </c>
    </row>
    <row r="26" spans="1:8" x14ac:dyDescent="0.15">
      <c r="A26">
        <v>24</v>
      </c>
      <c r="B26">
        <v>40.606999999999999</v>
      </c>
      <c r="C26">
        <v>9789972</v>
      </c>
      <c r="D26">
        <v>0.26179999999999998</v>
      </c>
      <c r="E26" t="s">
        <v>58</v>
      </c>
      <c r="F26" t="s">
        <v>59</v>
      </c>
      <c r="G26">
        <v>59</v>
      </c>
    </row>
    <row r="27" spans="1:8" x14ac:dyDescent="0.15">
      <c r="A27">
        <v>25</v>
      </c>
      <c r="B27">
        <v>41.15</v>
      </c>
      <c r="C27">
        <v>2143317</v>
      </c>
      <c r="D27">
        <v>5.7299999999999997E-2</v>
      </c>
      <c r="E27" t="s">
        <v>60</v>
      </c>
      <c r="F27" t="s">
        <v>61</v>
      </c>
      <c r="G27">
        <v>72</v>
      </c>
      <c r="H27" t="s">
        <v>62</v>
      </c>
    </row>
    <row r="28" spans="1:8" x14ac:dyDescent="0.15">
      <c r="A28">
        <v>26</v>
      </c>
      <c r="B28">
        <v>44.091999999999999</v>
      </c>
      <c r="C28">
        <v>2233459</v>
      </c>
      <c r="D28">
        <v>5.9700000000000003E-2</v>
      </c>
      <c r="E28" t="s">
        <v>63</v>
      </c>
      <c r="F28" t="s">
        <v>64</v>
      </c>
      <c r="G28">
        <v>97</v>
      </c>
      <c r="H28" t="s">
        <v>65</v>
      </c>
    </row>
    <row r="29" spans="1:8" x14ac:dyDescent="0.15">
      <c r="A29">
        <v>27</v>
      </c>
      <c r="B29">
        <v>46.442999999999998</v>
      </c>
      <c r="C29">
        <v>11335503</v>
      </c>
      <c r="D29">
        <v>0.30309999999999998</v>
      </c>
      <c r="E29" t="s">
        <v>66</v>
      </c>
      <c r="F29" t="s">
        <v>67</v>
      </c>
      <c r="G29">
        <v>99</v>
      </c>
      <c r="H29" t="s">
        <v>68</v>
      </c>
    </row>
    <row r="30" spans="1:8" x14ac:dyDescent="0.15">
      <c r="A30">
        <v>28</v>
      </c>
      <c r="B30">
        <v>50.533000000000001</v>
      </c>
      <c r="C30">
        <v>1064925</v>
      </c>
      <c r="D30">
        <v>2.8500000000000001E-2</v>
      </c>
      <c r="E30" t="s">
        <v>69</v>
      </c>
      <c r="F30" t="s">
        <v>70</v>
      </c>
      <c r="G30">
        <v>99</v>
      </c>
      <c r="H30" t="s">
        <v>71</v>
      </c>
    </row>
    <row r="31" spans="1:8" x14ac:dyDescent="0.15">
      <c r="A31">
        <v>29</v>
      </c>
      <c r="B31">
        <v>51.722000000000001</v>
      </c>
      <c r="C31">
        <v>2406870</v>
      </c>
      <c r="D31">
        <v>6.4399999999999999E-2</v>
      </c>
      <c r="E31" t="s">
        <v>72</v>
      </c>
      <c r="F31" t="s">
        <v>73</v>
      </c>
      <c r="G31">
        <v>58</v>
      </c>
    </row>
    <row r="32" spans="1:8" x14ac:dyDescent="0.15">
      <c r="A32">
        <v>30</v>
      </c>
      <c r="B32">
        <v>53.792999999999999</v>
      </c>
      <c r="C32">
        <v>3047471</v>
      </c>
      <c r="D32">
        <v>8.1500000000000003E-2</v>
      </c>
      <c r="E32" t="s">
        <v>74</v>
      </c>
      <c r="F32" t="s">
        <v>75</v>
      </c>
      <c r="G32">
        <v>46</v>
      </c>
    </row>
    <row r="33" spans="1:8" x14ac:dyDescent="0.15">
      <c r="A33">
        <v>31</v>
      </c>
      <c r="B33">
        <v>54.091999999999999</v>
      </c>
      <c r="C33">
        <v>1654851</v>
      </c>
      <c r="D33">
        <v>4.4299999999999999E-2</v>
      </c>
      <c r="E33" t="s">
        <v>76</v>
      </c>
      <c r="F33" t="s">
        <v>77</v>
      </c>
      <c r="G33">
        <v>99</v>
      </c>
      <c r="H33" t="s">
        <v>78</v>
      </c>
    </row>
    <row r="34" spans="1:8" x14ac:dyDescent="0.15">
      <c r="A34">
        <v>32</v>
      </c>
      <c r="B34">
        <v>54.55</v>
      </c>
      <c r="C34">
        <v>3002799</v>
      </c>
      <c r="D34">
        <v>8.0299999999999996E-2</v>
      </c>
      <c r="E34" t="s">
        <v>79</v>
      </c>
      <c r="F34" t="s">
        <v>80</v>
      </c>
      <c r="G34">
        <v>59</v>
      </c>
    </row>
    <row r="35" spans="1:8" x14ac:dyDescent="0.15">
      <c r="A35">
        <v>33</v>
      </c>
      <c r="B35">
        <v>56.279000000000003</v>
      </c>
      <c r="C35">
        <v>2418484</v>
      </c>
      <c r="D35">
        <v>6.4699999999999994E-2</v>
      </c>
      <c r="E35" t="s">
        <v>81</v>
      </c>
      <c r="F35" t="s">
        <v>82</v>
      </c>
      <c r="G35">
        <v>58</v>
      </c>
    </row>
    <row r="36" spans="1:8" x14ac:dyDescent="0.15">
      <c r="A36">
        <v>34</v>
      </c>
      <c r="B36">
        <v>56.904000000000003</v>
      </c>
      <c r="C36">
        <v>7315033</v>
      </c>
      <c r="D36">
        <v>0.1956</v>
      </c>
      <c r="E36" t="s">
        <v>83</v>
      </c>
      <c r="F36" t="s">
        <v>84</v>
      </c>
      <c r="G36">
        <v>98</v>
      </c>
      <c r="H36" t="s">
        <v>85</v>
      </c>
    </row>
    <row r="37" spans="1:8" x14ac:dyDescent="0.15">
      <c r="A37">
        <v>35</v>
      </c>
      <c r="B37">
        <v>58.308</v>
      </c>
      <c r="C37">
        <v>1725718</v>
      </c>
      <c r="D37">
        <v>4.6100000000000002E-2</v>
      </c>
      <c r="E37" t="s">
        <v>86</v>
      </c>
      <c r="F37" t="s">
        <v>87</v>
      </c>
      <c r="G37">
        <v>38</v>
      </c>
      <c r="H37" t="s">
        <v>88</v>
      </c>
    </row>
    <row r="38" spans="1:8" x14ac:dyDescent="0.15">
      <c r="A38">
        <v>36</v>
      </c>
      <c r="B38">
        <v>58.942</v>
      </c>
      <c r="C38">
        <v>2284315</v>
      </c>
      <c r="D38">
        <v>6.1100000000000002E-2</v>
      </c>
      <c r="E38" t="s">
        <v>89</v>
      </c>
      <c r="F38" t="s">
        <v>90</v>
      </c>
      <c r="G38">
        <v>30</v>
      </c>
    </row>
    <row r="39" spans="1:8" x14ac:dyDescent="0.15">
      <c r="A39">
        <v>37</v>
      </c>
      <c r="B39">
        <v>60.319000000000003</v>
      </c>
      <c r="C39">
        <v>2669226</v>
      </c>
      <c r="D39">
        <v>7.1400000000000005E-2</v>
      </c>
      <c r="E39" t="s">
        <v>91</v>
      </c>
      <c r="F39" t="s">
        <v>92</v>
      </c>
      <c r="G39">
        <v>38</v>
      </c>
      <c r="H39" t="s">
        <v>93</v>
      </c>
    </row>
    <row r="40" spans="1:8" x14ac:dyDescent="0.15">
      <c r="A40">
        <v>38</v>
      </c>
      <c r="B40">
        <v>60.737000000000002</v>
      </c>
      <c r="C40">
        <v>2203040</v>
      </c>
      <c r="D40">
        <v>5.8900000000000001E-2</v>
      </c>
      <c r="E40" t="s">
        <v>94</v>
      </c>
      <c r="F40" t="s">
        <v>95</v>
      </c>
      <c r="G40">
        <v>44</v>
      </c>
    </row>
    <row r="41" spans="1:8" x14ac:dyDescent="0.15">
      <c r="A41">
        <v>39</v>
      </c>
      <c r="B41">
        <v>61.994999999999997</v>
      </c>
      <c r="C41">
        <v>4423982</v>
      </c>
      <c r="D41">
        <v>0.1183</v>
      </c>
      <c r="E41" t="s">
        <v>96</v>
      </c>
      <c r="F41" t="s">
        <v>97</v>
      </c>
      <c r="G41">
        <v>38</v>
      </c>
    </row>
    <row r="42" spans="1:8" x14ac:dyDescent="0.15">
      <c r="A42">
        <v>40</v>
      </c>
      <c r="B42">
        <v>63.276000000000003</v>
      </c>
      <c r="C42">
        <v>15413721</v>
      </c>
      <c r="D42">
        <v>0.41220000000000001</v>
      </c>
      <c r="E42" t="s">
        <v>98</v>
      </c>
      <c r="F42" t="s">
        <v>99</v>
      </c>
      <c r="G42">
        <v>52</v>
      </c>
    </row>
    <row r="43" spans="1:8" x14ac:dyDescent="0.15">
      <c r="A43">
        <v>41</v>
      </c>
      <c r="B43">
        <v>64.480999999999995</v>
      </c>
      <c r="C43">
        <v>32246115</v>
      </c>
      <c r="D43">
        <v>0.86229999999999996</v>
      </c>
      <c r="E43" t="s">
        <v>100</v>
      </c>
      <c r="F43" t="s">
        <v>101</v>
      </c>
      <c r="G43">
        <v>47</v>
      </c>
    </row>
    <row r="44" spans="1:8" x14ac:dyDescent="0.15">
      <c r="A44">
        <v>42</v>
      </c>
      <c r="B44">
        <v>64.671999999999997</v>
      </c>
      <c r="C44">
        <v>3283536</v>
      </c>
      <c r="D44">
        <v>8.7800000000000003E-2</v>
      </c>
      <c r="E44" t="s">
        <v>102</v>
      </c>
      <c r="F44" t="s">
        <v>103</v>
      </c>
      <c r="G44">
        <v>35</v>
      </c>
    </row>
    <row r="45" spans="1:8" x14ac:dyDescent="0.15">
      <c r="A45">
        <v>43</v>
      </c>
      <c r="B45">
        <v>66.353999999999999</v>
      </c>
      <c r="C45">
        <v>4632212</v>
      </c>
      <c r="D45">
        <v>0.1239</v>
      </c>
      <c r="E45" t="s">
        <v>104</v>
      </c>
      <c r="F45" t="s">
        <v>105</v>
      </c>
      <c r="G45">
        <v>30</v>
      </c>
      <c r="H45" t="s">
        <v>106</v>
      </c>
    </row>
    <row r="46" spans="1:8" x14ac:dyDescent="0.15">
      <c r="A46">
        <v>44</v>
      </c>
      <c r="B46">
        <v>67.003</v>
      </c>
      <c r="C46">
        <v>3292118</v>
      </c>
      <c r="D46">
        <v>8.7999999999999995E-2</v>
      </c>
      <c r="E46" t="s">
        <v>107</v>
      </c>
      <c r="F46" t="s">
        <v>108</v>
      </c>
      <c r="G46">
        <v>46</v>
      </c>
    </row>
    <row r="47" spans="1:8" x14ac:dyDescent="0.15">
      <c r="A47">
        <v>45</v>
      </c>
      <c r="B47">
        <v>68.402000000000001</v>
      </c>
      <c r="C47">
        <v>14058646</v>
      </c>
      <c r="D47">
        <v>0.376</v>
      </c>
      <c r="E47" t="s">
        <v>109</v>
      </c>
      <c r="F47" t="s">
        <v>110</v>
      </c>
      <c r="G47">
        <v>49</v>
      </c>
      <c r="H47" t="s">
        <v>111</v>
      </c>
    </row>
    <row r="48" spans="1:8" x14ac:dyDescent="0.15">
      <c r="A48">
        <v>46</v>
      </c>
      <c r="B48">
        <v>69.001999999999995</v>
      </c>
      <c r="C48">
        <v>30910297</v>
      </c>
      <c r="D48">
        <v>0.8266</v>
      </c>
      <c r="E48" t="s">
        <v>112</v>
      </c>
      <c r="F48" t="s">
        <v>113</v>
      </c>
      <c r="G48">
        <v>46</v>
      </c>
    </row>
    <row r="49" spans="1:8" x14ac:dyDescent="0.15">
      <c r="A49">
        <v>47</v>
      </c>
      <c r="B49">
        <v>69.116</v>
      </c>
      <c r="C49">
        <v>5217547</v>
      </c>
      <c r="D49">
        <v>0.13950000000000001</v>
      </c>
      <c r="E49" t="s">
        <v>114</v>
      </c>
      <c r="F49" t="s">
        <v>115</v>
      </c>
      <c r="G49">
        <v>50</v>
      </c>
    </row>
    <row r="50" spans="1:8" x14ac:dyDescent="0.15">
      <c r="A50">
        <v>48</v>
      </c>
      <c r="B50">
        <v>70.921000000000006</v>
      </c>
      <c r="C50">
        <v>762713082</v>
      </c>
      <c r="D50">
        <v>20.3965</v>
      </c>
      <c r="E50" t="s">
        <v>116</v>
      </c>
      <c r="F50" t="s">
        <v>117</v>
      </c>
      <c r="G50">
        <v>50</v>
      </c>
    </row>
    <row r="51" spans="1:8" x14ac:dyDescent="0.15">
      <c r="A51">
        <v>49</v>
      </c>
      <c r="B51">
        <v>71.075000000000003</v>
      </c>
      <c r="C51">
        <v>15115083</v>
      </c>
      <c r="D51">
        <v>0.4042</v>
      </c>
      <c r="E51" t="s">
        <v>118</v>
      </c>
      <c r="F51" t="s">
        <v>119</v>
      </c>
      <c r="G51">
        <v>50</v>
      </c>
    </row>
    <row r="52" spans="1:8" x14ac:dyDescent="0.15">
      <c r="A52">
        <v>50</v>
      </c>
      <c r="B52">
        <v>71.534999999999997</v>
      </c>
      <c r="C52">
        <v>21814186</v>
      </c>
      <c r="D52">
        <v>0.58340000000000003</v>
      </c>
      <c r="E52" t="s">
        <v>120</v>
      </c>
      <c r="F52" t="s">
        <v>121</v>
      </c>
      <c r="G52">
        <v>80</v>
      </c>
    </row>
    <row r="53" spans="1:8" x14ac:dyDescent="0.15">
      <c r="A53">
        <v>51</v>
      </c>
      <c r="B53">
        <v>73.528999999999996</v>
      </c>
      <c r="C53">
        <v>41640579</v>
      </c>
      <c r="D53">
        <v>1.1135999999999999</v>
      </c>
      <c r="E53" t="s">
        <v>122</v>
      </c>
      <c r="F53" t="s">
        <v>123</v>
      </c>
      <c r="G53">
        <v>49</v>
      </c>
    </row>
    <row r="54" spans="1:8" x14ac:dyDescent="0.15">
      <c r="A54">
        <v>52</v>
      </c>
      <c r="B54">
        <v>76.716999999999999</v>
      </c>
      <c r="C54">
        <v>85752435</v>
      </c>
      <c r="D54">
        <v>2.2932000000000001</v>
      </c>
      <c r="E54" t="s">
        <v>124</v>
      </c>
      <c r="F54" t="s">
        <v>125</v>
      </c>
      <c r="G54">
        <v>53</v>
      </c>
    </row>
    <row r="55" spans="1:8" x14ac:dyDescent="0.15">
      <c r="A55">
        <v>53</v>
      </c>
      <c r="B55">
        <v>77.087000000000003</v>
      </c>
      <c r="C55">
        <v>7975990</v>
      </c>
      <c r="D55">
        <v>0.21329999999999999</v>
      </c>
      <c r="E55" t="s">
        <v>114</v>
      </c>
      <c r="F55" t="s">
        <v>115</v>
      </c>
      <c r="G55">
        <v>50</v>
      </c>
    </row>
    <row r="56" spans="1:8" x14ac:dyDescent="0.15">
      <c r="A56">
        <v>54</v>
      </c>
      <c r="B56">
        <v>77.697000000000003</v>
      </c>
      <c r="C56">
        <v>5666861</v>
      </c>
      <c r="D56">
        <v>0.1515</v>
      </c>
      <c r="E56" t="s">
        <v>114</v>
      </c>
      <c r="F56" t="s">
        <v>115</v>
      </c>
      <c r="G56">
        <v>53</v>
      </c>
    </row>
    <row r="57" spans="1:8" x14ac:dyDescent="0.15">
      <c r="A57">
        <v>55</v>
      </c>
      <c r="B57">
        <v>79.38</v>
      </c>
      <c r="C57">
        <v>950530</v>
      </c>
      <c r="D57">
        <v>2.5399999999999999E-2</v>
      </c>
      <c r="E57" t="s">
        <v>126</v>
      </c>
      <c r="F57" t="s">
        <v>127</v>
      </c>
      <c r="G57">
        <v>38</v>
      </c>
      <c r="H57" t="s">
        <v>128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32" workbookViewId="0">
      <selection activeCell="E54" sqref="A1:I54"/>
    </sheetView>
  </sheetViews>
  <sheetFormatPr defaultColWidth="9" defaultRowHeight="15.75" x14ac:dyDescent="0.15"/>
  <cols>
    <col min="1" max="2" width="9.125" customWidth="1"/>
    <col min="3" max="3" width="11.625" customWidth="1"/>
    <col min="4" max="4" width="9.125" customWidth="1"/>
    <col min="5" max="5" width="26.625" customWidth="1"/>
    <col min="6" max="6" width="12.5" customWidth="1"/>
    <col min="7" max="7" width="9.125" customWidth="1"/>
    <col min="8" max="8" width="24.875" customWidth="1"/>
    <col min="9" max="9" width="9" style="12"/>
  </cols>
  <sheetData>
    <row r="1" spans="1:9" x14ac:dyDescent="0.15">
      <c r="A1" s="1" t="s">
        <v>129</v>
      </c>
      <c r="B1" s="1"/>
      <c r="C1" s="1"/>
      <c r="D1" s="1"/>
      <c r="E1" s="1"/>
      <c r="F1" s="1"/>
      <c r="G1" s="1"/>
      <c r="H1" s="1"/>
      <c r="I1" s="1"/>
    </row>
    <row r="2" spans="1:9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130</v>
      </c>
      <c r="I2" s="1" t="s">
        <v>131</v>
      </c>
    </row>
    <row r="3" spans="1:9" x14ac:dyDescent="0.15">
      <c r="A3" s="1">
        <v>1</v>
      </c>
      <c r="B3" s="1">
        <v>7.7110000000000003</v>
      </c>
      <c r="C3" s="1">
        <v>543898532</v>
      </c>
      <c r="D3" s="1">
        <v>14.5449</v>
      </c>
      <c r="E3" s="1" t="s">
        <v>9</v>
      </c>
      <c r="F3" s="1" t="s">
        <v>10</v>
      </c>
      <c r="G3" s="1">
        <v>90</v>
      </c>
      <c r="H3" s="3" t="s">
        <v>132</v>
      </c>
      <c r="I3" s="4">
        <v>1051.91837183286</v>
      </c>
    </row>
    <row r="4" spans="1:9" x14ac:dyDescent="0.15">
      <c r="A4" s="1">
        <v>2</v>
      </c>
      <c r="B4" s="1">
        <v>8.0540000000000003</v>
      </c>
      <c r="C4" s="1">
        <v>806014</v>
      </c>
      <c r="D4" s="1">
        <v>2.1600000000000001E-2</v>
      </c>
      <c r="E4" s="1" t="s">
        <v>12</v>
      </c>
      <c r="F4" s="1" t="s">
        <v>13</v>
      </c>
      <c r="G4" s="1">
        <v>32</v>
      </c>
      <c r="H4" s="1"/>
      <c r="I4" s="7">
        <v>1.5588586559275599</v>
      </c>
    </row>
    <row r="5" spans="1:9" x14ac:dyDescent="0.15">
      <c r="A5" s="1">
        <v>3</v>
      </c>
      <c r="B5" s="1">
        <v>13.776</v>
      </c>
      <c r="C5" s="1">
        <v>3058763</v>
      </c>
      <c r="D5" s="1">
        <v>8.1799999999999998E-2</v>
      </c>
      <c r="E5" s="1" t="s">
        <v>14</v>
      </c>
      <c r="F5" s="1" t="s">
        <v>15</v>
      </c>
      <c r="G5" s="1">
        <v>78</v>
      </c>
      <c r="H5" s="1" t="s">
        <v>133</v>
      </c>
      <c r="I5" s="7">
        <v>5.9157523057675903</v>
      </c>
    </row>
    <row r="6" spans="1:9" x14ac:dyDescent="0.15">
      <c r="A6" s="1">
        <v>4</v>
      </c>
      <c r="B6" s="1">
        <v>13.86</v>
      </c>
      <c r="C6" s="1">
        <v>1850439</v>
      </c>
      <c r="D6" s="1">
        <v>4.9500000000000002E-2</v>
      </c>
      <c r="E6" s="1" t="s">
        <v>14</v>
      </c>
      <c r="F6" s="1" t="s">
        <v>15</v>
      </c>
      <c r="G6" s="1">
        <v>50</v>
      </c>
      <c r="H6" s="1" t="s">
        <v>133</v>
      </c>
      <c r="I6" s="7">
        <v>3.57881234372597</v>
      </c>
    </row>
    <row r="7" spans="1:9" x14ac:dyDescent="0.15">
      <c r="A7" s="1">
        <v>5</v>
      </c>
      <c r="B7" s="1">
        <v>15.577</v>
      </c>
      <c r="C7" s="1">
        <v>2163525</v>
      </c>
      <c r="D7" s="1">
        <v>5.79E-2</v>
      </c>
      <c r="E7" s="1" t="s">
        <v>16</v>
      </c>
      <c r="F7" s="1" t="s">
        <v>17</v>
      </c>
      <c r="G7" s="1">
        <v>93</v>
      </c>
      <c r="H7" s="1" t="s">
        <v>134</v>
      </c>
      <c r="I7" s="7">
        <v>4.18433138080192</v>
      </c>
    </row>
    <row r="8" spans="1:9" x14ac:dyDescent="0.15">
      <c r="A8" s="1">
        <v>6</v>
      </c>
      <c r="B8" s="1">
        <v>16.393000000000001</v>
      </c>
      <c r="C8" s="1">
        <v>1830860</v>
      </c>
      <c r="D8" s="1">
        <v>4.9000000000000002E-2</v>
      </c>
      <c r="E8" s="1" t="s">
        <v>19</v>
      </c>
      <c r="F8" s="1" t="s">
        <v>20</v>
      </c>
      <c r="G8" s="1">
        <v>86</v>
      </c>
      <c r="H8" s="1" t="s">
        <v>135</v>
      </c>
      <c r="I8" s="7">
        <v>3.54094588777805</v>
      </c>
    </row>
    <row r="9" spans="1:9" x14ac:dyDescent="0.15">
      <c r="A9" s="1">
        <v>7</v>
      </c>
      <c r="B9" s="1">
        <v>16.535</v>
      </c>
      <c r="C9" s="1">
        <v>1952373</v>
      </c>
      <c r="D9" s="1">
        <v>5.2200000000000003E-2</v>
      </c>
      <c r="E9" s="1" t="s">
        <v>19</v>
      </c>
      <c r="F9" s="1" t="s">
        <v>20</v>
      </c>
      <c r="G9" s="1">
        <v>86</v>
      </c>
      <c r="H9" s="1" t="s">
        <v>136</v>
      </c>
      <c r="I9" s="7">
        <v>3.7759561876707601</v>
      </c>
    </row>
    <row r="10" spans="1:9" x14ac:dyDescent="0.15">
      <c r="A10" s="1">
        <v>8</v>
      </c>
      <c r="B10" s="1">
        <v>16.934000000000001</v>
      </c>
      <c r="C10" s="1">
        <v>2622970</v>
      </c>
      <c r="D10" s="1">
        <v>7.0099999999999996E-2</v>
      </c>
      <c r="E10" s="1" t="s">
        <v>19</v>
      </c>
      <c r="F10" s="1" t="s">
        <v>20</v>
      </c>
      <c r="G10" s="1">
        <v>78</v>
      </c>
      <c r="H10" s="1" t="s">
        <v>137</v>
      </c>
      <c r="I10" s="7">
        <v>5.0729137319430198</v>
      </c>
    </row>
    <row r="11" spans="1:9" x14ac:dyDescent="0.15">
      <c r="A11" s="13">
        <v>9</v>
      </c>
      <c r="B11" s="13">
        <v>18.858000000000001</v>
      </c>
      <c r="C11" s="13">
        <v>420372648</v>
      </c>
      <c r="D11" s="13">
        <v>11.2416</v>
      </c>
      <c r="E11" s="13" t="s">
        <v>21</v>
      </c>
      <c r="F11" s="13" t="s">
        <v>22</v>
      </c>
      <c r="G11" s="13">
        <v>91</v>
      </c>
      <c r="H11" s="13" t="s">
        <v>138</v>
      </c>
      <c r="I11" s="7">
        <v>813.01508540793304</v>
      </c>
    </row>
    <row r="12" spans="1:9" x14ac:dyDescent="0.15">
      <c r="A12" s="1">
        <v>10</v>
      </c>
      <c r="B12" s="1">
        <v>19.96</v>
      </c>
      <c r="C12" s="1">
        <v>11801040</v>
      </c>
      <c r="D12" s="1">
        <v>0.31559999999999999</v>
      </c>
      <c r="E12" s="1" t="s">
        <v>24</v>
      </c>
      <c r="F12" s="1" t="s">
        <v>25</v>
      </c>
      <c r="G12" s="1">
        <v>96</v>
      </c>
      <c r="H12" s="8" t="s">
        <v>139</v>
      </c>
      <c r="I12" s="7">
        <v>22.823615164187501</v>
      </c>
    </row>
    <row r="13" spans="1:9" x14ac:dyDescent="0.15">
      <c r="A13" s="1">
        <v>11</v>
      </c>
      <c r="B13" s="1">
        <v>22.335000000000001</v>
      </c>
      <c r="C13" s="1">
        <v>22083896</v>
      </c>
      <c r="D13" s="1">
        <v>0.59060000000000001</v>
      </c>
      <c r="E13" s="1" t="s">
        <v>27</v>
      </c>
      <c r="F13" s="1" t="s">
        <v>28</v>
      </c>
      <c r="G13" s="1">
        <v>90</v>
      </c>
      <c r="H13" s="1" t="s">
        <v>140</v>
      </c>
      <c r="I13" s="7">
        <v>42.711010523643601</v>
      </c>
    </row>
    <row r="14" spans="1:9" x14ac:dyDescent="0.15">
      <c r="A14" s="1">
        <v>12</v>
      </c>
      <c r="B14" s="1">
        <v>22.492000000000001</v>
      </c>
      <c r="C14" s="1">
        <v>50436748</v>
      </c>
      <c r="D14" s="1">
        <v>1.3488</v>
      </c>
      <c r="E14" s="1" t="s">
        <v>29</v>
      </c>
      <c r="F14" s="1" t="s">
        <v>30</v>
      </c>
      <c r="G14" s="1">
        <v>50</v>
      </c>
      <c r="H14" s="1" t="s">
        <v>141</v>
      </c>
      <c r="I14" s="7">
        <v>97.546396460405305</v>
      </c>
    </row>
    <row r="15" spans="1:9" x14ac:dyDescent="0.15">
      <c r="A15" s="1">
        <v>13</v>
      </c>
      <c r="B15" s="1">
        <v>22.577999999999999</v>
      </c>
      <c r="C15" s="1">
        <v>10921635</v>
      </c>
      <c r="D15" s="1">
        <v>0.29210000000000003</v>
      </c>
      <c r="E15" s="1" t="s">
        <v>27</v>
      </c>
      <c r="F15" s="1" t="s">
        <v>28</v>
      </c>
      <c r="G15" s="1">
        <v>53</v>
      </c>
      <c r="H15" s="1" t="s">
        <v>140</v>
      </c>
      <c r="I15" s="7">
        <v>21.122815802990299</v>
      </c>
    </row>
    <row r="16" spans="1:9" x14ac:dyDescent="0.15">
      <c r="A16" s="1">
        <v>14</v>
      </c>
      <c r="B16" s="1">
        <v>22.911999999999999</v>
      </c>
      <c r="C16" s="1">
        <v>6760779</v>
      </c>
      <c r="D16" s="1">
        <v>0.18079999999999999</v>
      </c>
      <c r="E16" s="1" t="s">
        <v>32</v>
      </c>
      <c r="F16" s="1" t="s">
        <v>33</v>
      </c>
      <c r="G16" s="1">
        <v>37</v>
      </c>
      <c r="H16" s="1" t="s">
        <v>142</v>
      </c>
      <c r="I16" s="7">
        <v>13.0755779241592</v>
      </c>
    </row>
    <row r="17" spans="1:9" x14ac:dyDescent="0.15">
      <c r="A17" s="1">
        <v>15</v>
      </c>
      <c r="B17" s="1">
        <v>23.012</v>
      </c>
      <c r="C17" s="1">
        <v>16870476</v>
      </c>
      <c r="D17" s="1">
        <v>0.4511</v>
      </c>
      <c r="E17" s="1" t="s">
        <v>27</v>
      </c>
      <c r="F17" s="1" t="s">
        <v>28</v>
      </c>
      <c r="G17" s="1">
        <v>53</v>
      </c>
      <c r="H17" s="1" t="s">
        <v>140</v>
      </c>
      <c r="I17" s="7">
        <v>32.628077852516398</v>
      </c>
    </row>
    <row r="18" spans="1:9" x14ac:dyDescent="0.15">
      <c r="A18" s="1">
        <v>16</v>
      </c>
      <c r="B18" s="1">
        <v>23.84</v>
      </c>
      <c r="C18" s="1">
        <v>4622200</v>
      </c>
      <c r="D18" s="1">
        <v>0.1236</v>
      </c>
      <c r="E18" s="1" t="s">
        <v>35</v>
      </c>
      <c r="F18" s="1" t="s">
        <v>36</v>
      </c>
      <c r="G18" s="1">
        <v>97</v>
      </c>
      <c r="H18" s="1" t="s">
        <v>143</v>
      </c>
      <c r="I18" s="7">
        <v>8.9394929609515206</v>
      </c>
    </row>
    <row r="19" spans="1:9" x14ac:dyDescent="0.15">
      <c r="A19" s="1">
        <v>17</v>
      </c>
      <c r="B19" s="1">
        <v>29.681999999999999</v>
      </c>
      <c r="C19" s="1">
        <v>22588794</v>
      </c>
      <c r="D19" s="1">
        <v>0.60409999999999997</v>
      </c>
      <c r="E19" s="1" t="s">
        <v>38</v>
      </c>
      <c r="F19" s="1" t="s">
        <v>39</v>
      </c>
      <c r="G19" s="1">
        <v>96</v>
      </c>
      <c r="H19" s="1" t="s">
        <v>144</v>
      </c>
      <c r="I19" s="7">
        <v>43.687500532080797</v>
      </c>
    </row>
    <row r="20" spans="1:9" x14ac:dyDescent="0.15">
      <c r="A20" s="1">
        <v>18</v>
      </c>
      <c r="B20" s="1">
        <v>29.814</v>
      </c>
      <c r="C20" s="1">
        <v>24931894</v>
      </c>
      <c r="D20" s="1">
        <v>0.66669999999999996</v>
      </c>
      <c r="E20" s="1" t="s">
        <v>41</v>
      </c>
      <c r="F20" s="1" t="s">
        <v>42</v>
      </c>
      <c r="G20" s="1">
        <v>87</v>
      </c>
      <c r="H20" s="1" t="s">
        <v>145</v>
      </c>
      <c r="I20" s="7">
        <v>48.219136107522303</v>
      </c>
    </row>
    <row r="21" spans="1:9" x14ac:dyDescent="0.15">
      <c r="A21" s="1">
        <v>19</v>
      </c>
      <c r="B21" s="1">
        <v>31.273</v>
      </c>
      <c r="C21" s="1">
        <v>1435772409</v>
      </c>
      <c r="D21" s="1">
        <v>38.395400000000002</v>
      </c>
      <c r="E21" s="1" t="s">
        <v>44</v>
      </c>
      <c r="F21" s="1" t="s">
        <v>45</v>
      </c>
      <c r="G21" s="1">
        <v>97</v>
      </c>
      <c r="H21" s="9" t="s">
        <v>146</v>
      </c>
      <c r="I21" s="4">
        <v>2776.83296780405</v>
      </c>
    </row>
    <row r="22" spans="1:9" x14ac:dyDescent="0.15">
      <c r="A22" s="1">
        <v>20</v>
      </c>
      <c r="B22" s="1">
        <v>32.662999999999997</v>
      </c>
      <c r="C22" s="1">
        <v>5225253</v>
      </c>
      <c r="D22" s="1">
        <v>0.13969999999999999</v>
      </c>
      <c r="E22" s="1" t="s">
        <v>47</v>
      </c>
      <c r="F22" s="1" t="s">
        <v>48</v>
      </c>
      <c r="G22" s="1">
        <v>96</v>
      </c>
      <c r="H22" s="1" t="s">
        <v>147</v>
      </c>
      <c r="I22" s="7">
        <v>10.105818098024899</v>
      </c>
    </row>
    <row r="23" spans="1:9" x14ac:dyDescent="0.15">
      <c r="A23" s="1">
        <v>21</v>
      </c>
      <c r="B23" s="1">
        <v>33.064</v>
      </c>
      <c r="C23" s="1">
        <v>29530988</v>
      </c>
      <c r="D23" s="1">
        <v>0.78969999999999996</v>
      </c>
      <c r="E23" s="1" t="s">
        <v>50</v>
      </c>
      <c r="F23" s="1" t="s">
        <v>51</v>
      </c>
      <c r="G23" s="1">
        <v>80</v>
      </c>
      <c r="H23" s="1" t="s">
        <v>148</v>
      </c>
      <c r="I23" s="7">
        <v>57.113941273840098</v>
      </c>
    </row>
    <row r="24" spans="1:9" x14ac:dyDescent="0.15">
      <c r="A24" s="1">
        <v>22</v>
      </c>
      <c r="B24" s="1">
        <v>39.542000000000002</v>
      </c>
      <c r="C24" s="1">
        <v>4911209</v>
      </c>
      <c r="D24" s="1">
        <v>0.1313</v>
      </c>
      <c r="E24" s="1"/>
      <c r="F24" s="1"/>
      <c r="G24" s="1">
        <v>98</v>
      </c>
      <c r="H24" s="8" t="s">
        <v>149</v>
      </c>
      <c r="I24" s="7">
        <v>9.49844625616843</v>
      </c>
    </row>
    <row r="25" spans="1:9" x14ac:dyDescent="0.15">
      <c r="A25" s="1">
        <v>23</v>
      </c>
      <c r="B25" s="1">
        <v>39.692999999999998</v>
      </c>
      <c r="C25" s="1">
        <v>4024360</v>
      </c>
      <c r="D25" s="1">
        <v>0.1076</v>
      </c>
      <c r="E25" s="1"/>
      <c r="F25" s="1"/>
      <c r="G25" s="1">
        <v>98</v>
      </c>
      <c r="H25" s="8" t="s">
        <v>149</v>
      </c>
      <c r="I25" s="7">
        <v>7.7832499442548704</v>
      </c>
    </row>
    <row r="26" spans="1:9" x14ac:dyDescent="0.15">
      <c r="A26" s="1">
        <v>24</v>
      </c>
      <c r="B26" s="1">
        <v>40.606999999999999</v>
      </c>
      <c r="C26" s="1">
        <v>9789972</v>
      </c>
      <c r="D26" s="1">
        <v>0.26179999999999998</v>
      </c>
      <c r="E26" s="1" t="s">
        <v>58</v>
      </c>
      <c r="F26" s="1" t="s">
        <v>59</v>
      </c>
      <c r="G26" s="1">
        <v>59</v>
      </c>
      <c r="H26" s="1" t="s">
        <v>150</v>
      </c>
      <c r="I26" s="7">
        <v>18.9341408381101</v>
      </c>
    </row>
    <row r="27" spans="1:9" x14ac:dyDescent="0.15">
      <c r="A27" s="1">
        <v>25</v>
      </c>
      <c r="B27" s="1">
        <v>41.15</v>
      </c>
      <c r="C27" s="1">
        <v>2143317</v>
      </c>
      <c r="D27" s="1">
        <v>5.7299999999999997E-2</v>
      </c>
      <c r="E27" s="1" t="s">
        <v>60</v>
      </c>
      <c r="F27" s="1" t="s">
        <v>61</v>
      </c>
      <c r="G27" s="1">
        <v>72</v>
      </c>
      <c r="H27" s="1" t="s">
        <v>151</v>
      </c>
      <c r="I27" s="7">
        <v>4.1452484173310804</v>
      </c>
    </row>
    <row r="28" spans="1:9" x14ac:dyDescent="0.15">
      <c r="A28" s="1">
        <v>26</v>
      </c>
      <c r="B28" s="1">
        <v>44.091999999999999</v>
      </c>
      <c r="C28" s="1">
        <v>2233459</v>
      </c>
      <c r="D28" s="1">
        <v>5.9700000000000003E-2</v>
      </c>
      <c r="E28" s="1" t="s">
        <v>63</v>
      </c>
      <c r="F28" s="1" t="s">
        <v>64</v>
      </c>
      <c r="G28" s="1">
        <v>97</v>
      </c>
      <c r="H28" s="1" t="s">
        <v>152</v>
      </c>
      <c r="I28" s="7">
        <v>4.3195861297810199</v>
      </c>
    </row>
    <row r="29" spans="1:9" x14ac:dyDescent="0.15">
      <c r="A29" s="1">
        <v>27</v>
      </c>
      <c r="B29" s="1">
        <v>46.442999999999998</v>
      </c>
      <c r="C29" s="1">
        <v>11335503</v>
      </c>
      <c r="D29" s="1">
        <v>0.30309999999999998</v>
      </c>
      <c r="E29" s="1" t="s">
        <v>66</v>
      </c>
      <c r="F29" s="1" t="s">
        <v>67</v>
      </c>
      <c r="G29" s="1">
        <v>99</v>
      </c>
      <c r="H29" s="1" t="s">
        <v>153</v>
      </c>
      <c r="I29" s="7">
        <v>21.9232506765923</v>
      </c>
    </row>
    <row r="30" spans="1:9" x14ac:dyDescent="0.15">
      <c r="A30" s="1">
        <v>28</v>
      </c>
      <c r="B30" s="1">
        <v>50.533000000000001</v>
      </c>
      <c r="C30" s="1">
        <v>1064925</v>
      </c>
      <c r="D30" s="1">
        <v>2.8500000000000001E-2</v>
      </c>
      <c r="E30" s="1" t="s">
        <v>69</v>
      </c>
      <c r="F30" s="1" t="s">
        <v>70</v>
      </c>
      <c r="G30" s="1">
        <v>99</v>
      </c>
      <c r="H30" s="1" t="s">
        <v>154</v>
      </c>
      <c r="I30" s="7">
        <v>2.05960138926081</v>
      </c>
    </row>
    <row r="31" spans="1:9" x14ac:dyDescent="0.15">
      <c r="A31" s="1">
        <v>29</v>
      </c>
      <c r="B31" s="1">
        <v>51.722000000000001</v>
      </c>
      <c r="C31" s="1">
        <v>2406870</v>
      </c>
      <c r="D31" s="1">
        <v>6.4399999999999999E-2</v>
      </c>
      <c r="E31" s="1" t="s">
        <v>72</v>
      </c>
      <c r="F31" s="1" t="s">
        <v>73</v>
      </c>
      <c r="G31" s="1">
        <v>58</v>
      </c>
      <c r="H31" s="1"/>
      <c r="I31" s="7">
        <v>4.6549689375027903</v>
      </c>
    </row>
    <row r="32" spans="1:9" x14ac:dyDescent="0.15">
      <c r="A32" s="1">
        <v>30</v>
      </c>
      <c r="B32" s="1">
        <v>53.792999999999999</v>
      </c>
      <c r="C32" s="1">
        <v>3047471</v>
      </c>
      <c r="D32" s="1">
        <v>8.1500000000000003E-2</v>
      </c>
      <c r="E32" s="1" t="s">
        <v>74</v>
      </c>
      <c r="F32" s="1" t="s">
        <v>75</v>
      </c>
      <c r="G32" s="1">
        <v>46</v>
      </c>
      <c r="H32" s="1"/>
      <c r="I32" s="7">
        <v>5.8939131913815697</v>
      </c>
    </row>
    <row r="33" spans="1:9" x14ac:dyDescent="0.15">
      <c r="A33" s="1">
        <v>31</v>
      </c>
      <c r="B33" s="1">
        <v>54.091999999999999</v>
      </c>
      <c r="C33" s="1">
        <v>1654851</v>
      </c>
      <c r="D33" s="1">
        <v>4.4299999999999999E-2</v>
      </c>
      <c r="E33" s="1" t="s">
        <v>76</v>
      </c>
      <c r="F33" s="1" t="s">
        <v>77</v>
      </c>
      <c r="G33" s="1">
        <v>99</v>
      </c>
      <c r="H33" s="1" t="s">
        <v>155</v>
      </c>
      <c r="I33" s="7">
        <v>3.20053845915875</v>
      </c>
    </row>
    <row r="34" spans="1:9" x14ac:dyDescent="0.15">
      <c r="A34" s="1">
        <v>32</v>
      </c>
      <c r="B34" s="1">
        <v>54.55</v>
      </c>
      <c r="C34" s="1">
        <v>3002799</v>
      </c>
      <c r="D34" s="1">
        <v>8.0299999999999996E-2</v>
      </c>
      <c r="E34" s="1" t="s">
        <v>79</v>
      </c>
      <c r="F34" s="1" t="s">
        <v>80</v>
      </c>
      <c r="G34" s="1">
        <v>59</v>
      </c>
      <c r="H34" s="1" t="s">
        <v>156</v>
      </c>
      <c r="I34" s="7">
        <v>5.8075160148094502</v>
      </c>
    </row>
    <row r="35" spans="1:9" x14ac:dyDescent="0.15">
      <c r="A35" s="1">
        <v>33</v>
      </c>
      <c r="B35" s="1">
        <v>56.279000000000003</v>
      </c>
      <c r="C35" s="1">
        <v>2418484</v>
      </c>
      <c r="D35" s="1">
        <v>6.4699999999999994E-2</v>
      </c>
      <c r="E35" s="1" t="s">
        <v>81</v>
      </c>
      <c r="F35" s="1" t="s">
        <v>82</v>
      </c>
      <c r="G35" s="1">
        <v>58</v>
      </c>
      <c r="H35" s="1"/>
      <c r="I35" s="7">
        <v>4.6774308109069</v>
      </c>
    </row>
    <row r="36" spans="1:9" x14ac:dyDescent="0.15">
      <c r="A36" s="1">
        <v>34</v>
      </c>
      <c r="B36" s="1">
        <v>56.904000000000003</v>
      </c>
      <c r="C36" s="1">
        <v>7315033</v>
      </c>
      <c r="D36" s="1">
        <v>0.1956</v>
      </c>
      <c r="E36" s="1" t="s">
        <v>83</v>
      </c>
      <c r="F36" s="1" t="s">
        <v>84</v>
      </c>
      <c r="G36" s="1">
        <v>98</v>
      </c>
      <c r="H36" s="1" t="s">
        <v>157</v>
      </c>
      <c r="I36" s="7">
        <v>14.1475241254442</v>
      </c>
    </row>
    <row r="37" spans="1:9" x14ac:dyDescent="0.15">
      <c r="A37" s="1">
        <v>35</v>
      </c>
      <c r="B37" s="1">
        <v>58.308</v>
      </c>
      <c r="C37" s="1">
        <v>1725718</v>
      </c>
      <c r="D37" s="1">
        <v>4.6100000000000002E-2</v>
      </c>
      <c r="E37" s="1" t="s">
        <v>86</v>
      </c>
      <c r="F37" s="1" t="s">
        <v>87</v>
      </c>
      <c r="G37" s="1">
        <v>38</v>
      </c>
      <c r="H37" s="1" t="s">
        <v>158</v>
      </c>
      <c r="I37" s="7">
        <v>3.3375976620629402</v>
      </c>
    </row>
    <row r="38" spans="1:9" x14ac:dyDescent="0.15">
      <c r="A38" s="1">
        <v>36</v>
      </c>
      <c r="B38" s="1">
        <v>58.942</v>
      </c>
      <c r="C38" s="1">
        <v>2284315</v>
      </c>
      <c r="D38" s="1">
        <v>6.1100000000000002E-2</v>
      </c>
      <c r="E38" s="1" t="s">
        <v>89</v>
      </c>
      <c r="F38" s="1" t="s">
        <v>90</v>
      </c>
      <c r="G38" s="1">
        <v>30</v>
      </c>
      <c r="H38" s="1"/>
      <c r="I38" s="7">
        <v>4.4179433739552501</v>
      </c>
    </row>
    <row r="39" spans="1:9" x14ac:dyDescent="0.15">
      <c r="A39" s="1">
        <v>37</v>
      </c>
      <c r="B39" s="1">
        <v>60.319000000000003</v>
      </c>
      <c r="C39" s="1">
        <v>2669226</v>
      </c>
      <c r="D39" s="1">
        <v>7.1400000000000005E-2</v>
      </c>
      <c r="E39" s="1" t="s">
        <v>91</v>
      </c>
      <c r="F39" s="1" t="s">
        <v>92</v>
      </c>
      <c r="G39" s="1">
        <v>38</v>
      </c>
      <c r="H39" s="1" t="s">
        <v>159</v>
      </c>
      <c r="I39" s="7">
        <v>5.1623744187159302</v>
      </c>
    </row>
    <row r="40" spans="1:9" x14ac:dyDescent="0.15">
      <c r="A40" s="1">
        <v>38</v>
      </c>
      <c r="B40" s="1">
        <v>60.737000000000002</v>
      </c>
      <c r="C40" s="1">
        <v>2203040</v>
      </c>
      <c r="D40" s="1">
        <v>5.8900000000000001E-2</v>
      </c>
      <c r="E40" s="1" t="s">
        <v>94</v>
      </c>
      <c r="F40" s="1" t="s">
        <v>95</v>
      </c>
      <c r="G40" s="1">
        <v>44</v>
      </c>
      <c r="H40" s="10" t="s">
        <v>160</v>
      </c>
      <c r="I40" s="7">
        <v>4.2607547429134698</v>
      </c>
    </row>
    <row r="41" spans="1:9" x14ac:dyDescent="0.15">
      <c r="A41" s="1">
        <v>39</v>
      </c>
      <c r="B41" s="1">
        <v>61.994999999999997</v>
      </c>
      <c r="C41" s="1">
        <v>4423982</v>
      </c>
      <c r="D41" s="1">
        <v>0.1183</v>
      </c>
      <c r="E41" s="1" t="s">
        <v>96</v>
      </c>
      <c r="F41" s="1" t="s">
        <v>97</v>
      </c>
      <c r="G41" s="1">
        <v>38</v>
      </c>
      <c r="H41" s="1"/>
      <c r="I41" s="7">
        <v>8.5561325663918097</v>
      </c>
    </row>
    <row r="42" spans="1:9" x14ac:dyDescent="0.15">
      <c r="A42" s="1">
        <v>40</v>
      </c>
      <c r="B42" s="1">
        <v>63.276000000000003</v>
      </c>
      <c r="C42" s="1">
        <v>15413721</v>
      </c>
      <c r="D42" s="1">
        <v>0.41220000000000001</v>
      </c>
      <c r="E42" s="1" t="s">
        <v>98</v>
      </c>
      <c r="F42" s="1" t="s">
        <v>99</v>
      </c>
      <c r="G42" s="1">
        <v>52</v>
      </c>
      <c r="H42" s="10" t="s">
        <v>161</v>
      </c>
      <c r="I42" s="7">
        <v>29.810663835742901</v>
      </c>
    </row>
    <row r="43" spans="1:9" x14ac:dyDescent="0.15">
      <c r="A43" s="1">
        <v>41</v>
      </c>
      <c r="B43" s="1">
        <v>64.480999999999995</v>
      </c>
      <c r="C43" s="1">
        <v>32246115</v>
      </c>
      <c r="D43" s="1">
        <v>0.86229999999999996</v>
      </c>
      <c r="E43" s="1" t="s">
        <v>116</v>
      </c>
      <c r="F43" s="1" t="s">
        <v>117</v>
      </c>
      <c r="G43" s="1">
        <v>53</v>
      </c>
      <c r="H43" s="10" t="s">
        <v>162</v>
      </c>
      <c r="I43" s="7">
        <v>62.365089797181703</v>
      </c>
    </row>
    <row r="44" spans="1:9" x14ac:dyDescent="0.15">
      <c r="A44" s="1">
        <v>43</v>
      </c>
      <c r="B44" s="1">
        <v>66.353999999999999</v>
      </c>
      <c r="C44" s="1">
        <v>4632212</v>
      </c>
      <c r="D44" s="1">
        <v>0.1239</v>
      </c>
      <c r="E44" s="1" t="s">
        <v>104</v>
      </c>
      <c r="F44" s="1" t="s">
        <v>105</v>
      </c>
      <c r="G44" s="1">
        <v>30</v>
      </c>
      <c r="H44" s="1" t="s">
        <v>163</v>
      </c>
      <c r="I44" s="7">
        <v>8.9588565115389098</v>
      </c>
    </row>
    <row r="45" spans="1:9" x14ac:dyDescent="0.15">
      <c r="A45" s="1">
        <v>45</v>
      </c>
      <c r="B45" s="1">
        <v>68.402000000000001</v>
      </c>
      <c r="C45" s="1">
        <v>14058646</v>
      </c>
      <c r="D45" s="1">
        <v>0.376</v>
      </c>
      <c r="E45" s="1" t="s">
        <v>109</v>
      </c>
      <c r="F45" s="1" t="s">
        <v>110</v>
      </c>
      <c r="G45" s="1">
        <v>49</v>
      </c>
      <c r="H45" s="1" t="s">
        <v>164</v>
      </c>
      <c r="I45" s="7">
        <v>27.1899024182228</v>
      </c>
    </row>
    <row r="46" spans="1:9" x14ac:dyDescent="0.15">
      <c r="A46" s="1">
        <v>46</v>
      </c>
      <c r="B46" s="1">
        <v>69.001999999999995</v>
      </c>
      <c r="C46" s="1">
        <v>30910297</v>
      </c>
      <c r="D46" s="1">
        <v>0.8266</v>
      </c>
      <c r="E46" s="1" t="s">
        <v>112</v>
      </c>
      <c r="F46" s="1" t="s">
        <v>113</v>
      </c>
      <c r="G46" s="1">
        <v>46</v>
      </c>
      <c r="H46" s="10" t="s">
        <v>165</v>
      </c>
      <c r="I46" s="7">
        <v>59.781572076591402</v>
      </c>
    </row>
    <row r="47" spans="1:9" x14ac:dyDescent="0.15">
      <c r="A47" s="1">
        <v>47</v>
      </c>
      <c r="B47" s="1">
        <v>69.116</v>
      </c>
      <c r="C47" s="1">
        <v>5217547</v>
      </c>
      <c r="D47" s="1">
        <v>0.13950000000000001</v>
      </c>
      <c r="E47" s="1" t="s">
        <v>114</v>
      </c>
      <c r="F47" s="1" t="s">
        <v>115</v>
      </c>
      <c r="G47" s="1">
        <v>50</v>
      </c>
      <c r="H47" s="1"/>
      <c r="I47" s="7">
        <v>10.090914430343499</v>
      </c>
    </row>
    <row r="48" spans="1:9" x14ac:dyDescent="0.15">
      <c r="A48" s="1">
        <v>48</v>
      </c>
      <c r="B48" s="1">
        <v>70.921000000000006</v>
      </c>
      <c r="C48" s="1">
        <v>762713082</v>
      </c>
      <c r="D48" s="1">
        <v>20.3965</v>
      </c>
      <c r="E48" s="1" t="s">
        <v>116</v>
      </c>
      <c r="F48" s="1" t="s">
        <v>117</v>
      </c>
      <c r="G48" s="1">
        <v>50</v>
      </c>
      <c r="H48" s="11" t="s">
        <v>162</v>
      </c>
      <c r="I48" s="4">
        <v>1475.1131988586901</v>
      </c>
    </row>
    <row r="49" spans="1:9" x14ac:dyDescent="0.15">
      <c r="A49" s="1">
        <v>49</v>
      </c>
      <c r="B49" s="1">
        <v>71.075000000000003</v>
      </c>
      <c r="C49" s="1">
        <v>15115083</v>
      </c>
      <c r="D49" s="1">
        <v>0.4042</v>
      </c>
      <c r="E49" s="1" t="s">
        <v>118</v>
      </c>
      <c r="F49" s="1" t="s">
        <v>119</v>
      </c>
      <c r="G49" s="1">
        <v>50</v>
      </c>
      <c r="H49" s="1" t="s">
        <v>166</v>
      </c>
      <c r="I49" s="7">
        <v>29.233087725043902</v>
      </c>
    </row>
    <row r="50" spans="1:9" x14ac:dyDescent="0.15">
      <c r="A50" s="1">
        <v>50</v>
      </c>
      <c r="B50" s="1">
        <v>71.534999999999997</v>
      </c>
      <c r="C50" s="1">
        <v>21814186</v>
      </c>
      <c r="D50" s="1">
        <v>0.58340000000000003</v>
      </c>
      <c r="E50" s="1" t="s">
        <v>120</v>
      </c>
      <c r="F50" s="1" t="s">
        <v>121</v>
      </c>
      <c r="G50" s="1">
        <v>80</v>
      </c>
      <c r="H50" s="10" t="s">
        <v>167</v>
      </c>
      <c r="I50" s="7">
        <v>42.189382154793599</v>
      </c>
    </row>
    <row r="51" spans="1:9" x14ac:dyDescent="0.15">
      <c r="A51" s="1">
        <v>51</v>
      </c>
      <c r="B51" s="1">
        <v>73.528999999999996</v>
      </c>
      <c r="C51" s="1">
        <v>41640579</v>
      </c>
      <c r="D51" s="1">
        <v>1.1135999999999999</v>
      </c>
      <c r="E51" s="1" t="s">
        <v>122</v>
      </c>
      <c r="F51" s="1" t="s">
        <v>123</v>
      </c>
      <c r="G51" s="1">
        <v>49</v>
      </c>
      <c r="H51" s="3"/>
      <c r="I51" s="4">
        <v>80.534304629926297</v>
      </c>
    </row>
    <row r="52" spans="1:9" x14ac:dyDescent="0.15">
      <c r="A52" s="1">
        <v>52</v>
      </c>
      <c r="B52" s="1">
        <v>76.716999999999999</v>
      </c>
      <c r="C52" s="1">
        <v>85752435</v>
      </c>
      <c r="D52" s="1">
        <v>2.2932000000000001</v>
      </c>
      <c r="E52" s="1" t="s">
        <v>124</v>
      </c>
      <c r="F52" s="1" t="s">
        <v>125</v>
      </c>
      <c r="G52" s="1">
        <v>53</v>
      </c>
      <c r="H52" s="11" t="s">
        <v>168</v>
      </c>
      <c r="I52" s="4">
        <v>165.848143539213</v>
      </c>
    </row>
    <row r="53" spans="1:9" x14ac:dyDescent="0.15">
      <c r="A53" s="1">
        <v>53</v>
      </c>
      <c r="B53" s="1">
        <v>77.087000000000003</v>
      </c>
      <c r="C53" s="1">
        <v>7975990</v>
      </c>
      <c r="D53" s="1">
        <v>0.21329999999999999</v>
      </c>
      <c r="E53" s="1" t="s">
        <v>114</v>
      </c>
      <c r="F53" s="1" t="s">
        <v>115</v>
      </c>
      <c r="G53" s="1">
        <v>50</v>
      </c>
      <c r="H53" s="1"/>
      <c r="I53" s="7">
        <v>15.425837579857999</v>
      </c>
    </row>
    <row r="54" spans="1:9" x14ac:dyDescent="0.15">
      <c r="A54" s="1">
        <v>54</v>
      </c>
      <c r="B54" s="1">
        <v>77.697000000000003</v>
      </c>
      <c r="C54" s="1">
        <v>5666861</v>
      </c>
      <c r="D54" s="1">
        <v>0.1515</v>
      </c>
      <c r="E54" s="1" t="s">
        <v>114</v>
      </c>
      <c r="F54" s="1" t="s">
        <v>115</v>
      </c>
      <c r="G54" s="1">
        <v>53</v>
      </c>
      <c r="H54" s="1"/>
      <c r="I54" s="7">
        <v>10.959903080825301</v>
      </c>
    </row>
  </sheetData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A43" workbookViewId="0">
      <selection activeCell="F3" sqref="F3"/>
    </sheetView>
  </sheetViews>
  <sheetFormatPr defaultColWidth="9" defaultRowHeight="13.5" x14ac:dyDescent="0.15"/>
  <cols>
    <col min="5" max="6" width="12.625"/>
  </cols>
  <sheetData>
    <row r="1" spans="1:6" ht="15.75" x14ac:dyDescent="0.15">
      <c r="A1" s="1" t="s">
        <v>169</v>
      </c>
      <c r="B1" s="1"/>
      <c r="C1" s="1"/>
      <c r="D1" s="1"/>
      <c r="E1" s="1"/>
    </row>
    <row r="2" spans="1:6" ht="15.75" x14ac:dyDescent="0.15">
      <c r="A2" s="1" t="s">
        <v>1</v>
      </c>
      <c r="B2" s="1" t="s">
        <v>2</v>
      </c>
      <c r="C2" s="1" t="s">
        <v>5</v>
      </c>
      <c r="D2" s="1" t="s">
        <v>130</v>
      </c>
      <c r="E2" s="14" t="s">
        <v>179</v>
      </c>
      <c r="F2" s="14" t="s">
        <v>180</v>
      </c>
    </row>
    <row r="3" spans="1:6" ht="15.75" x14ac:dyDescent="0.15">
      <c r="A3" s="1">
        <v>1</v>
      </c>
      <c r="B3" s="2">
        <v>7.7110000000000003</v>
      </c>
      <c r="C3" s="1" t="s">
        <v>9</v>
      </c>
      <c r="D3" s="3" t="s">
        <v>132</v>
      </c>
      <c r="E3" s="4">
        <v>1051.91837183286</v>
      </c>
      <c r="F3" s="5">
        <f>E3/$E$52*100</f>
        <v>16.45143060358517</v>
      </c>
    </row>
    <row r="4" spans="1:6" ht="15.75" x14ac:dyDescent="0.15">
      <c r="A4" s="1">
        <v>2</v>
      </c>
      <c r="B4" s="2">
        <v>8.0540000000000003</v>
      </c>
      <c r="C4" s="1" t="s">
        <v>12</v>
      </c>
      <c r="D4" s="6" t="s">
        <v>170</v>
      </c>
      <c r="E4" s="7">
        <v>1.5588586559275599</v>
      </c>
      <c r="F4" s="5">
        <f t="shared" ref="F4:F35" si="0">E4/$E$52*100</f>
        <v>2.4379700635996811E-2</v>
      </c>
    </row>
    <row r="5" spans="1:6" ht="15.75" x14ac:dyDescent="0.15">
      <c r="A5" s="1">
        <v>3</v>
      </c>
      <c r="B5" s="2">
        <v>13.776</v>
      </c>
      <c r="C5" s="1" t="s">
        <v>14</v>
      </c>
      <c r="D5" s="1" t="s">
        <v>133</v>
      </c>
      <c r="E5" s="7">
        <v>5.9157523057675903</v>
      </c>
      <c r="F5" s="5">
        <f t="shared" si="0"/>
        <v>9.2519145146937432E-2</v>
      </c>
    </row>
    <row r="6" spans="1:6" ht="15.75" x14ac:dyDescent="0.15">
      <c r="A6" s="1">
        <v>4</v>
      </c>
      <c r="B6" s="2">
        <v>13.86</v>
      </c>
      <c r="C6" s="1" t="s">
        <v>14</v>
      </c>
      <c r="D6" s="1" t="s">
        <v>133</v>
      </c>
      <c r="E6" s="7">
        <v>3.57881234372597</v>
      </c>
      <c r="F6" s="5">
        <f t="shared" si="0"/>
        <v>5.5970676520722212E-2</v>
      </c>
    </row>
    <row r="7" spans="1:6" ht="15.75" x14ac:dyDescent="0.15">
      <c r="A7" s="1">
        <v>5</v>
      </c>
      <c r="B7" s="2">
        <v>15.577</v>
      </c>
      <c r="C7" s="1" t="s">
        <v>16</v>
      </c>
      <c r="D7" s="1" t="s">
        <v>134</v>
      </c>
      <c r="E7" s="7">
        <v>4.18433138080192</v>
      </c>
      <c r="F7" s="5">
        <f t="shared" si="0"/>
        <v>6.5440664577160038E-2</v>
      </c>
    </row>
    <row r="8" spans="1:6" ht="15.75" x14ac:dyDescent="0.15">
      <c r="A8" s="1">
        <v>6</v>
      </c>
      <c r="B8" s="2">
        <v>16.393000000000001</v>
      </c>
      <c r="C8" s="1" t="s">
        <v>19</v>
      </c>
      <c r="D8" s="1" t="s">
        <v>135</v>
      </c>
      <c r="E8" s="7">
        <v>3.54094588777805</v>
      </c>
      <c r="F8" s="5">
        <f t="shared" si="0"/>
        <v>5.5378465766625889E-2</v>
      </c>
    </row>
    <row r="9" spans="1:6" ht="15.75" x14ac:dyDescent="0.15">
      <c r="A9" s="1">
        <v>7</v>
      </c>
      <c r="B9" s="2">
        <v>16.535</v>
      </c>
      <c r="C9" s="1" t="s">
        <v>19</v>
      </c>
      <c r="D9" s="1" t="s">
        <v>136</v>
      </c>
      <c r="E9" s="7">
        <v>3.7759561876707601</v>
      </c>
      <c r="F9" s="5">
        <f t="shared" si="0"/>
        <v>5.9053898902256083E-2</v>
      </c>
    </row>
    <row r="10" spans="1:6" ht="15.75" x14ac:dyDescent="0.15">
      <c r="A10" s="1">
        <v>8</v>
      </c>
      <c r="B10" s="2">
        <v>16.934000000000001</v>
      </c>
      <c r="C10" s="1" t="s">
        <v>19</v>
      </c>
      <c r="D10" s="1" t="s">
        <v>137</v>
      </c>
      <c r="E10" s="7">
        <v>5.0729137319430198</v>
      </c>
      <c r="F10" s="5">
        <f t="shared" si="0"/>
        <v>7.9337608747739749E-2</v>
      </c>
    </row>
    <row r="11" spans="1:6" ht="15.75" x14ac:dyDescent="0.15">
      <c r="A11" s="1">
        <v>10</v>
      </c>
      <c r="B11" s="2">
        <v>19.96</v>
      </c>
      <c r="C11" s="1" t="s">
        <v>24</v>
      </c>
      <c r="D11" s="8" t="s">
        <v>139</v>
      </c>
      <c r="E11" s="7">
        <v>22.823615164187501</v>
      </c>
      <c r="F11" s="5">
        <f t="shared" si="0"/>
        <v>0.35694891452682537</v>
      </c>
    </row>
    <row r="12" spans="1:6" ht="15.75" x14ac:dyDescent="0.15">
      <c r="A12" s="1">
        <v>11</v>
      </c>
      <c r="B12" s="2">
        <v>22.335000000000001</v>
      </c>
      <c r="C12" s="1" t="s">
        <v>27</v>
      </c>
      <c r="D12" s="1" t="s">
        <v>140</v>
      </c>
      <c r="E12" s="7">
        <v>42.711010523643601</v>
      </c>
      <c r="F12" s="5">
        <f t="shared" si="0"/>
        <v>0.66797694997417956</v>
      </c>
    </row>
    <row r="13" spans="1:6" ht="15.75" x14ac:dyDescent="0.15">
      <c r="A13" s="1">
        <v>12</v>
      </c>
      <c r="B13" s="2">
        <v>22.492000000000001</v>
      </c>
      <c r="C13" s="1" t="s">
        <v>29</v>
      </c>
      <c r="D13" s="1" t="s">
        <v>141</v>
      </c>
      <c r="E13" s="7">
        <v>97.546396460405305</v>
      </c>
      <c r="F13" s="5">
        <f t="shared" si="0"/>
        <v>1.5255725301213279</v>
      </c>
    </row>
    <row r="14" spans="1:6" ht="15.75" x14ac:dyDescent="0.15">
      <c r="A14" s="1">
        <v>13</v>
      </c>
      <c r="B14" s="2">
        <v>22.577999999999999</v>
      </c>
      <c r="C14" s="1" t="s">
        <v>27</v>
      </c>
      <c r="D14" s="1" t="s">
        <v>140</v>
      </c>
      <c r="E14" s="7">
        <v>21.122815802990299</v>
      </c>
      <c r="F14" s="5">
        <f t="shared" si="0"/>
        <v>0.33034933854204201</v>
      </c>
    </row>
    <row r="15" spans="1:6" ht="15.75" x14ac:dyDescent="0.15">
      <c r="A15" s="1">
        <v>14</v>
      </c>
      <c r="B15" s="2">
        <v>22.911999999999999</v>
      </c>
      <c r="C15" s="1" t="s">
        <v>32</v>
      </c>
      <c r="D15" s="1" t="s">
        <v>142</v>
      </c>
      <c r="E15" s="7">
        <v>13.0755779241592</v>
      </c>
      <c r="F15" s="5">
        <f t="shared" si="0"/>
        <v>0.20449491954995022</v>
      </c>
    </row>
    <row r="16" spans="1:6" ht="15.75" x14ac:dyDescent="0.15">
      <c r="A16" s="1">
        <v>15</v>
      </c>
      <c r="B16" s="2">
        <v>23.012</v>
      </c>
      <c r="C16" s="1" t="s">
        <v>27</v>
      </c>
      <c r="D16" s="1" t="s">
        <v>140</v>
      </c>
      <c r="E16" s="7">
        <v>32.628077852516398</v>
      </c>
      <c r="F16" s="5">
        <f t="shared" si="0"/>
        <v>0.51028537279348596</v>
      </c>
    </row>
    <row r="17" spans="1:6" ht="15.75" x14ac:dyDescent="0.15">
      <c r="A17" s="1">
        <v>16</v>
      </c>
      <c r="B17" s="2">
        <v>23.84</v>
      </c>
      <c r="C17" s="1" t="s">
        <v>35</v>
      </c>
      <c r="D17" s="1" t="s">
        <v>143</v>
      </c>
      <c r="E17" s="7">
        <v>8.9394929609515206</v>
      </c>
      <c r="F17" s="5">
        <f t="shared" si="0"/>
        <v>0.1398088026755176</v>
      </c>
    </row>
    <row r="18" spans="1:6" ht="15.75" x14ac:dyDescent="0.15">
      <c r="A18" s="1">
        <v>17</v>
      </c>
      <c r="B18" s="2">
        <v>29.681999999999999</v>
      </c>
      <c r="C18" s="1" t="s">
        <v>38</v>
      </c>
      <c r="D18" s="1" t="s">
        <v>144</v>
      </c>
      <c r="E18" s="7">
        <v>43.687500532080797</v>
      </c>
      <c r="F18" s="5">
        <f t="shared" si="0"/>
        <v>0.68324872204229903</v>
      </c>
    </row>
    <row r="19" spans="1:6" ht="15.75" x14ac:dyDescent="0.15">
      <c r="A19" s="1">
        <v>18</v>
      </c>
      <c r="B19" s="2">
        <v>29.814</v>
      </c>
      <c r="C19" s="1" t="s">
        <v>41</v>
      </c>
      <c r="D19" s="1" t="s">
        <v>145</v>
      </c>
      <c r="E19" s="7">
        <v>48.219136107522303</v>
      </c>
      <c r="F19" s="5">
        <f t="shared" si="0"/>
        <v>0.75412103512892625</v>
      </c>
    </row>
    <row r="20" spans="1:6" ht="15.75" x14ac:dyDescent="0.15">
      <c r="A20" s="1">
        <v>19</v>
      </c>
      <c r="B20" s="2">
        <v>31.273</v>
      </c>
      <c r="C20" s="1" t="s">
        <v>44</v>
      </c>
      <c r="D20" s="9" t="s">
        <v>146</v>
      </c>
      <c r="E20" s="4">
        <v>2776.83296780405</v>
      </c>
      <c r="F20" s="5">
        <f t="shared" si="0"/>
        <v>43.428155730352017</v>
      </c>
    </row>
    <row r="21" spans="1:6" ht="15.75" x14ac:dyDescent="0.15">
      <c r="A21" s="1">
        <v>20</v>
      </c>
      <c r="B21" s="2">
        <v>32.662999999999997</v>
      </c>
      <c r="C21" s="1" t="s">
        <v>47</v>
      </c>
      <c r="D21" s="1" t="s">
        <v>147</v>
      </c>
      <c r="E21" s="7">
        <v>10.105818098024899</v>
      </c>
      <c r="F21" s="5">
        <f t="shared" si="0"/>
        <v>0.15804949279707808</v>
      </c>
    </row>
    <row r="22" spans="1:6" ht="15.75" x14ac:dyDescent="0.15">
      <c r="A22" s="1">
        <v>21</v>
      </c>
      <c r="B22" s="2">
        <v>33.064</v>
      </c>
      <c r="C22" s="1" t="s">
        <v>50</v>
      </c>
      <c r="D22" s="1" t="s">
        <v>148</v>
      </c>
      <c r="E22" s="7">
        <v>57.113941273840098</v>
      </c>
      <c r="F22" s="5">
        <f t="shared" si="0"/>
        <v>0.89323094502727629</v>
      </c>
    </row>
    <row r="23" spans="1:6" ht="15.75" x14ac:dyDescent="0.15">
      <c r="A23" s="1">
        <v>22</v>
      </c>
      <c r="B23" s="2">
        <v>39.542000000000002</v>
      </c>
      <c r="C23" s="1" t="s">
        <v>171</v>
      </c>
      <c r="D23" s="8" t="s">
        <v>149</v>
      </c>
      <c r="E23" s="7">
        <v>9.49844625616843</v>
      </c>
      <c r="F23" s="5">
        <f t="shared" si="0"/>
        <v>0.14855052788265879</v>
      </c>
    </row>
    <row r="24" spans="1:6" ht="15.75" x14ac:dyDescent="0.15">
      <c r="A24" s="1">
        <v>23</v>
      </c>
      <c r="B24" s="2">
        <v>39.692999999999998</v>
      </c>
      <c r="C24" s="1" t="s">
        <v>171</v>
      </c>
      <c r="D24" s="8" t="s">
        <v>149</v>
      </c>
      <c r="E24" s="7">
        <v>7.7832499442548704</v>
      </c>
      <c r="F24" s="5">
        <f t="shared" si="0"/>
        <v>0.12172579142729566</v>
      </c>
    </row>
    <row r="25" spans="1:6" ht="15.75" x14ac:dyDescent="0.15">
      <c r="A25" s="1">
        <v>24</v>
      </c>
      <c r="B25" s="2">
        <v>40.606999999999999</v>
      </c>
      <c r="C25" s="1" t="s">
        <v>58</v>
      </c>
      <c r="D25" s="1" t="s">
        <v>150</v>
      </c>
      <c r="E25" s="7">
        <v>18.9341408381101</v>
      </c>
      <c r="F25" s="5">
        <f t="shared" si="0"/>
        <v>0.29611965374645033</v>
      </c>
    </row>
    <row r="26" spans="1:6" ht="15.75" x14ac:dyDescent="0.15">
      <c r="A26" s="1">
        <v>25</v>
      </c>
      <c r="B26" s="2">
        <v>41.15</v>
      </c>
      <c r="C26" s="1" t="s">
        <v>60</v>
      </c>
      <c r="D26" s="1" t="s">
        <v>151</v>
      </c>
      <c r="E26" s="7">
        <v>4.1452484173310804</v>
      </c>
      <c r="F26" s="5">
        <f t="shared" si="0"/>
        <v>6.4829428307750028E-2</v>
      </c>
    </row>
    <row r="27" spans="1:6" ht="15.75" x14ac:dyDescent="0.15">
      <c r="A27" s="1">
        <v>26</v>
      </c>
      <c r="B27" s="2">
        <v>44.091999999999999</v>
      </c>
      <c r="C27" s="1" t="s">
        <v>63</v>
      </c>
      <c r="D27" s="1" t="s">
        <v>152</v>
      </c>
      <c r="E27" s="7">
        <v>4.3195861297810199</v>
      </c>
      <c r="F27" s="5">
        <f t="shared" si="0"/>
        <v>6.7555975209826258E-2</v>
      </c>
    </row>
    <row r="28" spans="1:6" ht="15.75" x14ac:dyDescent="0.15">
      <c r="A28" s="1">
        <v>27</v>
      </c>
      <c r="B28" s="2">
        <v>46.442999999999998</v>
      </c>
      <c r="C28" s="1" t="s">
        <v>66</v>
      </c>
      <c r="D28" s="1" t="s">
        <v>153</v>
      </c>
      <c r="E28" s="7">
        <v>21.9232506765923</v>
      </c>
      <c r="F28" s="5">
        <f t="shared" si="0"/>
        <v>0.34286770415705486</v>
      </c>
    </row>
    <row r="29" spans="1:6" ht="15.75" x14ac:dyDescent="0.15">
      <c r="A29" s="1">
        <v>28</v>
      </c>
      <c r="B29" s="2">
        <v>50.533000000000001</v>
      </c>
      <c r="C29" s="1" t="s">
        <v>69</v>
      </c>
      <c r="D29" s="1" t="s">
        <v>154</v>
      </c>
      <c r="E29" s="7">
        <v>2.05960138926081</v>
      </c>
      <c r="F29" s="5">
        <f t="shared" si="0"/>
        <v>3.2211044348843809E-2</v>
      </c>
    </row>
    <row r="30" spans="1:6" ht="15.75" x14ac:dyDescent="0.15">
      <c r="A30" s="1">
        <v>31</v>
      </c>
      <c r="B30" s="2">
        <v>54.091999999999999</v>
      </c>
      <c r="C30" s="1" t="s">
        <v>76</v>
      </c>
      <c r="D30" s="1" t="s">
        <v>155</v>
      </c>
      <c r="E30" s="7">
        <v>3.20053845915875</v>
      </c>
      <c r="F30" s="5">
        <f t="shared" si="0"/>
        <v>5.005467892267379E-2</v>
      </c>
    </row>
    <row r="31" spans="1:6" ht="15.75" x14ac:dyDescent="0.15">
      <c r="A31" s="1">
        <v>32</v>
      </c>
      <c r="B31" s="2">
        <v>54.55</v>
      </c>
      <c r="C31" s="1" t="s">
        <v>79</v>
      </c>
      <c r="D31" s="1" t="s">
        <v>156</v>
      </c>
      <c r="E31" s="7">
        <v>5.8075160148094502</v>
      </c>
      <c r="F31" s="5">
        <f t="shared" si="0"/>
        <v>9.0826388487136256E-2</v>
      </c>
    </row>
    <row r="32" spans="1:6" ht="15.75" x14ac:dyDescent="0.15">
      <c r="A32" s="1">
        <v>33</v>
      </c>
      <c r="B32" s="2">
        <v>56.279000000000003</v>
      </c>
      <c r="C32" s="1" t="s">
        <v>81</v>
      </c>
      <c r="D32" s="1" t="s">
        <v>172</v>
      </c>
      <c r="E32" s="7">
        <v>4.6774308109069</v>
      </c>
      <c r="F32" s="5">
        <f t="shared" si="0"/>
        <v>7.3152471189021767E-2</v>
      </c>
    </row>
    <row r="33" spans="1:6" ht="15.75" x14ac:dyDescent="0.15">
      <c r="A33" s="1">
        <v>34</v>
      </c>
      <c r="B33" s="2">
        <v>56.904000000000003</v>
      </c>
      <c r="C33" s="1" t="s">
        <v>83</v>
      </c>
      <c r="D33" s="1" t="s">
        <v>157</v>
      </c>
      <c r="E33" s="7">
        <v>14.1475241254442</v>
      </c>
      <c r="F33" s="5">
        <f t="shared" si="0"/>
        <v>0.221259574501731</v>
      </c>
    </row>
    <row r="34" spans="1:6" ht="15.75" x14ac:dyDescent="0.15">
      <c r="A34" s="1">
        <v>35</v>
      </c>
      <c r="B34" s="2">
        <v>58.308</v>
      </c>
      <c r="C34" s="1" t="s">
        <v>86</v>
      </c>
      <c r="D34" s="1" t="s">
        <v>158</v>
      </c>
      <c r="E34" s="7">
        <v>3.3375976620629402</v>
      </c>
      <c r="F34" s="5">
        <f t="shared" si="0"/>
        <v>5.2198210232267894E-2</v>
      </c>
    </row>
    <row r="35" spans="1:6" ht="15.75" x14ac:dyDescent="0.15">
      <c r="A35" s="1">
        <v>36</v>
      </c>
      <c r="B35" s="2">
        <v>58.942</v>
      </c>
      <c r="C35" s="1" t="s">
        <v>89</v>
      </c>
      <c r="D35" s="6" t="s">
        <v>173</v>
      </c>
      <c r="E35" s="7">
        <v>4.4179433739552501</v>
      </c>
      <c r="F35" s="5">
        <f t="shared" si="0"/>
        <v>6.9094228956714271E-2</v>
      </c>
    </row>
    <row r="36" spans="1:6" ht="15.75" x14ac:dyDescent="0.15">
      <c r="A36" s="1">
        <v>37</v>
      </c>
      <c r="B36" s="2">
        <v>60.319000000000003</v>
      </c>
      <c r="C36" s="1" t="s">
        <v>91</v>
      </c>
      <c r="D36" s="1" t="s">
        <v>159</v>
      </c>
      <c r="E36" s="7">
        <v>5.1623744187159302</v>
      </c>
      <c r="F36" s="5">
        <f t="shared" ref="F36:F52" si="1">E36/$E$52*100</f>
        <v>8.0736725180727997E-2</v>
      </c>
    </row>
    <row r="37" spans="1:6" ht="15.75" x14ac:dyDescent="0.15">
      <c r="A37" s="1">
        <v>38</v>
      </c>
      <c r="B37" s="2">
        <v>60.737000000000002</v>
      </c>
      <c r="C37" s="1" t="s">
        <v>94</v>
      </c>
      <c r="D37" s="10" t="s">
        <v>160</v>
      </c>
      <c r="E37" s="7">
        <v>4.2607547429134698</v>
      </c>
      <c r="F37" s="5">
        <f t="shared" si="1"/>
        <v>6.6635884350800992E-2</v>
      </c>
    </row>
    <row r="38" spans="1:6" ht="15.75" x14ac:dyDescent="0.15">
      <c r="A38" s="1">
        <v>39</v>
      </c>
      <c r="B38" s="2">
        <v>61.994999999999997</v>
      </c>
      <c r="C38" s="1" t="s">
        <v>96</v>
      </c>
      <c r="D38" s="1" t="s">
        <v>174</v>
      </c>
      <c r="E38" s="7">
        <v>8.5561325663918097</v>
      </c>
      <c r="F38" s="5">
        <f t="shared" si="1"/>
        <v>0.13381325483060913</v>
      </c>
    </row>
    <row r="39" spans="1:6" ht="15.75" x14ac:dyDescent="0.15">
      <c r="A39" s="1">
        <v>40</v>
      </c>
      <c r="B39" s="2">
        <v>63.276000000000003</v>
      </c>
      <c r="C39" s="1" t="s">
        <v>98</v>
      </c>
      <c r="D39" s="10" t="s">
        <v>161</v>
      </c>
      <c r="E39" s="7">
        <v>29.810663835742901</v>
      </c>
      <c r="F39" s="5">
        <f t="shared" si="1"/>
        <v>0.46622255155217968</v>
      </c>
    </row>
    <row r="40" spans="1:6" ht="15.75" x14ac:dyDescent="0.15">
      <c r="A40" s="1">
        <v>41</v>
      </c>
      <c r="B40" s="2">
        <v>64.480999999999995</v>
      </c>
      <c r="C40" s="1" t="s">
        <v>116</v>
      </c>
      <c r="D40" s="10" t="s">
        <v>162</v>
      </c>
      <c r="E40" s="7">
        <v>62.365089797181703</v>
      </c>
      <c r="F40" s="5">
        <f t="shared" si="1"/>
        <v>0.97535604887002914</v>
      </c>
    </row>
    <row r="41" spans="1:6" ht="15.75" x14ac:dyDescent="0.15">
      <c r="A41" s="1">
        <v>43</v>
      </c>
      <c r="B41" s="2">
        <v>66.353999999999999</v>
      </c>
      <c r="C41" s="1" t="s">
        <v>104</v>
      </c>
      <c r="D41" s="1" t="s">
        <v>163</v>
      </c>
      <c r="E41" s="7">
        <v>8.9588565115389098</v>
      </c>
      <c r="F41" s="5">
        <f t="shared" si="1"/>
        <v>0.14011163806394455</v>
      </c>
    </row>
    <row r="42" spans="1:6" ht="15.75" x14ac:dyDescent="0.15">
      <c r="A42" s="1">
        <v>45</v>
      </c>
      <c r="B42" s="2">
        <v>68.402000000000001</v>
      </c>
      <c r="C42" s="1" t="s">
        <v>109</v>
      </c>
      <c r="D42" s="1" t="s">
        <v>164</v>
      </c>
      <c r="E42" s="7">
        <v>27.1899024182228</v>
      </c>
      <c r="F42" s="5">
        <f t="shared" si="1"/>
        <v>0.42523526989289895</v>
      </c>
    </row>
    <row r="43" spans="1:6" ht="15.75" x14ac:dyDescent="0.15">
      <c r="A43" s="1">
        <v>46</v>
      </c>
      <c r="B43" s="2">
        <v>69.001999999999995</v>
      </c>
      <c r="C43" s="1" t="s">
        <v>112</v>
      </c>
      <c r="D43" s="10" t="s">
        <v>165</v>
      </c>
      <c r="E43" s="7">
        <v>59.781572076591402</v>
      </c>
      <c r="F43" s="5">
        <f t="shared" si="1"/>
        <v>0.93495123835287131</v>
      </c>
    </row>
    <row r="44" spans="1:6" ht="15.75" x14ac:dyDescent="0.15">
      <c r="A44" s="1">
        <v>47</v>
      </c>
      <c r="B44" s="2">
        <v>69.116</v>
      </c>
      <c r="C44" s="1" t="s">
        <v>114</v>
      </c>
      <c r="D44" s="1" t="s">
        <v>175</v>
      </c>
      <c r="E44" s="7">
        <v>10.090914430343499</v>
      </c>
      <c r="F44" s="5">
        <f t="shared" si="1"/>
        <v>0.15781640754905429</v>
      </c>
    </row>
    <row r="45" spans="1:6" ht="15.75" x14ac:dyDescent="0.15">
      <c r="A45" s="1">
        <v>48</v>
      </c>
      <c r="B45" s="2">
        <v>70.921000000000006</v>
      </c>
      <c r="C45" s="1" t="s">
        <v>116</v>
      </c>
      <c r="D45" s="11" t="s">
        <v>162</v>
      </c>
      <c r="E45" s="4">
        <v>1475.1131988586901</v>
      </c>
      <c r="F45" s="5">
        <f t="shared" si="1"/>
        <v>23.069967283841859</v>
      </c>
    </row>
    <row r="46" spans="1:6" ht="15.75" x14ac:dyDescent="0.15">
      <c r="A46" s="1">
        <v>49</v>
      </c>
      <c r="B46" s="2">
        <v>71.075000000000003</v>
      </c>
      <c r="C46" s="1" t="s">
        <v>118</v>
      </c>
      <c r="D46" s="1" t="s">
        <v>166</v>
      </c>
      <c r="E46" s="7">
        <v>29.233087725043902</v>
      </c>
      <c r="F46" s="5">
        <f t="shared" si="1"/>
        <v>0.45718957565035467</v>
      </c>
    </row>
    <row r="47" spans="1:6" ht="15.75" x14ac:dyDescent="0.15">
      <c r="A47" s="1">
        <v>50</v>
      </c>
      <c r="B47" s="2">
        <v>71.534999999999997</v>
      </c>
      <c r="C47" s="1" t="s">
        <v>120</v>
      </c>
      <c r="D47" s="10" t="s">
        <v>167</v>
      </c>
      <c r="E47" s="7">
        <v>42.189382154793599</v>
      </c>
      <c r="F47" s="5">
        <f t="shared" si="1"/>
        <v>0.65981896629333103</v>
      </c>
    </row>
    <row r="48" spans="1:6" ht="15.75" x14ac:dyDescent="0.15">
      <c r="A48" s="1">
        <v>51</v>
      </c>
      <c r="B48" s="2">
        <v>73.528999999999996</v>
      </c>
      <c r="C48" s="1" t="s">
        <v>122</v>
      </c>
      <c r="D48" s="3" t="s">
        <v>176</v>
      </c>
      <c r="E48" s="4">
        <v>80.534304629926297</v>
      </c>
      <c r="F48" s="5">
        <f t="shared" si="1"/>
        <v>1.2595126763673783</v>
      </c>
    </row>
    <row r="49" spans="1:6" ht="15.75" x14ac:dyDescent="0.15">
      <c r="A49" s="1">
        <v>52</v>
      </c>
      <c r="B49" s="2">
        <v>76.716999999999999</v>
      </c>
      <c r="C49" s="1" t="s">
        <v>124</v>
      </c>
      <c r="D49" s="11" t="s">
        <v>177</v>
      </c>
      <c r="E49" s="4">
        <v>165.848143539213</v>
      </c>
      <c r="F49" s="5">
        <f t="shared" si="1"/>
        <v>2.5937746665787094</v>
      </c>
    </row>
    <row r="50" spans="1:6" ht="15.75" x14ac:dyDescent="0.15">
      <c r="A50" s="1">
        <v>53</v>
      </c>
      <c r="B50" s="2">
        <v>77.087000000000003</v>
      </c>
      <c r="C50" s="1" t="s">
        <v>114</v>
      </c>
      <c r="D50" s="1" t="s">
        <v>175</v>
      </c>
      <c r="E50" s="7">
        <v>15.425837579857999</v>
      </c>
      <c r="F50" s="5">
        <f t="shared" si="1"/>
        <v>0.24125170093286757</v>
      </c>
    </row>
    <row r="51" spans="1:6" ht="15.75" x14ac:dyDescent="0.15">
      <c r="A51" s="1">
        <v>54</v>
      </c>
      <c r="B51" s="2">
        <v>77.697000000000003</v>
      </c>
      <c r="C51" s="1" t="s">
        <v>114</v>
      </c>
      <c r="D51" s="1" t="s">
        <v>178</v>
      </c>
      <c r="E51" s="7">
        <v>10.959903080825301</v>
      </c>
      <c r="F51" s="5">
        <f t="shared" si="1"/>
        <v>0.17140691690939086</v>
      </c>
    </row>
    <row r="52" spans="1:6" x14ac:dyDescent="0.15">
      <c r="B52" s="5"/>
      <c r="E52" s="5">
        <f>SUM(E3:E51)</f>
        <v>6394.0844852946775</v>
      </c>
      <c r="F52" s="5">
        <f t="shared" si="1"/>
        <v>100</v>
      </c>
    </row>
    <row r="53" spans="1:6" x14ac:dyDescent="0.15">
      <c r="B53" s="5"/>
    </row>
    <row r="54" spans="1:6" x14ac:dyDescent="0.15">
      <c r="B54" s="5"/>
    </row>
    <row r="55" spans="1:6" x14ac:dyDescent="0.15">
      <c r="B55" s="5"/>
    </row>
    <row r="56" spans="1:6" x14ac:dyDescent="0.15">
      <c r="B56" s="5"/>
    </row>
    <row r="57" spans="1:6" x14ac:dyDescent="0.15">
      <c r="B57" s="5"/>
    </row>
    <row r="58" spans="1:6" x14ac:dyDescent="0.15">
      <c r="B58" s="5"/>
    </row>
    <row r="59" spans="1:6" x14ac:dyDescent="0.15">
      <c r="B59" s="5"/>
    </row>
    <row r="60" spans="1:6" x14ac:dyDescent="0.15">
      <c r="B60" s="5"/>
    </row>
    <row r="61" spans="1:6" x14ac:dyDescent="0.15">
      <c r="B61" s="5"/>
    </row>
  </sheetData>
  <phoneticPr fontId="5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小哥</cp:lastModifiedBy>
  <dcterms:created xsi:type="dcterms:W3CDTF">2015-08-08T03:53:00Z</dcterms:created>
  <dcterms:modified xsi:type="dcterms:W3CDTF">2016-04-05T09:27:43Z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