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9090" windowHeight="7380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48" i="3" l="1"/>
  <c r="F48" i="3" s="1"/>
  <c r="F8" i="3" l="1"/>
  <c r="F16" i="3"/>
  <c r="F24" i="3"/>
  <c r="F32" i="3"/>
  <c r="F44" i="3"/>
  <c r="F6" i="3"/>
  <c r="F10" i="3"/>
  <c r="F14" i="3"/>
  <c r="F18" i="3"/>
  <c r="F22" i="3"/>
  <c r="F26" i="3"/>
  <c r="F30" i="3"/>
  <c r="F34" i="3"/>
  <c r="F38" i="3"/>
  <c r="F42" i="3"/>
  <c r="F46" i="3"/>
  <c r="F4" i="3"/>
  <c r="F3" i="3"/>
  <c r="F7" i="3"/>
  <c r="F11" i="3"/>
  <c r="F15" i="3"/>
  <c r="F19" i="3"/>
  <c r="F23" i="3"/>
  <c r="F27" i="3"/>
  <c r="F31" i="3"/>
  <c r="F35" i="3"/>
  <c r="F39" i="3"/>
  <c r="F43" i="3"/>
  <c r="F47" i="3"/>
  <c r="F12" i="3"/>
  <c r="F20" i="3"/>
  <c r="F28" i="3"/>
  <c r="F36" i="3"/>
  <c r="F40" i="3"/>
  <c r="F5" i="3"/>
  <c r="F9" i="3"/>
  <c r="F13" i="3"/>
  <c r="F17" i="3"/>
  <c r="F21" i="3"/>
  <c r="F25" i="3"/>
  <c r="F29" i="3"/>
  <c r="F33" i="3"/>
  <c r="F37" i="3"/>
  <c r="F41" i="3"/>
  <c r="F45" i="3"/>
</calcChain>
</file>

<file path=xl/sharedStrings.xml><?xml version="1.0" encoding="utf-8"?>
<sst xmlns="http://schemas.openxmlformats.org/spreadsheetml/2006/main" count="360" uniqueCount="170">
  <si>
    <t>F:\实验数据\天然香原料\8.2号样品\可可提取物-养瑞.D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</si>
  <si>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</si>
  <si>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</si>
  <si>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</si>
  <si>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</si>
  <si>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</si>
  <si>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</si>
  <si>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</si>
  <si>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</si>
  <si>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</si>
  <si>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</si>
  <si>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1-Pentanol</t>
  </si>
  <si>
    <t>000071-41-0</t>
  </si>
  <si>
    <t>1-Butene, 4-methoxy</t>
  </si>
  <si>
    <t>004696-30-4</t>
  </si>
  <si>
    <t>Methyl propyl ether</t>
  </si>
  <si>
    <t>000557-17-5</t>
  </si>
  <si>
    <t>.alpha.-Bromoisobutyric acid</t>
  </si>
  <si>
    <t>002052-01-9</t>
  </si>
  <si>
    <t>Butanoic acid, 3-methyl-</t>
  </si>
  <si>
    <t>000503-74-2</t>
  </si>
  <si>
    <t>Oxirane, 2,3-dimethyl-, trans-</t>
  </si>
  <si>
    <t>021490-63-1</t>
  </si>
  <si>
    <t>1,2-Propanediol, 2-acetate</t>
  </si>
  <si>
    <t>006214-01-3</t>
  </si>
  <si>
    <t>Pyrazine, 2,6-dimethyl-</t>
  </si>
  <si>
    <t>000108-50-9</t>
  </si>
  <si>
    <t>1,3-Dioxolane, 2-butyl-4-methyl-</t>
  </si>
  <si>
    <t>074094-60-3</t>
  </si>
  <si>
    <t>Ethoxycitronellal</t>
  </si>
  <si>
    <t>1000132-02-6</t>
  </si>
  <si>
    <t>Pyrazine, 2-methoxy-3-methyl-</t>
  </si>
  <si>
    <t>002847-30-5</t>
  </si>
  <si>
    <t>Pyrazine, 2-methoxy-6-methyl-</t>
  </si>
  <si>
    <t>002882-21-5</t>
  </si>
  <si>
    <t>Pyrazine, trimethyl-</t>
  </si>
  <si>
    <t>014667-55-1</t>
  </si>
  <si>
    <t>Acetic acid, phenyl ester</t>
  </si>
  <si>
    <t>000122-79-2</t>
  </si>
  <si>
    <t>Ethene, ethoxy-</t>
  </si>
  <si>
    <t>000109-92-2</t>
  </si>
  <si>
    <t>Succinic acid, isobutyl 4-methylpent-2-yl ester</t>
  </si>
  <si>
    <t>1000349-22-0</t>
  </si>
  <si>
    <t>Phenylethyl Alcohol</t>
  </si>
  <si>
    <t>000060-12-8</t>
  </si>
  <si>
    <t>4H-Pyran-4-one, 2,3-dihydro-3,5-dihydroxy-6-methyl-</t>
  </si>
  <si>
    <t>028564-83-2</t>
  </si>
  <si>
    <t>2-Pentanol, 5-methoxy-2-methyl-</t>
  </si>
  <si>
    <t>055724-04-4</t>
  </si>
  <si>
    <t>Acetic acid, phenylmethyl ester</t>
  </si>
  <si>
    <t>000140-11-4</t>
  </si>
  <si>
    <t>Benzeneacetic acid</t>
  </si>
  <si>
    <t>000103-82-2</t>
  </si>
  <si>
    <t>1,3-Dioxane, 4,4-dimethyl-</t>
  </si>
  <si>
    <t>000766-15-4</t>
  </si>
  <si>
    <t>Vanillin</t>
  </si>
  <si>
    <t>000121-33-5</t>
  </si>
  <si>
    <t>2-Benzyloxy-4-bromobutane-1,3-diol</t>
  </si>
  <si>
    <t>1000191-12-1</t>
  </si>
  <si>
    <t>3-Hydroxy-4-methoxybenzoic acid</t>
  </si>
  <si>
    <t>000645-08-9</t>
  </si>
  <si>
    <t>3-(3,4-Dimethoxyphenyl)-propionic acid</t>
  </si>
  <si>
    <t>002107-70-2</t>
  </si>
  <si>
    <t>Carbamic acid, N-(2,1,3-benzothiadiazol-4-yl)-, ethyl ester</t>
  </si>
  <si>
    <t>071014-12-5</t>
  </si>
  <si>
    <t>Pyrrolo[1,2-a]pyrazine-1,4-dione, hexahydro-3-(2-methylpropyl)-</t>
  </si>
  <si>
    <t>005654-86-4</t>
  </si>
  <si>
    <t>1,2,3-Trimethyl-2-vinyl-1,3-diaza-2-silacyclopentane</t>
  </si>
  <si>
    <t>051105-22-7</t>
  </si>
  <si>
    <t>Caffeine</t>
  </si>
  <si>
    <t>000058-08-2</t>
  </si>
  <si>
    <t>2(1H)-Pyridinone, 1-cyclohexyl-3,4,5,6-tetramethyl-</t>
  </si>
  <si>
    <t>082754-44-7</t>
  </si>
  <si>
    <t>Theobromine</t>
  </si>
  <si>
    <t>000083-67-0</t>
  </si>
  <si>
    <t>Benzeneacetic acid, 2-phenylethyl ester</t>
  </si>
  <si>
    <t>000102-20-5</t>
  </si>
  <si>
    <t>n-Hexadecanoic acid</t>
  </si>
  <si>
    <t>000057-10-3</t>
  </si>
  <si>
    <t>Pyrido[1,2-a][1,3]benzimidazole-7,8-dicarbonitrile</t>
  </si>
  <si>
    <t>1000319-00-5</t>
  </si>
  <si>
    <t>9,12-Octadecadienoic acid (Z,Z)-</t>
  </si>
  <si>
    <t>000060-33-3</t>
  </si>
  <si>
    <t>9-Octadecenoic acid, (E)-</t>
  </si>
  <si>
    <t>000112-79-8</t>
  </si>
  <si>
    <t>Octadecanoic acid</t>
  </si>
  <si>
    <t>000057-11-4</t>
  </si>
  <si>
    <t>Dodecanedioic acid, dimethyl ester</t>
  </si>
  <si>
    <t>001731-79-9</t>
  </si>
  <si>
    <t>Propionitrile, 3-di(3-dimethylaminopropyl)amino-</t>
  </si>
  <si>
    <t>064971-37-5</t>
  </si>
  <si>
    <t>2,5-Piperazinedione, 3-benzyl-6-isopropyl-</t>
  </si>
  <si>
    <t>014474-71-6</t>
  </si>
  <si>
    <t>Methanamine, N-(diphenylethenylidene)-</t>
  </si>
  <si>
    <t>013911-54-1</t>
  </si>
  <si>
    <t>Silane, trimethyl[5-methyl-2-(1-methylethyl)phenoxy]-</t>
  </si>
  <si>
    <t>055012-80-1</t>
  </si>
  <si>
    <t>Benz[a]anthracene, 7,12-dimethyl-</t>
  </si>
  <si>
    <t>000057-97-6</t>
  </si>
  <si>
    <t>Pyrrolo[1,2-a]pyrazine-1,4-dione, hexahydro-3-(phenylmethyl)-</t>
  </si>
  <si>
    <t>014705-60-3</t>
  </si>
  <si>
    <t>Phenol, 2,2'-methylenebis[6-(1,1-dimethylethyl)-4-methyl-</t>
  </si>
  <si>
    <t>000119-47-1</t>
  </si>
  <si>
    <t>9-Octadecenoic acid (Z)-, 2,3-dihydroxypropyl ester</t>
  </si>
  <si>
    <t>000111-03-5</t>
  </si>
  <si>
    <t>6-Octadecenoic acid, (Z)-</t>
  </si>
  <si>
    <t>000593-39-5</t>
  </si>
  <si>
    <t>2-Dodecylcyclohexanone</t>
  </si>
  <si>
    <t>015674-95-0</t>
  </si>
  <si>
    <t>Cyclopentene-1-carboxylic acid, 4-[2-(diphenylmethyl)-2-propen-1-yl]-, methyl ester</t>
  </si>
  <si>
    <t>1000159-40-6</t>
  </si>
  <si>
    <t>Guaiacyl-.beta.-phenylpropionate</t>
  </si>
  <si>
    <t>040123-33-9</t>
  </si>
  <si>
    <r>
      <rPr>
        <sz val="12"/>
        <color theme="1"/>
        <rFont val="Times New Roman"/>
        <family val="1"/>
      </rP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\8.2</t>
    </r>
    <r>
      <rPr>
        <sz val="12"/>
        <color theme="1"/>
        <rFont val="宋体"/>
        <charset val="134"/>
      </rPr>
      <t>号样品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可可提取物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养瑞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</si>
  <si>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</si>
  <si>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</si>
  <si>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丙二醇</t>
  </si>
  <si>
    <t>正戊醇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</si>
  <si>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丁烯</t>
    </r>
  </si>
  <si>
    <t>甲基丙基醚</t>
  </si>
  <si>
    <t>异戊酸</t>
  </si>
  <si>
    <t>乙酸丙二醇酯</t>
  </si>
  <si>
    <t>乙酸-1-羟基-2-丙酯</t>
  </si>
  <si>
    <t>2,6-二甲基吡嗪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</si>
  <si>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-1,3-</t>
    </r>
    <r>
      <rPr>
        <sz val="12"/>
        <color theme="1"/>
        <rFont val="宋体"/>
        <charset val="134"/>
      </rPr>
      <t>二氧戊环</t>
    </r>
  </si>
  <si>
    <t>乙氧基香茅醛</t>
  </si>
  <si>
    <t>2-甲氧基-3-甲基吡嗪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</si>
  <si>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甲基吡嗪</t>
    </r>
  </si>
  <si>
    <t>2,3,5-三甲基吡嗪</t>
  </si>
  <si>
    <t>乙酸苯酯</t>
  </si>
  <si>
    <r>
      <rPr>
        <sz val="12"/>
        <color theme="1"/>
        <rFont val="宋体"/>
        <charset val="134"/>
      </rPr>
      <t>异丁基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甲基戊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基琥珀酸酯</t>
    </r>
  </si>
  <si>
    <t>苯乙醇</t>
  </si>
  <si>
    <t>DDMP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</si>
  <si>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戊醇</t>
    </r>
  </si>
  <si>
    <t>乙酸苯甲酯</t>
  </si>
  <si>
    <t>苯乙酸</t>
  </si>
  <si>
    <t>二甲基二恶烷</t>
  </si>
  <si>
    <t>香兰素</t>
  </si>
  <si>
    <t>Acetic acid, phenyl-, isopentyl ester</t>
  </si>
  <si>
    <t>000102-19-2</t>
  </si>
  <si>
    <t>苯乙酸异戊酯</t>
  </si>
  <si>
    <t>异香兰酸</t>
  </si>
  <si>
    <t>香兰素丙二醇缩醛</t>
  </si>
  <si>
    <t>香兰素丙二醇素缩醛</t>
  </si>
  <si>
    <r>
      <rPr>
        <sz val="12"/>
        <color theme="1"/>
        <rFont val="宋体"/>
        <charset val="134"/>
      </rPr>
      <t>六氢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吡咯并</t>
    </r>
    <r>
      <rPr>
        <sz val="12"/>
        <color theme="1"/>
        <rFont val="Times New Roman"/>
        <family val="1"/>
      </rPr>
      <t>[1,2-a]</t>
    </r>
    <r>
      <rPr>
        <sz val="12"/>
        <color theme="1"/>
        <rFont val="宋体"/>
        <charset val="134"/>
      </rPr>
      <t>吡嗪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二酮</t>
    </r>
  </si>
  <si>
    <t>咖啡因</t>
  </si>
  <si>
    <r>
      <rPr>
        <sz val="12"/>
        <color theme="1"/>
        <rFont val="Times New Roman"/>
        <family val="1"/>
      </rPr>
      <t>3,4,5,6-1-</t>
    </r>
    <r>
      <rPr>
        <sz val="12"/>
        <color theme="1"/>
        <rFont val="宋体"/>
        <charset val="134"/>
      </rPr>
      <t>环己基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四甲基</t>
    </r>
    <r>
      <rPr>
        <sz val="12"/>
        <color theme="1"/>
        <rFont val="Times New Roman"/>
        <family val="1"/>
      </rPr>
      <t>-2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1H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吡啶酮</t>
    </r>
  </si>
  <si>
    <t>可可碱</t>
  </si>
  <si>
    <t>苯乙酸苯乙酯</t>
  </si>
  <si>
    <t>棕榈酸</t>
  </si>
  <si>
    <r>
      <rPr>
        <sz val="12"/>
        <color theme="1"/>
        <rFont val="宋体"/>
        <charset val="134"/>
      </rPr>
      <t>吡啶并</t>
    </r>
    <r>
      <rPr>
        <sz val="12"/>
        <color theme="1"/>
        <rFont val="Times New Roman"/>
        <family val="1"/>
      </rPr>
      <t>[1,2-α][1,3]</t>
    </r>
    <r>
      <rPr>
        <sz val="12"/>
        <color theme="1"/>
        <rFont val="宋体"/>
        <charset val="134"/>
      </rPr>
      <t>苯并咪唑</t>
    </r>
    <r>
      <rPr>
        <sz val="12"/>
        <color theme="1"/>
        <rFont val="Times New Roman"/>
        <family val="1"/>
      </rPr>
      <t>-7,8-</t>
    </r>
    <r>
      <rPr>
        <sz val="12"/>
        <color theme="1"/>
        <rFont val="宋体"/>
        <charset val="134"/>
      </rPr>
      <t>二腈</t>
    </r>
  </si>
  <si>
    <t>亚油酸</t>
  </si>
  <si>
    <t>反油酸</t>
  </si>
  <si>
    <t>硬脂酸</t>
  </si>
  <si>
    <t>十二烷二酸二甲酯</t>
  </si>
  <si>
    <t>可可提取物中存在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</si>
  <si>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苄基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异丙基</t>
    </r>
    <r>
      <rPr>
        <sz val="12"/>
        <color theme="1"/>
        <rFont val="Times New Roman"/>
        <family val="1"/>
      </rPr>
      <t>-2,5-</t>
    </r>
    <r>
      <rPr>
        <sz val="12"/>
        <color theme="1"/>
        <rFont val="宋体"/>
        <charset val="134"/>
      </rPr>
      <t>哌嗪二酮</t>
    </r>
  </si>
  <si>
    <r>
      <rPr>
        <sz val="12"/>
        <color theme="1"/>
        <rFont val="Times New Roman"/>
        <family val="1"/>
      </rPr>
      <t>N-</t>
    </r>
    <r>
      <rPr>
        <sz val="12"/>
        <color theme="1"/>
        <rFont val="宋体"/>
        <charset val="134"/>
      </rPr>
      <t>（二苯基亚乙烯基）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甲胺酰胺</t>
    </r>
  </si>
  <si>
    <t>Pyrido[3,2-f]indol-5-ol, 9-methoxy-2,3,7-trimethyl-</t>
  </si>
  <si>
    <t>199918-74-6</t>
  </si>
  <si>
    <r>
      <rPr>
        <sz val="12"/>
        <color theme="1"/>
        <rFont val="Times New Roman"/>
        <family val="1"/>
      </rPr>
      <t>2,3,7-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-9-</t>
    </r>
    <r>
      <rPr>
        <sz val="12"/>
        <color theme="1"/>
        <rFont val="宋体"/>
        <charset val="134"/>
      </rPr>
      <t>甲氧基吡啶并</t>
    </r>
    <r>
      <rPr>
        <sz val="12"/>
        <color theme="1"/>
        <rFont val="Times New Roman"/>
        <family val="1"/>
      </rPr>
      <t>[3,2-f]</t>
    </r>
    <r>
      <rPr>
        <sz val="12"/>
        <color theme="1"/>
        <rFont val="宋体"/>
        <charset val="134"/>
      </rPr>
      <t>吲哚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醇</t>
    </r>
  </si>
  <si>
    <t>单油酸甘油酯</t>
  </si>
  <si>
    <t>顺-6-十八碳烯酸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</si>
  <si>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十二烷基环己酮</t>
    </r>
  </si>
  <si>
    <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\8.2</t>
    </r>
    <r>
      <rPr>
        <sz val="12"/>
        <color theme="1"/>
        <rFont val="宋体"/>
        <charset val="134"/>
      </rPr>
      <t>号样品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可可提取物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养瑞</t>
    </r>
    <r>
      <rPr>
        <sz val="12"/>
        <color theme="1"/>
        <rFont val="Times New Roman"/>
        <family val="1"/>
      </rPr>
      <t>.D</t>
    </r>
  </si>
  <si>
    <t>Propylene glycol ester</t>
  </si>
  <si>
    <t>Vanillin propylene glycol acetal</t>
  </si>
  <si>
    <t>无</t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</si>
  <si>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4" type="noConversion"/>
  </si>
  <si>
    <t>相对含量%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</si>
</sst>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K6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7.69</v>
      </c>
      <c r="C3">
        <v>784606973</v>
      </c>
      <c r="D3">
        <v>2.8662999999999998</v>
      </c>
      <c r="E3" t="s">
        <v>9</v>
      </c>
      <c r="F3" t="s">
        <v>10</v>
      </c>
      <c r="G3">
        <v>90</v>
      </c>
    </row>
    <row r="4" spans="1:8" x14ac:dyDescent="0.15">
      <c r="A4">
        <v>2</v>
      </c>
      <c r="B4">
        <v>8.2070000000000007</v>
      </c>
      <c r="C4">
        <v>61929661</v>
      </c>
      <c r="D4">
        <v>0.22620000000000001</v>
      </c>
      <c r="E4" t="s">
        <v>11</v>
      </c>
      <c r="F4" t="s">
        <v>12</v>
      </c>
      <c r="G4">
        <v>83</v>
      </c>
    </row>
    <row r="5" spans="1:8" x14ac:dyDescent="0.15">
      <c r="A5">
        <v>3</v>
      </c>
      <c r="B5">
        <v>9.1029999999999998</v>
      </c>
      <c r="C5">
        <v>20462662</v>
      </c>
      <c r="D5">
        <v>7.4800000000000005E-2</v>
      </c>
      <c r="E5" t="s">
        <v>13</v>
      </c>
      <c r="F5" t="s">
        <v>14</v>
      </c>
      <c r="G5">
        <v>42</v>
      </c>
    </row>
    <row r="6" spans="1:8" x14ac:dyDescent="0.15">
      <c r="A6">
        <v>4</v>
      </c>
      <c r="B6">
        <v>9.7430000000000003</v>
      </c>
      <c r="C6">
        <v>11835118</v>
      </c>
      <c r="D6">
        <v>4.3200000000000002E-2</v>
      </c>
      <c r="E6" t="s">
        <v>15</v>
      </c>
      <c r="F6" t="s">
        <v>16</v>
      </c>
      <c r="G6">
        <v>72</v>
      </c>
    </row>
    <row r="7" spans="1:8" x14ac:dyDescent="0.15">
      <c r="A7">
        <v>5</v>
      </c>
      <c r="B7">
        <v>10.504</v>
      </c>
      <c r="C7">
        <v>53048251</v>
      </c>
      <c r="D7">
        <v>0.1938</v>
      </c>
      <c r="E7" t="s">
        <v>17</v>
      </c>
      <c r="F7" t="s">
        <v>18</v>
      </c>
      <c r="G7">
        <v>47</v>
      </c>
    </row>
    <row r="8" spans="1:8" x14ac:dyDescent="0.15">
      <c r="A8">
        <v>6</v>
      </c>
      <c r="B8">
        <v>10.698</v>
      </c>
      <c r="C8">
        <v>41269385</v>
      </c>
      <c r="D8">
        <v>0.15079999999999999</v>
      </c>
      <c r="E8" t="s">
        <v>19</v>
      </c>
      <c r="F8" t="s">
        <v>20</v>
      </c>
      <c r="G8">
        <v>86</v>
      </c>
    </row>
    <row r="9" spans="1:8" x14ac:dyDescent="0.15">
      <c r="A9">
        <v>7</v>
      </c>
      <c r="B9">
        <v>11.715999999999999</v>
      </c>
      <c r="C9">
        <v>22175784</v>
      </c>
      <c r="D9">
        <v>8.1000000000000003E-2</v>
      </c>
      <c r="E9" t="s">
        <v>21</v>
      </c>
      <c r="F9" t="s">
        <v>22</v>
      </c>
      <c r="G9">
        <v>9</v>
      </c>
    </row>
    <row r="10" spans="1:8" x14ac:dyDescent="0.15">
      <c r="A10">
        <v>8</v>
      </c>
      <c r="B10">
        <v>12.186</v>
      </c>
      <c r="C10">
        <v>10256358</v>
      </c>
      <c r="D10">
        <v>3.7499999999999999E-2</v>
      </c>
      <c r="E10" t="s">
        <v>23</v>
      </c>
      <c r="F10" t="s">
        <v>24</v>
      </c>
      <c r="G10">
        <v>59</v>
      </c>
    </row>
    <row r="11" spans="1:8" x14ac:dyDescent="0.15">
      <c r="A11">
        <v>9</v>
      </c>
      <c r="B11">
        <v>12.94</v>
      </c>
      <c r="C11">
        <v>5197065</v>
      </c>
      <c r="D11">
        <v>1.9E-2</v>
      </c>
      <c r="E11" t="s">
        <v>25</v>
      </c>
      <c r="F11" t="s">
        <v>26</v>
      </c>
      <c r="G11">
        <v>83</v>
      </c>
    </row>
    <row r="12" spans="1:8" x14ac:dyDescent="0.15">
      <c r="A12">
        <v>10</v>
      </c>
      <c r="B12">
        <v>13.991</v>
      </c>
      <c r="C12">
        <v>25185885</v>
      </c>
      <c r="D12">
        <v>9.1999999999999998E-2</v>
      </c>
      <c r="E12" t="s">
        <v>27</v>
      </c>
      <c r="F12" t="s">
        <v>28</v>
      </c>
      <c r="G12">
        <v>78</v>
      </c>
    </row>
    <row r="13" spans="1:8" x14ac:dyDescent="0.15">
      <c r="A13">
        <v>11</v>
      </c>
      <c r="B13">
        <v>14.231</v>
      </c>
      <c r="C13">
        <v>5651695</v>
      </c>
      <c r="D13">
        <v>2.06E-2</v>
      </c>
      <c r="E13" t="s">
        <v>27</v>
      </c>
      <c r="F13" t="s">
        <v>28</v>
      </c>
      <c r="G13">
        <v>64</v>
      </c>
    </row>
    <row r="14" spans="1:8" x14ac:dyDescent="0.15">
      <c r="A14">
        <v>12</v>
      </c>
      <c r="B14">
        <v>14.351000000000001</v>
      </c>
      <c r="C14">
        <v>4413265</v>
      </c>
      <c r="D14">
        <v>1.61E-2</v>
      </c>
      <c r="E14" t="s">
        <v>29</v>
      </c>
      <c r="F14" t="s">
        <v>30</v>
      </c>
      <c r="G14">
        <v>72</v>
      </c>
    </row>
    <row r="15" spans="1:8" x14ac:dyDescent="0.15">
      <c r="A15">
        <v>13</v>
      </c>
      <c r="B15">
        <v>15.170999999999999</v>
      </c>
      <c r="C15">
        <v>9845717</v>
      </c>
      <c r="D15">
        <v>3.5999999999999997E-2</v>
      </c>
      <c r="E15" t="s">
        <v>31</v>
      </c>
      <c r="F15" t="s">
        <v>32</v>
      </c>
      <c r="G15">
        <v>96</v>
      </c>
    </row>
    <row r="16" spans="1:8" x14ac:dyDescent="0.15">
      <c r="A16">
        <v>14</v>
      </c>
      <c r="B16">
        <v>15.818</v>
      </c>
      <c r="C16">
        <v>4272912</v>
      </c>
      <c r="D16">
        <v>1.5599999999999999E-2</v>
      </c>
      <c r="E16" t="s">
        <v>33</v>
      </c>
      <c r="F16" t="s">
        <v>34</v>
      </c>
      <c r="G16">
        <v>96</v>
      </c>
    </row>
    <row r="17" spans="1:7" x14ac:dyDescent="0.15">
      <c r="A17">
        <v>15</v>
      </c>
      <c r="B17">
        <v>16.399999999999999</v>
      </c>
      <c r="C17">
        <v>755677285</v>
      </c>
      <c r="D17">
        <v>2.7606000000000002</v>
      </c>
      <c r="E17" t="s">
        <v>35</v>
      </c>
      <c r="F17" t="s">
        <v>36</v>
      </c>
      <c r="G17">
        <v>94</v>
      </c>
    </row>
    <row r="18" spans="1:7" x14ac:dyDescent="0.15">
      <c r="A18">
        <v>16</v>
      </c>
      <c r="B18">
        <v>18.646000000000001</v>
      </c>
      <c r="C18">
        <v>290385004</v>
      </c>
      <c r="D18">
        <v>1.0608</v>
      </c>
      <c r="E18" t="s">
        <v>37</v>
      </c>
      <c r="F18" t="s">
        <v>38</v>
      </c>
      <c r="G18">
        <v>91</v>
      </c>
    </row>
    <row r="19" spans="1:7" x14ac:dyDescent="0.15">
      <c r="A19">
        <v>17</v>
      </c>
      <c r="B19">
        <v>19.588999999999999</v>
      </c>
      <c r="C19">
        <v>5826563</v>
      </c>
      <c r="D19">
        <v>2.1299999999999999E-2</v>
      </c>
      <c r="E19" t="s">
        <v>39</v>
      </c>
      <c r="F19" t="s">
        <v>40</v>
      </c>
      <c r="G19">
        <v>25</v>
      </c>
    </row>
    <row r="20" spans="1:7" x14ac:dyDescent="0.15">
      <c r="A20">
        <v>18</v>
      </c>
      <c r="B20">
        <v>20.337</v>
      </c>
      <c r="C20">
        <v>7069244</v>
      </c>
      <c r="D20">
        <v>2.58E-2</v>
      </c>
      <c r="E20" t="s">
        <v>41</v>
      </c>
      <c r="F20" t="s">
        <v>42</v>
      </c>
      <c r="G20">
        <v>43</v>
      </c>
    </row>
    <row r="21" spans="1:7" x14ac:dyDescent="0.15">
      <c r="A21">
        <v>19</v>
      </c>
      <c r="B21">
        <v>20.71</v>
      </c>
      <c r="C21">
        <v>146566512</v>
      </c>
      <c r="D21">
        <v>0.53539999999999999</v>
      </c>
      <c r="E21" t="s">
        <v>43</v>
      </c>
      <c r="F21" t="s">
        <v>44</v>
      </c>
      <c r="G21">
        <v>97</v>
      </c>
    </row>
    <row r="22" spans="1:7" x14ac:dyDescent="0.15">
      <c r="A22">
        <v>20</v>
      </c>
      <c r="B22">
        <v>21.792999999999999</v>
      </c>
      <c r="C22">
        <v>4017614</v>
      </c>
      <c r="D22">
        <v>1.47E-2</v>
      </c>
      <c r="E22" t="s">
        <v>45</v>
      </c>
      <c r="F22" t="s">
        <v>46</v>
      </c>
      <c r="G22">
        <v>81</v>
      </c>
    </row>
    <row r="23" spans="1:7" x14ac:dyDescent="0.15">
      <c r="A23">
        <v>21</v>
      </c>
      <c r="B23">
        <v>22.31</v>
      </c>
      <c r="C23">
        <v>2936178</v>
      </c>
      <c r="D23">
        <v>1.0699999999999999E-2</v>
      </c>
      <c r="E23" t="s">
        <v>47</v>
      </c>
      <c r="F23" t="s">
        <v>48</v>
      </c>
      <c r="G23">
        <v>40</v>
      </c>
    </row>
    <row r="24" spans="1:7" x14ac:dyDescent="0.15">
      <c r="A24">
        <v>22</v>
      </c>
      <c r="B24">
        <v>22.521000000000001</v>
      </c>
      <c r="C24">
        <v>24014099</v>
      </c>
      <c r="D24">
        <v>8.77E-2</v>
      </c>
      <c r="E24" t="s">
        <v>49</v>
      </c>
      <c r="F24" t="s">
        <v>50</v>
      </c>
      <c r="G24">
        <v>98</v>
      </c>
    </row>
    <row r="25" spans="1:7" x14ac:dyDescent="0.15">
      <c r="A25">
        <v>23</v>
      </c>
      <c r="B25">
        <v>25.773</v>
      </c>
      <c r="C25">
        <v>185414912</v>
      </c>
      <c r="D25">
        <v>0.6774</v>
      </c>
      <c r="E25" t="s">
        <v>51</v>
      </c>
      <c r="F25" t="s">
        <v>52</v>
      </c>
      <c r="G25">
        <v>95</v>
      </c>
    </row>
    <row r="26" spans="1:7" x14ac:dyDescent="0.15">
      <c r="A26">
        <v>24</v>
      </c>
      <c r="B26">
        <v>28.77</v>
      </c>
      <c r="C26">
        <v>7305157</v>
      </c>
      <c r="D26">
        <v>2.6700000000000002E-2</v>
      </c>
      <c r="E26" t="s">
        <v>53</v>
      </c>
      <c r="F26" t="s">
        <v>54</v>
      </c>
      <c r="G26">
        <v>38</v>
      </c>
    </row>
    <row r="27" spans="1:7" x14ac:dyDescent="0.15">
      <c r="A27">
        <v>25</v>
      </c>
      <c r="B27">
        <v>31.824000000000002</v>
      </c>
      <c r="C27">
        <v>16584343045</v>
      </c>
      <c r="D27">
        <v>60.585799999999999</v>
      </c>
      <c r="E27" t="s">
        <v>55</v>
      </c>
      <c r="F27" t="s">
        <v>56</v>
      </c>
      <c r="G27">
        <v>97</v>
      </c>
    </row>
    <row r="28" spans="1:7" x14ac:dyDescent="0.15">
      <c r="A28">
        <v>26</v>
      </c>
      <c r="B28">
        <v>31.972999999999999</v>
      </c>
      <c r="C28">
        <v>4782212068</v>
      </c>
      <c r="D28">
        <v>17.470300000000002</v>
      </c>
      <c r="E28" t="s">
        <v>55</v>
      </c>
      <c r="F28" t="s">
        <v>56</v>
      </c>
      <c r="G28">
        <v>97</v>
      </c>
    </row>
    <row r="29" spans="1:7" x14ac:dyDescent="0.15">
      <c r="A29">
        <v>27</v>
      </c>
      <c r="B29">
        <v>32.835000000000001</v>
      </c>
      <c r="C29">
        <v>2525019</v>
      </c>
      <c r="D29">
        <v>9.1999999999999998E-3</v>
      </c>
      <c r="E29" t="s">
        <v>55</v>
      </c>
      <c r="F29" t="s">
        <v>56</v>
      </c>
      <c r="G29">
        <v>70</v>
      </c>
    </row>
    <row r="30" spans="1:7" x14ac:dyDescent="0.15">
      <c r="A30">
        <v>28</v>
      </c>
      <c r="B30">
        <v>32.966000000000001</v>
      </c>
      <c r="C30">
        <v>2314670</v>
      </c>
      <c r="D30">
        <v>8.5000000000000006E-3</v>
      </c>
      <c r="E30" t="s">
        <v>55</v>
      </c>
      <c r="F30" t="s">
        <v>56</v>
      </c>
      <c r="G30">
        <v>89</v>
      </c>
    </row>
    <row r="31" spans="1:7" x14ac:dyDescent="0.15">
      <c r="A31">
        <v>29</v>
      </c>
      <c r="B31">
        <v>34.295000000000002</v>
      </c>
      <c r="C31">
        <v>58183929</v>
      </c>
      <c r="D31">
        <v>0.21260000000000001</v>
      </c>
      <c r="E31" t="s">
        <v>57</v>
      </c>
      <c r="F31" t="s">
        <v>58</v>
      </c>
      <c r="G31">
        <v>53</v>
      </c>
    </row>
    <row r="32" spans="1:7" x14ac:dyDescent="0.15">
      <c r="A32">
        <v>30</v>
      </c>
      <c r="B32">
        <v>35.953000000000003</v>
      </c>
      <c r="C32">
        <v>4098314</v>
      </c>
      <c r="D32">
        <v>1.4999999999999999E-2</v>
      </c>
      <c r="E32" t="s">
        <v>59</v>
      </c>
      <c r="F32" t="s">
        <v>60</v>
      </c>
      <c r="G32">
        <v>90</v>
      </c>
    </row>
    <row r="33" spans="1:7" x14ac:dyDescent="0.15">
      <c r="A33">
        <v>31</v>
      </c>
      <c r="B33">
        <v>39.600999999999999</v>
      </c>
      <c r="C33">
        <v>1326553633</v>
      </c>
      <c r="D33">
        <v>4.8461999999999996</v>
      </c>
      <c r="E33" t="s">
        <v>61</v>
      </c>
      <c r="F33" t="s">
        <v>62</v>
      </c>
      <c r="G33">
        <v>38</v>
      </c>
    </row>
    <row r="34" spans="1:7" x14ac:dyDescent="0.15">
      <c r="A34">
        <v>32</v>
      </c>
      <c r="B34">
        <v>39.759</v>
      </c>
      <c r="C34">
        <v>1017314435</v>
      </c>
      <c r="D34">
        <v>3.7164000000000001</v>
      </c>
      <c r="E34" t="s">
        <v>61</v>
      </c>
      <c r="F34" t="s">
        <v>62</v>
      </c>
      <c r="G34">
        <v>30</v>
      </c>
    </row>
    <row r="35" spans="1:7" x14ac:dyDescent="0.15">
      <c r="A35">
        <v>33</v>
      </c>
      <c r="B35">
        <v>40.076000000000001</v>
      </c>
      <c r="C35">
        <v>6569887</v>
      </c>
      <c r="D35">
        <v>2.4E-2</v>
      </c>
      <c r="E35" t="s">
        <v>63</v>
      </c>
      <c r="F35" t="s">
        <v>64</v>
      </c>
      <c r="G35">
        <v>35</v>
      </c>
    </row>
    <row r="36" spans="1:7" x14ac:dyDescent="0.15">
      <c r="A36">
        <v>34</v>
      </c>
      <c r="B36">
        <v>43.015000000000001</v>
      </c>
      <c r="C36">
        <v>17006298</v>
      </c>
      <c r="D36">
        <v>6.2100000000000002E-2</v>
      </c>
      <c r="E36" t="s">
        <v>65</v>
      </c>
      <c r="F36" t="s">
        <v>66</v>
      </c>
      <c r="G36">
        <v>53</v>
      </c>
    </row>
    <row r="37" spans="1:7" x14ac:dyDescent="0.15">
      <c r="A37">
        <v>35</v>
      </c>
      <c r="B37">
        <v>43.576000000000001</v>
      </c>
      <c r="C37">
        <v>2717456</v>
      </c>
      <c r="D37">
        <v>9.9000000000000008E-3</v>
      </c>
      <c r="E37" t="s">
        <v>67</v>
      </c>
      <c r="F37" t="s">
        <v>68</v>
      </c>
      <c r="G37">
        <v>38</v>
      </c>
    </row>
    <row r="38" spans="1:7" x14ac:dyDescent="0.15">
      <c r="A38">
        <v>36</v>
      </c>
      <c r="B38">
        <v>43.978000000000002</v>
      </c>
      <c r="C38">
        <v>143440127</v>
      </c>
      <c r="D38">
        <v>0.52400000000000002</v>
      </c>
      <c r="E38" t="s">
        <v>69</v>
      </c>
      <c r="F38" t="s">
        <v>70</v>
      </c>
      <c r="G38">
        <v>98</v>
      </c>
    </row>
    <row r="39" spans="1:7" x14ac:dyDescent="0.15">
      <c r="A39">
        <v>37</v>
      </c>
      <c r="B39">
        <v>44.235999999999997</v>
      </c>
      <c r="C39">
        <v>11680610</v>
      </c>
      <c r="D39">
        <v>4.2700000000000002E-2</v>
      </c>
      <c r="E39" t="s">
        <v>71</v>
      </c>
      <c r="F39" t="s">
        <v>72</v>
      </c>
      <c r="G39">
        <v>50</v>
      </c>
    </row>
    <row r="40" spans="1:7" x14ac:dyDescent="0.15">
      <c r="A40">
        <v>38</v>
      </c>
      <c r="B40">
        <v>44.527999999999999</v>
      </c>
      <c r="C40">
        <v>57642385</v>
      </c>
      <c r="D40">
        <v>0.21060000000000001</v>
      </c>
      <c r="E40" t="s">
        <v>73</v>
      </c>
      <c r="F40" t="s">
        <v>74</v>
      </c>
      <c r="G40">
        <v>97</v>
      </c>
    </row>
    <row r="41" spans="1:7" x14ac:dyDescent="0.15">
      <c r="A41">
        <v>39</v>
      </c>
      <c r="B41">
        <v>45.686999999999998</v>
      </c>
      <c r="C41">
        <v>699002953</v>
      </c>
      <c r="D41">
        <v>2.5535999999999999</v>
      </c>
      <c r="E41" t="s">
        <v>75</v>
      </c>
      <c r="F41" t="s">
        <v>76</v>
      </c>
      <c r="G41">
        <v>83</v>
      </c>
    </row>
    <row r="42" spans="1:7" x14ac:dyDescent="0.15">
      <c r="A42">
        <v>40</v>
      </c>
      <c r="B42">
        <v>45.838999999999999</v>
      </c>
      <c r="C42">
        <v>7195147</v>
      </c>
      <c r="D42">
        <v>2.63E-2</v>
      </c>
      <c r="E42" t="s">
        <v>65</v>
      </c>
      <c r="F42" t="s">
        <v>66</v>
      </c>
      <c r="G42">
        <v>68</v>
      </c>
    </row>
    <row r="43" spans="1:7" x14ac:dyDescent="0.15">
      <c r="A43">
        <v>41</v>
      </c>
      <c r="B43">
        <v>46.277999999999999</v>
      </c>
      <c r="C43">
        <v>60193533</v>
      </c>
      <c r="D43">
        <v>0.21990000000000001</v>
      </c>
      <c r="E43" t="s">
        <v>77</v>
      </c>
      <c r="F43" t="s">
        <v>78</v>
      </c>
      <c r="G43">
        <v>99</v>
      </c>
    </row>
    <row r="44" spans="1:7" x14ac:dyDescent="0.15">
      <c r="A44">
        <v>42</v>
      </c>
      <c r="B44">
        <v>49.777000000000001</v>
      </c>
      <c r="C44">
        <v>2525737</v>
      </c>
      <c r="D44">
        <v>9.1999999999999998E-3</v>
      </c>
      <c r="E44" t="s">
        <v>79</v>
      </c>
      <c r="F44" t="s">
        <v>80</v>
      </c>
      <c r="G44">
        <v>90</v>
      </c>
    </row>
    <row r="45" spans="1:7" x14ac:dyDescent="0.15">
      <c r="A45">
        <v>43</v>
      </c>
      <c r="B45">
        <v>50.317999999999998</v>
      </c>
      <c r="C45">
        <v>1960599</v>
      </c>
      <c r="D45">
        <v>7.1999999999999998E-3</v>
      </c>
      <c r="E45" t="s">
        <v>81</v>
      </c>
      <c r="F45" t="s">
        <v>82</v>
      </c>
      <c r="G45">
        <v>99</v>
      </c>
    </row>
    <row r="46" spans="1:7" x14ac:dyDescent="0.15">
      <c r="A46">
        <v>44</v>
      </c>
      <c r="B46">
        <v>50.439</v>
      </c>
      <c r="C46">
        <v>20877940</v>
      </c>
      <c r="D46">
        <v>7.6300000000000007E-2</v>
      </c>
      <c r="E46" t="s">
        <v>83</v>
      </c>
      <c r="F46" t="s">
        <v>84</v>
      </c>
      <c r="G46">
        <v>99</v>
      </c>
    </row>
    <row r="47" spans="1:7" x14ac:dyDescent="0.15">
      <c r="A47">
        <v>45</v>
      </c>
      <c r="B47">
        <v>50.912999999999997</v>
      </c>
      <c r="C47">
        <v>11811712</v>
      </c>
      <c r="D47">
        <v>4.3200000000000002E-2</v>
      </c>
      <c r="E47" t="s">
        <v>85</v>
      </c>
      <c r="F47" t="s">
        <v>86</v>
      </c>
      <c r="G47">
        <v>99</v>
      </c>
    </row>
    <row r="48" spans="1:7" x14ac:dyDescent="0.15">
      <c r="A48">
        <v>46</v>
      </c>
      <c r="B48">
        <v>53.128</v>
      </c>
      <c r="C48">
        <v>10023147</v>
      </c>
      <c r="D48">
        <v>3.6600000000000001E-2</v>
      </c>
      <c r="E48" t="s">
        <v>87</v>
      </c>
      <c r="F48" t="s">
        <v>88</v>
      </c>
      <c r="G48">
        <v>46</v>
      </c>
    </row>
    <row r="49" spans="1:7" x14ac:dyDescent="0.15">
      <c r="A49">
        <v>47</v>
      </c>
      <c r="B49">
        <v>53.276000000000003</v>
      </c>
      <c r="C49">
        <v>4204695</v>
      </c>
      <c r="D49">
        <v>1.54E-2</v>
      </c>
      <c r="E49" t="s">
        <v>89</v>
      </c>
      <c r="F49" t="s">
        <v>90</v>
      </c>
      <c r="G49">
        <v>25</v>
      </c>
    </row>
    <row r="50" spans="1:7" x14ac:dyDescent="0.15">
      <c r="A50">
        <v>48</v>
      </c>
      <c r="B50">
        <v>53.441000000000003</v>
      </c>
      <c r="C50">
        <v>1917246</v>
      </c>
      <c r="D50">
        <v>7.0000000000000001E-3</v>
      </c>
      <c r="E50" t="s">
        <v>91</v>
      </c>
      <c r="F50" t="s">
        <v>92</v>
      </c>
      <c r="G50">
        <v>89</v>
      </c>
    </row>
    <row r="51" spans="1:7" x14ac:dyDescent="0.15">
      <c r="A51">
        <v>49</v>
      </c>
      <c r="B51">
        <v>53.53</v>
      </c>
      <c r="C51">
        <v>3036820</v>
      </c>
      <c r="D51">
        <v>1.11E-2</v>
      </c>
      <c r="E51" t="s">
        <v>93</v>
      </c>
      <c r="F51" t="s">
        <v>94</v>
      </c>
      <c r="G51">
        <v>38</v>
      </c>
    </row>
    <row r="52" spans="1:7" x14ac:dyDescent="0.15">
      <c r="A52">
        <v>50</v>
      </c>
      <c r="B52">
        <v>54.399000000000001</v>
      </c>
      <c r="C52">
        <v>1353705</v>
      </c>
      <c r="D52">
        <v>4.8999999999999998E-3</v>
      </c>
      <c r="E52" t="s">
        <v>95</v>
      </c>
      <c r="F52" t="s">
        <v>96</v>
      </c>
      <c r="G52">
        <v>25</v>
      </c>
    </row>
    <row r="53" spans="1:7" x14ac:dyDescent="0.15">
      <c r="A53">
        <v>51</v>
      </c>
      <c r="B53">
        <v>55.601999999999997</v>
      </c>
      <c r="C53">
        <v>3737628</v>
      </c>
      <c r="D53">
        <v>1.37E-2</v>
      </c>
      <c r="E53" t="s">
        <v>97</v>
      </c>
      <c r="F53" t="s">
        <v>98</v>
      </c>
      <c r="G53">
        <v>46</v>
      </c>
    </row>
    <row r="54" spans="1:7" x14ac:dyDescent="0.15">
      <c r="A54">
        <v>52</v>
      </c>
      <c r="B54">
        <v>55.960999999999999</v>
      </c>
      <c r="C54">
        <v>3522914</v>
      </c>
      <c r="D54">
        <v>1.29E-2</v>
      </c>
      <c r="E54" t="s">
        <v>99</v>
      </c>
      <c r="F54" t="s">
        <v>100</v>
      </c>
      <c r="G54">
        <v>55</v>
      </c>
    </row>
    <row r="55" spans="1:7" x14ac:dyDescent="0.15">
      <c r="A55">
        <v>53</v>
      </c>
      <c r="B55">
        <v>56.652999999999999</v>
      </c>
      <c r="C55">
        <v>3743094</v>
      </c>
      <c r="D55">
        <v>1.37E-2</v>
      </c>
      <c r="E55" t="s">
        <v>101</v>
      </c>
      <c r="F55" t="s">
        <v>102</v>
      </c>
      <c r="G55">
        <v>99</v>
      </c>
    </row>
    <row r="56" spans="1:7" x14ac:dyDescent="0.15">
      <c r="A56">
        <v>54</v>
      </c>
      <c r="B56">
        <v>56.808</v>
      </c>
      <c r="C56">
        <v>12712591</v>
      </c>
      <c r="D56">
        <v>4.6399999999999997E-2</v>
      </c>
      <c r="E56" t="s">
        <v>103</v>
      </c>
      <c r="F56" t="s">
        <v>104</v>
      </c>
      <c r="G56">
        <v>96</v>
      </c>
    </row>
    <row r="57" spans="1:7" x14ac:dyDescent="0.15">
      <c r="A57">
        <v>55</v>
      </c>
      <c r="B57">
        <v>56.956000000000003</v>
      </c>
      <c r="C57">
        <v>4999359</v>
      </c>
      <c r="D57">
        <v>1.83E-2</v>
      </c>
      <c r="E57" t="s">
        <v>105</v>
      </c>
      <c r="F57" t="s">
        <v>106</v>
      </c>
      <c r="G57">
        <v>48</v>
      </c>
    </row>
    <row r="58" spans="1:7" x14ac:dyDescent="0.15">
      <c r="A58">
        <v>56</v>
      </c>
      <c r="B58">
        <v>57.27</v>
      </c>
      <c r="C58">
        <v>6218278</v>
      </c>
      <c r="D58">
        <v>2.2700000000000001E-2</v>
      </c>
      <c r="E58" t="s">
        <v>107</v>
      </c>
      <c r="F58" t="s">
        <v>108</v>
      </c>
      <c r="G58">
        <v>41</v>
      </c>
    </row>
    <row r="59" spans="1:7" x14ac:dyDescent="0.15">
      <c r="A59">
        <v>57</v>
      </c>
      <c r="B59">
        <v>57.411999999999999</v>
      </c>
      <c r="C59">
        <v>2010852</v>
      </c>
      <c r="D59">
        <v>7.3000000000000001E-3</v>
      </c>
      <c r="E59" t="s">
        <v>109</v>
      </c>
      <c r="F59" t="s">
        <v>110</v>
      </c>
      <c r="G59">
        <v>35</v>
      </c>
    </row>
    <row r="60" spans="1:7" x14ac:dyDescent="0.15">
      <c r="A60">
        <v>58</v>
      </c>
      <c r="B60">
        <v>60.469000000000001</v>
      </c>
      <c r="C60">
        <v>6292938</v>
      </c>
      <c r="D60">
        <v>2.3E-2</v>
      </c>
      <c r="E60" t="s">
        <v>111</v>
      </c>
      <c r="F60" t="s">
        <v>112</v>
      </c>
      <c r="G60">
        <v>30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2" workbookViewId="0">
      <selection activeCell="J12" sqref="A1:J48"/>
    </sheetView>
  </sheetViews>
  <sheetFormatPr defaultColWidth="9" defaultRowHeight="15.75" x14ac:dyDescent="0.15"/>
  <cols>
    <col min="1" max="2" width="9.125" style="10" customWidth="1"/>
    <col min="3" max="3" width="12.75" style="10" customWidth="1"/>
    <col min="4" max="4" width="9.125" style="10" customWidth="1"/>
    <col min="5" max="5" width="30.125" style="10" customWidth="1"/>
    <col min="6" max="6" width="13.125" style="10" customWidth="1"/>
    <col min="7" max="7" width="6.875" style="10" customWidth="1"/>
    <col min="8" max="8" width="24" style="10" customWidth="1"/>
    <col min="9" max="9" width="16" style="10" customWidth="1"/>
    <col min="10" max="10" width="12.5" style="10" customWidth="1"/>
    <col min="11" max="11" width="6.375" style="10" customWidth="1"/>
    <col min="12" max="12" width="21.5" style="10" customWidth="1"/>
    <col min="13" max="16384" width="9" style="10"/>
  </cols>
  <sheetData>
    <row r="1" spans="1:10" x14ac:dyDescent="0.1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114</v>
      </c>
      <c r="I2" s="1" t="s">
        <v>115</v>
      </c>
      <c r="J2" s="1"/>
    </row>
    <row r="3" spans="1:10" x14ac:dyDescent="0.15">
      <c r="A3" s="1">
        <v>1</v>
      </c>
      <c r="B3" s="1">
        <v>7.69</v>
      </c>
      <c r="C3" s="1">
        <v>784606973</v>
      </c>
      <c r="D3" s="1">
        <v>2.8662999999999998</v>
      </c>
      <c r="E3" s="1" t="s">
        <v>9</v>
      </c>
      <c r="F3" s="1" t="s">
        <v>10</v>
      </c>
      <c r="G3" s="1">
        <v>90</v>
      </c>
      <c r="H3" s="3" t="s">
        <v>116</v>
      </c>
      <c r="I3" s="4">
        <v>1981.7621959339999</v>
      </c>
      <c r="J3" s="1"/>
    </row>
    <row r="4" spans="1:10" x14ac:dyDescent="0.15">
      <c r="A4" s="1">
        <v>2</v>
      </c>
      <c r="B4" s="1">
        <v>8.2070000000000007</v>
      </c>
      <c r="C4" s="1">
        <v>61929661</v>
      </c>
      <c r="D4" s="1">
        <v>0.22620000000000001</v>
      </c>
      <c r="E4" s="1" t="s">
        <v>11</v>
      </c>
      <c r="F4" s="1" t="s">
        <v>12</v>
      </c>
      <c r="G4" s="1">
        <v>83</v>
      </c>
      <c r="H4" s="1" t="s">
        <v>117</v>
      </c>
      <c r="I4" s="5">
        <v>156.42208800100499</v>
      </c>
      <c r="J4" s="1"/>
    </row>
    <row r="5" spans="1:10" x14ac:dyDescent="0.15">
      <c r="A5" s="1">
        <v>3</v>
      </c>
      <c r="B5" s="1">
        <v>9.1029999999999998</v>
      </c>
      <c r="C5" s="1">
        <v>20462662</v>
      </c>
      <c r="D5" s="1">
        <v>7.4800000000000005E-2</v>
      </c>
      <c r="E5" s="1" t="s">
        <v>13</v>
      </c>
      <c r="F5" s="1" t="s">
        <v>14</v>
      </c>
      <c r="G5" s="1">
        <v>42</v>
      </c>
      <c r="H5" s="1" t="s">
        <v>118</v>
      </c>
      <c r="I5" s="5">
        <v>51.684641323949997</v>
      </c>
      <c r="J5" s="1"/>
    </row>
    <row r="6" spans="1:10" x14ac:dyDescent="0.15">
      <c r="A6" s="1">
        <v>4</v>
      </c>
      <c r="B6" s="1">
        <v>9.7430000000000003</v>
      </c>
      <c r="C6" s="1">
        <v>11835118</v>
      </c>
      <c r="D6" s="1">
        <v>4.3200000000000002E-2</v>
      </c>
      <c r="E6" s="1" t="s">
        <v>15</v>
      </c>
      <c r="F6" s="1" t="s">
        <v>16</v>
      </c>
      <c r="G6" s="1">
        <v>72</v>
      </c>
      <c r="H6" s="1" t="s">
        <v>119</v>
      </c>
      <c r="I6" s="5">
        <v>29.8931697575137</v>
      </c>
      <c r="J6" s="1"/>
    </row>
    <row r="7" spans="1:10" x14ac:dyDescent="0.15">
      <c r="A7" s="1">
        <v>6</v>
      </c>
      <c r="B7" s="1">
        <v>10.698</v>
      </c>
      <c r="C7" s="1">
        <v>94317636</v>
      </c>
      <c r="D7" s="1">
        <v>0.34460000000000002</v>
      </c>
      <c r="E7" s="1" t="s">
        <v>19</v>
      </c>
      <c r="F7" s="1" t="s">
        <v>20</v>
      </c>
      <c r="G7" s="1">
        <v>86</v>
      </c>
      <c r="H7" s="6" t="s">
        <v>120</v>
      </c>
      <c r="I7" s="5">
        <v>238.22771383228999</v>
      </c>
      <c r="J7" s="1"/>
    </row>
    <row r="8" spans="1:10" x14ac:dyDescent="0.15">
      <c r="A8" s="1">
        <v>7</v>
      </c>
      <c r="B8" s="1">
        <v>11.715999999999999</v>
      </c>
      <c r="C8" s="1">
        <v>22175784</v>
      </c>
      <c r="D8" s="1">
        <v>8.1000000000000003E-2</v>
      </c>
      <c r="E8" s="1"/>
      <c r="F8" s="1"/>
      <c r="G8" s="1">
        <v>78</v>
      </c>
      <c r="H8" s="6" t="s">
        <v>121</v>
      </c>
      <c r="I8" s="5">
        <v>56.011649027745698</v>
      </c>
      <c r="J8" s="1"/>
    </row>
    <row r="9" spans="1:10" x14ac:dyDescent="0.15">
      <c r="A9" s="1">
        <v>8</v>
      </c>
      <c r="B9" s="1">
        <v>12.186</v>
      </c>
      <c r="C9" s="1">
        <v>10256358</v>
      </c>
      <c r="D9" s="1">
        <v>3.7499999999999999E-2</v>
      </c>
      <c r="E9" s="1" t="s">
        <v>23</v>
      </c>
      <c r="F9" s="1" t="s">
        <v>24</v>
      </c>
      <c r="G9" s="1">
        <v>59</v>
      </c>
      <c r="H9" s="1" t="s">
        <v>122</v>
      </c>
      <c r="I9" s="5">
        <v>25.9055339192929</v>
      </c>
      <c r="J9" s="1"/>
    </row>
    <row r="10" spans="1:10" x14ac:dyDescent="0.15">
      <c r="A10" s="1">
        <v>9</v>
      </c>
      <c r="B10" s="1">
        <v>12.94</v>
      </c>
      <c r="C10" s="1">
        <v>5197065</v>
      </c>
      <c r="D10" s="1">
        <v>1.9E-2</v>
      </c>
      <c r="E10" s="1" t="s">
        <v>25</v>
      </c>
      <c r="F10" s="1" t="s">
        <v>26</v>
      </c>
      <c r="G10" s="1">
        <v>83</v>
      </c>
      <c r="H10" s="1" t="s">
        <v>123</v>
      </c>
      <c r="I10" s="5">
        <v>13.1267593855704</v>
      </c>
      <c r="J10" s="1"/>
    </row>
    <row r="11" spans="1:10" x14ac:dyDescent="0.15">
      <c r="A11" s="1">
        <v>10</v>
      </c>
      <c r="B11" s="1">
        <v>13.991</v>
      </c>
      <c r="C11" s="1">
        <v>30837580</v>
      </c>
      <c r="D11" s="1">
        <v>0.11260000000000001</v>
      </c>
      <c r="E11" s="1" t="s">
        <v>27</v>
      </c>
      <c r="F11" s="1" t="s">
        <v>28</v>
      </c>
      <c r="G11" s="1">
        <v>78</v>
      </c>
      <c r="H11" s="1" t="s">
        <v>124</v>
      </c>
      <c r="I11" s="5">
        <v>77.889634378880601</v>
      </c>
      <c r="J11" s="1"/>
    </row>
    <row r="12" spans="1:10" x14ac:dyDescent="0.15">
      <c r="A12" s="1">
        <v>12</v>
      </c>
      <c r="B12" s="1">
        <v>14.351000000000001</v>
      </c>
      <c r="C12" s="1">
        <v>4413265</v>
      </c>
      <c r="D12" s="1">
        <v>1.61E-2</v>
      </c>
      <c r="E12" s="1" t="s">
        <v>29</v>
      </c>
      <c r="F12" s="1" t="s">
        <v>30</v>
      </c>
      <c r="G12" s="1">
        <v>72</v>
      </c>
      <c r="H12" s="6" t="s">
        <v>125</v>
      </c>
      <c r="I12" s="5">
        <v>11.1470354439976</v>
      </c>
      <c r="J12" s="1"/>
    </row>
    <row r="13" spans="1:10" x14ac:dyDescent="0.15">
      <c r="A13" s="1">
        <v>13</v>
      </c>
      <c r="B13" s="1">
        <v>15.170999999999999</v>
      </c>
      <c r="C13" s="1">
        <v>9845717</v>
      </c>
      <c r="D13" s="1">
        <v>3.5999999999999997E-2</v>
      </c>
      <c r="E13" s="1" t="s">
        <v>31</v>
      </c>
      <c r="F13" s="1" t="s">
        <v>32</v>
      </c>
      <c r="G13" s="1">
        <v>96</v>
      </c>
      <c r="H13" s="1" t="s">
        <v>126</v>
      </c>
      <c r="I13" s="5">
        <v>24.868335885238999</v>
      </c>
      <c r="J13" s="1"/>
    </row>
    <row r="14" spans="1:10" x14ac:dyDescent="0.15">
      <c r="A14" s="1">
        <v>14</v>
      </c>
      <c r="B14" s="1">
        <v>15.818</v>
      </c>
      <c r="C14" s="1">
        <v>4272912</v>
      </c>
      <c r="D14" s="1">
        <v>1.5599999999999999E-2</v>
      </c>
      <c r="E14" s="1" t="s">
        <v>33</v>
      </c>
      <c r="F14" s="1" t="s">
        <v>34</v>
      </c>
      <c r="G14" s="1">
        <v>96</v>
      </c>
      <c r="H14" s="1" t="s">
        <v>127</v>
      </c>
      <c r="I14" s="5">
        <v>10.7925314960879</v>
      </c>
      <c r="J14" s="1"/>
    </row>
    <row r="15" spans="1:10" x14ac:dyDescent="0.15">
      <c r="A15" s="1">
        <v>15</v>
      </c>
      <c r="B15" s="1">
        <v>16.399999999999999</v>
      </c>
      <c r="C15" s="1">
        <v>755677285</v>
      </c>
      <c r="D15" s="1">
        <v>2.7606000000000002</v>
      </c>
      <c r="E15" s="1" t="s">
        <v>35</v>
      </c>
      <c r="F15" s="1" t="s">
        <v>36</v>
      </c>
      <c r="G15" s="1">
        <v>94</v>
      </c>
      <c r="H15" s="7" t="s">
        <v>128</v>
      </c>
      <c r="I15" s="4">
        <v>1908.6915197974399</v>
      </c>
      <c r="J15" s="1"/>
    </row>
    <row r="16" spans="1:10" x14ac:dyDescent="0.15">
      <c r="A16" s="11">
        <v>16</v>
      </c>
      <c r="B16" s="11">
        <v>18.646000000000001</v>
      </c>
      <c r="C16" s="11">
        <v>290385004</v>
      </c>
      <c r="D16" s="11">
        <v>1.0608</v>
      </c>
      <c r="E16" s="11" t="s">
        <v>37</v>
      </c>
      <c r="F16" s="11" t="s">
        <v>38</v>
      </c>
      <c r="G16" s="11">
        <v>91</v>
      </c>
      <c r="H16" s="12" t="s">
        <v>129</v>
      </c>
      <c r="I16" s="5">
        <v>733.45514760463698</v>
      </c>
      <c r="J16" s="1"/>
    </row>
    <row r="17" spans="1:10" x14ac:dyDescent="0.15">
      <c r="A17" s="1">
        <v>18</v>
      </c>
      <c r="B17" s="1">
        <v>20.337</v>
      </c>
      <c r="C17" s="1">
        <v>7069244</v>
      </c>
      <c r="D17" s="1">
        <v>2.58E-2</v>
      </c>
      <c r="E17" s="1" t="s">
        <v>41</v>
      </c>
      <c r="F17" s="1" t="s">
        <v>42</v>
      </c>
      <c r="G17" s="1">
        <v>43</v>
      </c>
      <c r="H17" s="6" t="s">
        <v>130</v>
      </c>
      <c r="I17" s="5">
        <v>17.855513645853399</v>
      </c>
      <c r="J17" s="1"/>
    </row>
    <row r="18" spans="1:10" x14ac:dyDescent="0.15">
      <c r="A18" s="1">
        <v>19</v>
      </c>
      <c r="B18" s="1">
        <v>20.71</v>
      </c>
      <c r="C18" s="1">
        <v>146566512</v>
      </c>
      <c r="D18" s="1">
        <v>0.53539999999999999</v>
      </c>
      <c r="E18" s="1" t="s">
        <v>43</v>
      </c>
      <c r="F18" s="1" t="s">
        <v>44</v>
      </c>
      <c r="G18" s="1">
        <v>97</v>
      </c>
      <c r="H18" s="6" t="s">
        <v>131</v>
      </c>
      <c r="I18" s="5">
        <v>370.19805159379598</v>
      </c>
      <c r="J18" s="1"/>
    </row>
    <row r="19" spans="1:10" x14ac:dyDescent="0.15">
      <c r="A19" s="1">
        <v>20</v>
      </c>
      <c r="B19" s="1">
        <v>21.792999999999999</v>
      </c>
      <c r="C19" s="1">
        <v>4017614</v>
      </c>
      <c r="D19" s="1">
        <v>1.47E-2</v>
      </c>
      <c r="E19" s="1" t="s">
        <v>45</v>
      </c>
      <c r="F19" s="1" t="s">
        <v>46</v>
      </c>
      <c r="G19" s="1">
        <v>81</v>
      </c>
      <c r="H19" s="1" t="s">
        <v>132</v>
      </c>
      <c r="I19" s="5">
        <v>10.1476991883109</v>
      </c>
      <c r="J19" s="1"/>
    </row>
    <row r="20" spans="1:10" x14ac:dyDescent="0.15">
      <c r="A20" s="1">
        <v>21</v>
      </c>
      <c r="B20" s="1">
        <v>22.31</v>
      </c>
      <c r="C20" s="1">
        <v>2936178</v>
      </c>
      <c r="D20" s="1">
        <v>1.0699999999999999E-2</v>
      </c>
      <c r="E20" s="1" t="s">
        <v>47</v>
      </c>
      <c r="F20" s="1" t="s">
        <v>48</v>
      </c>
      <c r="G20" s="1">
        <v>40</v>
      </c>
      <c r="H20" s="1" t="s">
        <v>133</v>
      </c>
      <c r="I20" s="5">
        <v>7.4162055158450499</v>
      </c>
      <c r="J20" s="1"/>
    </row>
    <row r="21" spans="1:10" x14ac:dyDescent="0.15">
      <c r="A21" s="1">
        <v>22</v>
      </c>
      <c r="B21" s="1">
        <v>22.521000000000001</v>
      </c>
      <c r="C21" s="1">
        <v>24014099</v>
      </c>
      <c r="D21" s="1">
        <v>8.77E-2</v>
      </c>
      <c r="E21" s="1" t="s">
        <v>49</v>
      </c>
      <c r="F21" s="1" t="s">
        <v>50</v>
      </c>
      <c r="G21" s="1">
        <v>98</v>
      </c>
      <c r="H21" s="1" t="s">
        <v>134</v>
      </c>
      <c r="I21" s="5">
        <v>60.654869514671503</v>
      </c>
      <c r="J21" s="1"/>
    </row>
    <row r="22" spans="1:10" x14ac:dyDescent="0.15">
      <c r="A22" s="1">
        <v>23</v>
      </c>
      <c r="B22" s="1">
        <v>25.773</v>
      </c>
      <c r="C22" s="1">
        <v>185414912</v>
      </c>
      <c r="D22" s="1">
        <v>0.6774</v>
      </c>
      <c r="E22" s="1" t="s">
        <v>51</v>
      </c>
      <c r="F22" s="1" t="s">
        <v>52</v>
      </c>
      <c r="G22" s="1">
        <v>95</v>
      </c>
      <c r="H22" s="1" t="s">
        <v>135</v>
      </c>
      <c r="I22" s="5">
        <v>468.321434563683</v>
      </c>
      <c r="J22" s="1"/>
    </row>
    <row r="23" spans="1:10" x14ac:dyDescent="0.15">
      <c r="A23" s="1">
        <v>24</v>
      </c>
      <c r="B23" s="1">
        <v>28.77</v>
      </c>
      <c r="C23" s="1">
        <v>7305157</v>
      </c>
      <c r="D23" s="1">
        <v>2.6700000000000002E-2</v>
      </c>
      <c r="E23" s="1" t="s">
        <v>53</v>
      </c>
      <c r="F23" s="1" t="s">
        <v>54</v>
      </c>
      <c r="G23" s="1">
        <v>38</v>
      </c>
      <c r="H23" s="1" t="s">
        <v>136</v>
      </c>
      <c r="I23" s="5">
        <v>18.451383273600602</v>
      </c>
      <c r="J23" s="1"/>
    </row>
    <row r="24" spans="1:10" x14ac:dyDescent="0.15">
      <c r="A24" s="1">
        <v>25</v>
      </c>
      <c r="B24" s="1">
        <v>31.824000000000002</v>
      </c>
      <c r="C24" s="1">
        <v>21371394802</v>
      </c>
      <c r="D24" s="1">
        <v>78.073800000000006</v>
      </c>
      <c r="E24" s="1" t="s">
        <v>55</v>
      </c>
      <c r="F24" s="1" t="s">
        <v>56</v>
      </c>
      <c r="G24" s="1">
        <v>97</v>
      </c>
      <c r="H24" s="3" t="s">
        <v>137</v>
      </c>
      <c r="I24" s="4">
        <v>53979.920839913197</v>
      </c>
      <c r="J24" s="1"/>
    </row>
    <row r="25" spans="1:10" x14ac:dyDescent="0.15">
      <c r="A25" s="1">
        <v>29</v>
      </c>
      <c r="B25" s="1">
        <v>34.295000000000002</v>
      </c>
      <c r="C25" s="1">
        <v>58183929</v>
      </c>
      <c r="D25" s="1">
        <v>0.21260000000000001</v>
      </c>
      <c r="E25" s="1" t="s">
        <v>138</v>
      </c>
      <c r="F25" s="1" t="s">
        <v>139</v>
      </c>
      <c r="G25" s="1">
        <v>72</v>
      </c>
      <c r="H25" s="1" t="s">
        <v>140</v>
      </c>
      <c r="I25" s="5">
        <v>146.961109027905</v>
      </c>
      <c r="J25" s="1"/>
    </row>
    <row r="26" spans="1:10" x14ac:dyDescent="0.15">
      <c r="A26" s="1">
        <v>30</v>
      </c>
      <c r="B26" s="1">
        <v>35.953000000000003</v>
      </c>
      <c r="C26" s="1">
        <v>4098314</v>
      </c>
      <c r="D26" s="1">
        <v>1.4999999999999999E-2</v>
      </c>
      <c r="E26" s="1" t="s">
        <v>59</v>
      </c>
      <c r="F26" s="1" t="s">
        <v>60</v>
      </c>
      <c r="G26" s="1">
        <v>90</v>
      </c>
      <c r="H26" s="1" t="s">
        <v>141</v>
      </c>
      <c r="I26" s="5">
        <v>10.3515314440967</v>
      </c>
      <c r="J26" s="1"/>
    </row>
    <row r="27" spans="1:10" x14ac:dyDescent="0.15">
      <c r="A27" s="1">
        <v>31</v>
      </c>
      <c r="B27" s="1">
        <v>39.600999999999999</v>
      </c>
      <c r="C27" s="1">
        <v>1326553633</v>
      </c>
      <c r="D27" s="1">
        <v>4.8461999999999996</v>
      </c>
      <c r="E27" s="1"/>
      <c r="F27" s="1"/>
      <c r="G27" s="1">
        <v>98</v>
      </c>
      <c r="H27" s="3" t="s">
        <v>142</v>
      </c>
      <c r="I27" s="4">
        <v>3350.6123845757602</v>
      </c>
      <c r="J27" s="1"/>
    </row>
    <row r="28" spans="1:10" x14ac:dyDescent="0.15">
      <c r="A28" s="1">
        <v>32</v>
      </c>
      <c r="B28" s="1">
        <v>39.759</v>
      </c>
      <c r="C28" s="1">
        <v>1017314435</v>
      </c>
      <c r="D28" s="1">
        <v>3.7164000000000001</v>
      </c>
      <c r="E28" s="1"/>
      <c r="F28" s="1"/>
      <c r="G28" s="1">
        <v>98</v>
      </c>
      <c r="H28" s="3" t="s">
        <v>143</v>
      </c>
      <c r="I28" s="4">
        <v>2569.5352680238698</v>
      </c>
      <c r="J28" s="1"/>
    </row>
    <row r="29" spans="1:10" x14ac:dyDescent="0.15">
      <c r="A29" s="1">
        <v>34</v>
      </c>
      <c r="B29" s="1">
        <v>43.015000000000001</v>
      </c>
      <c r="C29" s="1">
        <v>17006298</v>
      </c>
      <c r="D29" s="1">
        <v>6.2100000000000002E-2</v>
      </c>
      <c r="E29" s="1" t="s">
        <v>65</v>
      </c>
      <c r="F29" s="1" t="s">
        <v>66</v>
      </c>
      <c r="G29" s="1">
        <v>53</v>
      </c>
      <c r="H29" s="6" t="s">
        <v>144</v>
      </c>
      <c r="I29" s="5">
        <v>42.954548747284598</v>
      </c>
      <c r="J29" s="1"/>
    </row>
    <row r="30" spans="1:10" x14ac:dyDescent="0.15">
      <c r="A30" s="1">
        <v>36</v>
      </c>
      <c r="B30" s="1">
        <v>43.978000000000002</v>
      </c>
      <c r="C30" s="1">
        <v>143440127</v>
      </c>
      <c r="D30" s="1">
        <v>0.52400000000000002</v>
      </c>
      <c r="E30" s="1" t="s">
        <v>69</v>
      </c>
      <c r="F30" s="1" t="s">
        <v>70</v>
      </c>
      <c r="G30" s="1">
        <v>98</v>
      </c>
      <c r="H30" s="6" t="s">
        <v>145</v>
      </c>
      <c r="I30" s="5">
        <v>362.30142077589102</v>
      </c>
      <c r="J30" s="1"/>
    </row>
    <row r="31" spans="1:10" x14ac:dyDescent="0.15">
      <c r="A31" s="1">
        <v>37</v>
      </c>
      <c r="B31" s="1">
        <v>44.235999999999997</v>
      </c>
      <c r="C31" s="1">
        <v>11680610</v>
      </c>
      <c r="D31" s="1">
        <v>4.2700000000000002E-2</v>
      </c>
      <c r="E31" s="1" t="s">
        <v>71</v>
      </c>
      <c r="F31" s="1" t="s">
        <v>72</v>
      </c>
      <c r="G31" s="1">
        <v>50</v>
      </c>
      <c r="H31" s="1" t="s">
        <v>146</v>
      </c>
      <c r="I31" s="5">
        <v>29.502913076262701</v>
      </c>
      <c r="J31" s="1"/>
    </row>
    <row r="32" spans="1:10" x14ac:dyDescent="0.15">
      <c r="A32" s="1">
        <v>38</v>
      </c>
      <c r="B32" s="1">
        <v>44.527999999999999</v>
      </c>
      <c r="C32" s="1">
        <v>57642385</v>
      </c>
      <c r="D32" s="1">
        <v>0.21060000000000001</v>
      </c>
      <c r="E32" s="1" t="s">
        <v>73</v>
      </c>
      <c r="F32" s="1" t="s">
        <v>74</v>
      </c>
      <c r="G32" s="1">
        <v>97</v>
      </c>
      <c r="H32" s="1" t="s">
        <v>147</v>
      </c>
      <c r="I32" s="5">
        <v>145.59327587886801</v>
      </c>
      <c r="J32" s="1"/>
    </row>
    <row r="33" spans="1:10" x14ac:dyDescent="0.15">
      <c r="A33" s="1">
        <v>39</v>
      </c>
      <c r="B33" s="1">
        <v>45.686999999999998</v>
      </c>
      <c r="C33" s="1">
        <v>699002953</v>
      </c>
      <c r="D33" s="1">
        <v>2.5535999999999999</v>
      </c>
      <c r="E33" s="1" t="s">
        <v>75</v>
      </c>
      <c r="F33" s="1" t="s">
        <v>76</v>
      </c>
      <c r="G33" s="1">
        <v>83</v>
      </c>
      <c r="H33" s="7" t="s">
        <v>148</v>
      </c>
      <c r="I33" s="4">
        <v>1765.54335453456</v>
      </c>
      <c r="J33" s="1"/>
    </row>
    <row r="34" spans="1:10" x14ac:dyDescent="0.15">
      <c r="A34" s="1">
        <v>40</v>
      </c>
      <c r="B34" s="1">
        <v>45.838999999999999</v>
      </c>
      <c r="C34" s="1">
        <v>7195147</v>
      </c>
      <c r="D34" s="1">
        <v>2.63E-2</v>
      </c>
      <c r="E34" s="1" t="s">
        <v>65</v>
      </c>
      <c r="F34" s="1" t="s">
        <v>66</v>
      </c>
      <c r="G34" s="1">
        <v>68</v>
      </c>
      <c r="H34" s="6" t="s">
        <v>144</v>
      </c>
      <c r="I34" s="5">
        <v>18.173519748705999</v>
      </c>
      <c r="J34" s="1"/>
    </row>
    <row r="35" spans="1:10" x14ac:dyDescent="0.15">
      <c r="A35" s="1">
        <v>41</v>
      </c>
      <c r="B35" s="1">
        <v>46.277999999999999</v>
      </c>
      <c r="C35" s="1">
        <v>60193533</v>
      </c>
      <c r="D35" s="1">
        <v>0.21990000000000001</v>
      </c>
      <c r="E35" s="1" t="s">
        <v>77</v>
      </c>
      <c r="F35" s="1" t="s">
        <v>78</v>
      </c>
      <c r="G35" s="1">
        <v>99</v>
      </c>
      <c r="H35" s="6" t="s">
        <v>149</v>
      </c>
      <c r="I35" s="5">
        <v>152.036971686594</v>
      </c>
      <c r="J35" s="1"/>
    </row>
    <row r="36" spans="1:10" x14ac:dyDescent="0.15">
      <c r="A36" s="1">
        <v>42</v>
      </c>
      <c r="B36" s="1">
        <v>49.777000000000001</v>
      </c>
      <c r="C36" s="1">
        <v>2525737</v>
      </c>
      <c r="D36" s="1">
        <v>9.1999999999999998E-3</v>
      </c>
      <c r="E36" s="1" t="s">
        <v>79</v>
      </c>
      <c r="F36" s="1" t="s">
        <v>80</v>
      </c>
      <c r="G36" s="1">
        <v>90</v>
      </c>
      <c r="H36" s="6" t="s">
        <v>150</v>
      </c>
      <c r="I36" s="5">
        <v>6.3795126422764303</v>
      </c>
      <c r="J36" s="1"/>
    </row>
    <row r="37" spans="1:10" x14ac:dyDescent="0.15">
      <c r="A37" s="1">
        <v>43</v>
      </c>
      <c r="B37" s="1">
        <v>50.317999999999998</v>
      </c>
      <c r="C37" s="1">
        <v>1960599</v>
      </c>
      <c r="D37" s="1">
        <v>7.1999999999999998E-3</v>
      </c>
      <c r="E37" s="1" t="s">
        <v>81</v>
      </c>
      <c r="F37" s="1" t="s">
        <v>82</v>
      </c>
      <c r="G37" s="1">
        <v>99</v>
      </c>
      <c r="H37" s="1" t="s">
        <v>151</v>
      </c>
      <c r="I37" s="5">
        <v>4.9520857107982899</v>
      </c>
      <c r="J37" s="1"/>
    </row>
    <row r="38" spans="1:10" x14ac:dyDescent="0.15">
      <c r="A38" s="1">
        <v>44</v>
      </c>
      <c r="B38" s="1">
        <v>50.439</v>
      </c>
      <c r="C38" s="1">
        <v>20877940</v>
      </c>
      <c r="D38" s="1">
        <v>7.6300000000000007E-2</v>
      </c>
      <c r="E38" s="1" t="s">
        <v>83</v>
      </c>
      <c r="F38" s="1" t="s">
        <v>84</v>
      </c>
      <c r="G38" s="1">
        <v>99</v>
      </c>
      <c r="H38" s="1" t="s">
        <v>152</v>
      </c>
      <c r="I38" s="5">
        <v>52.733551503853597</v>
      </c>
      <c r="J38" s="1"/>
    </row>
    <row r="39" spans="1:10" x14ac:dyDescent="0.15">
      <c r="A39" s="1">
        <v>45</v>
      </c>
      <c r="B39" s="1">
        <v>50.912999999999997</v>
      </c>
      <c r="C39" s="1">
        <v>11811712</v>
      </c>
      <c r="D39" s="1">
        <v>4.3200000000000002E-2</v>
      </c>
      <c r="E39" s="1" t="s">
        <v>85</v>
      </c>
      <c r="F39" s="1" t="s">
        <v>86</v>
      </c>
      <c r="G39" s="1">
        <v>99</v>
      </c>
      <c r="H39" s="1" t="s">
        <v>153</v>
      </c>
      <c r="I39" s="5">
        <v>29.8340508259285</v>
      </c>
      <c r="J39" s="1"/>
    </row>
    <row r="40" spans="1:10" x14ac:dyDescent="0.15">
      <c r="A40" s="1">
        <v>46</v>
      </c>
      <c r="B40" s="1">
        <v>53.128</v>
      </c>
      <c r="C40" s="1">
        <v>10023147</v>
      </c>
      <c r="D40" s="1">
        <v>3.6600000000000001E-2</v>
      </c>
      <c r="E40" s="1" t="s">
        <v>87</v>
      </c>
      <c r="F40" s="1" t="s">
        <v>88</v>
      </c>
      <c r="G40" s="1">
        <v>46</v>
      </c>
      <c r="H40" s="1" t="s">
        <v>154</v>
      </c>
      <c r="I40" s="5">
        <v>25.316489009701002</v>
      </c>
      <c r="J40" s="1"/>
    </row>
    <row r="41" spans="1:10" x14ac:dyDescent="0.15">
      <c r="A41" s="1">
        <v>47</v>
      </c>
      <c r="B41" s="1">
        <v>53.276000000000003</v>
      </c>
      <c r="C41" s="1">
        <v>4204695</v>
      </c>
      <c r="D41" s="1">
        <v>1.54E-2</v>
      </c>
      <c r="E41" s="1"/>
      <c r="F41" s="1"/>
      <c r="G41" s="1">
        <v>87</v>
      </c>
      <c r="H41" s="6" t="s">
        <v>155</v>
      </c>
      <c r="I41" s="5">
        <v>10.620228831987101</v>
      </c>
      <c r="J41" s="1"/>
    </row>
    <row r="42" spans="1:10" x14ac:dyDescent="0.15">
      <c r="A42" s="1">
        <v>48</v>
      </c>
      <c r="B42" s="1">
        <v>53.441000000000003</v>
      </c>
      <c r="C42" s="1">
        <v>1917246</v>
      </c>
      <c r="D42" s="1">
        <v>7.0000000000000001E-3</v>
      </c>
      <c r="E42" s="1" t="s">
        <v>91</v>
      </c>
      <c r="F42" s="1" t="s">
        <v>92</v>
      </c>
      <c r="G42" s="1">
        <v>89</v>
      </c>
      <c r="H42" s="1" t="s">
        <v>156</v>
      </c>
      <c r="I42" s="5">
        <v>4.8425845982198101</v>
      </c>
      <c r="J42" s="1"/>
    </row>
    <row r="43" spans="1:10" x14ac:dyDescent="0.15">
      <c r="A43" s="1">
        <v>49</v>
      </c>
      <c r="B43" s="1">
        <v>53.53</v>
      </c>
      <c r="C43" s="1">
        <v>3036820</v>
      </c>
      <c r="D43" s="1">
        <v>1.11E-2</v>
      </c>
      <c r="E43" s="1" t="s">
        <v>93</v>
      </c>
      <c r="F43" s="1" t="s">
        <v>94</v>
      </c>
      <c r="G43" s="1">
        <v>38</v>
      </c>
      <c r="H43" s="6" t="s">
        <v>157</v>
      </c>
      <c r="I43" s="5">
        <v>7.6704073236120403</v>
      </c>
      <c r="J43" s="1"/>
    </row>
    <row r="44" spans="1:10" x14ac:dyDescent="0.15">
      <c r="A44" s="1">
        <v>51</v>
      </c>
      <c r="B44" s="1">
        <v>55.601999999999997</v>
      </c>
      <c r="C44" s="1">
        <v>3737628</v>
      </c>
      <c r="D44" s="1">
        <v>1.37E-2</v>
      </c>
      <c r="E44" s="1" t="s">
        <v>158</v>
      </c>
      <c r="F44" s="1" t="s">
        <v>159</v>
      </c>
      <c r="G44" s="1">
        <v>83</v>
      </c>
      <c r="H44" s="6" t="s">
        <v>160</v>
      </c>
      <c r="I44" s="5">
        <v>9.4405098702384205</v>
      </c>
      <c r="J44" s="1"/>
    </row>
    <row r="45" spans="1:10" x14ac:dyDescent="0.15">
      <c r="A45" s="1">
        <v>52</v>
      </c>
      <c r="B45" s="1">
        <v>55.960999999999999</v>
      </c>
      <c r="C45" s="1">
        <v>3522914</v>
      </c>
      <c r="D45" s="1">
        <v>1.29E-2</v>
      </c>
      <c r="E45" s="1"/>
      <c r="F45" s="1"/>
      <c r="G45" s="1">
        <v>92</v>
      </c>
      <c r="H45" s="6" t="s">
        <v>155</v>
      </c>
      <c r="I45" s="5">
        <v>8.8981847281219792</v>
      </c>
      <c r="J45" s="1"/>
    </row>
    <row r="46" spans="1:10" x14ac:dyDescent="0.15">
      <c r="A46" s="1">
        <v>54</v>
      </c>
      <c r="B46" s="1">
        <v>56.808</v>
      </c>
      <c r="C46" s="1">
        <v>12712591</v>
      </c>
      <c r="D46" s="1">
        <v>4.6399999999999997E-2</v>
      </c>
      <c r="E46" s="1" t="s">
        <v>103</v>
      </c>
      <c r="F46" s="1" t="s">
        <v>104</v>
      </c>
      <c r="G46" s="1">
        <v>96</v>
      </c>
      <c r="H46" s="1" t="s">
        <v>161</v>
      </c>
      <c r="I46" s="5">
        <v>32.109493189745997</v>
      </c>
      <c r="J46" s="1"/>
    </row>
    <row r="47" spans="1:10" x14ac:dyDescent="0.15">
      <c r="A47" s="1">
        <v>55</v>
      </c>
      <c r="B47" s="1">
        <v>56.956000000000003</v>
      </c>
      <c r="C47" s="1">
        <v>4999359</v>
      </c>
      <c r="D47" s="1">
        <v>1.83E-2</v>
      </c>
      <c r="E47" s="1" t="s">
        <v>105</v>
      </c>
      <c r="F47" s="1" t="s">
        <v>106</v>
      </c>
      <c r="G47" s="1">
        <v>48</v>
      </c>
      <c r="H47" s="1" t="s">
        <v>162</v>
      </c>
      <c r="I47" s="5">
        <v>12.627393091117</v>
      </c>
      <c r="J47" s="1"/>
    </row>
    <row r="48" spans="1:10" x14ac:dyDescent="0.15">
      <c r="A48" s="1">
        <v>56</v>
      </c>
      <c r="B48" s="1">
        <v>57.27</v>
      </c>
      <c r="C48" s="1">
        <v>6218278</v>
      </c>
      <c r="D48" s="1">
        <v>2.2700000000000001E-2</v>
      </c>
      <c r="E48" s="1" t="s">
        <v>107</v>
      </c>
      <c r="F48" s="1" t="s">
        <v>108</v>
      </c>
      <c r="G48" s="1">
        <v>41</v>
      </c>
      <c r="H48" s="1" t="s">
        <v>163</v>
      </c>
      <c r="I48" s="5">
        <v>15.7061416585295</v>
      </c>
      <c r="J48" s="1"/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37" workbookViewId="0">
      <selection activeCell="F2" sqref="F2"/>
    </sheetView>
  </sheetViews>
  <sheetFormatPr defaultColWidth="9" defaultRowHeight="13.5" x14ac:dyDescent="0.15"/>
  <cols>
    <col min="5" max="5" width="12.625"/>
    <col min="6" max="6" width="13.75"/>
  </cols>
  <sheetData>
    <row r="1" spans="1:6" ht="15.75" x14ac:dyDescent="0.15">
      <c r="A1" s="1" t="s">
        <v>164</v>
      </c>
      <c r="B1" s="1"/>
      <c r="C1" s="1"/>
      <c r="D1" s="1"/>
      <c r="E1" s="1"/>
      <c r="F1" s="1"/>
    </row>
    <row r="2" spans="1:6" ht="15.75" x14ac:dyDescent="0.15">
      <c r="A2" s="1" t="s">
        <v>1</v>
      </c>
      <c r="B2" s="1" t="s">
        <v>2</v>
      </c>
      <c r="C2" s="1" t="s">
        <v>5</v>
      </c>
      <c r="D2" s="1" t="s">
        <v>114</v>
      </c>
      <c r="E2" s="13" t="s">
        <v>168</v>
      </c>
      <c r="F2" s="14" t="s">
        <v>169</v>
      </c>
    </row>
    <row r="3" spans="1:6" ht="15.75" x14ac:dyDescent="0.15">
      <c r="A3" s="1">
        <v>1</v>
      </c>
      <c r="B3" s="2">
        <v>7.69</v>
      </c>
      <c r="C3" s="1" t="s">
        <v>9</v>
      </c>
      <c r="D3" s="3" t="s">
        <v>116</v>
      </c>
      <c r="E3" s="4">
        <v>1981.7621959339999</v>
      </c>
      <c r="F3" s="2">
        <f>E3/$E$48*100</f>
        <v>2.9001078665094071</v>
      </c>
    </row>
    <row r="4" spans="1:6" ht="15.75" x14ac:dyDescent="0.15">
      <c r="A4" s="1">
        <v>2</v>
      </c>
      <c r="B4" s="2">
        <v>8.2070000000000007</v>
      </c>
      <c r="C4" s="1" t="s">
        <v>11</v>
      </c>
      <c r="D4" s="1" t="s">
        <v>117</v>
      </c>
      <c r="E4" s="5">
        <v>156.42208800100499</v>
      </c>
      <c r="F4" s="2">
        <f t="shared" ref="F4:F48" si="0">E4/$E$48*100</f>
        <v>0.22890785223286664</v>
      </c>
    </row>
    <row r="5" spans="1:6" ht="15.75" x14ac:dyDescent="0.15">
      <c r="A5" s="1">
        <v>3</v>
      </c>
      <c r="B5" s="2">
        <v>9.1029999999999998</v>
      </c>
      <c r="C5" s="1" t="s">
        <v>13</v>
      </c>
      <c r="D5" s="1" t="s">
        <v>118</v>
      </c>
      <c r="E5" s="5">
        <v>51.684641323949997</v>
      </c>
      <c r="F5" s="2">
        <f t="shared" si="0"/>
        <v>7.5635227672037245E-2</v>
      </c>
    </row>
    <row r="6" spans="1:6" ht="15.75" x14ac:dyDescent="0.15">
      <c r="A6" s="1">
        <v>4</v>
      </c>
      <c r="B6" s="2">
        <v>9.7430000000000003</v>
      </c>
      <c r="C6" s="1" t="s">
        <v>15</v>
      </c>
      <c r="D6" s="1" t="s">
        <v>119</v>
      </c>
      <c r="E6" s="5">
        <v>29.8931697575137</v>
      </c>
      <c r="F6" s="2">
        <f t="shared" si="0"/>
        <v>4.3745620411236162E-2</v>
      </c>
    </row>
    <row r="7" spans="1:6" ht="15.75" x14ac:dyDescent="0.15">
      <c r="A7" s="1">
        <v>6</v>
      </c>
      <c r="B7" s="2">
        <v>10.698</v>
      </c>
      <c r="C7" s="1" t="s">
        <v>19</v>
      </c>
      <c r="D7" s="6" t="s">
        <v>120</v>
      </c>
      <c r="E7" s="5">
        <v>238.22771383228999</v>
      </c>
      <c r="F7" s="2">
        <f t="shared" si="0"/>
        <v>0.34862208408409118</v>
      </c>
    </row>
    <row r="8" spans="1:6" ht="15.75" x14ac:dyDescent="0.15">
      <c r="A8" s="1">
        <v>7</v>
      </c>
      <c r="B8" s="2">
        <v>11.715999999999999</v>
      </c>
      <c r="C8" s="1" t="s">
        <v>165</v>
      </c>
      <c r="D8" s="6" t="s">
        <v>121</v>
      </c>
      <c r="E8" s="5">
        <v>56.011649027745698</v>
      </c>
      <c r="F8" s="2">
        <f t="shared" si="0"/>
        <v>8.1967364346140326E-2</v>
      </c>
    </row>
    <row r="9" spans="1:6" ht="15.75" x14ac:dyDescent="0.15">
      <c r="A9" s="1">
        <v>8</v>
      </c>
      <c r="B9" s="2">
        <v>12.186</v>
      </c>
      <c r="C9" s="1" t="s">
        <v>23</v>
      </c>
      <c r="D9" s="1" t="s">
        <v>122</v>
      </c>
      <c r="E9" s="5">
        <v>25.9055339192929</v>
      </c>
      <c r="F9" s="2">
        <f t="shared" si="0"/>
        <v>3.7910120023285421E-2</v>
      </c>
    </row>
    <row r="10" spans="1:6" ht="15.75" x14ac:dyDescent="0.15">
      <c r="A10" s="1">
        <v>9</v>
      </c>
      <c r="B10" s="2">
        <v>12.94</v>
      </c>
      <c r="C10" s="1" t="s">
        <v>25</v>
      </c>
      <c r="D10" s="1" t="s">
        <v>123</v>
      </c>
      <c r="E10" s="5">
        <v>13.1267593855704</v>
      </c>
      <c r="F10" s="2">
        <f t="shared" si="0"/>
        <v>1.9209680270405538E-2</v>
      </c>
    </row>
    <row r="11" spans="1:6" ht="15.75" x14ac:dyDescent="0.15">
      <c r="A11" s="1">
        <v>10</v>
      </c>
      <c r="B11" s="2">
        <v>13.991</v>
      </c>
      <c r="C11" s="1" t="s">
        <v>27</v>
      </c>
      <c r="D11" s="1" t="s">
        <v>124</v>
      </c>
      <c r="E11" s="5">
        <v>77.889634378880601</v>
      </c>
      <c r="F11" s="2">
        <f t="shared" si="0"/>
        <v>0.11398357575151573</v>
      </c>
    </row>
    <row r="12" spans="1:6" ht="15.75" x14ac:dyDescent="0.15">
      <c r="A12" s="1">
        <v>12</v>
      </c>
      <c r="B12" s="2">
        <v>14.351000000000001</v>
      </c>
      <c r="C12" s="1" t="s">
        <v>29</v>
      </c>
      <c r="D12" s="6" t="s">
        <v>125</v>
      </c>
      <c r="E12" s="5">
        <v>11.1470354439976</v>
      </c>
      <c r="F12" s="2">
        <f t="shared" si="0"/>
        <v>1.631255518231374E-2</v>
      </c>
    </row>
    <row r="13" spans="1:6" ht="15.75" x14ac:dyDescent="0.15">
      <c r="A13" s="1">
        <v>13</v>
      </c>
      <c r="B13" s="2">
        <v>15.170999999999999</v>
      </c>
      <c r="C13" s="1" t="s">
        <v>31</v>
      </c>
      <c r="D13" s="1" t="s">
        <v>126</v>
      </c>
      <c r="E13" s="5">
        <v>24.868335885238999</v>
      </c>
      <c r="F13" s="2">
        <f t="shared" si="0"/>
        <v>3.6392285954263755E-2</v>
      </c>
    </row>
    <row r="14" spans="1:6" ht="15.75" x14ac:dyDescent="0.15">
      <c r="A14" s="1">
        <v>14</v>
      </c>
      <c r="B14" s="2">
        <v>15.818</v>
      </c>
      <c r="C14" s="1" t="s">
        <v>33</v>
      </c>
      <c r="D14" s="1" t="s">
        <v>127</v>
      </c>
      <c r="E14" s="5">
        <v>10.7925314960879</v>
      </c>
      <c r="F14" s="2">
        <f t="shared" si="0"/>
        <v>1.5793774629252969E-2</v>
      </c>
    </row>
    <row r="15" spans="1:6" ht="15.75" x14ac:dyDescent="0.15">
      <c r="A15" s="1">
        <v>15</v>
      </c>
      <c r="B15" s="2">
        <v>16.399999999999999</v>
      </c>
      <c r="C15" s="1" t="s">
        <v>35</v>
      </c>
      <c r="D15" s="7" t="s">
        <v>128</v>
      </c>
      <c r="E15" s="4">
        <v>1908.6915197974399</v>
      </c>
      <c r="F15" s="2">
        <f t="shared" si="0"/>
        <v>2.7931763471224786</v>
      </c>
    </row>
    <row r="16" spans="1:6" ht="15.75" x14ac:dyDescent="0.15">
      <c r="A16" s="1">
        <v>18</v>
      </c>
      <c r="B16" s="2">
        <v>20.337</v>
      </c>
      <c r="C16" s="1" t="s">
        <v>41</v>
      </c>
      <c r="D16" s="6" t="s">
        <v>130</v>
      </c>
      <c r="E16" s="5">
        <v>17.855513645853399</v>
      </c>
      <c r="F16" s="2">
        <f t="shared" si="0"/>
        <v>2.6129732261090156E-2</v>
      </c>
    </row>
    <row r="17" spans="1:6" ht="15.75" x14ac:dyDescent="0.15">
      <c r="A17" s="1">
        <v>19</v>
      </c>
      <c r="B17" s="2">
        <v>20.71</v>
      </c>
      <c r="C17" s="1" t="s">
        <v>43</v>
      </c>
      <c r="D17" s="6" t="s">
        <v>131</v>
      </c>
      <c r="E17" s="5">
        <v>370.19805159379598</v>
      </c>
      <c r="F17" s="2">
        <f t="shared" si="0"/>
        <v>0.54174728118054105</v>
      </c>
    </row>
    <row r="18" spans="1:6" ht="15.75" x14ac:dyDescent="0.15">
      <c r="A18" s="1">
        <v>20</v>
      </c>
      <c r="B18" s="2">
        <v>21.792999999999999</v>
      </c>
      <c r="C18" s="1" t="s">
        <v>45</v>
      </c>
      <c r="D18" s="1" t="s">
        <v>132</v>
      </c>
      <c r="E18" s="5">
        <v>10.1476991883109</v>
      </c>
      <c r="F18" s="2">
        <f t="shared" si="0"/>
        <v>1.4850127983757178E-2</v>
      </c>
    </row>
    <row r="19" spans="1:6" ht="15.75" x14ac:dyDescent="0.15">
      <c r="A19" s="1">
        <v>21</v>
      </c>
      <c r="B19" s="2">
        <v>22.31</v>
      </c>
      <c r="C19" s="1" t="s">
        <v>47</v>
      </c>
      <c r="D19" s="1" t="s">
        <v>133</v>
      </c>
      <c r="E19" s="5">
        <v>7.4162055158450499</v>
      </c>
      <c r="F19" s="2">
        <f t="shared" si="0"/>
        <v>1.0852864183341691E-2</v>
      </c>
    </row>
    <row r="20" spans="1:6" ht="15.75" x14ac:dyDescent="0.15">
      <c r="A20" s="1">
        <v>22</v>
      </c>
      <c r="B20" s="2">
        <v>22.521000000000001</v>
      </c>
      <c r="C20" s="1" t="s">
        <v>49</v>
      </c>
      <c r="D20" s="1" t="s">
        <v>134</v>
      </c>
      <c r="E20" s="5">
        <v>60.654869514671503</v>
      </c>
      <c r="F20" s="2">
        <f t="shared" si="0"/>
        <v>8.8762246339398221E-2</v>
      </c>
    </row>
    <row r="21" spans="1:6" ht="15.75" x14ac:dyDescent="0.15">
      <c r="A21" s="1">
        <v>23</v>
      </c>
      <c r="B21" s="2">
        <v>25.773</v>
      </c>
      <c r="C21" s="1" t="s">
        <v>51</v>
      </c>
      <c r="D21" s="1" t="s">
        <v>135</v>
      </c>
      <c r="E21" s="5">
        <v>468.321434563683</v>
      </c>
      <c r="F21" s="2">
        <f t="shared" si="0"/>
        <v>0.68534089469448145</v>
      </c>
    </row>
    <row r="22" spans="1:6" ht="15.75" x14ac:dyDescent="0.15">
      <c r="A22" s="1">
        <v>24</v>
      </c>
      <c r="B22" s="2">
        <v>28.77</v>
      </c>
      <c r="C22" s="1" t="s">
        <v>53</v>
      </c>
      <c r="D22" s="1" t="s">
        <v>136</v>
      </c>
      <c r="E22" s="5">
        <v>18.451383273600602</v>
      </c>
      <c r="F22" s="2">
        <f t="shared" si="0"/>
        <v>2.7001726993046003E-2</v>
      </c>
    </row>
    <row r="23" spans="1:6" ht="15.75" x14ac:dyDescent="0.15">
      <c r="A23" s="1">
        <v>25</v>
      </c>
      <c r="B23" s="2">
        <v>31.824000000000002</v>
      </c>
      <c r="C23" s="1" t="s">
        <v>55</v>
      </c>
      <c r="D23" s="3" t="s">
        <v>137</v>
      </c>
      <c r="E23" s="4">
        <v>53979.920839913197</v>
      </c>
      <c r="F23" s="2">
        <f t="shared" si="0"/>
        <v>78.9941363209862</v>
      </c>
    </row>
    <row r="24" spans="1:6" ht="15.75" x14ac:dyDescent="0.15">
      <c r="A24" s="1">
        <v>29</v>
      </c>
      <c r="B24" s="2">
        <v>34.295000000000002</v>
      </c>
      <c r="C24" s="1" t="s">
        <v>138</v>
      </c>
      <c r="D24" s="1" t="s">
        <v>140</v>
      </c>
      <c r="E24" s="5">
        <v>146.961109027905</v>
      </c>
      <c r="F24" s="2">
        <f t="shared" si="0"/>
        <v>0.21506266959639195</v>
      </c>
    </row>
    <row r="25" spans="1:6" ht="15.75" x14ac:dyDescent="0.15">
      <c r="A25" s="1">
        <v>30</v>
      </c>
      <c r="B25" s="2">
        <v>35.953000000000003</v>
      </c>
      <c r="C25" s="1" t="s">
        <v>59</v>
      </c>
      <c r="D25" s="1" t="s">
        <v>141</v>
      </c>
      <c r="E25" s="5">
        <v>10.3515314440967</v>
      </c>
      <c r="F25" s="2">
        <f t="shared" si="0"/>
        <v>1.5148415805406816E-2</v>
      </c>
    </row>
    <row r="26" spans="1:6" ht="15.75" x14ac:dyDescent="0.15">
      <c r="A26" s="1">
        <v>31</v>
      </c>
      <c r="B26" s="2">
        <v>39.600999999999999</v>
      </c>
      <c r="C26" s="1" t="s">
        <v>166</v>
      </c>
      <c r="D26" s="3" t="s">
        <v>142</v>
      </c>
      <c r="E26" s="4">
        <v>3350.6123845757602</v>
      </c>
      <c r="F26" s="2">
        <f t="shared" si="0"/>
        <v>4.9032812080423911</v>
      </c>
    </row>
    <row r="27" spans="1:6" ht="15.75" x14ac:dyDescent="0.15">
      <c r="A27" s="1">
        <v>32</v>
      </c>
      <c r="B27" s="2">
        <v>39.759</v>
      </c>
      <c r="C27" s="1" t="s">
        <v>166</v>
      </c>
      <c r="D27" s="3" t="s">
        <v>143</v>
      </c>
      <c r="E27" s="4">
        <v>2569.5352680238698</v>
      </c>
      <c r="F27" s="2">
        <f t="shared" si="0"/>
        <v>3.7602541108910934</v>
      </c>
    </row>
    <row r="28" spans="1:6" ht="15.75" x14ac:dyDescent="0.15">
      <c r="A28" s="1">
        <v>34</v>
      </c>
      <c r="B28" s="2">
        <v>43.015000000000001</v>
      </c>
      <c r="C28" s="1" t="s">
        <v>65</v>
      </c>
      <c r="D28" s="6" t="s">
        <v>144</v>
      </c>
      <c r="E28" s="5">
        <v>42.954548747284598</v>
      </c>
      <c r="F28" s="2">
        <f t="shared" si="0"/>
        <v>6.2859623107126117E-2</v>
      </c>
    </row>
    <row r="29" spans="1:6" ht="15.75" x14ac:dyDescent="0.15">
      <c r="A29" s="1">
        <v>36</v>
      </c>
      <c r="B29" s="2">
        <v>43.978000000000002</v>
      </c>
      <c r="C29" s="1" t="s">
        <v>69</v>
      </c>
      <c r="D29" s="6" t="s">
        <v>145</v>
      </c>
      <c r="E29" s="5">
        <v>362.30142077589102</v>
      </c>
      <c r="F29" s="2">
        <f t="shared" si="0"/>
        <v>0.53019136332071248</v>
      </c>
    </row>
    <row r="30" spans="1:6" ht="15.75" x14ac:dyDescent="0.15">
      <c r="A30" s="1">
        <v>37</v>
      </c>
      <c r="B30" s="2">
        <v>44.235999999999997</v>
      </c>
      <c r="C30" s="1" t="s">
        <v>71</v>
      </c>
      <c r="D30" s="1" t="s">
        <v>146</v>
      </c>
      <c r="E30" s="5">
        <v>29.502913076262701</v>
      </c>
      <c r="F30" s="2">
        <f t="shared" si="0"/>
        <v>4.3174519361081923E-2</v>
      </c>
    </row>
    <row r="31" spans="1:6" ht="15.75" x14ac:dyDescent="0.15">
      <c r="A31" s="1">
        <v>38</v>
      </c>
      <c r="B31" s="2">
        <v>44.527999999999999</v>
      </c>
      <c r="C31" s="1" t="s">
        <v>73</v>
      </c>
      <c r="D31" s="1" t="s">
        <v>147</v>
      </c>
      <c r="E31" s="5">
        <v>145.59327587886801</v>
      </c>
      <c r="F31" s="2">
        <f t="shared" si="0"/>
        <v>0.21306098458911241</v>
      </c>
    </row>
    <row r="32" spans="1:6" ht="15.75" x14ac:dyDescent="0.15">
      <c r="A32" s="1">
        <v>39</v>
      </c>
      <c r="B32" s="2">
        <v>45.686999999999998</v>
      </c>
      <c r="C32" s="1" t="s">
        <v>75</v>
      </c>
      <c r="D32" s="7" t="s">
        <v>148</v>
      </c>
      <c r="E32" s="4">
        <v>1765.54335453456</v>
      </c>
      <c r="F32" s="2">
        <f t="shared" si="0"/>
        <v>2.5836935337924918</v>
      </c>
    </row>
    <row r="33" spans="1:6" ht="15.75" x14ac:dyDescent="0.15">
      <c r="A33" s="1">
        <v>40</v>
      </c>
      <c r="B33" s="2">
        <v>45.838999999999999</v>
      </c>
      <c r="C33" s="1" t="s">
        <v>65</v>
      </c>
      <c r="D33" s="6" t="s">
        <v>144</v>
      </c>
      <c r="E33" s="5">
        <v>18.173519748705999</v>
      </c>
      <c r="F33" s="2">
        <f t="shared" si="0"/>
        <v>2.6595101921674569E-2</v>
      </c>
    </row>
    <row r="34" spans="1:6" ht="15.75" x14ac:dyDescent="0.15">
      <c r="A34" s="1">
        <v>41</v>
      </c>
      <c r="B34" s="2">
        <v>46.277999999999999</v>
      </c>
      <c r="C34" s="1" t="s">
        <v>77</v>
      </c>
      <c r="D34" s="6" t="s">
        <v>149</v>
      </c>
      <c r="E34" s="5">
        <v>152.036971686594</v>
      </c>
      <c r="F34" s="2">
        <f t="shared" si="0"/>
        <v>0.22249067950393162</v>
      </c>
    </row>
    <row r="35" spans="1:6" ht="15.75" x14ac:dyDescent="0.15">
      <c r="A35" s="1">
        <v>42</v>
      </c>
      <c r="B35" s="2">
        <v>49.777000000000001</v>
      </c>
      <c r="C35" s="1" t="s">
        <v>79</v>
      </c>
      <c r="D35" s="6" t="s">
        <v>150</v>
      </c>
      <c r="E35" s="5">
        <v>6.3795126422764303</v>
      </c>
      <c r="F35" s="2">
        <f t="shared" si="0"/>
        <v>9.3357693654270574E-3</v>
      </c>
    </row>
    <row r="36" spans="1:6" ht="15.75" x14ac:dyDescent="0.15">
      <c r="A36" s="1">
        <v>43</v>
      </c>
      <c r="B36" s="2">
        <v>50.317999999999998</v>
      </c>
      <c r="C36" s="1" t="s">
        <v>81</v>
      </c>
      <c r="D36" s="1" t="s">
        <v>151</v>
      </c>
      <c r="E36" s="5">
        <v>4.9520857107982899</v>
      </c>
      <c r="F36" s="2">
        <f t="shared" si="0"/>
        <v>7.2468749050621428E-3</v>
      </c>
    </row>
    <row r="37" spans="1:6" ht="15.75" x14ac:dyDescent="0.15">
      <c r="A37" s="1">
        <v>44</v>
      </c>
      <c r="B37" s="2">
        <v>50.439</v>
      </c>
      <c r="C37" s="1" t="s">
        <v>83</v>
      </c>
      <c r="D37" s="1" t="s">
        <v>152</v>
      </c>
      <c r="E37" s="5">
        <v>52.733551503853597</v>
      </c>
      <c r="F37" s="2">
        <f t="shared" si="0"/>
        <v>7.7170201277973138E-2</v>
      </c>
    </row>
    <row r="38" spans="1:6" ht="15.75" x14ac:dyDescent="0.15">
      <c r="A38" s="1">
        <v>45</v>
      </c>
      <c r="B38" s="2">
        <v>50.912999999999997</v>
      </c>
      <c r="C38" s="1" t="s">
        <v>85</v>
      </c>
      <c r="D38" s="1" t="s">
        <v>153</v>
      </c>
      <c r="E38" s="5">
        <v>29.8340508259285</v>
      </c>
      <c r="F38" s="2">
        <f t="shared" si="0"/>
        <v>4.365910585419111E-2</v>
      </c>
    </row>
    <row r="39" spans="1:6" ht="15.75" x14ac:dyDescent="0.15">
      <c r="A39" s="1">
        <v>46</v>
      </c>
      <c r="B39" s="2">
        <v>53.128</v>
      </c>
      <c r="C39" s="1" t="s">
        <v>87</v>
      </c>
      <c r="D39" s="1" t="s">
        <v>154</v>
      </c>
      <c r="E39" s="5">
        <v>25.316489009701002</v>
      </c>
      <c r="F39" s="2">
        <f t="shared" si="0"/>
        <v>3.7048112573784313E-2</v>
      </c>
    </row>
    <row r="40" spans="1:6" ht="15.75" x14ac:dyDescent="0.15">
      <c r="A40" s="1">
        <v>47</v>
      </c>
      <c r="B40" s="2">
        <v>53.276000000000003</v>
      </c>
      <c r="C40" s="8" t="s">
        <v>167</v>
      </c>
      <c r="D40" s="6" t="s">
        <v>155</v>
      </c>
      <c r="E40" s="5">
        <v>10.620228831987101</v>
      </c>
      <c r="F40" s="2">
        <f t="shared" si="0"/>
        <v>1.554162716544299E-2</v>
      </c>
    </row>
    <row r="41" spans="1:6" ht="15.75" x14ac:dyDescent="0.15">
      <c r="A41" s="1">
        <v>48</v>
      </c>
      <c r="B41" s="2">
        <v>53.441000000000003</v>
      </c>
      <c r="C41" s="1" t="s">
        <v>91</v>
      </c>
      <c r="D41" s="1" t="s">
        <v>156</v>
      </c>
      <c r="E41" s="5">
        <v>4.8425845982198101</v>
      </c>
      <c r="F41" s="2">
        <f t="shared" si="0"/>
        <v>7.0866311388666165E-3</v>
      </c>
    </row>
    <row r="42" spans="1:6" ht="15.75" x14ac:dyDescent="0.15">
      <c r="A42" s="1">
        <v>49</v>
      </c>
      <c r="B42" s="2">
        <v>53.53</v>
      </c>
      <c r="C42" s="1" t="s">
        <v>93</v>
      </c>
      <c r="D42" s="6" t="s">
        <v>157</v>
      </c>
      <c r="E42" s="5">
        <v>7.6704073236120403</v>
      </c>
      <c r="F42" s="2">
        <f t="shared" si="0"/>
        <v>1.1224862732864185E-2</v>
      </c>
    </row>
    <row r="43" spans="1:6" ht="15.75" x14ac:dyDescent="0.15">
      <c r="A43" s="1">
        <v>51</v>
      </c>
      <c r="B43" s="2">
        <v>55.601999999999997</v>
      </c>
      <c r="C43" s="1" t="s">
        <v>158</v>
      </c>
      <c r="D43" s="6" t="s">
        <v>160</v>
      </c>
      <c r="E43" s="5">
        <v>9.4405098702384205</v>
      </c>
      <c r="F43" s="2">
        <f t="shared" si="0"/>
        <v>1.3815228181620814E-2</v>
      </c>
    </row>
    <row r="44" spans="1:6" ht="15.75" x14ac:dyDescent="0.15">
      <c r="A44" s="1">
        <v>52</v>
      </c>
      <c r="B44" s="2">
        <v>55.960999999999999</v>
      </c>
      <c r="C44" s="8" t="s">
        <v>167</v>
      </c>
      <c r="D44" s="6" t="s">
        <v>155</v>
      </c>
      <c r="E44" s="5">
        <v>8.8981847281219792</v>
      </c>
      <c r="F44" s="2">
        <f t="shared" si="0"/>
        <v>1.3021590370744893E-2</v>
      </c>
    </row>
    <row r="45" spans="1:6" ht="15.75" x14ac:dyDescent="0.15">
      <c r="A45" s="1">
        <v>54</v>
      </c>
      <c r="B45" s="2">
        <v>56.808</v>
      </c>
      <c r="C45" s="1" t="s">
        <v>103</v>
      </c>
      <c r="D45" s="1" t="s">
        <v>161</v>
      </c>
      <c r="E45" s="5">
        <v>32.109493189745997</v>
      </c>
      <c r="F45" s="2">
        <f t="shared" si="0"/>
        <v>4.6988984844029129E-2</v>
      </c>
    </row>
    <row r="46" spans="1:6" ht="15.75" x14ac:dyDescent="0.15">
      <c r="A46" s="1">
        <v>55</v>
      </c>
      <c r="B46" s="2">
        <v>56.956000000000003</v>
      </c>
      <c r="C46" s="1" t="s">
        <v>105</v>
      </c>
      <c r="D46" s="1" t="s">
        <v>162</v>
      </c>
      <c r="E46" s="5">
        <v>12.627393091117</v>
      </c>
      <c r="F46" s="2">
        <f t="shared" si="0"/>
        <v>1.8478908373663699E-2</v>
      </c>
    </row>
    <row r="47" spans="1:6" ht="15.75" x14ac:dyDescent="0.15">
      <c r="A47" s="1">
        <v>56</v>
      </c>
      <c r="B47" s="2">
        <v>57.27</v>
      </c>
      <c r="C47" s="1" t="s">
        <v>107</v>
      </c>
      <c r="D47" s="1" t="s">
        <v>163</v>
      </c>
      <c r="E47" s="5">
        <v>15.7061416585295</v>
      </c>
      <c r="F47" s="2">
        <f t="shared" si="0"/>
        <v>2.2984344473755157E-2</v>
      </c>
    </row>
    <row r="48" spans="1:6" ht="15.75" x14ac:dyDescent="0.15">
      <c r="B48" s="9"/>
      <c r="E48" s="9">
        <f>SUM(E3:E47)</f>
        <v>68334.085735895904</v>
      </c>
      <c r="F48" s="2">
        <f t="shared" si="0"/>
        <v>100</v>
      </c>
    </row>
    <row r="49" spans="2:2" x14ac:dyDescent="0.15">
      <c r="B49" s="9"/>
    </row>
    <row r="50" spans="2:2" x14ac:dyDescent="0.15">
      <c r="B50" s="9"/>
    </row>
    <row r="51" spans="2:2" x14ac:dyDescent="0.15">
      <c r="B51" s="9"/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2015-12-23T02:06:00Z</dcterms:created>
  <dcterms:modified xsi:type="dcterms:W3CDTF">2016-04-05T09:17:48Z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