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20295" windowHeight="838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" i="3"/>
  <c r="E29" i="3"/>
</calcChain>
</file>

<file path=xl/sharedStrings.xml><?xml version="1.0" encoding="utf-8"?>
<sst xmlns="http://schemas.openxmlformats.org/spreadsheetml/2006/main" count="229" uniqueCount="119">
  <si>
    <t>J:\提取物类\可可提取物-爱普.D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</si>
  <si>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</si>
  <si>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</si>
  <si>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</si>
  <si>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</si>
  <si>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</si>
  <si>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</si>
  <si>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</si>
  <si>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</si>
  <si>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Propylene Glycol</t>
  </si>
  <si>
    <t>000057-55-6</t>
  </si>
  <si>
    <t>1,2-丙二醇</t>
  </si>
  <si>
    <t>Propanoic acid, 2-hydroxy-, ethyl ester</t>
  </si>
  <si>
    <t>000097-64-3</t>
  </si>
  <si>
    <t>乳酸乙酯</t>
  </si>
  <si>
    <t>Oxirane, 2,3-dimethyl-, cis-</t>
  </si>
  <si>
    <t>001758-33-4</t>
  </si>
  <si>
    <t>顺-2,3-环氧丁烷</t>
  </si>
  <si>
    <t>1,2-Propanediol, 2-acetate</t>
  </si>
  <si>
    <t>006214-01-3</t>
  </si>
  <si>
    <t>乙酸-1-羟基-2-丙酯</t>
  </si>
  <si>
    <t>1,2-Cyclopentanedione, 3-methyl-</t>
  </si>
  <si>
    <t>000765-70-8</t>
  </si>
  <si>
    <t>3-甲基-1,2-环戊二酮</t>
  </si>
  <si>
    <t>Acetic acid, phenyl ester</t>
  </si>
  <si>
    <t>000122-79-2</t>
  </si>
  <si>
    <t>乙酸苯酯</t>
  </si>
  <si>
    <t>Maltol</t>
  </si>
  <si>
    <t>000118-71-8</t>
  </si>
  <si>
    <t>3-羟基-2-甲基-4-吡喃酮</t>
  </si>
  <si>
    <t>4H-Pyran-4-one, 2-ethyl-3-hydroxy-</t>
  </si>
  <si>
    <t>004940-11-8</t>
  </si>
  <si>
    <t>乙基麦芽酚</t>
  </si>
  <si>
    <t>Vanillin</t>
  </si>
  <si>
    <t>000121-33-5</t>
  </si>
  <si>
    <t>香兰醛</t>
  </si>
  <si>
    <t>Ethyl Vanillin</t>
  </si>
  <si>
    <t>000121-32-4</t>
  </si>
  <si>
    <t>4-羟基-3-易氧基苯甲醛</t>
  </si>
  <si>
    <t>Veratraldehyde propylene glycol acetal</t>
  </si>
  <si>
    <t>1000109-36-0</t>
  </si>
  <si>
    <t>Tetradecanoic acid</t>
  </si>
  <si>
    <t>000544-63-8</t>
  </si>
  <si>
    <t>肉豆蔻酸</t>
  </si>
  <si>
    <t>L-Proline, N-valeryl-, pentadecyl ester</t>
  </si>
  <si>
    <t>1000345-52-1</t>
  </si>
  <si>
    <t>Caffeine</t>
  </si>
  <si>
    <t>000058-08-2</t>
  </si>
  <si>
    <t>咖啡因</t>
  </si>
  <si>
    <t>Theobromine</t>
  </si>
  <si>
    <t>000083-67-0</t>
  </si>
  <si>
    <t>可可碱</t>
  </si>
  <si>
    <t>n-Hexadecanoic acid</t>
  </si>
  <si>
    <t>000057-10-3</t>
  </si>
  <si>
    <t>棕榈酸</t>
  </si>
  <si>
    <t>Hexadecanoic acid, ethyl ester</t>
  </si>
  <si>
    <t>000628-97-7</t>
  </si>
  <si>
    <t>棕榈酸乙酯</t>
  </si>
  <si>
    <t>Oleic Acid</t>
  </si>
  <si>
    <t>000112-80-1</t>
  </si>
  <si>
    <t>(S)-2-氨基丁酰胺盐酸盐</t>
  </si>
  <si>
    <t>9,12-Octadecadienoic acid, ethyl ester</t>
  </si>
  <si>
    <t>007619-08-1</t>
  </si>
  <si>
    <t>Ethyl Oleate</t>
  </si>
  <si>
    <t>000111-62-6</t>
  </si>
  <si>
    <t>油酸乙酯</t>
  </si>
  <si>
    <t>Octadecanoic acid, ethyl ester</t>
  </si>
  <si>
    <t>000111-61-5</t>
  </si>
  <si>
    <t>硬脂酸乙酯</t>
  </si>
  <si>
    <t>Azetidine, 2,2,3,3-tetramethyl-</t>
  </si>
  <si>
    <t>022606-87-7</t>
  </si>
  <si>
    <t>Hexadecanoic acid, 2-hydroxy-1-(hydroxymethyl)ethyl ester</t>
  </si>
  <si>
    <t>023470-00-0</t>
  </si>
  <si>
    <t>Phenol, 2,2'-methylenebis[6-(1,1-dimethylethyl)-4-methyl-</t>
  </si>
  <si>
    <t>000119-47-1</t>
  </si>
  <si>
    <t>2,2'-亚甲基双(6-叔丁基-4-甲基苯酚)</t>
  </si>
  <si>
    <t>7-Pentadecyne</t>
  </si>
  <si>
    <t>022089-89-0</t>
  </si>
  <si>
    <t>9-Octadecenoic acid (Z)-, 2,3-dihydroxypropyl ester</t>
  </si>
  <si>
    <t>000111-03-5</t>
  </si>
  <si>
    <t>甘油单油酸酯</t>
  </si>
  <si>
    <t>9-Octadecenoic acid (Z)-, 2-hydroxyethyl ester</t>
  </si>
  <si>
    <t>004500-01-0</t>
  </si>
  <si>
    <t>乙二醇油酸酯</t>
  </si>
  <si>
    <r>
      <rPr>
        <sz val="12"/>
        <color theme="1"/>
        <rFont val="Times New Roman"/>
        <family val="1"/>
      </rPr>
      <t>J:\</t>
    </r>
    <r>
      <rPr>
        <sz val="12"/>
        <color theme="1"/>
        <rFont val="宋体"/>
        <charset val="134"/>
      </rPr>
      <t>提取物类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可可提取物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爱普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</si>
  <si>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</si>
  <si>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</si>
  <si>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r>
      <rPr>
        <sz val="12"/>
        <color theme="1"/>
        <rFont val="Times New Roman"/>
        <family val="1"/>
      </rPr>
      <t>1,2-</t>
    </r>
    <r>
      <rPr>
        <sz val="12"/>
        <color theme="1"/>
        <rFont val="宋体"/>
        <charset val="134"/>
      </rPr>
      <t>丙二醇</t>
    </r>
  </si>
  <si>
    <r>
      <rPr>
        <sz val="12"/>
        <color theme="1"/>
        <rFont val="宋体"/>
        <charset val="134"/>
      </rPr>
      <t>乳酸乙酯</t>
    </r>
  </si>
  <si>
    <t>乙酸丙二醇酯</t>
  </si>
  <si>
    <r>
      <rPr>
        <sz val="12"/>
        <color theme="1"/>
        <rFont val="宋体"/>
        <charset val="134"/>
      </rPr>
      <t>乙酸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丙酯</t>
    </r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</si>
  <si>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-1,2-</t>
    </r>
    <r>
      <rPr>
        <sz val="12"/>
        <color theme="1"/>
        <rFont val="宋体"/>
        <charset val="134"/>
      </rPr>
      <t>环戊二酮</t>
    </r>
  </si>
  <si>
    <r>
      <rPr>
        <sz val="12"/>
        <color theme="1"/>
        <rFont val="宋体"/>
        <charset val="134"/>
      </rPr>
      <t>乙酸苯酯</t>
    </r>
  </si>
  <si>
    <t>麦芽酚</t>
  </si>
  <si>
    <r>
      <rPr>
        <sz val="12"/>
        <color theme="1"/>
        <rFont val="宋体"/>
        <charset val="134"/>
      </rPr>
      <t>乙基麦芽酚</t>
    </r>
  </si>
  <si>
    <t>香兰素</t>
  </si>
  <si>
    <t>乙基香兰素</t>
  </si>
  <si>
    <t>丙二醇以及香兰素缩醛</t>
  </si>
  <si>
    <r>
      <rPr>
        <sz val="12"/>
        <color theme="1"/>
        <rFont val="宋体"/>
        <charset val="134"/>
      </rPr>
      <t>肉豆蔻酸</t>
    </r>
  </si>
  <si>
    <r>
      <rPr>
        <sz val="12"/>
        <color theme="1"/>
        <rFont val="宋体"/>
        <charset val="134"/>
      </rPr>
      <t>咖啡因</t>
    </r>
  </si>
  <si>
    <r>
      <rPr>
        <sz val="12"/>
        <color theme="1"/>
        <rFont val="宋体"/>
        <charset val="134"/>
      </rPr>
      <t>可可碱</t>
    </r>
  </si>
  <si>
    <r>
      <rPr>
        <sz val="12"/>
        <color theme="1"/>
        <rFont val="宋体"/>
        <charset val="134"/>
      </rPr>
      <t>棕榈酸</t>
    </r>
  </si>
  <si>
    <r>
      <rPr>
        <sz val="12"/>
        <color theme="1"/>
        <rFont val="宋体"/>
        <charset val="134"/>
      </rPr>
      <t>棕榈酸乙酯</t>
    </r>
  </si>
  <si>
    <t>油酸</t>
  </si>
  <si>
    <t>亚油酸乙酯</t>
  </si>
  <si>
    <r>
      <rPr>
        <sz val="12"/>
        <color theme="1"/>
        <rFont val="宋体"/>
        <charset val="134"/>
      </rPr>
      <t>油酸乙酯</t>
    </r>
  </si>
  <si>
    <r>
      <rPr>
        <sz val="12"/>
        <color theme="1"/>
        <rFont val="宋体"/>
        <charset val="134"/>
      </rPr>
      <t>硬脂酸乙酯</t>
    </r>
  </si>
  <si>
    <r>
      <rPr>
        <sz val="12"/>
        <color theme="1"/>
        <rFont val="Times New Roman"/>
        <family val="1"/>
      </rPr>
      <t>2,2'-</t>
    </r>
    <r>
      <rPr>
        <sz val="12"/>
        <color theme="1"/>
        <rFont val="宋体"/>
        <charset val="134"/>
      </rPr>
      <t>亚甲基双</t>
    </r>
    <r>
      <rPr>
        <sz val="12"/>
        <color theme="1"/>
        <rFont val="Times New Roman"/>
        <family val="1"/>
      </rPr>
      <t>(6-</t>
    </r>
    <r>
      <rPr>
        <sz val="12"/>
        <color theme="1"/>
        <rFont val="宋体"/>
        <charset val="134"/>
      </rPr>
      <t>叔丁基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甲基苯酚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</si>
  <si>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宋体"/>
        <charset val="134"/>
      </rPr>
      <t>甘油单油酸酯</t>
    </r>
  </si>
  <si>
    <r>
      <rPr>
        <sz val="12"/>
        <color theme="1"/>
        <rFont val="宋体"/>
        <charset val="134"/>
      </rPr>
      <t>乙二醇油酸酯</t>
    </r>
  </si>
  <si>
    <t>Propylene glycol ester</t>
  </si>
  <si>
    <r>
      <t>2,2,3,3-</t>
    </r>
    <r>
      <rPr>
        <sz val="12"/>
        <color theme="1"/>
        <rFont val="宋体"/>
        <charset val="134"/>
      </rPr>
      <t>四甲基-氮杂环丁烷</t>
    </r>
  </si>
  <si>
    <r>
      <t>十六烷酸，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（羟甲基）乙基酯</t>
    </r>
  </si>
  <si>
    <r>
      <t>7</t>
    </r>
    <r>
      <rPr>
        <sz val="12"/>
        <color theme="1"/>
        <rFont val="宋体"/>
        <charset val="134"/>
      </rPr>
      <t>十五烷</t>
    </r>
  </si>
  <si>
    <t>无</t>
    <phoneticPr fontId="6" type="noConversion"/>
  </si>
  <si>
    <t>无</t>
    <phoneticPr fontId="6" type="noConversion"/>
  </si>
  <si>
    <r>
      <rPr>
        <sz val="12"/>
        <color theme="1"/>
        <rFont val="宋体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6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</si>
  <si>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6" type="noConversion"/>
  </si>
  <si>
    <r>
      <t>J:\</t>
    </r>
    <r>
      <rPr>
        <sz val="12"/>
        <color theme="1"/>
        <rFont val="宋体"/>
        <charset val="134"/>
      </rPr>
      <t>提取物类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可可提取物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爱普</t>
    </r>
    <r>
      <rPr>
        <sz val="12"/>
        <color theme="1"/>
        <rFont val="Times New Roman"/>
        <family val="1"/>
      </rPr>
      <t>.D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</si>
</sst>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8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30" sqref="A1:H30"/>
    </sheetView>
  </sheetViews>
  <sheetFormatPr defaultColWidth="9"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7.5750000000000002</v>
      </c>
      <c r="C3">
        <v>123105254</v>
      </c>
      <c r="D3">
        <v>1.6192</v>
      </c>
      <c r="E3" t="s">
        <v>9</v>
      </c>
      <c r="F3" t="s">
        <v>10</v>
      </c>
      <c r="G3">
        <v>86</v>
      </c>
      <c r="H3" t="s">
        <v>11</v>
      </c>
    </row>
    <row r="4" spans="1:8" x14ac:dyDescent="0.15">
      <c r="A4">
        <v>2</v>
      </c>
      <c r="B4">
        <v>9.6690000000000005</v>
      </c>
      <c r="C4">
        <v>5275781</v>
      </c>
      <c r="D4">
        <v>6.9400000000000003E-2</v>
      </c>
      <c r="E4" t="s">
        <v>12</v>
      </c>
      <c r="F4" t="s">
        <v>13</v>
      </c>
      <c r="G4">
        <v>72</v>
      </c>
      <c r="H4" t="s">
        <v>14</v>
      </c>
    </row>
    <row r="5" spans="1:8" x14ac:dyDescent="0.15">
      <c r="A5">
        <v>3</v>
      </c>
      <c r="B5">
        <v>11.842000000000001</v>
      </c>
      <c r="C5">
        <v>12653332</v>
      </c>
      <c r="D5">
        <v>0.16639999999999999</v>
      </c>
      <c r="E5" t="s">
        <v>15</v>
      </c>
      <c r="F5" t="s">
        <v>16</v>
      </c>
      <c r="G5">
        <v>12</v>
      </c>
      <c r="H5" t="s">
        <v>17</v>
      </c>
    </row>
    <row r="6" spans="1:8" x14ac:dyDescent="0.15">
      <c r="A6">
        <v>4</v>
      </c>
      <c r="B6">
        <v>12.314</v>
      </c>
      <c r="C6">
        <v>5716840</v>
      </c>
      <c r="D6">
        <v>7.5200000000000003E-2</v>
      </c>
      <c r="E6" t="s">
        <v>18</v>
      </c>
      <c r="F6" t="s">
        <v>19</v>
      </c>
      <c r="G6">
        <v>78</v>
      </c>
      <c r="H6" t="s">
        <v>20</v>
      </c>
    </row>
    <row r="7" spans="1:8" x14ac:dyDescent="0.15">
      <c r="A7">
        <v>5</v>
      </c>
      <c r="B7">
        <v>17.472999999999999</v>
      </c>
      <c r="C7">
        <v>4935676</v>
      </c>
      <c r="D7">
        <v>6.4899999999999999E-2</v>
      </c>
      <c r="E7" t="s">
        <v>21</v>
      </c>
      <c r="F7" t="s">
        <v>22</v>
      </c>
      <c r="G7">
        <v>93</v>
      </c>
      <c r="H7" t="s">
        <v>23</v>
      </c>
    </row>
    <row r="8" spans="1:8" x14ac:dyDescent="0.15">
      <c r="A8">
        <v>6</v>
      </c>
      <c r="B8">
        <v>18.844999999999999</v>
      </c>
      <c r="C8">
        <v>247202068</v>
      </c>
      <c r="D8">
        <v>3.2513999999999998</v>
      </c>
      <c r="E8" t="s">
        <v>24</v>
      </c>
      <c r="F8" t="s">
        <v>25</v>
      </c>
      <c r="G8">
        <v>90</v>
      </c>
      <c r="H8" t="s">
        <v>26</v>
      </c>
    </row>
    <row r="9" spans="1:8" x14ac:dyDescent="0.15">
      <c r="A9">
        <v>7</v>
      </c>
      <c r="B9">
        <v>20.85</v>
      </c>
      <c r="C9">
        <v>93445721</v>
      </c>
      <c r="D9">
        <v>1.2291000000000001</v>
      </c>
      <c r="E9" t="s">
        <v>27</v>
      </c>
      <c r="F9" t="s">
        <v>28</v>
      </c>
      <c r="G9">
        <v>97</v>
      </c>
      <c r="H9" t="s">
        <v>29</v>
      </c>
    </row>
    <row r="10" spans="1:8" x14ac:dyDescent="0.15">
      <c r="A10">
        <v>8</v>
      </c>
      <c r="B10">
        <v>24.074999999999999</v>
      </c>
      <c r="C10">
        <v>101920105</v>
      </c>
      <c r="D10">
        <v>1.3405</v>
      </c>
      <c r="E10" t="s">
        <v>30</v>
      </c>
      <c r="F10" t="s">
        <v>31</v>
      </c>
      <c r="G10">
        <v>95</v>
      </c>
      <c r="H10" t="s">
        <v>32</v>
      </c>
    </row>
    <row r="11" spans="1:8" x14ac:dyDescent="0.15">
      <c r="A11">
        <v>9</v>
      </c>
      <c r="B11">
        <v>31.187999999999999</v>
      </c>
      <c r="C11">
        <v>881083238</v>
      </c>
      <c r="D11">
        <v>11.588699999999999</v>
      </c>
      <c r="E11" t="s">
        <v>33</v>
      </c>
      <c r="F11" t="s">
        <v>34</v>
      </c>
      <c r="G11">
        <v>97</v>
      </c>
      <c r="H11" t="s">
        <v>35</v>
      </c>
    </row>
    <row r="12" spans="1:8" x14ac:dyDescent="0.15">
      <c r="A12">
        <v>10</v>
      </c>
      <c r="B12">
        <v>33.408000000000001</v>
      </c>
      <c r="C12">
        <v>5830930325</v>
      </c>
      <c r="D12">
        <v>76.692800000000005</v>
      </c>
      <c r="E12" t="s">
        <v>36</v>
      </c>
      <c r="F12" t="s">
        <v>37</v>
      </c>
      <c r="G12">
        <v>96</v>
      </c>
      <c r="H12" t="s">
        <v>38</v>
      </c>
    </row>
    <row r="13" spans="1:8" x14ac:dyDescent="0.15">
      <c r="A13">
        <v>11</v>
      </c>
      <c r="B13">
        <v>41.01</v>
      </c>
      <c r="C13">
        <v>15629465</v>
      </c>
      <c r="D13">
        <v>0.2056</v>
      </c>
      <c r="E13" t="s">
        <v>39</v>
      </c>
      <c r="F13" t="s">
        <v>40</v>
      </c>
      <c r="G13">
        <v>38</v>
      </c>
    </row>
    <row r="14" spans="1:8" x14ac:dyDescent="0.15">
      <c r="A14">
        <v>12</v>
      </c>
      <c r="B14">
        <v>41.161999999999999</v>
      </c>
      <c r="C14">
        <v>12928180</v>
      </c>
      <c r="D14">
        <v>0.17</v>
      </c>
      <c r="E14" t="s">
        <v>39</v>
      </c>
      <c r="F14" t="s">
        <v>40</v>
      </c>
      <c r="G14">
        <v>56</v>
      </c>
    </row>
    <row r="15" spans="1:8" x14ac:dyDescent="0.15">
      <c r="A15">
        <v>13</v>
      </c>
      <c r="B15">
        <v>41.323999999999998</v>
      </c>
      <c r="C15">
        <v>2894168</v>
      </c>
      <c r="D15">
        <v>3.8100000000000002E-2</v>
      </c>
      <c r="E15" t="s">
        <v>41</v>
      </c>
      <c r="F15" t="s">
        <v>42</v>
      </c>
      <c r="G15">
        <v>99</v>
      </c>
      <c r="H15" t="s">
        <v>43</v>
      </c>
    </row>
    <row r="16" spans="1:8" x14ac:dyDescent="0.15">
      <c r="A16">
        <v>14</v>
      </c>
      <c r="B16">
        <v>43.176000000000002</v>
      </c>
      <c r="C16">
        <v>5278517</v>
      </c>
      <c r="D16">
        <v>6.9400000000000003E-2</v>
      </c>
      <c r="E16" t="s">
        <v>44</v>
      </c>
      <c r="F16" t="s">
        <v>45</v>
      </c>
      <c r="G16">
        <v>50</v>
      </c>
    </row>
    <row r="17" spans="1:8" x14ac:dyDescent="0.15">
      <c r="A17">
        <v>15</v>
      </c>
      <c r="B17">
        <v>44.167999999999999</v>
      </c>
      <c r="C17">
        <v>129792666</v>
      </c>
      <c r="D17">
        <v>1.7071000000000001</v>
      </c>
      <c r="E17" t="s">
        <v>46</v>
      </c>
      <c r="F17" t="s">
        <v>47</v>
      </c>
      <c r="G17">
        <v>97</v>
      </c>
      <c r="H17" t="s">
        <v>48</v>
      </c>
    </row>
    <row r="18" spans="1:8" x14ac:dyDescent="0.15">
      <c r="A18">
        <v>16</v>
      </c>
      <c r="B18">
        <v>44.597000000000001</v>
      </c>
      <c r="C18">
        <v>13546256</v>
      </c>
      <c r="D18">
        <v>0.1782</v>
      </c>
      <c r="E18" t="s">
        <v>49</v>
      </c>
      <c r="F18" t="s">
        <v>50</v>
      </c>
      <c r="G18">
        <v>98</v>
      </c>
      <c r="H18" t="s">
        <v>51</v>
      </c>
    </row>
    <row r="19" spans="1:8" x14ac:dyDescent="0.15">
      <c r="A19">
        <v>17</v>
      </c>
      <c r="B19">
        <v>46.468000000000004</v>
      </c>
      <c r="C19">
        <v>26904307</v>
      </c>
      <c r="D19">
        <v>0.35389999999999999</v>
      </c>
      <c r="E19" t="s">
        <v>52</v>
      </c>
      <c r="F19" t="s">
        <v>53</v>
      </c>
      <c r="G19">
        <v>99</v>
      </c>
      <c r="H19" t="s">
        <v>54</v>
      </c>
    </row>
    <row r="20" spans="1:8" x14ac:dyDescent="0.15">
      <c r="A20">
        <v>18</v>
      </c>
      <c r="B20">
        <v>47.293999999999997</v>
      </c>
      <c r="C20">
        <v>10441185</v>
      </c>
      <c r="D20">
        <v>0.13730000000000001</v>
      </c>
      <c r="E20" t="s">
        <v>55</v>
      </c>
      <c r="F20" t="s">
        <v>56</v>
      </c>
      <c r="G20">
        <v>99</v>
      </c>
      <c r="H20" t="s">
        <v>57</v>
      </c>
    </row>
    <row r="21" spans="1:8" x14ac:dyDescent="0.15">
      <c r="A21">
        <v>19</v>
      </c>
      <c r="B21">
        <v>50.654000000000003</v>
      </c>
      <c r="C21">
        <v>6445348</v>
      </c>
      <c r="D21">
        <v>8.48E-2</v>
      </c>
      <c r="E21" t="s">
        <v>58</v>
      </c>
      <c r="F21" t="s">
        <v>59</v>
      </c>
      <c r="G21">
        <v>99</v>
      </c>
      <c r="H21" t="s">
        <v>60</v>
      </c>
    </row>
    <row r="22" spans="1:8" x14ac:dyDescent="0.15">
      <c r="A22">
        <v>20</v>
      </c>
      <c r="B22">
        <v>51.235999999999997</v>
      </c>
      <c r="C22">
        <v>6044966</v>
      </c>
      <c r="D22">
        <v>7.9500000000000001E-2</v>
      </c>
      <c r="E22" t="s">
        <v>61</v>
      </c>
      <c r="F22" t="s">
        <v>62</v>
      </c>
      <c r="G22">
        <v>99</v>
      </c>
    </row>
    <row r="23" spans="1:8" x14ac:dyDescent="0.15">
      <c r="A23">
        <v>21</v>
      </c>
      <c r="B23">
        <v>51.341000000000001</v>
      </c>
      <c r="C23">
        <v>13145516</v>
      </c>
      <c r="D23">
        <v>0.1729</v>
      </c>
      <c r="E23" t="s">
        <v>63</v>
      </c>
      <c r="F23" t="s">
        <v>64</v>
      </c>
      <c r="G23">
        <v>99</v>
      </c>
      <c r="H23" t="s">
        <v>65</v>
      </c>
    </row>
    <row r="24" spans="1:8" x14ac:dyDescent="0.15">
      <c r="A24">
        <v>22</v>
      </c>
      <c r="B24">
        <v>51.866999999999997</v>
      </c>
      <c r="C24">
        <v>3326173</v>
      </c>
      <c r="D24">
        <v>4.3700000000000003E-2</v>
      </c>
      <c r="E24" t="s">
        <v>66</v>
      </c>
      <c r="F24" t="s">
        <v>67</v>
      </c>
      <c r="G24">
        <v>99</v>
      </c>
      <c r="H24" t="s">
        <v>68</v>
      </c>
    </row>
    <row r="25" spans="1:8" x14ac:dyDescent="0.15">
      <c r="A25">
        <v>23</v>
      </c>
      <c r="B25">
        <v>53.347000000000001</v>
      </c>
      <c r="C25">
        <v>14894062</v>
      </c>
      <c r="D25">
        <v>0.19589999999999999</v>
      </c>
      <c r="E25" t="s">
        <v>69</v>
      </c>
      <c r="F25" t="s">
        <v>70</v>
      </c>
      <c r="G25">
        <v>30</v>
      </c>
    </row>
    <row r="26" spans="1:8" x14ac:dyDescent="0.15">
      <c r="A26">
        <v>24</v>
      </c>
      <c r="B26">
        <v>53.481999999999999</v>
      </c>
      <c r="C26">
        <v>6581026</v>
      </c>
      <c r="D26">
        <v>8.6599999999999996E-2</v>
      </c>
      <c r="E26" t="s">
        <v>71</v>
      </c>
      <c r="F26" t="s">
        <v>72</v>
      </c>
      <c r="G26">
        <v>50</v>
      </c>
    </row>
    <row r="27" spans="1:8" x14ac:dyDescent="0.15">
      <c r="A27">
        <v>25</v>
      </c>
      <c r="B27">
        <v>56.914000000000001</v>
      </c>
      <c r="C27">
        <v>3200754</v>
      </c>
      <c r="D27">
        <v>4.2099999999999999E-2</v>
      </c>
      <c r="E27" t="s">
        <v>73</v>
      </c>
      <c r="F27" t="s">
        <v>74</v>
      </c>
      <c r="G27">
        <v>99</v>
      </c>
      <c r="H27" t="s">
        <v>75</v>
      </c>
    </row>
    <row r="28" spans="1:8" x14ac:dyDescent="0.15">
      <c r="A28">
        <v>26</v>
      </c>
      <c r="B28">
        <v>56.962000000000003</v>
      </c>
      <c r="C28">
        <v>5546948</v>
      </c>
      <c r="D28">
        <v>7.2999999999999995E-2</v>
      </c>
      <c r="E28" t="s">
        <v>76</v>
      </c>
      <c r="F28" t="s">
        <v>77</v>
      </c>
      <c r="G28">
        <v>94</v>
      </c>
    </row>
    <row r="29" spans="1:8" x14ac:dyDescent="0.15">
      <c r="A29">
        <v>27</v>
      </c>
      <c r="B29">
        <v>57.036000000000001</v>
      </c>
      <c r="C29">
        <v>12552869</v>
      </c>
      <c r="D29">
        <v>0.1651</v>
      </c>
      <c r="E29" t="s">
        <v>78</v>
      </c>
      <c r="F29" t="s">
        <v>79</v>
      </c>
      <c r="G29">
        <v>90</v>
      </c>
      <c r="H29" t="s">
        <v>80</v>
      </c>
    </row>
    <row r="30" spans="1:8" x14ac:dyDescent="0.15">
      <c r="A30">
        <v>28</v>
      </c>
      <c r="B30">
        <v>57.17</v>
      </c>
      <c r="C30">
        <v>7546819</v>
      </c>
      <c r="D30">
        <v>9.9299999999999999E-2</v>
      </c>
      <c r="E30" t="s">
        <v>81</v>
      </c>
      <c r="F30" t="s">
        <v>82</v>
      </c>
      <c r="G30">
        <v>60</v>
      </c>
      <c r="H30" t="s">
        <v>83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E16" sqref="A1:I30"/>
    </sheetView>
  </sheetViews>
  <sheetFormatPr defaultColWidth="9" defaultRowHeight="13.5" x14ac:dyDescent="0.15"/>
  <cols>
    <col min="1" max="2" width="9.125" customWidth="1"/>
    <col min="3" max="3" width="11.625" customWidth="1"/>
    <col min="4" max="4" width="9.125" customWidth="1"/>
    <col min="5" max="5" width="28.5" customWidth="1"/>
    <col min="6" max="6" width="13.625" customWidth="1"/>
    <col min="7" max="7" width="5.625" customWidth="1"/>
    <col min="8" max="8" width="24.625" customWidth="1"/>
  </cols>
  <sheetData>
    <row r="1" spans="1:9" ht="15.75" x14ac:dyDescent="0.15">
      <c r="A1" s="1" t="s">
        <v>84</v>
      </c>
      <c r="B1" s="1"/>
      <c r="C1" s="1"/>
      <c r="D1" s="1"/>
      <c r="E1" s="1"/>
      <c r="F1" s="1"/>
      <c r="G1" s="1"/>
      <c r="H1" s="1"/>
      <c r="I1" s="10"/>
    </row>
    <row r="2" spans="1:9" ht="15.75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85</v>
      </c>
      <c r="I2" s="1" t="s">
        <v>86</v>
      </c>
    </row>
    <row r="3" spans="1:9" ht="15.75" x14ac:dyDescent="0.15">
      <c r="A3" s="1">
        <v>1</v>
      </c>
      <c r="B3" s="1">
        <v>7.5750000000000002</v>
      </c>
      <c r="C3" s="1">
        <v>123105254</v>
      </c>
      <c r="D3" s="1">
        <v>1.6192</v>
      </c>
      <c r="E3" s="1" t="s">
        <v>9</v>
      </c>
      <c r="F3" s="1" t="s">
        <v>10</v>
      </c>
      <c r="G3" s="1">
        <v>86</v>
      </c>
      <c r="H3" s="2" t="s">
        <v>87</v>
      </c>
      <c r="I3" s="7">
        <v>360.75008148632702</v>
      </c>
    </row>
    <row r="4" spans="1:9" ht="15.75" x14ac:dyDescent="0.15">
      <c r="A4" s="1">
        <v>2</v>
      </c>
      <c r="B4" s="1">
        <v>9.6690000000000005</v>
      </c>
      <c r="C4" s="1">
        <v>5275781</v>
      </c>
      <c r="D4" s="1">
        <v>6.9400000000000003E-2</v>
      </c>
      <c r="E4" s="1" t="s">
        <v>12</v>
      </c>
      <c r="F4" s="1" t="s">
        <v>13</v>
      </c>
      <c r="G4" s="1">
        <v>72</v>
      </c>
      <c r="H4" s="1" t="s">
        <v>88</v>
      </c>
      <c r="I4" s="8">
        <v>15.4602534320267</v>
      </c>
    </row>
    <row r="5" spans="1:9" ht="15.75" x14ac:dyDescent="0.15">
      <c r="A5" s="1">
        <v>3</v>
      </c>
      <c r="B5" s="1">
        <v>11.842000000000001</v>
      </c>
      <c r="C5" s="1">
        <v>12653332</v>
      </c>
      <c r="D5" s="1">
        <v>0.16639999999999999</v>
      </c>
      <c r="E5" s="1"/>
      <c r="F5" s="1"/>
      <c r="G5" s="1">
        <v>83</v>
      </c>
      <c r="H5" s="3" t="s">
        <v>89</v>
      </c>
      <c r="I5" s="8">
        <v>37.079575418231599</v>
      </c>
    </row>
    <row r="6" spans="1:9" ht="15.75" x14ac:dyDescent="0.15">
      <c r="A6" s="1">
        <v>4</v>
      </c>
      <c r="B6" s="1">
        <v>12.314</v>
      </c>
      <c r="C6" s="1">
        <v>5716840</v>
      </c>
      <c r="D6" s="1">
        <v>7.5200000000000003E-2</v>
      </c>
      <c r="E6" s="1" t="s">
        <v>18</v>
      </c>
      <c r="F6" s="1" t="s">
        <v>19</v>
      </c>
      <c r="G6" s="1">
        <v>78</v>
      </c>
      <c r="H6" s="1" t="s">
        <v>90</v>
      </c>
      <c r="I6" s="8">
        <v>16.752741486113099</v>
      </c>
    </row>
    <row r="7" spans="1:9" ht="15.75" x14ac:dyDescent="0.15">
      <c r="A7" s="1">
        <v>5</v>
      </c>
      <c r="B7" s="1">
        <v>17.472999999999999</v>
      </c>
      <c r="C7" s="1">
        <v>4935676</v>
      </c>
      <c r="D7" s="1">
        <v>6.4899999999999999E-2</v>
      </c>
      <c r="E7" s="1" t="s">
        <v>21</v>
      </c>
      <c r="F7" s="1" t="s">
        <v>22</v>
      </c>
      <c r="G7" s="1">
        <v>93</v>
      </c>
      <c r="H7" s="1" t="s">
        <v>91</v>
      </c>
      <c r="I7" s="8">
        <v>14.4636029847281</v>
      </c>
    </row>
    <row r="8" spans="1:9" ht="15.75" x14ac:dyDescent="0.15">
      <c r="A8" s="9">
        <v>6</v>
      </c>
      <c r="B8" s="9">
        <v>18.844999999999999</v>
      </c>
      <c r="C8" s="9">
        <v>247202068</v>
      </c>
      <c r="D8" s="9">
        <v>3.2513999999999998</v>
      </c>
      <c r="E8" s="9" t="s">
        <v>24</v>
      </c>
      <c r="F8" s="9" t="s">
        <v>25</v>
      </c>
      <c r="G8" s="9">
        <v>90</v>
      </c>
      <c r="H8" s="9" t="s">
        <v>92</v>
      </c>
      <c r="I8" s="8">
        <v>724.40585009140796</v>
      </c>
    </row>
    <row r="9" spans="1:9" ht="15.75" x14ac:dyDescent="0.15">
      <c r="A9" s="1">
        <v>7</v>
      </c>
      <c r="B9" s="1">
        <v>20.85</v>
      </c>
      <c r="C9" s="1">
        <v>93445721</v>
      </c>
      <c r="D9" s="1">
        <v>1.2291000000000001</v>
      </c>
      <c r="E9" s="1" t="s">
        <v>27</v>
      </c>
      <c r="F9" s="1" t="s">
        <v>28</v>
      </c>
      <c r="G9" s="1">
        <v>97</v>
      </c>
      <c r="H9" s="4" t="s">
        <v>93</v>
      </c>
      <c r="I9" s="7">
        <v>273.83519687387701</v>
      </c>
    </row>
    <row r="10" spans="1:9" ht="15.75" x14ac:dyDescent="0.15">
      <c r="A10" s="1">
        <v>8</v>
      </c>
      <c r="B10" s="1">
        <v>24.074999999999999</v>
      </c>
      <c r="C10" s="1">
        <v>101920105</v>
      </c>
      <c r="D10" s="1">
        <v>1.3405</v>
      </c>
      <c r="E10" s="1" t="s">
        <v>30</v>
      </c>
      <c r="F10" s="1" t="s">
        <v>31</v>
      </c>
      <c r="G10" s="1">
        <v>95</v>
      </c>
      <c r="H10" s="2" t="s">
        <v>94</v>
      </c>
      <c r="I10" s="7">
        <v>298.66870006900803</v>
      </c>
    </row>
    <row r="11" spans="1:9" ht="15.75" x14ac:dyDescent="0.15">
      <c r="A11" s="1">
        <v>9</v>
      </c>
      <c r="B11" s="1">
        <v>31.187999999999999</v>
      </c>
      <c r="C11" s="1">
        <v>881083238</v>
      </c>
      <c r="D11" s="1">
        <v>11.588699999999999</v>
      </c>
      <c r="E11" s="1" t="s">
        <v>33</v>
      </c>
      <c r="F11" s="1" t="s">
        <v>34</v>
      </c>
      <c r="G11" s="1">
        <v>97</v>
      </c>
      <c r="H11" s="5" t="s">
        <v>95</v>
      </c>
      <c r="I11" s="7">
        <v>2581.9438210552498</v>
      </c>
    </row>
    <row r="12" spans="1:9" ht="15.75" x14ac:dyDescent="0.15">
      <c r="A12" s="1">
        <v>10</v>
      </c>
      <c r="B12" s="1">
        <v>33.408000000000001</v>
      </c>
      <c r="C12" s="1">
        <v>5830930325</v>
      </c>
      <c r="D12" s="1">
        <v>76.692800000000005</v>
      </c>
      <c r="E12" s="1" t="s">
        <v>36</v>
      </c>
      <c r="F12" s="1" t="s">
        <v>37</v>
      </c>
      <c r="G12" s="1">
        <v>96</v>
      </c>
      <c r="H12" s="4" t="s">
        <v>96</v>
      </c>
      <c r="I12" s="7">
        <v>17087.0740405998</v>
      </c>
    </row>
    <row r="13" spans="1:9" ht="15.75" x14ac:dyDescent="0.15">
      <c r="A13" s="1">
        <v>11</v>
      </c>
      <c r="B13" s="1">
        <v>41.01</v>
      </c>
      <c r="C13" s="1">
        <v>15629465</v>
      </c>
      <c r="D13" s="1">
        <v>0.2056</v>
      </c>
      <c r="E13" s="1"/>
      <c r="F13" s="1"/>
      <c r="G13" s="1">
        <v>99</v>
      </c>
      <c r="H13" s="6" t="s">
        <v>97</v>
      </c>
      <c r="I13" s="8">
        <v>45.800894674549802</v>
      </c>
    </row>
    <row r="14" spans="1:9" ht="15.75" x14ac:dyDescent="0.15">
      <c r="A14" s="1">
        <v>12</v>
      </c>
      <c r="B14" s="1">
        <v>41.161999999999999</v>
      </c>
      <c r="C14" s="1">
        <v>12928180</v>
      </c>
      <c r="D14" s="1">
        <v>0.17</v>
      </c>
      <c r="E14" s="1"/>
      <c r="F14" s="1"/>
      <c r="G14" s="1">
        <v>99</v>
      </c>
      <c r="H14" s="6" t="s">
        <v>97</v>
      </c>
      <c r="I14" s="8">
        <v>37.884995456570103</v>
      </c>
    </row>
    <row r="15" spans="1:9" ht="15.75" x14ac:dyDescent="0.15">
      <c r="A15" s="1">
        <v>13</v>
      </c>
      <c r="B15" s="1">
        <v>41.323999999999998</v>
      </c>
      <c r="C15" s="1">
        <v>2894168</v>
      </c>
      <c r="D15" s="1">
        <v>3.8100000000000002E-2</v>
      </c>
      <c r="E15" s="1" t="s">
        <v>41</v>
      </c>
      <c r="F15" s="1" t="s">
        <v>42</v>
      </c>
      <c r="G15" s="1">
        <v>99</v>
      </c>
      <c r="H15" s="1" t="s">
        <v>98</v>
      </c>
      <c r="I15" s="8">
        <v>8.4811273922973403</v>
      </c>
    </row>
    <row r="16" spans="1:9" ht="15.75" x14ac:dyDescent="0.15">
      <c r="A16" s="1">
        <v>14</v>
      </c>
      <c r="B16" s="1">
        <v>43.176000000000002</v>
      </c>
      <c r="C16" s="1">
        <v>5278517</v>
      </c>
      <c r="D16" s="1">
        <v>6.9400000000000003E-2</v>
      </c>
      <c r="E16" s="1" t="s">
        <v>44</v>
      </c>
      <c r="F16" s="1" t="s">
        <v>45</v>
      </c>
      <c r="G16" s="1">
        <v>50</v>
      </c>
      <c r="H16" s="1"/>
      <c r="I16" s="8">
        <v>15.468271060770199</v>
      </c>
    </row>
    <row r="17" spans="1:9" ht="15.75" x14ac:dyDescent="0.15">
      <c r="A17" s="1">
        <v>15</v>
      </c>
      <c r="B17" s="1">
        <v>44.167999999999999</v>
      </c>
      <c r="C17" s="1">
        <v>129792666</v>
      </c>
      <c r="D17" s="1">
        <v>1.7071000000000001</v>
      </c>
      <c r="E17" s="1" t="s">
        <v>46</v>
      </c>
      <c r="F17" s="1" t="s">
        <v>47</v>
      </c>
      <c r="G17" s="1">
        <v>97</v>
      </c>
      <c r="H17" s="2" t="s">
        <v>99</v>
      </c>
      <c r="I17" s="7">
        <v>380.34700643912203</v>
      </c>
    </row>
    <row r="18" spans="1:9" ht="15.75" x14ac:dyDescent="0.15">
      <c r="A18" s="1">
        <v>16</v>
      </c>
      <c r="B18" s="1">
        <v>44.597000000000001</v>
      </c>
      <c r="C18" s="1">
        <v>13546256</v>
      </c>
      <c r="D18" s="1">
        <v>0.1782</v>
      </c>
      <c r="E18" s="1" t="s">
        <v>49</v>
      </c>
      <c r="F18" s="1" t="s">
        <v>50</v>
      </c>
      <c r="G18" s="1">
        <v>98</v>
      </c>
      <c r="H18" s="2" t="s">
        <v>100</v>
      </c>
      <c r="I18" s="7">
        <v>39.6962176434375</v>
      </c>
    </row>
    <row r="19" spans="1:9" ht="15.75" x14ac:dyDescent="0.15">
      <c r="A19" s="1">
        <v>17</v>
      </c>
      <c r="B19" s="1">
        <v>46.468000000000004</v>
      </c>
      <c r="C19" s="1">
        <v>26904307</v>
      </c>
      <c r="D19" s="1">
        <v>0.35389999999999999</v>
      </c>
      <c r="E19" s="1" t="s">
        <v>52</v>
      </c>
      <c r="F19" s="1" t="s">
        <v>53</v>
      </c>
      <c r="G19" s="1">
        <v>99</v>
      </c>
      <c r="H19" s="1" t="s">
        <v>101</v>
      </c>
      <c r="I19" s="8">
        <v>78.840915616673598</v>
      </c>
    </row>
    <row r="20" spans="1:9" ht="15.75" x14ac:dyDescent="0.15">
      <c r="A20" s="1">
        <v>18</v>
      </c>
      <c r="B20" s="1">
        <v>47.293999999999997</v>
      </c>
      <c r="C20" s="1">
        <v>10441185</v>
      </c>
      <c r="D20" s="1">
        <v>0.13730000000000001</v>
      </c>
      <c r="E20" s="1" t="s">
        <v>55</v>
      </c>
      <c r="F20" s="1" t="s">
        <v>56</v>
      </c>
      <c r="G20" s="1">
        <v>99</v>
      </c>
      <c r="H20" s="1" t="s">
        <v>102</v>
      </c>
      <c r="I20" s="8">
        <v>30.597055910902199</v>
      </c>
    </row>
    <row r="21" spans="1:9" ht="15.75" x14ac:dyDescent="0.15">
      <c r="A21" s="1">
        <v>19</v>
      </c>
      <c r="B21" s="1">
        <v>50.654000000000003</v>
      </c>
      <c r="C21" s="1">
        <v>6445348</v>
      </c>
      <c r="D21" s="1">
        <v>8.48E-2</v>
      </c>
      <c r="E21" s="1" t="s">
        <v>58</v>
      </c>
      <c r="F21" s="1" t="s">
        <v>59</v>
      </c>
      <c r="G21" s="1">
        <v>99</v>
      </c>
      <c r="H21" s="1" t="s">
        <v>103</v>
      </c>
      <c r="I21" s="8">
        <v>18.887575799224098</v>
      </c>
    </row>
    <row r="22" spans="1:9" ht="15.75" x14ac:dyDescent="0.15">
      <c r="A22" s="1">
        <v>20</v>
      </c>
      <c r="B22" s="1">
        <v>51.235999999999997</v>
      </c>
      <c r="C22" s="1">
        <v>6044966</v>
      </c>
      <c r="D22" s="1">
        <v>7.9500000000000001E-2</v>
      </c>
      <c r="E22" s="1" t="s">
        <v>61</v>
      </c>
      <c r="F22" s="1" t="s">
        <v>62</v>
      </c>
      <c r="G22" s="1">
        <v>99</v>
      </c>
      <c r="H22" s="1" t="s">
        <v>104</v>
      </c>
      <c r="I22" s="8">
        <v>17.714288433880199</v>
      </c>
    </row>
    <row r="23" spans="1:9" ht="15.75" x14ac:dyDescent="0.15">
      <c r="A23" s="1">
        <v>21</v>
      </c>
      <c r="B23" s="1">
        <v>51.341000000000001</v>
      </c>
      <c r="C23" s="1">
        <v>13145516</v>
      </c>
      <c r="D23" s="1">
        <v>0.1729</v>
      </c>
      <c r="E23" s="1" t="s">
        <v>63</v>
      </c>
      <c r="F23" s="1" t="s">
        <v>64</v>
      </c>
      <c r="G23" s="1">
        <v>99</v>
      </c>
      <c r="H23" s="1" t="s">
        <v>105</v>
      </c>
      <c r="I23" s="8">
        <v>38.521881187782803</v>
      </c>
    </row>
    <row r="24" spans="1:9" ht="15.75" x14ac:dyDescent="0.15">
      <c r="A24" s="1">
        <v>22</v>
      </c>
      <c r="B24" s="1">
        <v>51.866999999999997</v>
      </c>
      <c r="C24" s="1">
        <v>3326173</v>
      </c>
      <c r="D24" s="1">
        <v>4.3700000000000003E-2</v>
      </c>
      <c r="E24" s="1" t="s">
        <v>66</v>
      </c>
      <c r="F24" s="1" t="s">
        <v>67</v>
      </c>
      <c r="G24" s="1">
        <v>99</v>
      </c>
      <c r="H24" s="1" t="s">
        <v>106</v>
      </c>
      <c r="I24" s="8">
        <v>9.7470834249496896</v>
      </c>
    </row>
    <row r="25" spans="1:9" ht="15.75" x14ac:dyDescent="0.15">
      <c r="A25" s="1">
        <v>23</v>
      </c>
      <c r="B25" s="1">
        <v>53.347000000000001</v>
      </c>
      <c r="C25" s="1">
        <v>14894062</v>
      </c>
      <c r="D25" s="1">
        <v>0.19589999999999999</v>
      </c>
      <c r="E25" s="1" t="s">
        <v>69</v>
      </c>
      <c r="F25" s="1" t="s">
        <v>70</v>
      </c>
      <c r="G25" s="1">
        <v>30</v>
      </c>
      <c r="H25" s="1"/>
      <c r="I25" s="8">
        <v>43.645855116487702</v>
      </c>
    </row>
    <row r="26" spans="1:9" ht="15.75" x14ac:dyDescent="0.15">
      <c r="A26" s="1">
        <v>24</v>
      </c>
      <c r="B26" s="1">
        <v>53.481999999999999</v>
      </c>
      <c r="C26" s="1">
        <v>6581026</v>
      </c>
      <c r="D26" s="1">
        <v>8.6599999999999996E-2</v>
      </c>
      <c r="E26" s="1" t="s">
        <v>71</v>
      </c>
      <c r="F26" s="1" t="s">
        <v>72</v>
      </c>
      <c r="G26" s="1">
        <v>50</v>
      </c>
      <c r="H26" s="1"/>
      <c r="I26" s="8">
        <v>19.285169305313602</v>
      </c>
    </row>
    <row r="27" spans="1:9" ht="15.75" x14ac:dyDescent="0.15">
      <c r="A27" s="1">
        <v>25</v>
      </c>
      <c r="B27" s="1">
        <v>56.914000000000001</v>
      </c>
      <c r="C27" s="1">
        <v>3200754</v>
      </c>
      <c r="D27" s="1">
        <v>4.2099999999999999E-2</v>
      </c>
      <c r="E27" s="1" t="s">
        <v>73</v>
      </c>
      <c r="F27" s="1" t="s">
        <v>74</v>
      </c>
      <c r="G27" s="1">
        <v>99</v>
      </c>
      <c r="H27" s="1" t="s">
        <v>107</v>
      </c>
      <c r="I27" s="8">
        <v>9.3795530962284399</v>
      </c>
    </row>
    <row r="28" spans="1:9" ht="15.75" x14ac:dyDescent="0.15">
      <c r="A28" s="1">
        <v>26</v>
      </c>
      <c r="B28" s="1">
        <v>56.962000000000003</v>
      </c>
      <c r="C28" s="1">
        <v>5546948</v>
      </c>
      <c r="D28" s="1">
        <v>7.2999999999999995E-2</v>
      </c>
      <c r="E28" s="1" t="s">
        <v>76</v>
      </c>
      <c r="F28" s="1" t="s">
        <v>77</v>
      </c>
      <c r="G28" s="1">
        <v>94</v>
      </c>
      <c r="H28" s="1"/>
      <c r="I28" s="8">
        <v>16.254886594851801</v>
      </c>
    </row>
    <row r="29" spans="1:9" ht="15.75" x14ac:dyDescent="0.15">
      <c r="A29" s="1">
        <v>27</v>
      </c>
      <c r="B29" s="1">
        <v>57.036000000000001</v>
      </c>
      <c r="C29" s="1">
        <v>12552869</v>
      </c>
      <c r="D29" s="1">
        <v>0.1651</v>
      </c>
      <c r="E29" s="1" t="s">
        <v>78</v>
      </c>
      <c r="F29" s="1" t="s">
        <v>79</v>
      </c>
      <c r="G29" s="1">
        <v>90</v>
      </c>
      <c r="H29" s="1" t="s">
        <v>108</v>
      </c>
      <c r="I29" s="8">
        <v>36.785176647596202</v>
      </c>
    </row>
    <row r="30" spans="1:9" ht="15.75" x14ac:dyDescent="0.15">
      <c r="A30" s="1">
        <v>28</v>
      </c>
      <c r="B30" s="1">
        <v>57.17</v>
      </c>
      <c r="C30" s="1">
        <v>7546819</v>
      </c>
      <c r="D30" s="1">
        <v>9.9299999999999999E-2</v>
      </c>
      <c r="E30" s="1" t="s">
        <v>81</v>
      </c>
      <c r="F30" s="1" t="s">
        <v>82</v>
      </c>
      <c r="G30" s="1">
        <v>60</v>
      </c>
      <c r="H30" s="1" t="s">
        <v>109</v>
      </c>
      <c r="I30" s="8">
        <v>22.115348295472099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7" workbookViewId="0"/>
  </sheetViews>
  <sheetFormatPr defaultColWidth="9" defaultRowHeight="13.5" x14ac:dyDescent="0.15"/>
  <cols>
    <col min="1" max="1" width="12.25" style="22" bestFit="1" customWidth="1"/>
    <col min="2" max="2" width="12.25" bestFit="1" customWidth="1"/>
    <col min="5" max="5" width="16.125" bestFit="1" customWidth="1"/>
    <col min="6" max="6" width="13.875" bestFit="1" customWidth="1"/>
  </cols>
  <sheetData>
    <row r="1" spans="1:6" ht="15.75" x14ac:dyDescent="0.15">
      <c r="A1" s="21" t="s">
        <v>118</v>
      </c>
      <c r="B1" s="8"/>
      <c r="C1" s="8"/>
      <c r="D1" s="8"/>
      <c r="E1" s="12"/>
      <c r="F1" s="13"/>
    </row>
    <row r="2" spans="1:6" ht="15.75" x14ac:dyDescent="0.15">
      <c r="A2" s="21" t="s">
        <v>1</v>
      </c>
      <c r="B2" s="8" t="s">
        <v>2</v>
      </c>
      <c r="C2" s="8" t="s">
        <v>5</v>
      </c>
      <c r="D2" s="8" t="s">
        <v>85</v>
      </c>
      <c r="E2" s="14" t="s">
        <v>116</v>
      </c>
      <c r="F2" s="14" t="s">
        <v>117</v>
      </c>
    </row>
    <row r="3" spans="1:6" ht="15.75" x14ac:dyDescent="0.15">
      <c r="A3" s="21">
        <v>1</v>
      </c>
      <c r="B3" s="8">
        <v>7.5750000000000002</v>
      </c>
      <c r="C3" s="8" t="s">
        <v>9</v>
      </c>
      <c r="D3" s="7" t="s">
        <v>87</v>
      </c>
      <c r="E3" s="7">
        <v>360.75008148632702</v>
      </c>
      <c r="F3" s="13">
        <f>E3/$E$29*100</f>
        <v>1.6747904504144842</v>
      </c>
    </row>
    <row r="4" spans="1:6" ht="15.75" x14ac:dyDescent="0.15">
      <c r="A4" s="21">
        <v>2</v>
      </c>
      <c r="B4" s="8">
        <v>9.6690000000000005</v>
      </c>
      <c r="C4" s="8" t="s">
        <v>12</v>
      </c>
      <c r="D4" s="8" t="s">
        <v>88</v>
      </c>
      <c r="E4" s="8">
        <v>15.4602534320267</v>
      </c>
      <c r="F4" s="13">
        <f t="shared" ref="F4:F29" si="0">E4/$E$29*100</f>
        <v>7.1774577852527652E-2</v>
      </c>
    </row>
    <row r="5" spans="1:6" ht="15.75" x14ac:dyDescent="0.15">
      <c r="A5" s="21">
        <v>3</v>
      </c>
      <c r="B5" s="8">
        <v>11.842000000000001</v>
      </c>
      <c r="C5" s="8" t="s">
        <v>110</v>
      </c>
      <c r="D5" s="15" t="s">
        <v>89</v>
      </c>
      <c r="E5" s="8">
        <v>37.079575418231599</v>
      </c>
      <c r="F5" s="13">
        <f t="shared" si="0"/>
        <v>0.17214277141675888</v>
      </c>
    </row>
    <row r="6" spans="1:6" ht="15.75" x14ac:dyDescent="0.15">
      <c r="A6" s="21">
        <v>4</v>
      </c>
      <c r="B6" s="8">
        <v>12.314</v>
      </c>
      <c r="C6" s="8" t="s">
        <v>18</v>
      </c>
      <c r="D6" s="8" t="s">
        <v>90</v>
      </c>
      <c r="E6" s="8">
        <v>16.752741486113099</v>
      </c>
      <c r="F6" s="13">
        <f t="shared" si="0"/>
        <v>7.7774983012077817E-2</v>
      </c>
    </row>
    <row r="7" spans="1:6" ht="15.75" x14ac:dyDescent="0.15">
      <c r="A7" s="21">
        <v>5</v>
      </c>
      <c r="B7" s="8">
        <v>17.472999999999999</v>
      </c>
      <c r="C7" s="8" t="s">
        <v>21</v>
      </c>
      <c r="D7" s="8" t="s">
        <v>91</v>
      </c>
      <c r="E7" s="8">
        <v>14.4636029847281</v>
      </c>
      <c r="F7" s="13">
        <f t="shared" si="0"/>
        <v>6.7147605504635638E-2</v>
      </c>
    </row>
    <row r="8" spans="1:6" ht="15.75" x14ac:dyDescent="0.15">
      <c r="A8" s="21">
        <v>7</v>
      </c>
      <c r="B8" s="8">
        <v>20.85</v>
      </c>
      <c r="C8" s="8" t="s">
        <v>27</v>
      </c>
      <c r="D8" s="16" t="s">
        <v>93</v>
      </c>
      <c r="E8" s="7">
        <v>273.83519687387701</v>
      </c>
      <c r="F8" s="13">
        <f t="shared" si="0"/>
        <v>1.2712861236848303</v>
      </c>
    </row>
    <row r="9" spans="1:6" ht="15.75" x14ac:dyDescent="0.15">
      <c r="A9" s="21">
        <v>8</v>
      </c>
      <c r="B9" s="8">
        <v>24.074999999999999</v>
      </c>
      <c r="C9" s="8" t="s">
        <v>30</v>
      </c>
      <c r="D9" s="7" t="s">
        <v>94</v>
      </c>
      <c r="E9" s="7">
        <v>298.66870006900803</v>
      </c>
      <c r="F9" s="13">
        <f t="shared" si="0"/>
        <v>1.3865762265454706</v>
      </c>
    </row>
    <row r="10" spans="1:6" ht="15.75" x14ac:dyDescent="0.15">
      <c r="A10" s="21">
        <v>9</v>
      </c>
      <c r="B10" s="8">
        <v>31.187999999999999</v>
      </c>
      <c r="C10" s="8" t="s">
        <v>33</v>
      </c>
      <c r="D10" s="17" t="s">
        <v>95</v>
      </c>
      <c r="E10" s="7">
        <v>2581.9438210552498</v>
      </c>
      <c r="F10" s="13">
        <f t="shared" si="0"/>
        <v>11.986732857256223</v>
      </c>
    </row>
    <row r="11" spans="1:6" ht="15.75" x14ac:dyDescent="0.15">
      <c r="A11" s="21">
        <v>10</v>
      </c>
      <c r="B11" s="8">
        <v>33.408000000000001</v>
      </c>
      <c r="C11" s="8" t="s">
        <v>36</v>
      </c>
      <c r="D11" s="16" t="s">
        <v>96</v>
      </c>
      <c r="E11" s="7">
        <v>17087.0740405998</v>
      </c>
      <c r="F11" s="13">
        <f t="shared" si="0"/>
        <v>79.327129493126435</v>
      </c>
    </row>
    <row r="12" spans="1:6" ht="15.75" x14ac:dyDescent="0.15">
      <c r="A12" s="21">
        <v>11</v>
      </c>
      <c r="B12" s="8">
        <v>41.01</v>
      </c>
      <c r="C12" s="18" t="s">
        <v>114</v>
      </c>
      <c r="D12" s="19" t="s">
        <v>97</v>
      </c>
      <c r="E12" s="8">
        <v>45.800894674549802</v>
      </c>
      <c r="F12" s="13">
        <f t="shared" si="0"/>
        <v>0.21263169423367936</v>
      </c>
    </row>
    <row r="13" spans="1:6" ht="15.75" x14ac:dyDescent="0.15">
      <c r="A13" s="21">
        <v>12</v>
      </c>
      <c r="B13" s="8">
        <v>41.161999999999999</v>
      </c>
      <c r="C13" s="18" t="s">
        <v>115</v>
      </c>
      <c r="D13" s="19" t="s">
        <v>97</v>
      </c>
      <c r="E13" s="8">
        <v>37.884995456570103</v>
      </c>
      <c r="F13" s="13">
        <f t="shared" si="0"/>
        <v>0.1758819522458363</v>
      </c>
    </row>
    <row r="14" spans="1:6" ht="15.75" x14ac:dyDescent="0.15">
      <c r="A14" s="21">
        <v>13</v>
      </c>
      <c r="B14" s="8">
        <v>41.323999999999998</v>
      </c>
      <c r="C14" s="8" t="s">
        <v>41</v>
      </c>
      <c r="D14" s="8" t="s">
        <v>98</v>
      </c>
      <c r="E14" s="8">
        <v>8.4811273922973403</v>
      </c>
      <c r="F14" s="13">
        <f t="shared" si="0"/>
        <v>3.9373826630463668E-2</v>
      </c>
    </row>
    <row r="15" spans="1:6" ht="15.75" x14ac:dyDescent="0.15">
      <c r="A15" s="21">
        <v>15</v>
      </c>
      <c r="B15" s="8">
        <v>44.167999999999999</v>
      </c>
      <c r="C15" s="8" t="s">
        <v>46</v>
      </c>
      <c r="D15" s="7" t="s">
        <v>99</v>
      </c>
      <c r="E15" s="7">
        <v>380.34700643912203</v>
      </c>
      <c r="F15" s="13">
        <f t="shared" si="0"/>
        <v>1.7657696197973587</v>
      </c>
    </row>
    <row r="16" spans="1:6" ht="15.75" x14ac:dyDescent="0.15">
      <c r="A16" s="21">
        <v>16</v>
      </c>
      <c r="B16" s="8">
        <v>44.597000000000001</v>
      </c>
      <c r="C16" s="8" t="s">
        <v>49</v>
      </c>
      <c r="D16" s="7" t="s">
        <v>100</v>
      </c>
      <c r="E16" s="7">
        <v>39.6962176434375</v>
      </c>
      <c r="F16" s="13">
        <f t="shared" si="0"/>
        <v>0.18429059240371615</v>
      </c>
    </row>
    <row r="17" spans="1:6" ht="15.75" x14ac:dyDescent="0.15">
      <c r="A17" s="21">
        <v>17</v>
      </c>
      <c r="B17" s="8">
        <v>46.468000000000004</v>
      </c>
      <c r="C17" s="8" t="s">
        <v>52</v>
      </c>
      <c r="D17" s="8" t="s">
        <v>101</v>
      </c>
      <c r="E17" s="8">
        <v>78.840915616673598</v>
      </c>
      <c r="F17" s="13">
        <f t="shared" si="0"/>
        <v>0.3660207422066617</v>
      </c>
    </row>
    <row r="18" spans="1:6" ht="15.75" x14ac:dyDescent="0.15">
      <c r="A18" s="21">
        <v>18</v>
      </c>
      <c r="B18" s="8">
        <v>47.293999999999997</v>
      </c>
      <c r="C18" s="8" t="s">
        <v>55</v>
      </c>
      <c r="D18" s="8" t="s">
        <v>102</v>
      </c>
      <c r="E18" s="8">
        <v>30.597055910902199</v>
      </c>
      <c r="F18" s="13">
        <f t="shared" si="0"/>
        <v>0.14204752730546302</v>
      </c>
    </row>
    <row r="19" spans="1:6" ht="15.75" x14ac:dyDescent="0.15">
      <c r="A19" s="21">
        <v>19</v>
      </c>
      <c r="B19" s="8">
        <v>50.654000000000003</v>
      </c>
      <c r="C19" s="8" t="s">
        <v>58</v>
      </c>
      <c r="D19" s="8" t="s">
        <v>103</v>
      </c>
      <c r="E19" s="8">
        <v>18.887575799224098</v>
      </c>
      <c r="F19" s="13">
        <f t="shared" si="0"/>
        <v>8.7685999819293647E-2</v>
      </c>
    </row>
    <row r="20" spans="1:6" ht="15.75" x14ac:dyDescent="0.15">
      <c r="A20" s="21">
        <v>20</v>
      </c>
      <c r="B20" s="8">
        <v>51.235999999999997</v>
      </c>
      <c r="C20" s="8" t="s">
        <v>61</v>
      </c>
      <c r="D20" s="8" t="s">
        <v>104</v>
      </c>
      <c r="E20" s="8">
        <v>17.714288433880199</v>
      </c>
      <c r="F20" s="13">
        <f t="shared" si="0"/>
        <v>8.2238986565758426E-2</v>
      </c>
    </row>
    <row r="21" spans="1:6" ht="15.75" x14ac:dyDescent="0.15">
      <c r="A21" s="21">
        <v>21</v>
      </c>
      <c r="B21" s="8">
        <v>51.341000000000001</v>
      </c>
      <c r="C21" s="8" t="s">
        <v>63</v>
      </c>
      <c r="D21" s="8" t="s">
        <v>105</v>
      </c>
      <c r="E21" s="8">
        <v>38.521881187782803</v>
      </c>
      <c r="F21" s="13">
        <f t="shared" si="0"/>
        <v>0.17883870872457519</v>
      </c>
    </row>
    <row r="22" spans="1:6" ht="15.75" x14ac:dyDescent="0.15">
      <c r="A22" s="21">
        <v>22</v>
      </c>
      <c r="B22" s="8">
        <v>51.866999999999997</v>
      </c>
      <c r="C22" s="8" t="s">
        <v>66</v>
      </c>
      <c r="D22" s="8" t="s">
        <v>106</v>
      </c>
      <c r="E22" s="8">
        <v>9.7470834249496896</v>
      </c>
      <c r="F22" s="13">
        <f t="shared" si="0"/>
        <v>4.5251056277634573E-2</v>
      </c>
    </row>
    <row r="23" spans="1:6" ht="15.75" x14ac:dyDescent="0.15">
      <c r="A23" s="21">
        <v>23</v>
      </c>
      <c r="B23" s="8">
        <v>53.347000000000001</v>
      </c>
      <c r="C23" s="8" t="s">
        <v>69</v>
      </c>
      <c r="D23" s="8" t="s">
        <v>111</v>
      </c>
      <c r="E23" s="8">
        <v>43.645855116487702</v>
      </c>
      <c r="F23" s="13">
        <f t="shared" si="0"/>
        <v>0.20262687411766603</v>
      </c>
    </row>
    <row r="24" spans="1:6" ht="15.75" x14ac:dyDescent="0.15">
      <c r="A24" s="21">
        <v>24</v>
      </c>
      <c r="B24" s="8">
        <v>53.481999999999999</v>
      </c>
      <c r="C24" s="8" t="s">
        <v>71</v>
      </c>
      <c r="D24" s="20" t="s">
        <v>112</v>
      </c>
      <c r="E24" s="8">
        <v>19.285169305313602</v>
      </c>
      <c r="F24" s="13">
        <f t="shared" si="0"/>
        <v>8.9531836705600068E-2</v>
      </c>
    </row>
    <row r="25" spans="1:6" ht="15.75" x14ac:dyDescent="0.15">
      <c r="A25" s="21">
        <v>25</v>
      </c>
      <c r="B25" s="8">
        <v>56.914000000000001</v>
      </c>
      <c r="C25" s="8" t="s">
        <v>73</v>
      </c>
      <c r="D25" s="8" t="s">
        <v>107</v>
      </c>
      <c r="E25" s="8">
        <v>9.3795530962284399</v>
      </c>
      <c r="F25" s="13">
        <f t="shared" si="0"/>
        <v>4.3544788375368348E-2</v>
      </c>
    </row>
    <row r="26" spans="1:6" ht="15.75" x14ac:dyDescent="0.15">
      <c r="A26" s="21">
        <v>26</v>
      </c>
      <c r="B26" s="8">
        <v>56.962000000000003</v>
      </c>
      <c r="C26" s="8" t="s">
        <v>76</v>
      </c>
      <c r="D26" s="8" t="s">
        <v>113</v>
      </c>
      <c r="E26" s="8">
        <v>16.254886594851801</v>
      </c>
      <c r="F26" s="13">
        <f t="shared" si="0"/>
        <v>7.54636803669302E-2</v>
      </c>
    </row>
    <row r="27" spans="1:6" ht="15.75" x14ac:dyDescent="0.15">
      <c r="A27" s="21">
        <v>27</v>
      </c>
      <c r="B27" s="8">
        <v>57.036000000000001</v>
      </c>
      <c r="C27" s="8" t="s">
        <v>78</v>
      </c>
      <c r="D27" s="8" t="s">
        <v>108</v>
      </c>
      <c r="E27" s="8">
        <v>36.785176647596202</v>
      </c>
      <c r="F27" s="13">
        <f t="shared" si="0"/>
        <v>0.17077601843463205</v>
      </c>
    </row>
    <row r="28" spans="1:6" ht="15.75" x14ac:dyDescent="0.15">
      <c r="A28" s="21">
        <v>28</v>
      </c>
      <c r="B28" s="8">
        <v>57.17</v>
      </c>
      <c r="C28" s="8" t="s">
        <v>81</v>
      </c>
      <c r="D28" s="8" t="s">
        <v>109</v>
      </c>
      <c r="E28" s="8">
        <v>22.115348295472099</v>
      </c>
      <c r="F28" s="13">
        <f t="shared" si="0"/>
        <v>0.10267100697592144</v>
      </c>
    </row>
    <row r="29" spans="1:6" x14ac:dyDescent="0.15">
      <c r="B29" s="13"/>
      <c r="C29" s="13"/>
      <c r="D29" s="13"/>
      <c r="E29" s="11">
        <f>SUM(E3:E28)</f>
        <v>21540.0130444407</v>
      </c>
      <c r="F29" s="13">
        <f t="shared" si="0"/>
        <v>100</v>
      </c>
    </row>
  </sheetData>
  <phoneticPr fontId="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2015-06-03T08:40:00Z</dcterms:created>
  <dcterms:modified xsi:type="dcterms:W3CDTF">2016-04-05T09:01:47Z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