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99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44" i="3" l="1"/>
  <c r="F44" i="3" s="1"/>
  <c r="F4" i="3" l="1"/>
  <c r="F16" i="3"/>
  <c r="F28" i="3"/>
  <c r="F40" i="3"/>
  <c r="F9" i="3"/>
  <c r="F6" i="3"/>
  <c r="F10" i="3"/>
  <c r="F14" i="3"/>
  <c r="F18" i="3"/>
  <c r="F22" i="3"/>
  <c r="F26" i="3"/>
  <c r="F30" i="3"/>
  <c r="F34" i="3"/>
  <c r="F38" i="3"/>
  <c r="F42" i="3"/>
  <c r="F12" i="3"/>
  <c r="F24" i="3"/>
  <c r="F36" i="3"/>
  <c r="F3" i="3"/>
  <c r="F7" i="3"/>
  <c r="F11" i="3"/>
  <c r="F15" i="3"/>
  <c r="F19" i="3"/>
  <c r="F23" i="3"/>
  <c r="F27" i="3"/>
  <c r="F31" i="3"/>
  <c r="F35" i="3"/>
  <c r="F39" i="3"/>
  <c r="F43" i="3"/>
  <c r="F8" i="3"/>
  <c r="F20" i="3"/>
  <c r="F32" i="3"/>
  <c r="F5" i="3"/>
  <c r="F13" i="3"/>
  <c r="F17" i="3"/>
  <c r="F21" i="3"/>
  <c r="F25" i="3"/>
  <c r="F29" i="3"/>
  <c r="F33" i="3"/>
  <c r="F37" i="3"/>
  <c r="F41" i="3"/>
</calcChain>
</file>

<file path=xl/sharedStrings.xml><?xml version="1.0" encoding="utf-8"?>
<sst xmlns="http://schemas.openxmlformats.org/spreadsheetml/2006/main" count="387" uniqueCount="174">
  <si>
    <t>J:\提取物类\可可提取物-祺源.D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</si>
  <si>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</si>
  <si>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</si>
  <si>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</si>
  <si>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</si>
  <si>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</si>
  <si>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</si>
  <si>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</si>
  <si>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</si>
  <si>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</si>
  <si>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</si>
  <si>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1,2-丙二醇</t>
  </si>
  <si>
    <t>Tetrahydro-1,3-oxazine-2-thione</t>
  </si>
  <si>
    <t>017374-18-4</t>
  </si>
  <si>
    <t>1-Pentanol</t>
  </si>
  <si>
    <t>000071-41-0</t>
  </si>
  <si>
    <t>1-戊醇</t>
  </si>
  <si>
    <t>2-Butanol, 3-chloro-, (R*,S*)-</t>
  </si>
  <si>
    <t>010325-41-4</t>
  </si>
  <si>
    <t>Methyl propyl ether</t>
  </si>
  <si>
    <t>000557-17-5</t>
  </si>
  <si>
    <t>甲基丙基醚</t>
  </si>
  <si>
    <t>Butanoic acid, 3-methyl-</t>
  </si>
  <si>
    <t>000503-74-2</t>
  </si>
  <si>
    <t>异戊酸</t>
  </si>
  <si>
    <t>Methyl 2-butoxyacetate</t>
  </si>
  <si>
    <t>1000366-88-4</t>
  </si>
  <si>
    <t>1,2-Propanediol, 2-acetate</t>
  </si>
  <si>
    <t>006214-01-3</t>
  </si>
  <si>
    <t>乙酸-1-羟基-2-丙酯</t>
  </si>
  <si>
    <t>Pyrazine, 2,6-dimethyl-</t>
  </si>
  <si>
    <t>000108-50-9</t>
  </si>
  <si>
    <t>2,6-二甲基吡嗪</t>
  </si>
  <si>
    <t>1,3-Dioxolane, 2-butyl-4-methyl-</t>
  </si>
  <si>
    <t>074094-60-3</t>
  </si>
  <si>
    <t>1,3-Dioxolane, 2-heptyl-4-methyl-</t>
  </si>
  <si>
    <t>074094-61-4</t>
  </si>
  <si>
    <t>Silane, tetraethyl-</t>
  </si>
  <si>
    <t>000631-36-7</t>
  </si>
  <si>
    <t>四乙基硅烷</t>
  </si>
  <si>
    <t>Pyrazine, 2-methoxy-3-methyl-</t>
  </si>
  <si>
    <t>002847-30-5</t>
  </si>
  <si>
    <t>3-甲氧基-3-甲基吡嗪</t>
  </si>
  <si>
    <t>Pyrazine, 2-methoxy-6-methyl-</t>
  </si>
  <si>
    <t>002882-21-5</t>
  </si>
  <si>
    <t>2-甲氧基-6-甲基吡嗪</t>
  </si>
  <si>
    <t>Pyrazine, trimethyl-</t>
  </si>
  <si>
    <t>014667-55-1</t>
  </si>
  <si>
    <t>2,3,5-三甲基吡嗪</t>
  </si>
  <si>
    <t>Acetic acid, phenyl ester</t>
  </si>
  <si>
    <t>000122-79-2</t>
  </si>
  <si>
    <t>乙酸苯酯</t>
  </si>
  <si>
    <t>2H-Pyran, 2-ethoxy-3,4-dihydro-</t>
  </si>
  <si>
    <t>000103-75-3</t>
  </si>
  <si>
    <t>2-乙氧基-3,4-二氢吡喃</t>
  </si>
  <si>
    <t>Succinic acid, 3,3-dimethylbut-2-yl isobutyl ester</t>
  </si>
  <si>
    <t>1000349-50-7</t>
  </si>
  <si>
    <t>Phenylethyl Alcohol</t>
  </si>
  <si>
    <t>000060-12-8</t>
  </si>
  <si>
    <t>2-苯基乙醇</t>
  </si>
  <si>
    <t>Acetic acid, phenylmethyl ester</t>
  </si>
  <si>
    <t>000140-11-4</t>
  </si>
  <si>
    <t>醋酸苄酯</t>
  </si>
  <si>
    <t>Benzeneacetic acid</t>
  </si>
  <si>
    <t>000103-82-2</t>
  </si>
  <si>
    <t>苯乙酸-2-丙烯酯</t>
  </si>
  <si>
    <t>Propanoic acid, 3-(acetyloxy)-2-(hydroxymethyl)-, ethyl ester, (+)-</t>
  </si>
  <si>
    <t>125476-48-4</t>
  </si>
  <si>
    <t>Vanillin</t>
  </si>
  <si>
    <t>000121-33-5</t>
  </si>
  <si>
    <t>香兰醛</t>
  </si>
  <si>
    <t>Benzaldehyde, 3-hydroxy-4-methoxy-</t>
  </si>
  <si>
    <t>000621-59-0</t>
  </si>
  <si>
    <t>异香兰素</t>
  </si>
  <si>
    <t>1-Methyl-4-ethylaminocytosine</t>
  </si>
  <si>
    <t>092876-77-2</t>
  </si>
  <si>
    <t>Benzeneacetic acid, 2-methylpropyl ester</t>
  </si>
  <si>
    <t>000102-13-6</t>
  </si>
  <si>
    <t>苯乙酸-2-甲基丙酯</t>
  </si>
  <si>
    <t>Butalbital</t>
  </si>
  <si>
    <t>000077-26-9</t>
  </si>
  <si>
    <t>烯丙基丙二酰脲</t>
  </si>
  <si>
    <t>3-(3,4-Dimethoxyphenyl)-propionic acid</t>
  </si>
  <si>
    <t>002107-70-2</t>
  </si>
  <si>
    <t>3-(3,4-二甲氧基苯基)丙酸</t>
  </si>
  <si>
    <t>3-(3,5-二甲氧基苯基)丙酸</t>
  </si>
  <si>
    <t>Benzene, 2-(2-isothiocyanatoethyl)-1,4-dimethoxy-</t>
  </si>
  <si>
    <t>056771-74-5</t>
  </si>
  <si>
    <t>Pyrrolo[1,2-a]pyrazine-1,4-dione, hexahydro-3-(2-methylpropyl)-</t>
  </si>
  <si>
    <t>005654-86-4</t>
  </si>
  <si>
    <t>Caffeine</t>
  </si>
  <si>
    <t>000058-08-2</t>
  </si>
  <si>
    <t>咖啡因</t>
  </si>
  <si>
    <t>2,4'-Dihydroxy-3'-methoxyacetophenone</t>
  </si>
  <si>
    <t>018256-48-9</t>
  </si>
  <si>
    <t>Theobromine</t>
  </si>
  <si>
    <t>000083-67-0</t>
  </si>
  <si>
    <t>可可碱</t>
  </si>
  <si>
    <t>Benzeneacetic acid, 2-phenylethyl ester</t>
  </si>
  <si>
    <t>000102-20-5</t>
  </si>
  <si>
    <t>苯乙酸苯乙酯</t>
  </si>
  <si>
    <t>n-Hexadecanoic acid</t>
  </si>
  <si>
    <t>000057-10-3</t>
  </si>
  <si>
    <t>棕榈酸</t>
  </si>
  <si>
    <t>cis-Vaccenic acid</t>
  </si>
  <si>
    <t>000506-17-2</t>
  </si>
  <si>
    <t>十八烷酸</t>
  </si>
  <si>
    <t>Octadecanoic acid</t>
  </si>
  <si>
    <t>000057-11-4</t>
  </si>
  <si>
    <t>硬脂酸</t>
  </si>
  <si>
    <t>Azetidine, 2,2,3,3-tetramethyl-</t>
  </si>
  <si>
    <t>022606-87-7</t>
  </si>
  <si>
    <t>Phenol, 2,2'-methylenebis[6-(1,1-dimethylethyl)-4-methyl-</t>
  </si>
  <si>
    <t>000119-47-1</t>
  </si>
  <si>
    <t>2,2'-亚甲基双(6-叔丁基-4-甲基苯酚)</t>
  </si>
  <si>
    <t>9-Octadecenoic acid (Z)-, 2,3-dihydroxypropyl ester</t>
  </si>
  <si>
    <t>000111-03-5</t>
  </si>
  <si>
    <t>甘油单油酸酯</t>
  </si>
  <si>
    <t>Tridecanedioic acid</t>
  </si>
  <si>
    <t>000505-52-2</t>
  </si>
  <si>
    <t>十三碳二酸</t>
  </si>
  <si>
    <t>Succinic acid, butyl 4-methoxyphenyl ester</t>
  </si>
  <si>
    <t>1000325-79-4</t>
  </si>
  <si>
    <r>
      <rPr>
        <sz val="12"/>
        <color theme="1"/>
        <rFont val="Times New Roman"/>
        <family val="1"/>
      </rPr>
      <t>J:\</t>
    </r>
    <r>
      <rPr>
        <sz val="12"/>
        <color theme="1"/>
        <rFont val="宋体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可可提取物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祺源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</si>
  <si>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</si>
  <si>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</si>
  <si>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r>
      <rPr>
        <sz val="12"/>
        <color theme="1"/>
        <rFont val="Times New Roman"/>
        <family val="1"/>
      </rPr>
      <t>1,2-</t>
    </r>
    <r>
      <rPr>
        <sz val="12"/>
        <color theme="1"/>
        <rFont val="宋体"/>
        <charset val="134"/>
      </rPr>
      <t>丙二醇</t>
    </r>
  </si>
  <si>
    <r>
      <t>四氢</t>
    </r>
    <r>
      <rPr>
        <sz val="12"/>
        <color theme="1"/>
        <rFont val="Times New Roman"/>
        <family val="1"/>
      </rPr>
      <t>-1,3-</t>
    </r>
    <r>
      <rPr>
        <sz val="12"/>
        <color theme="1"/>
        <rFont val="宋体"/>
        <charset val="134"/>
      </rPr>
      <t>恶嗪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硫酮</t>
    </r>
  </si>
  <si>
    <r>
      <rPr>
        <sz val="12"/>
        <color theme="1"/>
        <rFont val="Times New Roman"/>
        <family val="1"/>
      </rPr>
      <t>1-</t>
    </r>
    <r>
      <rPr>
        <sz val="12"/>
        <color theme="1"/>
        <rFont val="宋体"/>
        <charset val="134"/>
      </rPr>
      <t>戊醇</t>
    </r>
  </si>
  <si>
    <r>
      <rPr>
        <sz val="12"/>
        <color theme="1"/>
        <rFont val="宋体"/>
        <charset val="134"/>
      </rPr>
      <t>甲基丙基醚</t>
    </r>
  </si>
  <si>
    <r>
      <rPr>
        <sz val="12"/>
        <color theme="1"/>
        <rFont val="宋体"/>
        <charset val="134"/>
      </rPr>
      <t>异戊酸</t>
    </r>
  </si>
  <si>
    <t>乙酸丙二醇酯</t>
  </si>
  <si>
    <r>
      <rPr>
        <sz val="12"/>
        <color theme="1"/>
        <rFont val="宋体"/>
        <charset val="134"/>
      </rPr>
      <t>乙酸</t>
    </r>
    <r>
      <rPr>
        <sz val="12"/>
        <color theme="1"/>
        <rFont val="Times New Roman"/>
        <family val="1"/>
      </rPr>
      <t>-1-</t>
    </r>
    <r>
      <rPr>
        <sz val="12"/>
        <color theme="1"/>
        <rFont val="宋体"/>
        <charset val="134"/>
      </rPr>
      <t>羟基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丙酯</t>
    </r>
  </si>
  <si>
    <r>
      <rPr>
        <sz val="12"/>
        <color theme="1"/>
        <rFont val="Times New Roman"/>
        <family val="1"/>
      </rPr>
      <t>2,6-</t>
    </r>
    <r>
      <rPr>
        <sz val="12"/>
        <color theme="1"/>
        <rFont val="宋体"/>
        <charset val="134"/>
      </rPr>
      <t>二甲基吡嗪</t>
    </r>
  </si>
  <si>
    <t>戊醛丙二醇缩醛</t>
  </si>
  <si>
    <t>辛醛丙二醇缩醛</t>
  </si>
  <si>
    <t>1,3-Dioxolane, 4-methyl-2-pentyl-</t>
  </si>
  <si>
    <t>001599-49-1</t>
  </si>
  <si>
    <t>己醛丙二醇缩醛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</si>
  <si>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甲基吡嗪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</si>
  <si>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-6-</t>
    </r>
    <r>
      <rPr>
        <sz val="12"/>
        <color theme="1"/>
        <rFont val="宋体"/>
        <charset val="134"/>
      </rPr>
      <t>甲基吡嗪</t>
    </r>
  </si>
  <si>
    <r>
      <rPr>
        <sz val="12"/>
        <color theme="1"/>
        <rFont val="Times New Roman"/>
        <family val="1"/>
      </rPr>
      <t>2,3,5-</t>
    </r>
    <r>
      <rPr>
        <sz val="12"/>
        <color theme="1"/>
        <rFont val="宋体"/>
        <charset val="134"/>
      </rPr>
      <t>三甲基吡嗪</t>
    </r>
  </si>
  <si>
    <r>
      <rPr>
        <sz val="12"/>
        <color theme="1"/>
        <rFont val="宋体"/>
        <charset val="134"/>
      </rPr>
      <t>乙酸苯酯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</si>
  <si>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乙氧基</t>
    </r>
    <r>
      <rPr>
        <sz val="12"/>
        <color theme="1"/>
        <rFont val="Times New Roman"/>
        <family val="1"/>
      </rPr>
      <t>-3,4-</t>
    </r>
    <r>
      <rPr>
        <sz val="12"/>
        <color theme="1"/>
        <rFont val="宋体"/>
        <charset val="134"/>
      </rPr>
      <t>二氢吡喃</t>
    </r>
  </si>
  <si>
    <r>
      <rPr>
        <sz val="12"/>
        <color theme="1"/>
        <rFont val="宋体"/>
        <charset val="134"/>
      </rPr>
      <t>琥珀酸，</t>
    </r>
    <r>
      <rPr>
        <sz val="12"/>
        <color theme="1"/>
        <rFont val="Times New Roman"/>
        <family val="1"/>
      </rPr>
      <t>3,3-</t>
    </r>
    <r>
      <rPr>
        <sz val="12"/>
        <color theme="1"/>
        <rFont val="宋体"/>
        <charset val="134"/>
      </rPr>
      <t>二甲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基异丁基酯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</si>
  <si>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苯基乙醇</t>
    </r>
  </si>
  <si>
    <r>
      <rPr>
        <sz val="12"/>
        <color theme="1"/>
        <rFont val="宋体"/>
        <charset val="134"/>
      </rPr>
      <t>醋酸苄酯</t>
    </r>
  </si>
  <si>
    <t>苯乙酸</t>
  </si>
  <si>
    <t>香兰素</t>
  </si>
  <si>
    <r>
      <rPr>
        <sz val="12"/>
        <color theme="1"/>
        <rFont val="宋体"/>
        <charset val="134"/>
      </rPr>
      <t>苯乙酸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甲基丙酯</t>
    </r>
  </si>
  <si>
    <r>
      <rPr>
        <sz val="12"/>
        <color theme="1"/>
        <rFont val="宋体"/>
        <charset val="134"/>
      </rPr>
      <t>烯丙基丙二酰脲</t>
    </r>
  </si>
  <si>
    <t>Vanillin propylene glycol acetal</t>
  </si>
  <si>
    <t>068527-74-2</t>
  </si>
  <si>
    <t>香兰素丙二醇缩醛</t>
  </si>
  <si>
    <r>
      <rPr>
        <sz val="12"/>
        <color theme="1"/>
        <rFont val="宋体"/>
        <charset val="134"/>
      </rPr>
      <t>咖啡因</t>
    </r>
  </si>
  <si>
    <r>
      <rPr>
        <sz val="12"/>
        <color theme="1"/>
        <rFont val="宋体"/>
        <charset val="134"/>
      </rPr>
      <t>可可碱</t>
    </r>
  </si>
  <si>
    <r>
      <rPr>
        <sz val="12"/>
        <color theme="1"/>
        <rFont val="宋体"/>
        <charset val="134"/>
      </rPr>
      <t>苯乙酸苯乙酯</t>
    </r>
  </si>
  <si>
    <r>
      <rPr>
        <sz val="12"/>
        <color theme="1"/>
        <rFont val="宋体"/>
        <charset val="134"/>
      </rPr>
      <t>棕榈酸</t>
    </r>
  </si>
  <si>
    <r>
      <rPr>
        <sz val="12"/>
        <color theme="1"/>
        <rFont val="宋体"/>
        <charset val="134"/>
      </rPr>
      <t>十八烷酸</t>
    </r>
  </si>
  <si>
    <r>
      <rPr>
        <sz val="12"/>
        <color theme="1"/>
        <rFont val="宋体"/>
        <charset val="134"/>
      </rPr>
      <t>硬脂酸</t>
    </r>
  </si>
  <si>
    <r>
      <rPr>
        <sz val="12"/>
        <color theme="1"/>
        <rFont val="Times New Roman"/>
        <family val="1"/>
      </rPr>
      <t>2,2'-</t>
    </r>
    <r>
      <rPr>
        <sz val="12"/>
        <color theme="1"/>
        <rFont val="宋体"/>
        <charset val="134"/>
      </rPr>
      <t>亚甲基双</t>
    </r>
    <r>
      <rPr>
        <sz val="12"/>
        <color theme="1"/>
        <rFont val="Times New Roman"/>
        <family val="1"/>
      </rPr>
      <t>(6-</t>
    </r>
    <r>
      <rPr>
        <sz val="12"/>
        <color theme="1"/>
        <rFont val="宋体"/>
        <charset val="134"/>
      </rPr>
      <t>叔丁基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甲基苯酚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</si>
  <si>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宋体"/>
        <charset val="134"/>
      </rPr>
      <t>甘油单油酸酯</t>
    </r>
  </si>
  <si>
    <r>
      <rPr>
        <sz val="12"/>
        <color theme="1"/>
        <rFont val="宋体"/>
        <charset val="134"/>
      </rPr>
      <t>十三碳二酸</t>
    </r>
  </si>
  <si>
    <r>
      <t>J:\</t>
    </r>
    <r>
      <rPr>
        <sz val="12"/>
        <color theme="1"/>
        <rFont val="宋体"/>
        <charset val="134"/>
      </rPr>
      <t>提取物类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可可提取物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祺源</t>
    </r>
    <r>
      <rPr>
        <sz val="12"/>
        <color theme="1"/>
        <rFont val="Times New Roman"/>
        <family val="1"/>
      </rPr>
      <t>.D</t>
    </r>
  </si>
  <si>
    <t>Propylene glycol ester</t>
  </si>
  <si>
    <r>
      <t>3-</t>
    </r>
    <r>
      <rPr>
        <sz val="12"/>
        <color theme="1"/>
        <rFont val="宋体"/>
        <charset val="134"/>
      </rPr>
      <t>（乙酰氧基）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（羟基甲基）</t>
    </r>
    <r>
      <rPr>
        <sz val="12"/>
        <color theme="1"/>
        <rFont val="Times New Roman"/>
        <family val="1"/>
      </rPr>
      <t xml:space="preserve"> - </t>
    </r>
    <r>
      <rPr>
        <sz val="12"/>
        <color theme="1"/>
        <rFont val="宋体"/>
        <charset val="134"/>
      </rPr>
      <t>丙酸乙基酯，（</t>
    </r>
    <r>
      <rPr>
        <sz val="12"/>
        <color theme="1"/>
        <rFont val="Times New Roman"/>
        <family val="1"/>
      </rPr>
      <t>+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 xml:space="preserve"> -</t>
    </r>
  </si>
  <si>
    <r>
      <t>1-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甲基氨基胞嘧啶</t>
    </r>
  </si>
  <si>
    <r>
      <t>2-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异硫氰酸根合乙基）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二甲氧基苯</t>
    </r>
  </si>
  <si>
    <r>
      <t>六氢</t>
    </r>
    <r>
      <rPr>
        <sz val="12"/>
        <color theme="1"/>
        <rFont val="Times New Roman"/>
        <family val="1"/>
      </rPr>
      <t>-3-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甲基丙基）</t>
    </r>
    <r>
      <rPr>
        <sz val="12"/>
        <color theme="1"/>
        <rFont val="Times New Roman"/>
        <family val="1"/>
      </rPr>
      <t xml:space="preserve"> -</t>
    </r>
    <r>
      <rPr>
        <sz val="12"/>
        <color theme="1"/>
        <rFont val="宋体"/>
        <charset val="134"/>
      </rPr>
      <t>吡咯并</t>
    </r>
    <r>
      <rPr>
        <sz val="12"/>
        <color theme="1"/>
        <rFont val="Times New Roman"/>
        <family val="1"/>
      </rPr>
      <t>[1,2-a]</t>
    </r>
    <r>
      <rPr>
        <sz val="12"/>
        <color theme="1"/>
        <rFont val="宋体"/>
        <charset val="134"/>
      </rPr>
      <t>吡嗪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二酮</t>
    </r>
  </si>
  <si>
    <r>
      <t>2,4'-</t>
    </r>
    <r>
      <rPr>
        <sz val="12"/>
        <color theme="1"/>
        <rFont val="宋体"/>
        <charset val="134"/>
      </rPr>
      <t>二羟基</t>
    </r>
    <r>
      <rPr>
        <sz val="12"/>
        <color theme="1"/>
        <rFont val="Times New Roman"/>
        <family val="1"/>
      </rPr>
      <t>-3'-</t>
    </r>
    <r>
      <rPr>
        <sz val="12"/>
        <color theme="1"/>
        <rFont val="宋体"/>
        <charset val="134"/>
      </rPr>
      <t>甲氧基苯乙酮</t>
    </r>
  </si>
  <si>
    <r>
      <t>2,2,3,3-</t>
    </r>
    <r>
      <rPr>
        <sz val="12"/>
        <color theme="1"/>
        <rFont val="宋体"/>
        <charset val="134"/>
      </rPr>
      <t>四甲基氮杂环丁烷</t>
    </r>
  </si>
  <si>
    <r>
      <t>琥珀酸，丁基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甲氧基苯基酯</t>
    </r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</si>
  <si>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5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</si>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</sst>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8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J50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7.7320000000000002</v>
      </c>
      <c r="C3">
        <v>607522045</v>
      </c>
      <c r="D3">
        <v>2.6852999999999998</v>
      </c>
      <c r="E3" t="s">
        <v>9</v>
      </c>
      <c r="F3" t="s">
        <v>10</v>
      </c>
      <c r="G3">
        <v>90</v>
      </c>
      <c r="H3" t="s">
        <v>11</v>
      </c>
    </row>
    <row r="4" spans="1:8" x14ac:dyDescent="0.15">
      <c r="A4">
        <v>2</v>
      </c>
      <c r="B4">
        <v>8.0589999999999993</v>
      </c>
      <c r="C4">
        <v>5981098</v>
      </c>
      <c r="D4">
        <v>2.64E-2</v>
      </c>
      <c r="E4" t="s">
        <v>12</v>
      </c>
      <c r="F4" t="s">
        <v>13</v>
      </c>
      <c r="G4">
        <v>47</v>
      </c>
    </row>
    <row r="5" spans="1:8" x14ac:dyDescent="0.15">
      <c r="A5">
        <v>3</v>
      </c>
      <c r="B5">
        <v>8.2970000000000006</v>
      </c>
      <c r="C5">
        <v>60613341</v>
      </c>
      <c r="D5">
        <v>0.26790000000000003</v>
      </c>
      <c r="E5" t="s">
        <v>14</v>
      </c>
      <c r="F5" t="s">
        <v>15</v>
      </c>
      <c r="G5">
        <v>90</v>
      </c>
      <c r="H5" t="s">
        <v>16</v>
      </c>
    </row>
    <row r="6" spans="1:8" x14ac:dyDescent="0.15">
      <c r="A6">
        <v>4</v>
      </c>
      <c r="B6">
        <v>9.2070000000000007</v>
      </c>
      <c r="C6">
        <v>23388927</v>
      </c>
      <c r="D6">
        <v>0.10340000000000001</v>
      </c>
      <c r="E6" t="s">
        <v>17</v>
      </c>
      <c r="F6" t="s">
        <v>18</v>
      </c>
      <c r="G6">
        <v>45</v>
      </c>
    </row>
    <row r="7" spans="1:8" x14ac:dyDescent="0.15">
      <c r="A7">
        <v>5</v>
      </c>
      <c r="B7">
        <v>9.8529999999999998</v>
      </c>
      <c r="C7">
        <v>12283080</v>
      </c>
      <c r="D7">
        <v>5.4300000000000001E-2</v>
      </c>
      <c r="E7" t="s">
        <v>19</v>
      </c>
      <c r="F7" t="s">
        <v>20</v>
      </c>
      <c r="G7">
        <v>72</v>
      </c>
      <c r="H7" t="s">
        <v>21</v>
      </c>
    </row>
    <row r="8" spans="1:8" x14ac:dyDescent="0.15">
      <c r="A8">
        <v>6</v>
      </c>
      <c r="B8">
        <v>10.646000000000001</v>
      </c>
      <c r="C8">
        <v>77222776</v>
      </c>
      <c r="D8">
        <v>0.34129999999999999</v>
      </c>
      <c r="E8" t="s">
        <v>22</v>
      </c>
      <c r="F8" t="s">
        <v>23</v>
      </c>
      <c r="G8">
        <v>53</v>
      </c>
      <c r="H8" t="s">
        <v>24</v>
      </c>
    </row>
    <row r="9" spans="1:8" x14ac:dyDescent="0.15">
      <c r="A9">
        <v>7</v>
      </c>
      <c r="B9">
        <v>10.741</v>
      </c>
      <c r="C9">
        <v>15845981</v>
      </c>
      <c r="D9">
        <v>7.0000000000000007E-2</v>
      </c>
      <c r="E9" t="s">
        <v>22</v>
      </c>
      <c r="F9" t="s">
        <v>23</v>
      </c>
      <c r="G9">
        <v>90</v>
      </c>
      <c r="H9" t="s">
        <v>24</v>
      </c>
    </row>
    <row r="10" spans="1:8" x14ac:dyDescent="0.15">
      <c r="A10">
        <v>8</v>
      </c>
      <c r="B10">
        <v>11.852</v>
      </c>
      <c r="C10">
        <v>17278739</v>
      </c>
      <c r="D10">
        <v>7.6399999999999996E-2</v>
      </c>
      <c r="E10" t="s">
        <v>25</v>
      </c>
      <c r="F10" t="s">
        <v>26</v>
      </c>
      <c r="G10">
        <v>9</v>
      </c>
    </row>
    <row r="11" spans="1:8" x14ac:dyDescent="0.15">
      <c r="A11">
        <v>9</v>
      </c>
      <c r="B11">
        <v>12.321</v>
      </c>
      <c r="C11">
        <v>7816290</v>
      </c>
      <c r="D11">
        <v>3.4500000000000003E-2</v>
      </c>
      <c r="E11" t="s">
        <v>27</v>
      </c>
      <c r="F11" t="s">
        <v>28</v>
      </c>
      <c r="G11">
        <v>83</v>
      </c>
      <c r="H11" t="s">
        <v>29</v>
      </c>
    </row>
    <row r="12" spans="1:8" x14ac:dyDescent="0.15">
      <c r="A12">
        <v>10</v>
      </c>
      <c r="B12">
        <v>13.086</v>
      </c>
      <c r="C12">
        <v>3917018</v>
      </c>
      <c r="D12">
        <v>1.7299999999999999E-2</v>
      </c>
      <c r="E12" t="s">
        <v>30</v>
      </c>
      <c r="F12" t="s">
        <v>31</v>
      </c>
      <c r="G12">
        <v>70</v>
      </c>
      <c r="H12" t="s">
        <v>32</v>
      </c>
    </row>
    <row r="13" spans="1:8" x14ac:dyDescent="0.15">
      <c r="A13">
        <v>11</v>
      </c>
      <c r="B13">
        <v>14.170999999999999</v>
      </c>
      <c r="C13">
        <v>24097146</v>
      </c>
      <c r="D13">
        <v>0.1065</v>
      </c>
      <c r="E13" t="s">
        <v>33</v>
      </c>
      <c r="F13" t="s">
        <v>34</v>
      </c>
      <c r="G13">
        <v>56</v>
      </c>
    </row>
    <row r="14" spans="1:8" x14ac:dyDescent="0.15">
      <c r="A14">
        <v>12</v>
      </c>
      <c r="B14">
        <v>14.413</v>
      </c>
      <c r="C14">
        <v>5765347</v>
      </c>
      <c r="D14">
        <v>2.5499999999999998E-2</v>
      </c>
      <c r="E14" t="s">
        <v>35</v>
      </c>
      <c r="F14" t="s">
        <v>36</v>
      </c>
      <c r="G14">
        <v>64</v>
      </c>
    </row>
    <row r="15" spans="1:8" x14ac:dyDescent="0.15">
      <c r="A15">
        <v>13</v>
      </c>
      <c r="B15">
        <v>14.531000000000001</v>
      </c>
      <c r="C15">
        <v>3988514</v>
      </c>
      <c r="D15">
        <v>1.7600000000000001E-2</v>
      </c>
      <c r="E15" t="s">
        <v>37</v>
      </c>
      <c r="F15" t="s">
        <v>38</v>
      </c>
      <c r="G15">
        <v>72</v>
      </c>
      <c r="H15" t="s">
        <v>39</v>
      </c>
    </row>
    <row r="16" spans="1:8" x14ac:dyDescent="0.15">
      <c r="A16">
        <v>14</v>
      </c>
      <c r="B16">
        <v>15.351000000000001</v>
      </c>
      <c r="C16">
        <v>9754590</v>
      </c>
      <c r="D16">
        <v>4.3099999999999999E-2</v>
      </c>
      <c r="E16" t="s">
        <v>40</v>
      </c>
      <c r="F16" t="s">
        <v>41</v>
      </c>
      <c r="G16">
        <v>97</v>
      </c>
      <c r="H16" t="s">
        <v>42</v>
      </c>
    </row>
    <row r="17" spans="1:8" x14ac:dyDescent="0.15">
      <c r="A17">
        <v>15</v>
      </c>
      <c r="B17">
        <v>15.997999999999999</v>
      </c>
      <c r="C17">
        <v>4148410</v>
      </c>
      <c r="D17">
        <v>1.83E-2</v>
      </c>
      <c r="E17" t="s">
        <v>43</v>
      </c>
      <c r="F17" t="s">
        <v>44</v>
      </c>
      <c r="G17">
        <v>97</v>
      </c>
      <c r="H17" t="s">
        <v>45</v>
      </c>
    </row>
    <row r="18" spans="1:8" x14ac:dyDescent="0.15">
      <c r="A18">
        <v>16</v>
      </c>
      <c r="B18">
        <v>16.581</v>
      </c>
      <c r="C18">
        <v>639479467</v>
      </c>
      <c r="D18">
        <v>2.8264999999999998</v>
      </c>
      <c r="E18" t="s">
        <v>46</v>
      </c>
      <c r="F18" t="s">
        <v>47</v>
      </c>
      <c r="G18">
        <v>91</v>
      </c>
      <c r="H18" t="s">
        <v>48</v>
      </c>
    </row>
    <row r="19" spans="1:8" x14ac:dyDescent="0.15">
      <c r="A19">
        <v>17</v>
      </c>
      <c r="B19">
        <v>18.850000000000001</v>
      </c>
      <c r="C19">
        <v>274569471</v>
      </c>
      <c r="D19">
        <v>1.2136</v>
      </c>
      <c r="E19" t="s">
        <v>49</v>
      </c>
      <c r="F19" t="s">
        <v>50</v>
      </c>
      <c r="G19">
        <v>91</v>
      </c>
      <c r="H19" t="s">
        <v>51</v>
      </c>
    </row>
    <row r="20" spans="1:8" x14ac:dyDescent="0.15">
      <c r="A20">
        <v>18</v>
      </c>
      <c r="B20">
        <v>19.79</v>
      </c>
      <c r="C20">
        <v>5423379</v>
      </c>
      <c r="D20">
        <v>2.4E-2</v>
      </c>
      <c r="E20" t="s">
        <v>52</v>
      </c>
      <c r="F20" t="s">
        <v>53</v>
      </c>
      <c r="G20">
        <v>59</v>
      </c>
      <c r="H20" t="s">
        <v>54</v>
      </c>
    </row>
    <row r="21" spans="1:8" x14ac:dyDescent="0.15">
      <c r="A21">
        <v>19</v>
      </c>
      <c r="B21">
        <v>20.529</v>
      </c>
      <c r="C21">
        <v>3898807</v>
      </c>
      <c r="D21">
        <v>1.72E-2</v>
      </c>
      <c r="E21" t="s">
        <v>55</v>
      </c>
      <c r="F21" t="s">
        <v>56</v>
      </c>
      <c r="G21">
        <v>50</v>
      </c>
    </row>
    <row r="22" spans="1:8" x14ac:dyDescent="0.15">
      <c r="A22">
        <v>20</v>
      </c>
      <c r="B22">
        <v>20.914999999999999</v>
      </c>
      <c r="C22">
        <v>151402309</v>
      </c>
      <c r="D22">
        <v>0.66920000000000002</v>
      </c>
      <c r="E22" t="s">
        <v>57</v>
      </c>
      <c r="F22" t="s">
        <v>58</v>
      </c>
      <c r="G22">
        <v>94</v>
      </c>
      <c r="H22" t="s">
        <v>59</v>
      </c>
    </row>
    <row r="23" spans="1:8" x14ac:dyDescent="0.15">
      <c r="A23">
        <v>21</v>
      </c>
      <c r="B23">
        <v>22.739000000000001</v>
      </c>
      <c r="C23">
        <v>24597334</v>
      </c>
      <c r="D23">
        <v>0.1087</v>
      </c>
      <c r="E23" t="s">
        <v>60</v>
      </c>
      <c r="F23" t="s">
        <v>61</v>
      </c>
      <c r="G23">
        <v>98</v>
      </c>
      <c r="H23" t="s">
        <v>62</v>
      </c>
    </row>
    <row r="24" spans="1:8" x14ac:dyDescent="0.15">
      <c r="A24">
        <v>22</v>
      </c>
      <c r="B24">
        <v>25.927</v>
      </c>
      <c r="C24">
        <v>197979322</v>
      </c>
      <c r="D24">
        <v>0.87509999999999999</v>
      </c>
      <c r="E24" t="s">
        <v>63</v>
      </c>
      <c r="F24" t="s">
        <v>64</v>
      </c>
      <c r="G24">
        <v>94</v>
      </c>
      <c r="H24" t="s">
        <v>65</v>
      </c>
    </row>
    <row r="25" spans="1:8" x14ac:dyDescent="0.15">
      <c r="A25">
        <v>23</v>
      </c>
      <c r="B25">
        <v>29.004000000000001</v>
      </c>
      <c r="C25">
        <v>4977241</v>
      </c>
      <c r="D25">
        <v>2.1999999999999999E-2</v>
      </c>
      <c r="E25" t="s">
        <v>66</v>
      </c>
      <c r="F25" t="s">
        <v>67</v>
      </c>
      <c r="G25">
        <v>40</v>
      </c>
    </row>
    <row r="26" spans="1:8" x14ac:dyDescent="0.15">
      <c r="A26">
        <v>24</v>
      </c>
      <c r="B26">
        <v>31.420999999999999</v>
      </c>
      <c r="C26">
        <v>2968168730</v>
      </c>
      <c r="D26">
        <v>13.119400000000001</v>
      </c>
      <c r="E26" t="s">
        <v>68</v>
      </c>
      <c r="F26" t="s">
        <v>69</v>
      </c>
      <c r="G26">
        <v>96</v>
      </c>
      <c r="H26" t="s">
        <v>70</v>
      </c>
    </row>
    <row r="27" spans="1:8" x14ac:dyDescent="0.15">
      <c r="A27">
        <v>25</v>
      </c>
      <c r="B27">
        <v>31.609000000000002</v>
      </c>
      <c r="C27">
        <v>2716456403</v>
      </c>
      <c r="D27">
        <v>12.0068</v>
      </c>
      <c r="E27" t="s">
        <v>71</v>
      </c>
      <c r="F27" t="s">
        <v>72</v>
      </c>
      <c r="G27">
        <v>96</v>
      </c>
      <c r="H27" t="s">
        <v>73</v>
      </c>
    </row>
    <row r="28" spans="1:8" x14ac:dyDescent="0.15">
      <c r="A28">
        <v>26</v>
      </c>
      <c r="B28">
        <v>31.681999999999999</v>
      </c>
      <c r="C28">
        <v>1144022217</v>
      </c>
      <c r="D28">
        <v>5.0566000000000004</v>
      </c>
      <c r="E28" t="s">
        <v>68</v>
      </c>
      <c r="F28" t="s">
        <v>69</v>
      </c>
      <c r="G28">
        <v>96</v>
      </c>
      <c r="H28" t="s">
        <v>70</v>
      </c>
    </row>
    <row r="29" spans="1:8" x14ac:dyDescent="0.15">
      <c r="A29">
        <v>27</v>
      </c>
      <c r="B29">
        <v>31.731999999999999</v>
      </c>
      <c r="C29">
        <v>851575711</v>
      </c>
      <c r="D29">
        <v>3.7639999999999998</v>
      </c>
      <c r="E29" t="s">
        <v>71</v>
      </c>
      <c r="F29" t="s">
        <v>72</v>
      </c>
      <c r="G29">
        <v>96</v>
      </c>
      <c r="H29" t="s">
        <v>73</v>
      </c>
    </row>
    <row r="30" spans="1:8" x14ac:dyDescent="0.15">
      <c r="A30">
        <v>28</v>
      </c>
      <c r="B30">
        <v>31.879000000000001</v>
      </c>
      <c r="C30">
        <v>2492119494</v>
      </c>
      <c r="D30">
        <v>11.0153</v>
      </c>
      <c r="E30" t="s">
        <v>71</v>
      </c>
      <c r="F30" t="s">
        <v>72</v>
      </c>
      <c r="G30">
        <v>96</v>
      </c>
      <c r="H30" t="s">
        <v>73</v>
      </c>
    </row>
    <row r="31" spans="1:8" x14ac:dyDescent="0.15">
      <c r="A31">
        <v>29</v>
      </c>
      <c r="B31">
        <v>31.920999999999999</v>
      </c>
      <c r="C31">
        <v>1064585011</v>
      </c>
      <c r="D31">
        <v>4.7054999999999998</v>
      </c>
      <c r="E31" t="s">
        <v>68</v>
      </c>
      <c r="F31" t="s">
        <v>69</v>
      </c>
      <c r="G31">
        <v>96</v>
      </c>
      <c r="H31" t="s">
        <v>70</v>
      </c>
    </row>
    <row r="32" spans="1:8" x14ac:dyDescent="0.15">
      <c r="A32">
        <v>30</v>
      </c>
      <c r="B32">
        <v>31.972000000000001</v>
      </c>
      <c r="C32">
        <v>584951957</v>
      </c>
      <c r="D32">
        <v>2.5855000000000001</v>
      </c>
      <c r="E32" t="s">
        <v>71</v>
      </c>
      <c r="F32" t="s">
        <v>72</v>
      </c>
      <c r="G32">
        <v>96</v>
      </c>
      <c r="H32" t="s">
        <v>73</v>
      </c>
    </row>
    <row r="33" spans="1:8" x14ac:dyDescent="0.15">
      <c r="A33">
        <v>31</v>
      </c>
      <c r="B33">
        <v>31.995000000000001</v>
      </c>
      <c r="C33">
        <v>481949996</v>
      </c>
      <c r="D33">
        <v>2.1301999999999999</v>
      </c>
      <c r="E33" t="s">
        <v>68</v>
      </c>
      <c r="F33" t="s">
        <v>69</v>
      </c>
      <c r="G33">
        <v>96</v>
      </c>
      <c r="H33" t="s">
        <v>70</v>
      </c>
    </row>
    <row r="34" spans="1:8" x14ac:dyDescent="0.15">
      <c r="A34">
        <v>32</v>
      </c>
      <c r="B34">
        <v>32.029000000000003</v>
      </c>
      <c r="C34">
        <v>571715842</v>
      </c>
      <c r="D34">
        <v>2.5270000000000001</v>
      </c>
      <c r="E34" t="s">
        <v>71</v>
      </c>
      <c r="F34" t="s">
        <v>72</v>
      </c>
      <c r="G34">
        <v>96</v>
      </c>
      <c r="H34" t="s">
        <v>73</v>
      </c>
    </row>
    <row r="35" spans="1:8" x14ac:dyDescent="0.15">
      <c r="A35">
        <v>33</v>
      </c>
      <c r="B35">
        <v>32.082000000000001</v>
      </c>
      <c r="C35">
        <v>1255853961</v>
      </c>
      <c r="D35">
        <v>5.5509000000000004</v>
      </c>
      <c r="E35" t="s">
        <v>71</v>
      </c>
      <c r="F35" t="s">
        <v>72</v>
      </c>
      <c r="G35">
        <v>96</v>
      </c>
      <c r="H35" t="s">
        <v>73</v>
      </c>
    </row>
    <row r="36" spans="1:8" x14ac:dyDescent="0.15">
      <c r="A36">
        <v>34</v>
      </c>
      <c r="B36">
        <v>32.151000000000003</v>
      </c>
      <c r="C36">
        <v>1464365885</v>
      </c>
      <c r="D36">
        <v>6.4725999999999999</v>
      </c>
      <c r="E36" t="s">
        <v>71</v>
      </c>
      <c r="F36" t="s">
        <v>72</v>
      </c>
      <c r="G36">
        <v>96</v>
      </c>
      <c r="H36" t="s">
        <v>73</v>
      </c>
    </row>
    <row r="37" spans="1:8" x14ac:dyDescent="0.15">
      <c r="A37">
        <v>35</v>
      </c>
      <c r="B37">
        <v>32.216999999999999</v>
      </c>
      <c r="C37">
        <v>1523261962</v>
      </c>
      <c r="D37">
        <v>6.7328999999999999</v>
      </c>
      <c r="E37" t="s">
        <v>71</v>
      </c>
      <c r="F37" t="s">
        <v>72</v>
      </c>
      <c r="G37">
        <v>96</v>
      </c>
      <c r="H37" t="s">
        <v>73</v>
      </c>
    </row>
    <row r="38" spans="1:8" x14ac:dyDescent="0.15">
      <c r="A38">
        <v>36</v>
      </c>
      <c r="B38">
        <v>32.957999999999998</v>
      </c>
      <c r="C38">
        <v>4603456</v>
      </c>
      <c r="D38">
        <v>2.0299999999999999E-2</v>
      </c>
      <c r="E38" t="s">
        <v>74</v>
      </c>
      <c r="F38" t="s">
        <v>75</v>
      </c>
      <c r="G38">
        <v>49</v>
      </c>
    </row>
    <row r="39" spans="1:8" x14ac:dyDescent="0.15">
      <c r="A39">
        <v>37</v>
      </c>
      <c r="B39">
        <v>33.090000000000003</v>
      </c>
      <c r="C39">
        <v>4682423</v>
      </c>
      <c r="D39">
        <v>2.07E-2</v>
      </c>
      <c r="E39" t="s">
        <v>74</v>
      </c>
      <c r="F39" t="s">
        <v>75</v>
      </c>
      <c r="G39">
        <v>53</v>
      </c>
    </row>
    <row r="40" spans="1:8" x14ac:dyDescent="0.15">
      <c r="A40">
        <v>38</v>
      </c>
      <c r="B40">
        <v>34.453000000000003</v>
      </c>
      <c r="C40">
        <v>38863722</v>
      </c>
      <c r="D40">
        <v>0.17180000000000001</v>
      </c>
      <c r="E40" t="s">
        <v>76</v>
      </c>
      <c r="F40" t="s">
        <v>77</v>
      </c>
      <c r="G40">
        <v>50</v>
      </c>
      <c r="H40" t="s">
        <v>78</v>
      </c>
    </row>
    <row r="41" spans="1:8" x14ac:dyDescent="0.15">
      <c r="A41">
        <v>39</v>
      </c>
      <c r="B41">
        <v>35.340000000000003</v>
      </c>
      <c r="C41">
        <v>3570449</v>
      </c>
      <c r="D41">
        <v>1.5800000000000002E-2</v>
      </c>
      <c r="E41" t="s">
        <v>79</v>
      </c>
      <c r="F41" t="s">
        <v>80</v>
      </c>
      <c r="G41">
        <v>72</v>
      </c>
      <c r="H41" t="s">
        <v>81</v>
      </c>
    </row>
    <row r="42" spans="1:8" x14ac:dyDescent="0.15">
      <c r="A42">
        <v>40</v>
      </c>
      <c r="B42">
        <v>39.817999999999998</v>
      </c>
      <c r="C42">
        <v>1320517488</v>
      </c>
      <c r="D42">
        <v>5.8367000000000004</v>
      </c>
      <c r="E42" t="s">
        <v>82</v>
      </c>
      <c r="F42" t="s">
        <v>83</v>
      </c>
      <c r="G42">
        <v>42</v>
      </c>
      <c r="H42" t="s">
        <v>84</v>
      </c>
    </row>
    <row r="43" spans="1:8" x14ac:dyDescent="0.15">
      <c r="A43">
        <v>41</v>
      </c>
      <c r="B43">
        <v>39.978999999999999</v>
      </c>
      <c r="C43">
        <v>1001778945</v>
      </c>
      <c r="D43">
        <v>4.4279000000000002</v>
      </c>
      <c r="E43" t="s">
        <v>82</v>
      </c>
      <c r="F43" t="s">
        <v>83</v>
      </c>
      <c r="G43">
        <v>38</v>
      </c>
      <c r="H43" t="s">
        <v>85</v>
      </c>
    </row>
    <row r="44" spans="1:8" x14ac:dyDescent="0.15">
      <c r="A44">
        <v>42</v>
      </c>
      <c r="B44">
        <v>40.293999999999997</v>
      </c>
      <c r="C44">
        <v>5320924</v>
      </c>
      <c r="D44">
        <v>2.35E-2</v>
      </c>
      <c r="E44" t="s">
        <v>86</v>
      </c>
      <c r="F44" t="s">
        <v>87</v>
      </c>
      <c r="G44">
        <v>38</v>
      </c>
    </row>
    <row r="45" spans="1:8" x14ac:dyDescent="0.15">
      <c r="A45">
        <v>43</v>
      </c>
      <c r="B45">
        <v>43.232999999999997</v>
      </c>
      <c r="C45">
        <v>15778212</v>
      </c>
      <c r="D45">
        <v>6.9699999999999998E-2</v>
      </c>
      <c r="E45" t="s">
        <v>88</v>
      </c>
      <c r="F45" t="s">
        <v>89</v>
      </c>
      <c r="G45">
        <v>42</v>
      </c>
    </row>
    <row r="46" spans="1:8" x14ac:dyDescent="0.15">
      <c r="A46">
        <v>44</v>
      </c>
      <c r="B46">
        <v>44.204999999999998</v>
      </c>
      <c r="C46">
        <v>130166251</v>
      </c>
      <c r="D46">
        <v>0.57530000000000003</v>
      </c>
      <c r="E46" t="s">
        <v>90</v>
      </c>
      <c r="F46" t="s">
        <v>91</v>
      </c>
      <c r="G46">
        <v>98</v>
      </c>
      <c r="H46" t="s">
        <v>92</v>
      </c>
    </row>
    <row r="47" spans="1:8" x14ac:dyDescent="0.15">
      <c r="A47">
        <v>45</v>
      </c>
      <c r="B47">
        <v>44.433</v>
      </c>
      <c r="C47">
        <v>12605131</v>
      </c>
      <c r="D47">
        <v>5.57E-2</v>
      </c>
      <c r="E47" t="s">
        <v>93</v>
      </c>
      <c r="F47" t="s">
        <v>94</v>
      </c>
      <c r="G47">
        <v>52</v>
      </c>
    </row>
    <row r="48" spans="1:8" x14ac:dyDescent="0.15">
      <c r="A48">
        <v>46</v>
      </c>
      <c r="B48">
        <v>44.686</v>
      </c>
      <c r="C48">
        <v>18776421</v>
      </c>
      <c r="D48">
        <v>8.3000000000000004E-2</v>
      </c>
      <c r="E48" t="s">
        <v>95</v>
      </c>
      <c r="F48" t="s">
        <v>96</v>
      </c>
      <c r="G48">
        <v>98</v>
      </c>
      <c r="H48" t="s">
        <v>97</v>
      </c>
    </row>
    <row r="49" spans="1:8" x14ac:dyDescent="0.15">
      <c r="A49">
        <v>47</v>
      </c>
      <c r="B49">
        <v>44.74</v>
      </c>
      <c r="C49">
        <v>13087564</v>
      </c>
      <c r="D49">
        <v>5.7799999999999997E-2</v>
      </c>
      <c r="E49" t="s">
        <v>95</v>
      </c>
      <c r="F49" t="s">
        <v>96</v>
      </c>
      <c r="G49">
        <v>98</v>
      </c>
      <c r="H49" t="s">
        <v>97</v>
      </c>
    </row>
    <row r="50" spans="1:8" x14ac:dyDescent="0.15">
      <c r="A50">
        <v>48</v>
      </c>
      <c r="B50">
        <v>44.773000000000003</v>
      </c>
      <c r="C50">
        <v>9754160</v>
      </c>
      <c r="D50">
        <v>4.3099999999999999E-2</v>
      </c>
      <c r="E50" t="s">
        <v>95</v>
      </c>
      <c r="F50" t="s">
        <v>96</v>
      </c>
      <c r="G50">
        <v>98</v>
      </c>
      <c r="H50" t="s">
        <v>97</v>
      </c>
    </row>
    <row r="51" spans="1:8" x14ac:dyDescent="0.15">
      <c r="A51">
        <v>49</v>
      </c>
      <c r="B51">
        <v>44.829000000000001</v>
      </c>
      <c r="C51">
        <v>19163845</v>
      </c>
      <c r="D51">
        <v>8.4699999999999998E-2</v>
      </c>
      <c r="E51" t="s">
        <v>95</v>
      </c>
      <c r="F51" t="s">
        <v>96</v>
      </c>
      <c r="G51">
        <v>98</v>
      </c>
      <c r="H51" t="s">
        <v>97</v>
      </c>
    </row>
    <row r="52" spans="1:8" x14ac:dyDescent="0.15">
      <c r="A52">
        <v>50</v>
      </c>
      <c r="B52">
        <v>45.927</v>
      </c>
      <c r="C52">
        <v>597124973</v>
      </c>
      <c r="D52">
        <v>2.6393</v>
      </c>
      <c r="E52" t="s">
        <v>98</v>
      </c>
      <c r="F52" t="s">
        <v>99</v>
      </c>
      <c r="G52">
        <v>90</v>
      </c>
      <c r="H52" t="s">
        <v>100</v>
      </c>
    </row>
    <row r="53" spans="1:8" x14ac:dyDescent="0.15">
      <c r="A53">
        <v>51</v>
      </c>
      <c r="B53">
        <v>46.063000000000002</v>
      </c>
      <c r="C53">
        <v>5836503</v>
      </c>
      <c r="D53">
        <v>2.58E-2</v>
      </c>
      <c r="E53" t="s">
        <v>88</v>
      </c>
      <c r="F53" t="s">
        <v>89</v>
      </c>
      <c r="G53">
        <v>49</v>
      </c>
    </row>
    <row r="54" spans="1:8" x14ac:dyDescent="0.15">
      <c r="A54">
        <v>52</v>
      </c>
      <c r="B54">
        <v>46.503</v>
      </c>
      <c r="C54">
        <v>61330315</v>
      </c>
      <c r="D54">
        <v>0.27110000000000001</v>
      </c>
      <c r="E54" t="s">
        <v>101</v>
      </c>
      <c r="F54" t="s">
        <v>102</v>
      </c>
      <c r="G54">
        <v>99</v>
      </c>
      <c r="H54" t="s">
        <v>103</v>
      </c>
    </row>
    <row r="55" spans="1:8" x14ac:dyDescent="0.15">
      <c r="A55">
        <v>53</v>
      </c>
      <c r="B55">
        <v>50.673999999999999</v>
      </c>
      <c r="C55">
        <v>18046180</v>
      </c>
      <c r="D55">
        <v>7.9799999999999996E-2</v>
      </c>
      <c r="E55" t="s">
        <v>104</v>
      </c>
      <c r="F55" t="s">
        <v>105</v>
      </c>
      <c r="G55">
        <v>99</v>
      </c>
      <c r="H55" t="s">
        <v>106</v>
      </c>
    </row>
    <row r="56" spans="1:8" x14ac:dyDescent="0.15">
      <c r="A56">
        <v>54</v>
      </c>
      <c r="B56">
        <v>51.143999999999998</v>
      </c>
      <c r="C56">
        <v>9926294</v>
      </c>
      <c r="D56">
        <v>4.3900000000000002E-2</v>
      </c>
      <c r="E56" t="s">
        <v>107</v>
      </c>
      <c r="F56" t="s">
        <v>108</v>
      </c>
      <c r="G56">
        <v>99</v>
      </c>
      <c r="H56" t="s">
        <v>109</v>
      </c>
    </row>
    <row r="57" spans="1:8" x14ac:dyDescent="0.15">
      <c r="A57">
        <v>55</v>
      </c>
      <c r="B57">
        <v>53.35</v>
      </c>
      <c r="C57">
        <v>7592674</v>
      </c>
      <c r="D57">
        <v>3.3599999999999998E-2</v>
      </c>
      <c r="E57" t="s">
        <v>110</v>
      </c>
      <c r="F57" t="s">
        <v>111</v>
      </c>
      <c r="G57">
        <v>46</v>
      </c>
    </row>
    <row r="58" spans="1:8" x14ac:dyDescent="0.15">
      <c r="A58">
        <v>56</v>
      </c>
      <c r="B58">
        <v>56.912999999999997</v>
      </c>
      <c r="C58">
        <v>5305532</v>
      </c>
      <c r="D58">
        <v>2.35E-2</v>
      </c>
      <c r="E58" t="s">
        <v>112</v>
      </c>
      <c r="F58" t="s">
        <v>113</v>
      </c>
      <c r="G58">
        <v>99</v>
      </c>
      <c r="H58" t="s">
        <v>114</v>
      </c>
    </row>
    <row r="59" spans="1:8" x14ac:dyDescent="0.15">
      <c r="A59">
        <v>57</v>
      </c>
      <c r="B59">
        <v>57.037999999999997</v>
      </c>
      <c r="C59">
        <v>6195829</v>
      </c>
      <c r="D59">
        <v>2.7400000000000001E-2</v>
      </c>
      <c r="E59" t="s">
        <v>115</v>
      </c>
      <c r="F59" t="s">
        <v>116</v>
      </c>
      <c r="G59">
        <v>64</v>
      </c>
      <c r="H59" t="s">
        <v>117</v>
      </c>
    </row>
    <row r="60" spans="1:8" x14ac:dyDescent="0.15">
      <c r="A60">
        <v>58</v>
      </c>
      <c r="B60">
        <v>57.496000000000002</v>
      </c>
      <c r="C60">
        <v>4145724</v>
      </c>
      <c r="D60">
        <v>1.83E-2</v>
      </c>
      <c r="E60" t="s">
        <v>118</v>
      </c>
      <c r="F60" t="s">
        <v>119</v>
      </c>
      <c r="G60">
        <v>18</v>
      </c>
      <c r="H60" t="s">
        <v>120</v>
      </c>
    </row>
    <row r="61" spans="1:8" x14ac:dyDescent="0.15">
      <c r="A61">
        <v>59</v>
      </c>
      <c r="B61">
        <v>60.744</v>
      </c>
      <c r="C61">
        <v>9094105</v>
      </c>
      <c r="D61">
        <v>4.02E-2</v>
      </c>
      <c r="E61" t="s">
        <v>121</v>
      </c>
      <c r="F61" t="s">
        <v>122</v>
      </c>
      <c r="G61">
        <v>50</v>
      </c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6" sqref="A1:I45"/>
    </sheetView>
  </sheetViews>
  <sheetFormatPr defaultColWidth="9" defaultRowHeight="15.75" x14ac:dyDescent="0.15"/>
  <cols>
    <col min="1" max="2" width="9.125" style="12" customWidth="1"/>
    <col min="3" max="3" width="10.25" style="12" customWidth="1"/>
    <col min="4" max="4" width="7" style="12" customWidth="1"/>
    <col min="5" max="5" width="22.5" style="12" customWidth="1"/>
    <col min="6" max="6" width="13.375" style="12" customWidth="1"/>
    <col min="7" max="7" width="8.375" style="12" customWidth="1"/>
    <col min="8" max="8" width="19" style="12" customWidth="1"/>
    <col min="9" max="16384" width="9" style="12"/>
  </cols>
  <sheetData>
    <row r="1" spans="1:9" x14ac:dyDescent="0.15">
      <c r="A1" s="1" t="s">
        <v>123</v>
      </c>
      <c r="B1" s="1"/>
      <c r="C1" s="1"/>
      <c r="D1" s="1"/>
      <c r="E1" s="1"/>
      <c r="F1" s="1"/>
      <c r="G1" s="1"/>
      <c r="H1" s="1"/>
      <c r="I1" s="1"/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124</v>
      </c>
      <c r="I2" s="1" t="s">
        <v>125</v>
      </c>
    </row>
    <row r="3" spans="1:9" x14ac:dyDescent="0.15">
      <c r="A3" s="1">
        <v>1</v>
      </c>
      <c r="B3" s="1">
        <v>7.7320000000000002</v>
      </c>
      <c r="C3" s="1">
        <v>607522045</v>
      </c>
      <c r="D3" s="1">
        <v>2.6852999999999998</v>
      </c>
      <c r="E3" s="1" t="s">
        <v>9</v>
      </c>
      <c r="F3" s="1" t="s">
        <v>10</v>
      </c>
      <c r="G3" s="1">
        <v>90</v>
      </c>
      <c r="H3" s="3" t="s">
        <v>126</v>
      </c>
      <c r="I3" s="4">
        <v>1595.00926019494</v>
      </c>
    </row>
    <row r="4" spans="1:9" x14ac:dyDescent="0.15">
      <c r="A4" s="1">
        <v>2</v>
      </c>
      <c r="B4" s="1">
        <v>8.0589999999999993</v>
      </c>
      <c r="C4" s="1">
        <v>5981098</v>
      </c>
      <c r="D4" s="1">
        <v>2.64E-2</v>
      </c>
      <c r="E4" s="1" t="s">
        <v>12</v>
      </c>
      <c r="F4" s="1" t="s">
        <v>13</v>
      </c>
      <c r="G4" s="1">
        <v>47</v>
      </c>
      <c r="H4" s="6" t="s">
        <v>127</v>
      </c>
      <c r="I4" s="7">
        <v>15.702980286309501</v>
      </c>
    </row>
    <row r="5" spans="1:9" x14ac:dyDescent="0.15">
      <c r="A5" s="1">
        <v>3</v>
      </c>
      <c r="B5" s="1">
        <v>8.2970000000000006</v>
      </c>
      <c r="C5" s="1">
        <v>60613341</v>
      </c>
      <c r="D5" s="1">
        <v>0.26790000000000003</v>
      </c>
      <c r="E5" s="1" t="s">
        <v>14</v>
      </c>
      <c r="F5" s="1" t="s">
        <v>15</v>
      </c>
      <c r="G5" s="1">
        <v>90</v>
      </c>
      <c r="H5" s="1" t="s">
        <v>128</v>
      </c>
      <c r="I5" s="7">
        <v>159.136349013234</v>
      </c>
    </row>
    <row r="6" spans="1:9" x14ac:dyDescent="0.15">
      <c r="A6" s="1">
        <v>4</v>
      </c>
      <c r="B6" s="1">
        <v>9.2070000000000007</v>
      </c>
      <c r="C6" s="1">
        <v>23388927</v>
      </c>
      <c r="D6" s="1">
        <v>0.10340000000000001</v>
      </c>
      <c r="E6" s="1" t="s">
        <v>17</v>
      </c>
      <c r="F6" s="1" t="s">
        <v>18</v>
      </c>
      <c r="G6" s="1">
        <v>45</v>
      </c>
      <c r="H6" s="1"/>
      <c r="I6" s="7">
        <v>61.4060929279091</v>
      </c>
    </row>
    <row r="7" spans="1:9" x14ac:dyDescent="0.15">
      <c r="A7" s="1">
        <v>5</v>
      </c>
      <c r="B7" s="1">
        <v>9.8529999999999998</v>
      </c>
      <c r="C7" s="1">
        <v>12283080</v>
      </c>
      <c r="D7" s="1">
        <v>5.4300000000000001E-2</v>
      </c>
      <c r="E7" s="1" t="s">
        <v>19</v>
      </c>
      <c r="F7" s="1" t="s">
        <v>20</v>
      </c>
      <c r="G7" s="1">
        <v>72</v>
      </c>
      <c r="H7" s="1" t="s">
        <v>129</v>
      </c>
      <c r="I7" s="7">
        <v>32.248420456438303</v>
      </c>
    </row>
    <row r="8" spans="1:9" x14ac:dyDescent="0.15">
      <c r="A8" s="1">
        <v>6</v>
      </c>
      <c r="B8" s="1">
        <v>10.646000000000001</v>
      </c>
      <c r="C8" s="1">
        <v>93068757</v>
      </c>
      <c r="D8" s="1">
        <v>0.4113</v>
      </c>
      <c r="E8" s="1" t="s">
        <v>22</v>
      </c>
      <c r="F8" s="1" t="s">
        <v>23</v>
      </c>
      <c r="G8" s="1">
        <v>53</v>
      </c>
      <c r="H8" s="3" t="s">
        <v>130</v>
      </c>
      <c r="I8" s="4">
        <v>244.34591381755101</v>
      </c>
    </row>
    <row r="9" spans="1:9" x14ac:dyDescent="0.15">
      <c r="A9" s="1">
        <v>8</v>
      </c>
      <c r="B9" s="1">
        <v>11.852</v>
      </c>
      <c r="C9" s="1">
        <v>17278739</v>
      </c>
      <c r="D9" s="1">
        <v>7.6399999999999996E-2</v>
      </c>
      <c r="E9" s="1"/>
      <c r="F9" s="1"/>
      <c r="G9" s="1">
        <v>90</v>
      </c>
      <c r="H9" s="8" t="s">
        <v>131</v>
      </c>
      <c r="I9" s="7">
        <v>45.364195318198497</v>
      </c>
    </row>
    <row r="10" spans="1:9" x14ac:dyDescent="0.15">
      <c r="A10" s="1">
        <v>9</v>
      </c>
      <c r="B10" s="1">
        <v>12.321</v>
      </c>
      <c r="C10" s="1">
        <v>7816290</v>
      </c>
      <c r="D10" s="1">
        <v>3.4500000000000003E-2</v>
      </c>
      <c r="E10" s="1" t="s">
        <v>27</v>
      </c>
      <c r="F10" s="1" t="s">
        <v>28</v>
      </c>
      <c r="G10" s="1">
        <v>83</v>
      </c>
      <c r="H10" s="1" t="s">
        <v>132</v>
      </c>
      <c r="I10" s="7">
        <v>20.521156446872801</v>
      </c>
    </row>
    <row r="11" spans="1:9" x14ac:dyDescent="0.15">
      <c r="A11" s="1">
        <v>10</v>
      </c>
      <c r="B11" s="1">
        <v>13.086</v>
      </c>
      <c r="C11" s="1">
        <v>3917018</v>
      </c>
      <c r="D11" s="1">
        <v>1.7299999999999999E-2</v>
      </c>
      <c r="E11" s="1" t="s">
        <v>30</v>
      </c>
      <c r="F11" s="1" t="s">
        <v>31</v>
      </c>
      <c r="G11" s="1">
        <v>70</v>
      </c>
      <c r="H11" s="1" t="s">
        <v>133</v>
      </c>
      <c r="I11" s="7">
        <v>10.283873702641101</v>
      </c>
    </row>
    <row r="12" spans="1:9" x14ac:dyDescent="0.15">
      <c r="A12" s="1">
        <v>11</v>
      </c>
      <c r="B12" s="1">
        <v>14.170999999999999</v>
      </c>
      <c r="C12" s="1">
        <v>24097146</v>
      </c>
      <c r="D12" s="1">
        <v>0.1065</v>
      </c>
      <c r="E12" s="1" t="s">
        <v>33</v>
      </c>
      <c r="F12" s="1" t="s">
        <v>34</v>
      </c>
      <c r="G12" s="1">
        <v>56</v>
      </c>
      <c r="H12" s="8" t="s">
        <v>134</v>
      </c>
      <c r="I12" s="7">
        <v>63.265475435166103</v>
      </c>
    </row>
    <row r="13" spans="1:9" x14ac:dyDescent="0.15">
      <c r="A13" s="1">
        <v>12</v>
      </c>
      <c r="B13" s="1">
        <v>14.413</v>
      </c>
      <c r="C13" s="1">
        <v>5765347</v>
      </c>
      <c r="D13" s="1">
        <v>2.5499999999999998E-2</v>
      </c>
      <c r="E13" s="1" t="s">
        <v>35</v>
      </c>
      <c r="F13" s="1" t="s">
        <v>36</v>
      </c>
      <c r="G13" s="1">
        <v>64</v>
      </c>
      <c r="H13" s="8" t="s">
        <v>135</v>
      </c>
      <c r="I13" s="7">
        <v>15.136540194581899</v>
      </c>
    </row>
    <row r="14" spans="1:9" x14ac:dyDescent="0.15">
      <c r="A14" s="1">
        <v>13</v>
      </c>
      <c r="B14" s="1">
        <v>14.531000000000001</v>
      </c>
      <c r="C14" s="1">
        <v>3988514</v>
      </c>
      <c r="D14" s="1">
        <v>1.7600000000000001E-2</v>
      </c>
      <c r="E14" s="1" t="s">
        <v>136</v>
      </c>
      <c r="F14" s="1" t="s">
        <v>137</v>
      </c>
      <c r="G14" s="1">
        <v>72</v>
      </c>
      <c r="H14" s="9" t="s">
        <v>138</v>
      </c>
      <c r="I14" s="7">
        <v>10.4715817586786</v>
      </c>
    </row>
    <row r="15" spans="1:9" x14ac:dyDescent="0.15">
      <c r="A15" s="1">
        <v>14</v>
      </c>
      <c r="B15" s="1">
        <v>15.351000000000001</v>
      </c>
      <c r="C15" s="1">
        <v>9754590</v>
      </c>
      <c r="D15" s="1">
        <v>4.3099999999999999E-2</v>
      </c>
      <c r="E15" s="1" t="s">
        <v>40</v>
      </c>
      <c r="F15" s="1" t="s">
        <v>41</v>
      </c>
      <c r="G15" s="1">
        <v>97</v>
      </c>
      <c r="H15" s="1" t="s">
        <v>139</v>
      </c>
      <c r="I15" s="7">
        <v>25.610035894919498</v>
      </c>
    </row>
    <row r="16" spans="1:9" x14ac:dyDescent="0.15">
      <c r="A16" s="1">
        <v>15</v>
      </c>
      <c r="B16" s="1">
        <v>15.997999999999999</v>
      </c>
      <c r="C16" s="1">
        <v>4148410</v>
      </c>
      <c r="D16" s="1">
        <v>1.83E-2</v>
      </c>
      <c r="E16" s="1" t="s">
        <v>43</v>
      </c>
      <c r="F16" s="1" t="s">
        <v>44</v>
      </c>
      <c r="G16" s="1">
        <v>97</v>
      </c>
      <c r="H16" s="1" t="s">
        <v>140</v>
      </c>
      <c r="I16" s="7">
        <v>10.8913782134199</v>
      </c>
    </row>
    <row r="17" spans="1:9" x14ac:dyDescent="0.15">
      <c r="A17" s="1">
        <v>16</v>
      </c>
      <c r="B17" s="1">
        <v>16.581</v>
      </c>
      <c r="C17" s="1">
        <v>639479467</v>
      </c>
      <c r="D17" s="1">
        <v>2.8264999999999998</v>
      </c>
      <c r="E17" s="1" t="s">
        <v>46</v>
      </c>
      <c r="F17" s="1" t="s">
        <v>47</v>
      </c>
      <c r="G17" s="1">
        <v>91</v>
      </c>
      <c r="H17" s="3" t="s">
        <v>141</v>
      </c>
      <c r="I17" s="4">
        <v>1678.9113744333699</v>
      </c>
    </row>
    <row r="18" spans="1:9" x14ac:dyDescent="0.15">
      <c r="A18" s="13">
        <v>17</v>
      </c>
      <c r="B18" s="13">
        <v>18.850000000000001</v>
      </c>
      <c r="C18" s="13">
        <v>274569471</v>
      </c>
      <c r="D18" s="13">
        <v>1.2136</v>
      </c>
      <c r="E18" s="13" t="s">
        <v>49</v>
      </c>
      <c r="F18" s="13" t="s">
        <v>50</v>
      </c>
      <c r="G18" s="13">
        <v>91</v>
      </c>
      <c r="H18" s="13" t="s">
        <v>142</v>
      </c>
      <c r="I18" s="7">
        <v>720.86412734508303</v>
      </c>
    </row>
    <row r="19" spans="1:9" x14ac:dyDescent="0.15">
      <c r="A19" s="1">
        <v>18</v>
      </c>
      <c r="B19" s="1">
        <v>19.79</v>
      </c>
      <c r="C19" s="1">
        <v>5423379</v>
      </c>
      <c r="D19" s="1">
        <v>2.4E-2</v>
      </c>
      <c r="E19" s="1" t="s">
        <v>52</v>
      </c>
      <c r="F19" s="1" t="s">
        <v>53</v>
      </c>
      <c r="G19" s="1">
        <v>59</v>
      </c>
      <c r="H19" s="1" t="s">
        <v>143</v>
      </c>
      <c r="I19" s="7">
        <v>14.2387256524111</v>
      </c>
    </row>
    <row r="20" spans="1:9" x14ac:dyDescent="0.15">
      <c r="A20" s="1">
        <v>19</v>
      </c>
      <c r="B20" s="1">
        <v>20.529</v>
      </c>
      <c r="C20" s="1">
        <v>3898807</v>
      </c>
      <c r="D20" s="1">
        <v>1.72E-2</v>
      </c>
      <c r="E20" s="1" t="s">
        <v>55</v>
      </c>
      <c r="F20" s="1" t="s">
        <v>56</v>
      </c>
      <c r="G20" s="1">
        <v>50</v>
      </c>
      <c r="H20" s="8" t="s">
        <v>144</v>
      </c>
      <c r="I20" s="7">
        <v>10.2360619172475</v>
      </c>
    </row>
    <row r="21" spans="1:9" x14ac:dyDescent="0.15">
      <c r="A21" s="1">
        <v>20</v>
      </c>
      <c r="B21" s="1">
        <v>20.914999999999999</v>
      </c>
      <c r="C21" s="1">
        <v>151402309</v>
      </c>
      <c r="D21" s="1">
        <v>0.66920000000000002</v>
      </c>
      <c r="E21" s="1" t="s">
        <v>57</v>
      </c>
      <c r="F21" s="1" t="s">
        <v>58</v>
      </c>
      <c r="G21" s="1">
        <v>94</v>
      </c>
      <c r="H21" s="1" t="s">
        <v>145</v>
      </c>
      <c r="I21" s="7">
        <v>397.496826423632</v>
      </c>
    </row>
    <row r="22" spans="1:9" x14ac:dyDescent="0.15">
      <c r="A22" s="1">
        <v>21</v>
      </c>
      <c r="B22" s="1">
        <v>22.739000000000001</v>
      </c>
      <c r="C22" s="1">
        <v>24597334</v>
      </c>
      <c r="D22" s="1">
        <v>0.1087</v>
      </c>
      <c r="E22" s="1" t="s">
        <v>60</v>
      </c>
      <c r="F22" s="1" t="s">
        <v>61</v>
      </c>
      <c r="G22" s="1">
        <v>98</v>
      </c>
      <c r="H22" s="1" t="s">
        <v>146</v>
      </c>
      <c r="I22" s="7">
        <v>64.5786862040665</v>
      </c>
    </row>
    <row r="23" spans="1:9" x14ac:dyDescent="0.15">
      <c r="A23" s="1">
        <v>22</v>
      </c>
      <c r="B23" s="1">
        <v>25.927</v>
      </c>
      <c r="C23" s="1">
        <v>197979322</v>
      </c>
      <c r="D23" s="1">
        <v>0.87509999999999999</v>
      </c>
      <c r="E23" s="1" t="s">
        <v>63</v>
      </c>
      <c r="F23" s="1" t="s">
        <v>64</v>
      </c>
      <c r="G23" s="1">
        <v>94</v>
      </c>
      <c r="H23" s="1" t="s">
        <v>147</v>
      </c>
      <c r="I23" s="7">
        <v>519.78171741424603</v>
      </c>
    </row>
    <row r="24" spans="1:9" x14ac:dyDescent="0.15">
      <c r="A24" s="1">
        <v>23</v>
      </c>
      <c r="B24" s="1">
        <v>29.004000000000001</v>
      </c>
      <c r="C24" s="1">
        <v>4977241</v>
      </c>
      <c r="D24" s="1">
        <v>2.1999999999999999E-2</v>
      </c>
      <c r="E24" s="1" t="s">
        <v>66</v>
      </c>
      <c r="F24" s="1" t="s">
        <v>67</v>
      </c>
      <c r="G24" s="1">
        <v>40</v>
      </c>
      <c r="H24" s="1"/>
      <c r="I24" s="7">
        <v>13.067419611451101</v>
      </c>
    </row>
    <row r="25" spans="1:9" x14ac:dyDescent="0.15">
      <c r="A25" s="1">
        <v>29</v>
      </c>
      <c r="B25" s="1">
        <v>31.920999999999999</v>
      </c>
      <c r="C25" s="1">
        <v>17119027169</v>
      </c>
      <c r="D25" s="1">
        <v>75.666700000000006</v>
      </c>
      <c r="E25" s="1" t="s">
        <v>68</v>
      </c>
      <c r="F25" s="1" t="s">
        <v>69</v>
      </c>
      <c r="G25" s="1">
        <v>96</v>
      </c>
      <c r="H25" s="10" t="s">
        <v>148</v>
      </c>
      <c r="I25" s="4">
        <v>44944.882387080601</v>
      </c>
    </row>
    <row r="26" spans="1:9" x14ac:dyDescent="0.15">
      <c r="A26" s="1">
        <v>36</v>
      </c>
      <c r="B26" s="1">
        <v>32.957999999999998</v>
      </c>
      <c r="C26" s="1">
        <v>4603456</v>
      </c>
      <c r="D26" s="1">
        <v>2.0299999999999999E-2</v>
      </c>
      <c r="E26" s="1" t="s">
        <v>74</v>
      </c>
      <c r="F26" s="1" t="s">
        <v>75</v>
      </c>
      <c r="G26" s="1">
        <v>49</v>
      </c>
      <c r="H26" s="1"/>
      <c r="I26" s="7">
        <v>12.0860716237876</v>
      </c>
    </row>
    <row r="27" spans="1:9" x14ac:dyDescent="0.15">
      <c r="A27" s="1">
        <v>37</v>
      </c>
      <c r="B27" s="1">
        <v>33.090000000000003</v>
      </c>
      <c r="C27" s="1">
        <v>4682423</v>
      </c>
      <c r="D27" s="1">
        <v>2.07E-2</v>
      </c>
      <c r="E27" s="1" t="s">
        <v>74</v>
      </c>
      <c r="F27" s="1" t="s">
        <v>75</v>
      </c>
      <c r="G27" s="1">
        <v>53</v>
      </c>
      <c r="H27" s="1"/>
      <c r="I27" s="7">
        <v>12.293394300036899</v>
      </c>
    </row>
    <row r="28" spans="1:9" x14ac:dyDescent="0.15">
      <c r="A28" s="1">
        <v>38</v>
      </c>
      <c r="B28" s="1">
        <v>34.453000000000003</v>
      </c>
      <c r="C28" s="1">
        <v>38863722</v>
      </c>
      <c r="D28" s="1">
        <v>0.17180000000000001</v>
      </c>
      <c r="E28" s="1" t="s">
        <v>76</v>
      </c>
      <c r="F28" s="1" t="s">
        <v>77</v>
      </c>
      <c r="G28" s="1">
        <v>50</v>
      </c>
      <c r="H28" s="1" t="s">
        <v>149</v>
      </c>
      <c r="I28" s="7">
        <v>102.034151658878</v>
      </c>
    </row>
    <row r="29" spans="1:9" x14ac:dyDescent="0.15">
      <c r="A29" s="1">
        <v>39</v>
      </c>
      <c r="B29" s="1">
        <v>35.340000000000003</v>
      </c>
      <c r="C29" s="1">
        <v>3570449</v>
      </c>
      <c r="D29" s="1">
        <v>1.5800000000000002E-2</v>
      </c>
      <c r="E29" s="1" t="s">
        <v>79</v>
      </c>
      <c r="F29" s="1" t="s">
        <v>80</v>
      </c>
      <c r="G29" s="1">
        <v>72</v>
      </c>
      <c r="H29" s="1" t="s">
        <v>150</v>
      </c>
      <c r="I29" s="7">
        <v>9.3739795369133496</v>
      </c>
    </row>
    <row r="30" spans="1:9" x14ac:dyDescent="0.15">
      <c r="A30" s="1">
        <v>40</v>
      </c>
      <c r="B30" s="1">
        <v>39.817999999999998</v>
      </c>
      <c r="C30" s="1">
        <v>2322296433</v>
      </c>
      <c r="D30" s="1">
        <v>10.2646</v>
      </c>
      <c r="E30" s="1" t="s">
        <v>151</v>
      </c>
      <c r="F30" s="1" t="s">
        <v>152</v>
      </c>
      <c r="G30" s="1">
        <v>99</v>
      </c>
      <c r="H30" s="11" t="s">
        <v>153</v>
      </c>
      <c r="I30" s="4">
        <v>6097.0368829211302</v>
      </c>
    </row>
    <row r="31" spans="1:9" x14ac:dyDescent="0.15">
      <c r="A31" s="1">
        <v>42</v>
      </c>
      <c r="B31" s="1">
        <v>40.293999999999997</v>
      </c>
      <c r="C31" s="1">
        <v>5320924</v>
      </c>
      <c r="D31" s="1">
        <v>2.35E-2</v>
      </c>
      <c r="E31" s="1" t="s">
        <v>86</v>
      </c>
      <c r="F31" s="1" t="s">
        <v>87</v>
      </c>
      <c r="G31" s="1">
        <v>38</v>
      </c>
      <c r="H31" s="1"/>
      <c r="I31" s="7">
        <v>13.9697367735742</v>
      </c>
    </row>
    <row r="32" spans="1:9" x14ac:dyDescent="0.15">
      <c r="A32" s="1">
        <v>43</v>
      </c>
      <c r="B32" s="1">
        <v>43.232999999999997</v>
      </c>
      <c r="C32" s="1">
        <v>15778212</v>
      </c>
      <c r="D32" s="1">
        <v>6.9699999999999998E-2</v>
      </c>
      <c r="E32" s="1" t="s">
        <v>88</v>
      </c>
      <c r="F32" s="1" t="s">
        <v>89</v>
      </c>
      <c r="G32" s="1">
        <v>42</v>
      </c>
      <c r="H32" s="1"/>
      <c r="I32" s="7">
        <v>41.424660152569203</v>
      </c>
    </row>
    <row r="33" spans="1:9" x14ac:dyDescent="0.15">
      <c r="A33" s="1">
        <v>44</v>
      </c>
      <c r="B33" s="1">
        <v>44.204999999999998</v>
      </c>
      <c r="C33" s="1">
        <v>130166251</v>
      </c>
      <c r="D33" s="1">
        <v>0.57530000000000003</v>
      </c>
      <c r="E33" s="1" t="s">
        <v>90</v>
      </c>
      <c r="F33" s="1" t="s">
        <v>91</v>
      </c>
      <c r="G33" s="1">
        <v>98</v>
      </c>
      <c r="H33" s="3" t="s">
        <v>154</v>
      </c>
      <c r="I33" s="4">
        <v>341.74294977206699</v>
      </c>
    </row>
    <row r="34" spans="1:9" x14ac:dyDescent="0.15">
      <c r="A34" s="1">
        <v>45</v>
      </c>
      <c r="B34" s="1">
        <v>44.433</v>
      </c>
      <c r="C34" s="1">
        <v>12605131</v>
      </c>
      <c r="D34" s="1">
        <v>5.57E-2</v>
      </c>
      <c r="E34" s="1" t="s">
        <v>93</v>
      </c>
      <c r="F34" s="1" t="s">
        <v>94</v>
      </c>
      <c r="G34" s="1">
        <v>52</v>
      </c>
      <c r="H34" s="1"/>
      <c r="I34" s="7">
        <v>33.093944222172603</v>
      </c>
    </row>
    <row r="35" spans="1:9" x14ac:dyDescent="0.15">
      <c r="A35" s="1">
        <v>46</v>
      </c>
      <c r="B35" s="1">
        <v>44.686</v>
      </c>
      <c r="C35" s="1">
        <v>60781990</v>
      </c>
      <c r="D35" s="1">
        <v>0.26860000000000001</v>
      </c>
      <c r="E35" s="1" t="s">
        <v>95</v>
      </c>
      <c r="F35" s="1" t="s">
        <v>96</v>
      </c>
      <c r="G35" s="1">
        <v>98</v>
      </c>
      <c r="H35" s="3" t="s">
        <v>155</v>
      </c>
      <c r="I35" s="4">
        <v>159.579125895055</v>
      </c>
    </row>
    <row r="36" spans="1:9" x14ac:dyDescent="0.15">
      <c r="A36" s="1">
        <v>50</v>
      </c>
      <c r="B36" s="1">
        <v>45.927</v>
      </c>
      <c r="C36" s="1">
        <v>597124973</v>
      </c>
      <c r="D36" s="1">
        <v>2.6393</v>
      </c>
      <c r="E36" s="1" t="s">
        <v>98</v>
      </c>
      <c r="F36" s="1" t="s">
        <v>99</v>
      </c>
      <c r="G36" s="1">
        <v>90</v>
      </c>
      <c r="H36" s="1" t="s">
        <v>156</v>
      </c>
      <c r="I36" s="7">
        <v>1567.71242997223</v>
      </c>
    </row>
    <row r="37" spans="1:9" x14ac:dyDescent="0.15">
      <c r="A37" s="1">
        <v>51</v>
      </c>
      <c r="B37" s="1">
        <v>46.063000000000002</v>
      </c>
      <c r="C37" s="1">
        <v>5836503</v>
      </c>
      <c r="D37" s="1">
        <v>2.58E-2</v>
      </c>
      <c r="E37" s="1" t="s">
        <v>88</v>
      </c>
      <c r="F37" s="1" t="s">
        <v>89</v>
      </c>
      <c r="G37" s="1">
        <v>49</v>
      </c>
      <c r="H37" s="1"/>
      <c r="I37" s="7">
        <v>15.3233556029321</v>
      </c>
    </row>
    <row r="38" spans="1:9" x14ac:dyDescent="0.15">
      <c r="A38" s="1">
        <v>52</v>
      </c>
      <c r="B38" s="1">
        <v>46.503</v>
      </c>
      <c r="C38" s="1">
        <v>61330315</v>
      </c>
      <c r="D38" s="1">
        <v>0.27110000000000001</v>
      </c>
      <c r="E38" s="1" t="s">
        <v>101</v>
      </c>
      <c r="F38" s="1" t="s">
        <v>102</v>
      </c>
      <c r="G38" s="1">
        <v>99</v>
      </c>
      <c r="H38" s="1" t="s">
        <v>157</v>
      </c>
      <c r="I38" s="7">
        <v>161.01871719843899</v>
      </c>
    </row>
    <row r="39" spans="1:9" x14ac:dyDescent="0.15">
      <c r="A39" s="1">
        <v>53</v>
      </c>
      <c r="B39" s="1">
        <v>50.673999999999999</v>
      </c>
      <c r="C39" s="1">
        <v>18046180</v>
      </c>
      <c r="D39" s="1">
        <v>7.9799999999999996E-2</v>
      </c>
      <c r="E39" s="1" t="s">
        <v>104</v>
      </c>
      <c r="F39" s="1" t="s">
        <v>105</v>
      </c>
      <c r="G39" s="1">
        <v>99</v>
      </c>
      <c r="H39" s="1" t="s">
        <v>158</v>
      </c>
      <c r="I39" s="7">
        <v>47.379061299980698</v>
      </c>
    </row>
    <row r="40" spans="1:9" x14ac:dyDescent="0.15">
      <c r="A40" s="1">
        <v>54</v>
      </c>
      <c r="B40" s="1">
        <v>51.143999999999998</v>
      </c>
      <c r="C40" s="1">
        <v>9926294</v>
      </c>
      <c r="D40" s="1">
        <v>4.3900000000000002E-2</v>
      </c>
      <c r="E40" s="1" t="s">
        <v>107</v>
      </c>
      <c r="F40" s="1" t="s">
        <v>108</v>
      </c>
      <c r="G40" s="1">
        <v>99</v>
      </c>
      <c r="H40" s="1" t="s">
        <v>159</v>
      </c>
      <c r="I40" s="7">
        <v>26.060833478754599</v>
      </c>
    </row>
    <row r="41" spans="1:9" x14ac:dyDescent="0.15">
      <c r="A41" s="1">
        <v>55</v>
      </c>
      <c r="B41" s="1">
        <v>53.35</v>
      </c>
      <c r="C41" s="1">
        <v>7592674</v>
      </c>
      <c r="D41" s="1">
        <v>3.3599999999999998E-2</v>
      </c>
      <c r="E41" s="1" t="s">
        <v>110</v>
      </c>
      <c r="F41" s="1" t="s">
        <v>111</v>
      </c>
      <c r="G41" s="1">
        <v>46</v>
      </c>
      <c r="H41" s="1"/>
      <c r="I41" s="7">
        <v>19.9340673137899</v>
      </c>
    </row>
    <row r="42" spans="1:9" x14ac:dyDescent="0.15">
      <c r="A42" s="1">
        <v>56</v>
      </c>
      <c r="B42" s="1">
        <v>56.912999999999997</v>
      </c>
      <c r="C42" s="1">
        <v>5305532</v>
      </c>
      <c r="D42" s="1">
        <v>2.35E-2</v>
      </c>
      <c r="E42" s="1" t="s">
        <v>112</v>
      </c>
      <c r="F42" s="1" t="s">
        <v>113</v>
      </c>
      <c r="G42" s="1">
        <v>99</v>
      </c>
      <c r="H42" s="1" t="s">
        <v>160</v>
      </c>
      <c r="I42" s="7">
        <v>13.929326087682201</v>
      </c>
    </row>
    <row r="43" spans="1:9" x14ac:dyDescent="0.15">
      <c r="A43" s="1">
        <v>57</v>
      </c>
      <c r="B43" s="1">
        <v>57.037999999999997</v>
      </c>
      <c r="C43" s="1">
        <v>6195829</v>
      </c>
      <c r="D43" s="1">
        <v>2.7400000000000001E-2</v>
      </c>
      <c r="E43" s="1" t="s">
        <v>115</v>
      </c>
      <c r="F43" s="1" t="s">
        <v>116</v>
      </c>
      <c r="G43" s="1">
        <v>64</v>
      </c>
      <c r="H43" s="1" t="s">
        <v>161</v>
      </c>
      <c r="I43" s="7">
        <v>16.2667424349751</v>
      </c>
    </row>
    <row r="44" spans="1:9" x14ac:dyDescent="0.15">
      <c r="A44" s="1">
        <v>58</v>
      </c>
      <c r="B44" s="1">
        <v>57.496000000000002</v>
      </c>
      <c r="C44" s="1">
        <v>4145724</v>
      </c>
      <c r="D44" s="1">
        <v>1.83E-2</v>
      </c>
      <c r="E44" s="1" t="s">
        <v>118</v>
      </c>
      <c r="F44" s="1" t="s">
        <v>119</v>
      </c>
      <c r="G44" s="1">
        <v>18</v>
      </c>
      <c r="H44" s="1" t="s">
        <v>162</v>
      </c>
      <c r="I44" s="7">
        <v>10.88432629669</v>
      </c>
    </row>
    <row r="45" spans="1:9" x14ac:dyDescent="0.15">
      <c r="A45" s="1">
        <v>59</v>
      </c>
      <c r="B45" s="1">
        <v>60.744</v>
      </c>
      <c r="C45" s="1">
        <v>9094105</v>
      </c>
      <c r="D45" s="1">
        <v>4.02E-2</v>
      </c>
      <c r="E45" s="1" t="s">
        <v>121</v>
      </c>
      <c r="F45" s="1" t="s">
        <v>122</v>
      </c>
      <c r="G45" s="1">
        <v>50</v>
      </c>
      <c r="H45" s="1"/>
      <c r="I45" s="7">
        <v>23.8759758720938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3" sqref="F3"/>
    </sheetView>
  </sheetViews>
  <sheetFormatPr defaultColWidth="9" defaultRowHeight="13.5" x14ac:dyDescent="0.15"/>
  <cols>
    <col min="5" max="5" width="12.625"/>
    <col min="6" max="6" width="13.75"/>
  </cols>
  <sheetData>
    <row r="1" spans="1:6" ht="15.75" x14ac:dyDescent="0.15">
      <c r="A1" s="1" t="s">
        <v>163</v>
      </c>
      <c r="B1" s="1"/>
      <c r="C1" s="1"/>
      <c r="D1" s="1"/>
      <c r="E1" s="1"/>
    </row>
    <row r="2" spans="1:6" ht="15.75" x14ac:dyDescent="0.15">
      <c r="A2" s="1" t="s">
        <v>1</v>
      </c>
      <c r="B2" s="1" t="s">
        <v>2</v>
      </c>
      <c r="C2" s="1" t="s">
        <v>5</v>
      </c>
      <c r="D2" s="1" t="s">
        <v>124</v>
      </c>
      <c r="E2" s="14" t="s">
        <v>172</v>
      </c>
      <c r="F2" s="14" t="s">
        <v>173</v>
      </c>
    </row>
    <row r="3" spans="1:6" ht="15.75" x14ac:dyDescent="0.15">
      <c r="A3" s="1">
        <v>1</v>
      </c>
      <c r="B3" s="2">
        <v>7.7320000000000002</v>
      </c>
      <c r="C3" s="1" t="s">
        <v>9</v>
      </c>
      <c r="D3" s="3" t="s">
        <v>126</v>
      </c>
      <c r="E3" s="4">
        <v>1595.00926019494</v>
      </c>
      <c r="F3" s="5">
        <f>E3/$E$44*100</f>
        <v>2.7211065502278999</v>
      </c>
    </row>
    <row r="4" spans="1:6" ht="15.75" x14ac:dyDescent="0.15">
      <c r="A4" s="1">
        <v>2</v>
      </c>
      <c r="B4" s="2">
        <v>8.0589999999999993</v>
      </c>
      <c r="C4" s="1" t="s">
        <v>12</v>
      </c>
      <c r="D4" s="6" t="s">
        <v>127</v>
      </c>
      <c r="E4" s="7">
        <v>15.702980286309501</v>
      </c>
      <c r="F4" s="5">
        <f t="shared" ref="F4:F44" si="0">E4/$E$44*100</f>
        <v>2.6789488676670144E-2</v>
      </c>
    </row>
    <row r="5" spans="1:6" ht="15.75" x14ac:dyDescent="0.15">
      <c r="A5" s="1">
        <v>3</v>
      </c>
      <c r="B5" s="2">
        <v>8.2970000000000006</v>
      </c>
      <c r="C5" s="1" t="s">
        <v>14</v>
      </c>
      <c r="D5" s="1" t="s">
        <v>128</v>
      </c>
      <c r="E5" s="7">
        <v>159.136349013234</v>
      </c>
      <c r="F5" s="5">
        <f t="shared" si="0"/>
        <v>0.27148868190667447</v>
      </c>
    </row>
    <row r="6" spans="1:6" ht="15.75" x14ac:dyDescent="0.15">
      <c r="A6" s="1">
        <v>5</v>
      </c>
      <c r="B6" s="2">
        <v>9.8529999999999998</v>
      </c>
      <c r="C6" s="1" t="s">
        <v>19</v>
      </c>
      <c r="D6" s="1" t="s">
        <v>129</v>
      </c>
      <c r="E6" s="7">
        <v>32.248420456438303</v>
      </c>
      <c r="F6" s="5">
        <f t="shared" si="0"/>
        <v>5.5016224876207179E-2</v>
      </c>
    </row>
    <row r="7" spans="1:6" ht="15.75" x14ac:dyDescent="0.15">
      <c r="A7" s="1">
        <v>6</v>
      </c>
      <c r="B7" s="2">
        <v>10.646000000000001</v>
      </c>
      <c r="C7" s="1" t="s">
        <v>22</v>
      </c>
      <c r="D7" s="3" t="s">
        <v>130</v>
      </c>
      <c r="E7" s="4">
        <v>244.34591381755101</v>
      </c>
      <c r="F7" s="5">
        <f t="shared" si="0"/>
        <v>0.41685730810684929</v>
      </c>
    </row>
    <row r="8" spans="1:6" ht="15.75" x14ac:dyDescent="0.15">
      <c r="A8" s="1">
        <v>8</v>
      </c>
      <c r="B8" s="2">
        <v>11.852</v>
      </c>
      <c r="C8" s="1" t="s">
        <v>164</v>
      </c>
      <c r="D8" s="8" t="s">
        <v>131</v>
      </c>
      <c r="E8" s="7">
        <v>45.364195318198497</v>
      </c>
      <c r="F8" s="5">
        <f t="shared" si="0"/>
        <v>7.7391907437001958E-2</v>
      </c>
    </row>
    <row r="9" spans="1:6" ht="15.75" x14ac:dyDescent="0.15">
      <c r="A9" s="1">
        <v>9</v>
      </c>
      <c r="B9" s="2">
        <v>12.321</v>
      </c>
      <c r="C9" s="1" t="s">
        <v>27</v>
      </c>
      <c r="D9" s="1" t="s">
        <v>132</v>
      </c>
      <c r="E9" s="7">
        <v>20.521156446872801</v>
      </c>
      <c r="F9" s="5">
        <f t="shared" si="0"/>
        <v>3.5009359894883837E-2</v>
      </c>
    </row>
    <row r="10" spans="1:6" ht="15.75" x14ac:dyDescent="0.15">
      <c r="A10" s="1">
        <v>10</v>
      </c>
      <c r="B10" s="2">
        <v>13.086</v>
      </c>
      <c r="C10" s="1" t="s">
        <v>30</v>
      </c>
      <c r="D10" s="1" t="s">
        <v>133</v>
      </c>
      <c r="E10" s="7">
        <v>10.283873702641101</v>
      </c>
      <c r="F10" s="5">
        <f t="shared" si="0"/>
        <v>1.7544422338057794E-2</v>
      </c>
    </row>
    <row r="11" spans="1:6" ht="15.75" x14ac:dyDescent="0.15">
      <c r="A11" s="1">
        <v>11</v>
      </c>
      <c r="B11" s="2">
        <v>14.170999999999999</v>
      </c>
      <c r="C11" s="1" t="s">
        <v>33</v>
      </c>
      <c r="D11" s="8" t="s">
        <v>134</v>
      </c>
      <c r="E11" s="7">
        <v>63.265475435166103</v>
      </c>
      <c r="F11" s="5">
        <f t="shared" si="0"/>
        <v>0.10793172422639888</v>
      </c>
    </row>
    <row r="12" spans="1:6" ht="15.75" x14ac:dyDescent="0.15">
      <c r="A12" s="1">
        <v>12</v>
      </c>
      <c r="B12" s="2">
        <v>14.413</v>
      </c>
      <c r="C12" s="1" t="s">
        <v>35</v>
      </c>
      <c r="D12" s="8" t="s">
        <v>135</v>
      </c>
      <c r="E12" s="7">
        <v>15.136540194581899</v>
      </c>
      <c r="F12" s="5">
        <f t="shared" si="0"/>
        <v>2.5823134510348067E-2</v>
      </c>
    </row>
    <row r="13" spans="1:6" ht="15.75" x14ac:dyDescent="0.15">
      <c r="A13" s="1">
        <v>13</v>
      </c>
      <c r="B13" s="2">
        <v>14.531000000000001</v>
      </c>
      <c r="C13" s="1" t="s">
        <v>136</v>
      </c>
      <c r="D13" s="9" t="s">
        <v>138</v>
      </c>
      <c r="E13" s="7">
        <v>10.4715817586786</v>
      </c>
      <c r="F13" s="5">
        <f>E13/$E$44*100</f>
        <v>1.7864654723888432E-2</v>
      </c>
    </row>
    <row r="14" spans="1:6" ht="15.75" x14ac:dyDescent="0.15">
      <c r="A14" s="1">
        <v>14</v>
      </c>
      <c r="B14" s="2">
        <v>15.351000000000001</v>
      </c>
      <c r="C14" s="1" t="s">
        <v>40</v>
      </c>
      <c r="D14" s="1" t="s">
        <v>139</v>
      </c>
      <c r="E14" s="7">
        <v>25.610035894919498</v>
      </c>
      <c r="F14" s="5">
        <f t="shared" si="0"/>
        <v>4.3691054443608657E-2</v>
      </c>
    </row>
    <row r="15" spans="1:6" ht="15.75" x14ac:dyDescent="0.15">
      <c r="A15" s="1">
        <v>15</v>
      </c>
      <c r="B15" s="2">
        <v>15.997999999999999</v>
      </c>
      <c r="C15" s="1" t="s">
        <v>43</v>
      </c>
      <c r="D15" s="1" t="s">
        <v>140</v>
      </c>
      <c r="E15" s="7">
        <v>10.8913782134199</v>
      </c>
      <c r="F15" s="5">
        <f t="shared" si="0"/>
        <v>1.858083293756187E-2</v>
      </c>
    </row>
    <row r="16" spans="1:6" ht="15.75" x14ac:dyDescent="0.15">
      <c r="A16" s="1">
        <v>16</v>
      </c>
      <c r="B16" s="2">
        <v>16.581</v>
      </c>
      <c r="C16" s="1" t="s">
        <v>46</v>
      </c>
      <c r="D16" s="3" t="s">
        <v>141</v>
      </c>
      <c r="E16" s="4">
        <v>1678.9113744333699</v>
      </c>
      <c r="F16" s="5">
        <f t="shared" si="0"/>
        <v>2.8642446487517024</v>
      </c>
    </row>
    <row r="17" spans="1:6" ht="15.75" x14ac:dyDescent="0.15">
      <c r="A17" s="1">
        <v>18</v>
      </c>
      <c r="B17" s="2">
        <v>19.79</v>
      </c>
      <c r="C17" s="1" t="s">
        <v>52</v>
      </c>
      <c r="D17" s="1" t="s">
        <v>143</v>
      </c>
      <c r="E17" s="7">
        <v>14.2387256524111</v>
      </c>
      <c r="F17" s="5">
        <f t="shared" si="0"/>
        <v>2.4291451220125514E-2</v>
      </c>
    </row>
    <row r="18" spans="1:6" ht="15.75" x14ac:dyDescent="0.15">
      <c r="A18" s="1">
        <v>19</v>
      </c>
      <c r="B18" s="2">
        <v>20.529</v>
      </c>
      <c r="C18" s="1" t="s">
        <v>55</v>
      </c>
      <c r="D18" s="8" t="s">
        <v>144</v>
      </c>
      <c r="E18" s="7">
        <v>10.2360619172475</v>
      </c>
      <c r="F18" s="5">
        <f t="shared" si="0"/>
        <v>1.7462854810107072E-2</v>
      </c>
    </row>
    <row r="19" spans="1:6" ht="15.75" x14ac:dyDescent="0.15">
      <c r="A19" s="1">
        <v>20</v>
      </c>
      <c r="B19" s="2">
        <v>20.914999999999999</v>
      </c>
      <c r="C19" s="1" t="s">
        <v>57</v>
      </c>
      <c r="D19" s="1" t="s">
        <v>145</v>
      </c>
      <c r="E19" s="7">
        <v>397.496826423632</v>
      </c>
      <c r="F19" s="5">
        <f t="shared" si="0"/>
        <v>0.67813475762764663</v>
      </c>
    </row>
    <row r="20" spans="1:6" ht="15.75" x14ac:dyDescent="0.15">
      <c r="A20" s="1">
        <v>21</v>
      </c>
      <c r="B20" s="2">
        <v>22.739000000000001</v>
      </c>
      <c r="C20" s="1" t="s">
        <v>60</v>
      </c>
      <c r="D20" s="1" t="s">
        <v>146</v>
      </c>
      <c r="E20" s="7">
        <v>64.5786862040665</v>
      </c>
      <c r="F20" s="5">
        <f t="shared" si="0"/>
        <v>0.11017207888405645</v>
      </c>
    </row>
    <row r="21" spans="1:6" ht="15.75" x14ac:dyDescent="0.15">
      <c r="A21" s="1">
        <v>22</v>
      </c>
      <c r="B21" s="2">
        <v>25.927</v>
      </c>
      <c r="C21" s="1" t="s">
        <v>63</v>
      </c>
      <c r="D21" s="1" t="s">
        <v>147</v>
      </c>
      <c r="E21" s="7">
        <v>519.78171741424603</v>
      </c>
      <c r="F21" s="5">
        <f t="shared" si="0"/>
        <v>0.88675437268103896</v>
      </c>
    </row>
    <row r="22" spans="1:6" ht="15.75" x14ac:dyDescent="0.15">
      <c r="A22" s="1">
        <v>23</v>
      </c>
      <c r="B22" s="2">
        <v>29.004000000000001</v>
      </c>
      <c r="C22" s="1" t="s">
        <v>66</v>
      </c>
      <c r="D22" s="1" t="s">
        <v>165</v>
      </c>
      <c r="E22" s="7">
        <v>13.067419611451101</v>
      </c>
      <c r="F22" s="5">
        <f t="shared" si="0"/>
        <v>2.2293187874627307E-2</v>
      </c>
    </row>
    <row r="23" spans="1:6" ht="15.75" x14ac:dyDescent="0.15">
      <c r="A23" s="1">
        <v>29</v>
      </c>
      <c r="B23" s="2">
        <v>31.920999999999999</v>
      </c>
      <c r="C23" s="1" t="s">
        <v>68</v>
      </c>
      <c r="D23" s="10" t="s">
        <v>148</v>
      </c>
      <c r="E23" s="4">
        <v>44944.882387080601</v>
      </c>
      <c r="F23" s="5">
        <f t="shared" si="0"/>
        <v>76.676554120921068</v>
      </c>
    </row>
    <row r="24" spans="1:6" ht="15.75" x14ac:dyDescent="0.15">
      <c r="A24" s="1">
        <v>36</v>
      </c>
      <c r="B24" s="2">
        <v>32.957999999999998</v>
      </c>
      <c r="C24" s="1" t="s">
        <v>74</v>
      </c>
      <c r="D24" s="1" t="s">
        <v>166</v>
      </c>
      <c r="E24" s="7">
        <v>12.0860716237876</v>
      </c>
      <c r="F24" s="5">
        <f t="shared" si="0"/>
        <v>2.0618995439557836E-2</v>
      </c>
    </row>
    <row r="25" spans="1:6" ht="15.75" x14ac:dyDescent="0.15">
      <c r="A25" s="1">
        <v>37</v>
      </c>
      <c r="B25" s="2">
        <v>33.090000000000003</v>
      </c>
      <c r="C25" s="1" t="s">
        <v>74</v>
      </c>
      <c r="D25" s="1" t="s">
        <v>166</v>
      </c>
      <c r="E25" s="7">
        <v>12.293394300036899</v>
      </c>
      <c r="F25" s="5">
        <f t="shared" si="0"/>
        <v>2.0972690622671569E-2</v>
      </c>
    </row>
    <row r="26" spans="1:6" ht="15.75" x14ac:dyDescent="0.15">
      <c r="A26" s="1">
        <v>38</v>
      </c>
      <c r="B26" s="2">
        <v>34.453000000000003</v>
      </c>
      <c r="C26" s="1" t="s">
        <v>76</v>
      </c>
      <c r="D26" s="1" t="s">
        <v>149</v>
      </c>
      <c r="E26" s="7">
        <v>102.034151658878</v>
      </c>
      <c r="F26" s="5">
        <f t="shared" si="0"/>
        <v>0.174071590275273</v>
      </c>
    </row>
    <row r="27" spans="1:6" ht="15.75" x14ac:dyDescent="0.15">
      <c r="A27" s="1">
        <v>39</v>
      </c>
      <c r="B27" s="2">
        <v>35.340000000000003</v>
      </c>
      <c r="C27" s="1" t="s">
        <v>79</v>
      </c>
      <c r="D27" s="1" t="s">
        <v>150</v>
      </c>
      <c r="E27" s="7">
        <v>9.3739795369133496</v>
      </c>
      <c r="F27" s="5">
        <f t="shared" si="0"/>
        <v>1.5992131052881602E-2</v>
      </c>
    </row>
    <row r="28" spans="1:6" ht="15.75" x14ac:dyDescent="0.15">
      <c r="A28" s="1">
        <v>40</v>
      </c>
      <c r="B28" s="2">
        <v>39.817999999999998</v>
      </c>
      <c r="C28" s="1" t="s">
        <v>151</v>
      </c>
      <c r="D28" s="11" t="s">
        <v>153</v>
      </c>
      <c r="E28" s="4">
        <v>6097.0368829211302</v>
      </c>
      <c r="F28" s="5">
        <f t="shared" si="0"/>
        <v>10.4016242495483</v>
      </c>
    </row>
    <row r="29" spans="1:6" ht="15.75" x14ac:dyDescent="0.15">
      <c r="A29" s="1">
        <v>42</v>
      </c>
      <c r="B29" s="2">
        <v>40.293999999999997</v>
      </c>
      <c r="C29" s="1" t="s">
        <v>86</v>
      </c>
      <c r="D29" s="1" t="s">
        <v>167</v>
      </c>
      <c r="E29" s="7">
        <v>13.9697367735742</v>
      </c>
      <c r="F29" s="5">
        <f t="shared" si="0"/>
        <v>2.3832552693071139E-2</v>
      </c>
    </row>
    <row r="30" spans="1:6" ht="15.75" x14ac:dyDescent="0.15">
      <c r="A30" s="1">
        <v>43</v>
      </c>
      <c r="B30" s="2">
        <v>43.232999999999997</v>
      </c>
      <c r="C30" s="1" t="s">
        <v>88</v>
      </c>
      <c r="D30" s="6" t="s">
        <v>168</v>
      </c>
      <c r="E30" s="7">
        <v>41.424660152569203</v>
      </c>
      <c r="F30" s="5">
        <f t="shared" si="0"/>
        <v>7.0671009187961778E-2</v>
      </c>
    </row>
    <row r="31" spans="1:6" ht="15.75" x14ac:dyDescent="0.15">
      <c r="A31" s="1">
        <v>44</v>
      </c>
      <c r="B31" s="2">
        <v>44.204999999999998</v>
      </c>
      <c r="C31" s="1" t="s">
        <v>90</v>
      </c>
      <c r="D31" s="3" t="s">
        <v>154</v>
      </c>
      <c r="E31" s="4">
        <v>341.74294977206699</v>
      </c>
      <c r="F31" s="5">
        <f t="shared" si="0"/>
        <v>0.58301791865792807</v>
      </c>
    </row>
    <row r="32" spans="1:6" ht="15.75" x14ac:dyDescent="0.15">
      <c r="A32" s="1">
        <v>45</v>
      </c>
      <c r="B32" s="2">
        <v>44.433</v>
      </c>
      <c r="C32" s="1" t="s">
        <v>93</v>
      </c>
      <c r="D32" s="1" t="s">
        <v>169</v>
      </c>
      <c r="E32" s="7">
        <v>33.093944222172603</v>
      </c>
      <c r="F32" s="5">
        <f t="shared" si="0"/>
        <v>5.6458699421484591E-2</v>
      </c>
    </row>
    <row r="33" spans="1:6" ht="15.75" x14ac:dyDescent="0.15">
      <c r="A33" s="1">
        <v>46</v>
      </c>
      <c r="B33" s="2">
        <v>44.686</v>
      </c>
      <c r="C33" s="1" t="s">
        <v>95</v>
      </c>
      <c r="D33" s="3" t="s">
        <v>155</v>
      </c>
      <c r="E33" s="4">
        <v>159.579125895055</v>
      </c>
      <c r="F33" s="5">
        <f t="shared" si="0"/>
        <v>0.27224406502793946</v>
      </c>
    </row>
    <row r="34" spans="1:6" ht="15.75" x14ac:dyDescent="0.15">
      <c r="A34" s="1">
        <v>50</v>
      </c>
      <c r="B34" s="2">
        <v>45.927</v>
      </c>
      <c r="C34" s="1" t="s">
        <v>98</v>
      </c>
      <c r="D34" s="1" t="s">
        <v>156</v>
      </c>
      <c r="E34" s="7">
        <v>1567.71242997223</v>
      </c>
      <c r="F34" s="5">
        <f t="shared" si="0"/>
        <v>2.6745378027145486</v>
      </c>
    </row>
    <row r="35" spans="1:6" ht="15.75" x14ac:dyDescent="0.15">
      <c r="A35" s="1">
        <v>51</v>
      </c>
      <c r="B35" s="2">
        <v>46.063000000000002</v>
      </c>
      <c r="C35" s="1" t="s">
        <v>88</v>
      </c>
      <c r="D35" s="6" t="s">
        <v>168</v>
      </c>
      <c r="E35" s="7">
        <v>15.3233556029321</v>
      </c>
      <c r="F35" s="5">
        <f t="shared" si="0"/>
        <v>2.614184402761012E-2</v>
      </c>
    </row>
    <row r="36" spans="1:6" ht="15.75" x14ac:dyDescent="0.15">
      <c r="A36" s="1">
        <v>52</v>
      </c>
      <c r="B36" s="2">
        <v>46.503</v>
      </c>
      <c r="C36" s="1" t="s">
        <v>101</v>
      </c>
      <c r="D36" s="1" t="s">
        <v>157</v>
      </c>
      <c r="E36" s="7">
        <v>161.01871719843899</v>
      </c>
      <c r="F36" s="5">
        <f t="shared" si="0"/>
        <v>0.27470002652173703</v>
      </c>
    </row>
    <row r="37" spans="1:6" ht="15.75" x14ac:dyDescent="0.15">
      <c r="A37" s="1">
        <v>53</v>
      </c>
      <c r="B37" s="2">
        <v>50.673999999999999</v>
      </c>
      <c r="C37" s="1" t="s">
        <v>104</v>
      </c>
      <c r="D37" s="1" t="s">
        <v>158</v>
      </c>
      <c r="E37" s="7">
        <v>47.379061299980698</v>
      </c>
      <c r="F37" s="5">
        <f t="shared" si="0"/>
        <v>8.0829295016926608E-2</v>
      </c>
    </row>
    <row r="38" spans="1:6" ht="15.75" x14ac:dyDescent="0.15">
      <c r="A38" s="1">
        <v>54</v>
      </c>
      <c r="B38" s="2">
        <v>51.143999999999998</v>
      </c>
      <c r="C38" s="1" t="s">
        <v>107</v>
      </c>
      <c r="D38" s="1" t="s">
        <v>159</v>
      </c>
      <c r="E38" s="7">
        <v>26.060833478754599</v>
      </c>
      <c r="F38" s="5">
        <f t="shared" si="0"/>
        <v>4.4460120986865387E-2</v>
      </c>
    </row>
    <row r="39" spans="1:6" ht="15.75" x14ac:dyDescent="0.15">
      <c r="A39" s="1">
        <v>55</v>
      </c>
      <c r="B39" s="2">
        <v>53.35</v>
      </c>
      <c r="C39" s="1" t="s">
        <v>110</v>
      </c>
      <c r="D39" s="1" t="s">
        <v>170</v>
      </c>
      <c r="E39" s="7">
        <v>19.9340673137899</v>
      </c>
      <c r="F39" s="5">
        <f t="shared" si="0"/>
        <v>3.4007778195349218E-2</v>
      </c>
    </row>
    <row r="40" spans="1:6" ht="15.75" x14ac:dyDescent="0.15">
      <c r="A40" s="1">
        <v>56</v>
      </c>
      <c r="B40" s="2">
        <v>56.912999999999997</v>
      </c>
      <c r="C40" s="1" t="s">
        <v>112</v>
      </c>
      <c r="D40" s="1" t="s">
        <v>160</v>
      </c>
      <c r="E40" s="7">
        <v>13.929326087682201</v>
      </c>
      <c r="F40" s="5">
        <f t="shared" si="0"/>
        <v>2.376361153716432E-2</v>
      </c>
    </row>
    <row r="41" spans="1:6" ht="15.75" x14ac:dyDescent="0.15">
      <c r="A41" s="1">
        <v>57</v>
      </c>
      <c r="B41" s="2">
        <v>57.037999999999997</v>
      </c>
      <c r="C41" s="1" t="s">
        <v>115</v>
      </c>
      <c r="D41" s="1" t="s">
        <v>161</v>
      </c>
      <c r="E41" s="7">
        <v>16.2667424349751</v>
      </c>
      <c r="F41" s="5">
        <f t="shared" si="0"/>
        <v>2.7751274237286277E-2</v>
      </c>
    </row>
    <row r="42" spans="1:6" ht="15.75" x14ac:dyDescent="0.15">
      <c r="A42" s="1">
        <v>58</v>
      </c>
      <c r="B42" s="2">
        <v>57.496000000000002</v>
      </c>
      <c r="C42" s="1" t="s">
        <v>118</v>
      </c>
      <c r="D42" s="1" t="s">
        <v>162</v>
      </c>
      <c r="E42" s="7">
        <v>10.88432629669</v>
      </c>
      <c r="F42" s="5">
        <f t="shared" si="0"/>
        <v>1.8568802275869632E-2</v>
      </c>
    </row>
    <row r="43" spans="1:6" ht="15.75" x14ac:dyDescent="0.15">
      <c r="A43" s="1">
        <v>59</v>
      </c>
      <c r="B43" s="2">
        <v>60.744</v>
      </c>
      <c r="C43" s="1" t="s">
        <v>121</v>
      </c>
      <c r="D43" s="6" t="s">
        <v>171</v>
      </c>
      <c r="E43" s="7">
        <v>23.8759758720938</v>
      </c>
      <c r="F43" s="5">
        <f t="shared" si="0"/>
        <v>4.0732725483171986E-2</v>
      </c>
    </row>
    <row r="44" spans="1:6" x14ac:dyDescent="0.15">
      <c r="B44" s="5"/>
      <c r="E44" s="5">
        <f>SUM(E3:E43)</f>
        <v>58616.200091883715</v>
      </c>
      <c r="F44" s="5">
        <f t="shared" si="0"/>
        <v>100</v>
      </c>
    </row>
    <row r="45" spans="1:6" x14ac:dyDescent="0.15">
      <c r="B45" s="5"/>
    </row>
    <row r="46" spans="1:6" x14ac:dyDescent="0.15">
      <c r="B46" s="5"/>
    </row>
    <row r="47" spans="1:6" x14ac:dyDescent="0.15">
      <c r="B47" s="5"/>
    </row>
    <row r="48" spans="1:6" x14ac:dyDescent="0.15">
      <c r="B48" s="5"/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2015-06-03T08:43:00Z</dcterms:created>
  <dcterms:modified xsi:type="dcterms:W3CDTF">2016-04-05T09:01:03Z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