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20295" windowHeight="8385" firstSheet="1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100" i="3" l="1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101" i="3" l="1"/>
  <c r="G101" i="3" s="1"/>
  <c r="G100" i="3" l="1"/>
  <c r="G92" i="3"/>
  <c r="G76" i="3"/>
  <c r="G60" i="3"/>
  <c r="G44" i="3"/>
  <c r="G28" i="3"/>
  <c r="G12" i="3"/>
  <c r="G5" i="3"/>
  <c r="G87" i="3"/>
  <c r="G71" i="3"/>
  <c r="G55" i="3"/>
  <c r="G39" i="3"/>
  <c r="G23" i="3"/>
  <c r="G7" i="3"/>
  <c r="G90" i="3"/>
  <c r="G74" i="3"/>
  <c r="G58" i="3"/>
  <c r="G42" i="3"/>
  <c r="G26" i="3"/>
  <c r="G10" i="3"/>
  <c r="G93" i="3"/>
  <c r="G77" i="3"/>
  <c r="G61" i="3"/>
  <c r="G45" i="3"/>
  <c r="G29" i="3"/>
  <c r="G72" i="3"/>
  <c r="G56" i="3"/>
  <c r="G40" i="3"/>
  <c r="G24" i="3"/>
  <c r="G8" i="3"/>
  <c r="G99" i="3"/>
  <c r="G83" i="3"/>
  <c r="G67" i="3"/>
  <c r="G51" i="3"/>
  <c r="G35" i="3"/>
  <c r="G19" i="3"/>
  <c r="G9" i="3"/>
  <c r="G86" i="3"/>
  <c r="G70" i="3"/>
  <c r="G54" i="3"/>
  <c r="G38" i="3"/>
  <c r="G22" i="3"/>
  <c r="G6" i="3"/>
  <c r="G89" i="3"/>
  <c r="G73" i="3"/>
  <c r="G57" i="3"/>
  <c r="G41" i="3"/>
  <c r="G25" i="3"/>
  <c r="G68" i="3"/>
  <c r="G36" i="3"/>
  <c r="G20" i="3"/>
  <c r="G4" i="3"/>
  <c r="G95" i="3"/>
  <c r="G79" i="3"/>
  <c r="G63" i="3"/>
  <c r="G47" i="3"/>
  <c r="G31" i="3"/>
  <c r="G15" i="3"/>
  <c r="G98" i="3"/>
  <c r="G82" i="3"/>
  <c r="G66" i="3"/>
  <c r="G50" i="3"/>
  <c r="G34" i="3"/>
  <c r="G18" i="3"/>
  <c r="G13" i="3"/>
  <c r="G85" i="3"/>
  <c r="G69" i="3"/>
  <c r="G53" i="3"/>
  <c r="G37" i="3"/>
  <c r="G21" i="3"/>
  <c r="G88" i="3"/>
  <c r="G84" i="3"/>
  <c r="G52" i="3"/>
  <c r="G96" i="3"/>
  <c r="G80" i="3"/>
  <c r="G64" i="3"/>
  <c r="G48" i="3"/>
  <c r="G32" i="3"/>
  <c r="G16" i="3"/>
  <c r="G3" i="3"/>
  <c r="G91" i="3"/>
  <c r="G75" i="3"/>
  <c r="G59" i="3"/>
  <c r="G43" i="3"/>
  <c r="G27" i="3"/>
  <c r="G11" i="3"/>
  <c r="G94" i="3"/>
  <c r="G78" i="3"/>
  <c r="G62" i="3"/>
  <c r="G46" i="3"/>
  <c r="G30" i="3"/>
  <c r="G14" i="3"/>
  <c r="G97" i="3"/>
  <c r="G81" i="3"/>
  <c r="G65" i="3"/>
  <c r="G49" i="3"/>
  <c r="G33" i="3"/>
  <c r="G17" i="3"/>
</calcChain>
</file>

<file path=xl/sharedStrings.xml><?xml version="1.0" encoding="utf-8"?>
<sst xmlns="http://schemas.openxmlformats.org/spreadsheetml/2006/main" count="744" uniqueCount="335">
  <si>
    <r>
      <rPr>
        <sz val="12"/>
        <color theme="1"/>
        <rFont val="Times New Roman"/>
        <family val="1"/>
      </rP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\8.2</t>
    </r>
    <r>
      <rPr>
        <sz val="12"/>
        <color theme="1"/>
        <rFont val="宋体"/>
        <charset val="134"/>
      </rPr>
      <t>号样品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弗吉尼亚烟提取物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</si>
  <si>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t>Peak</t>
  </si>
  <si>
    <t>R.T.</t>
  </si>
  <si>
    <t>Area</t>
  </si>
  <si>
    <t>Area Pct</t>
  </si>
  <si>
    <t>Library/ID</t>
  </si>
  <si>
    <t>CAS</t>
  </si>
  <si>
    <t>Qual</t>
  </si>
  <si>
    <r>
      <rPr>
        <sz val="12"/>
        <color theme="1"/>
        <rFont val="宋体"/>
        <charset val="134"/>
      </rPr>
      <t>中文名称</t>
    </r>
  </si>
  <si>
    <t>Propylene Glycol</t>
  </si>
  <si>
    <t>000057-55-6</t>
  </si>
  <si>
    <t>Propanoic acid, 2-hydroxy-, ethyl ester, (S)-</t>
  </si>
  <si>
    <t>000687-47-8</t>
  </si>
  <si>
    <t>Acetic acid, phenyl ester</t>
  </si>
  <si>
    <t>000122-79-2</t>
  </si>
  <si>
    <t>Ethyl hydrogen succinate</t>
  </si>
  <si>
    <t>001070-34-4</t>
  </si>
  <si>
    <t>Octanoic acid, ethyl ester</t>
  </si>
  <si>
    <t>000106-32-1</t>
  </si>
  <si>
    <t>Benzeneacetic acid, ethyl ester</t>
  </si>
  <si>
    <t>000101-97-3</t>
  </si>
  <si>
    <t>Butanedioic acid, hydroxy-, diethyl ester, (.+/-.)-</t>
  </si>
  <si>
    <t>000626-11-9</t>
  </si>
  <si>
    <t>Pyridine, 3-(1-methyl-2-pyrrolidinyl)-, (S)-</t>
  </si>
  <si>
    <t>000054-11-5</t>
  </si>
  <si>
    <t>6,8-Nonadien-2-one, 8-methyl-5-(1-methylethyl)-, (E)-</t>
  </si>
  <si>
    <t>054868-48-3</t>
  </si>
  <si>
    <t>2-Buten-1-one, 1-(2,6,6-trimethyl-1,3-cyclohexadien-1-yl)-, (E)-</t>
  </si>
  <si>
    <t>023726-93-4</t>
  </si>
  <si>
    <t>Pidolic acid</t>
  </si>
  <si>
    <t>000098-79-3</t>
  </si>
  <si>
    <t>Ethanol, 2-(2-ethoxyethoxy)-, acetate</t>
  </si>
  <si>
    <t>000112-15-2</t>
  </si>
  <si>
    <t>Benzofuran, 2,3-dihydro-2-methyl-</t>
  </si>
  <si>
    <t>001746-11-8</t>
  </si>
  <si>
    <t>.beta.-D-Glucopyranose, 1,6-anhydro-</t>
  </si>
  <si>
    <t>000498-07-7</t>
  </si>
  <si>
    <t>2-Oxabicyclo[3.2.1]nonan-7-one, 1,5-dimethyl-</t>
  </si>
  <si>
    <t>013747-98-3</t>
  </si>
  <si>
    <t>3,6-Dimethyl-2,3,3a,4,5,7a-hexahydrobenzofuran</t>
  </si>
  <si>
    <t>070786-44-6</t>
  </si>
  <si>
    <t>2,3'-Dipyridyl</t>
  </si>
  <si>
    <t>000581-50-0</t>
  </si>
  <si>
    <t>2(4H)-Benzofuranone, 5,6,7,7a-tetrahydro-4,4,7a-trimethyl-</t>
  </si>
  <si>
    <t>015356-74-8</t>
  </si>
  <si>
    <t>Phenol, 2,4-dimethyl-</t>
  </si>
  <si>
    <t>000105-67-9</t>
  </si>
  <si>
    <t>Megastigmatrienone</t>
  </si>
  <si>
    <t>038818-55-2</t>
  </si>
  <si>
    <t>2-Allyl-4-methylphenol</t>
  </si>
  <si>
    <t>006628-06-4</t>
  </si>
  <si>
    <t>3-Hydroxy-.beta.-damascone</t>
  </si>
  <si>
    <t>102488-09-5</t>
  </si>
  <si>
    <t>2-Cyclohexen-1-one, 4-(3-hydroxy-1-butenyl)-3,5,5-trimethyl-, [R-[R*,R*-(E)]]-</t>
  </si>
  <si>
    <t>052210-15-8</t>
  </si>
  <si>
    <t>Phosphonic acid, [(methylsulfonyl)methyl]-, diethyl ester</t>
  </si>
  <si>
    <t>040137-11-9</t>
  </si>
  <si>
    <t>2-Cyclohexen-1-one, 2,4,4-trimethyl-3-(3-oxo-1-butenyl)-</t>
  </si>
  <si>
    <t>027185-77-9</t>
  </si>
  <si>
    <t>3-Methoxy-6-methyl-6H-pyrazolo[4,3-E][1,2,4]triazin</t>
  </si>
  <si>
    <t>037526-57-1</t>
  </si>
  <si>
    <t>Bicyclo[3.1.1]heptane, 2,6,6-trimethyl-, [1R-(1.alpha.,2.alpha.,5.alpha.)]-</t>
  </si>
  <si>
    <t>004863-59-6</t>
  </si>
  <si>
    <t>6-O-Acetylglucose</t>
  </si>
  <si>
    <t>1000129-91-3</t>
  </si>
  <si>
    <t>4-(1H-Pyrazol-1-yl)benzeneamine</t>
  </si>
  <si>
    <t>017635-45-9</t>
  </si>
  <si>
    <t>Acetic acid, (4,6,8,9-tetramethyl-3-oxabicyclo[3.3.1]non-6-en-1-yl)methyl ester</t>
  </si>
  <si>
    <t>309722-81-4</t>
  </si>
  <si>
    <t>Acetic acid, (1,2,3,4,5,6,7,8-octahydro-3,8,8-trimethylnaphth-2-yl)methyl ester</t>
  </si>
  <si>
    <t>314773-27-8</t>
  </si>
  <si>
    <t>Benzyl Benzoate</t>
  </si>
  <si>
    <t>000120-51-4</t>
  </si>
  <si>
    <t>3-Hydroxy-7,8-dihydro-.beta.-ionol</t>
  </si>
  <si>
    <t>172705-13-4</t>
  </si>
  <si>
    <t>Octadecanoic acid, ethyl ester</t>
  </si>
  <si>
    <t>000111-61-5</t>
  </si>
  <si>
    <t>Orcinol</t>
  </si>
  <si>
    <t>000504-15-4</t>
  </si>
  <si>
    <t>Spiro[2.5]octane, 3,3-dimethyl-2-(1-buten-3-on-1-yl)-</t>
  </si>
  <si>
    <t>1000197-07-6</t>
  </si>
  <si>
    <t>Caryophyllene oxide</t>
  </si>
  <si>
    <t>001139-30-6</t>
  </si>
  <si>
    <t>Bicyclo[3.1.1]heptane, 2,6,6-trimethyl-, (1.alpha.,2.beta.,5.alpha.)-</t>
  </si>
  <si>
    <t>006876-13-7</t>
  </si>
  <si>
    <t>Azulene, 1,2,3,3a,4,5,6,7-octahydro-1,4-dimethyl-7-(1-methylethenyl)-, [1R-(1.alpha.,3a.beta.,4.alpha.,7.beta.)]-</t>
  </si>
  <si>
    <t>022567-17-5</t>
  </si>
  <si>
    <t>Ethyl 14-methyl-hexadecanoate</t>
  </si>
  <si>
    <t>1000336-64-7</t>
  </si>
  <si>
    <t>Cedran-diol, 8S,13-</t>
  </si>
  <si>
    <t>088588-48-1</t>
  </si>
  <si>
    <t>Z-14-Hexadecen-1-ol acetate</t>
  </si>
  <si>
    <t>1000131-36-7</t>
  </si>
  <si>
    <t>Diethylmalonic acid, dodec-9-ynyl octyl ester</t>
  </si>
  <si>
    <t>1000371-20-1</t>
  </si>
  <si>
    <t>Pentadecanoic acid, ethyl ester</t>
  </si>
  <si>
    <t>041114-00-5</t>
  </si>
  <si>
    <t>Phenol, 3-cyclohexyl-</t>
  </si>
  <si>
    <t>001943-95-9</t>
  </si>
  <si>
    <t>Hexadecanoic acid, methyl ester</t>
  </si>
  <si>
    <t>000112-39-0</t>
  </si>
  <si>
    <t>3-Acetylbicyclo[3.3.1]non-6-ene</t>
  </si>
  <si>
    <t>1000210-51-6</t>
  </si>
  <si>
    <t>n-Hexadecanoic acid</t>
  </si>
  <si>
    <t>000057-10-3</t>
  </si>
  <si>
    <t>Scopoletin</t>
  </si>
  <si>
    <t>000092-61-5</t>
  </si>
  <si>
    <t>Oleic Acid</t>
  </si>
  <si>
    <t>000112-80-1</t>
  </si>
  <si>
    <t>Hexadecanoic acid, ethyl ester</t>
  </si>
  <si>
    <t>000628-97-7</t>
  </si>
  <si>
    <t>1,3,6,10-Dodecatetraene, 3,7,11-trimethyl-, (Z,E)-</t>
  </si>
  <si>
    <t>026560-14-5</t>
  </si>
  <si>
    <t>Phenanthrene, 7-ethenyl-1,2,3,4,4a,4b,5,6,7,8,10,10a-dodecahydro-4a,7-dimethyl-1-methylene-, [4aS-(4a.alpha.,4a.beta.,7.beta.,10a.beta.)]-</t>
  </si>
  <si>
    <t>026549-04-2</t>
  </si>
  <si>
    <t>l-(+)-Ascorbic acid 2,6-dihexadecanoate</t>
  </si>
  <si>
    <t>028474-90-0</t>
  </si>
  <si>
    <t>3-buten-2-one, 4-(5,5-dimethyl-1-oxaspiro[2.5]oct-4-yl)</t>
  </si>
  <si>
    <t>1000196-66-5</t>
  </si>
  <si>
    <t>Spiro[androst-5-ene-17,1'-cyclobutan]-2'-one, 3-hydroxy-, (3.beta.,17.beta.)-</t>
  </si>
  <si>
    <t>060534-16-9</t>
  </si>
  <si>
    <t>Spiro[2,4,5,6,7,7a-hexahydro-2-oxo-4,4,7a-trimethylbenzofuran]-7,2'-(oxirane)</t>
  </si>
  <si>
    <t>1000197-10-9</t>
  </si>
  <si>
    <t>Formic acid, 3,7,11-trimethyl-1,6,10-dodecatrien-3-yl ester</t>
  </si>
  <si>
    <t>1000132-11-0</t>
  </si>
  <si>
    <t>4-[3-Ethoxypropylamino]benzo-1,2,3-triazine</t>
  </si>
  <si>
    <t>025465-41-2</t>
  </si>
  <si>
    <t>Cedran-diol, (8S,14)-</t>
  </si>
  <si>
    <t>062600-05-9</t>
  </si>
  <si>
    <t>2,6,10,14-Hexadecatetraen-1-ol, 3,7,11,15-tetramethyl-, acetate, (E,E,E)-</t>
  </si>
  <si>
    <t>061691-98-3</t>
  </si>
  <si>
    <t>Phytol</t>
  </si>
  <si>
    <t>000150-86-7</t>
  </si>
  <si>
    <t>Andrographolide</t>
  </si>
  <si>
    <t>005508-58-7</t>
  </si>
  <si>
    <t>Methyl eicosa-5,8,11,14,17-pentaenoate</t>
  </si>
  <si>
    <t>001191-65-7</t>
  </si>
  <si>
    <t>Cyclododecyne</t>
  </si>
  <si>
    <t>001129-90-4</t>
  </si>
  <si>
    <t>9,12-Octadecadienoic acid, ethyl ester</t>
  </si>
  <si>
    <t>007619-08-1</t>
  </si>
  <si>
    <t>9,12,15-Octadecatrienoic acid, ethyl ester, (Z,Z,Z)-</t>
  </si>
  <si>
    <t>001191-41-9</t>
  </si>
  <si>
    <t>Thunbergol</t>
  </si>
  <si>
    <t>025269-17-4</t>
  </si>
  <si>
    <t>Cyclohexanol, 2-methylene-3-(1-methylethyl)-, acetate, cis-</t>
  </si>
  <si>
    <t>054845-30-6</t>
  </si>
  <si>
    <t>Ledol</t>
  </si>
  <si>
    <t>000577-27-5</t>
  </si>
  <si>
    <t>11,12-Dibromo-tetradecan-1-ol acetate</t>
  </si>
  <si>
    <t>1000130-78-5</t>
  </si>
  <si>
    <t>Pregn-4-ene-1,20-dione, 12-hydroxy-16,17-dimethyl-</t>
  </si>
  <si>
    <t>1000259-74-7</t>
  </si>
  <si>
    <t>Murolan-3,9(11)-diene-10-peroxy</t>
  </si>
  <si>
    <t>1000140-33-3</t>
  </si>
  <si>
    <t>Z,E-2,13-Octadecadien-1-ol</t>
  </si>
  <si>
    <t>1000131-10-3</t>
  </si>
  <si>
    <t>Alloaromadendrene</t>
  </si>
  <si>
    <t>025246-27-9</t>
  </si>
  <si>
    <t>1,2-Benzisothiazole, 3-(hexahydro-1H-azepin-1-yl)-, 1,1-dioxide</t>
  </si>
  <si>
    <t>309735-29-3</t>
  </si>
  <si>
    <t>E,E-10,12-Hexadecadien-1-ol</t>
  </si>
  <si>
    <t>1000130-89-1</t>
  </si>
  <si>
    <t>Cyclohexene, 6-butyl-1-nitro-</t>
  </si>
  <si>
    <t>084820-13-3</t>
  </si>
  <si>
    <t>Z,Z-8,10-Hexadecadien-1-ol acetate</t>
  </si>
  <si>
    <t>1000130-88-5</t>
  </si>
  <si>
    <t>1-(4-tert-Butylphenyl)propan-2-one</t>
  </si>
  <si>
    <t>081561-77-5</t>
  </si>
  <si>
    <t>7-Heptadecyne, 17-chloro-</t>
  </si>
  <si>
    <t>056554-75-7</t>
  </si>
  <si>
    <t>Bicyclo[10.1.0]tridec-1-ene</t>
  </si>
  <si>
    <t>054766-91-5</t>
  </si>
  <si>
    <t>Methyl 8,11,14-heptadecatrienoate</t>
  </si>
  <si>
    <t>1000336-35-1</t>
  </si>
  <si>
    <t>i-Propyl 9,12,15-octadecatrienoate</t>
  </si>
  <si>
    <t>1000336-80-2</t>
  </si>
  <si>
    <t>Androst-5-en-3-ol, 4,4-dimethyl-, (3.beta.)-</t>
  </si>
  <si>
    <t>007673-17-8</t>
  </si>
  <si>
    <t>10-Methyl-E-11-tridece-1-ol acetate</t>
  </si>
  <si>
    <t>1000130-97-3</t>
  </si>
  <si>
    <t>Behenic alcohol</t>
  </si>
  <si>
    <t>000661-19-8</t>
  </si>
  <si>
    <t>1-Chloroeicosane</t>
  </si>
  <si>
    <t>042217-02-7</t>
  </si>
  <si>
    <t>7-Hexadecenoic acid, methyl ester, (Z)-</t>
  </si>
  <si>
    <t>056875-67-3</t>
  </si>
  <si>
    <t>Diisooctyl phthalate</t>
  </si>
  <si>
    <t>000131-20-4</t>
  </si>
  <si>
    <t>Eicosane</t>
  </si>
  <si>
    <t>000112-95-8</t>
  </si>
  <si>
    <t>Docosanoic acid, ethyl ester</t>
  </si>
  <si>
    <t>005908-87-2</t>
  </si>
  <si>
    <t>Heptacosane</t>
  </si>
  <si>
    <t>000593-49-7</t>
  </si>
  <si>
    <t>Squalene</t>
  </si>
  <si>
    <t>000111-02-4</t>
  </si>
  <si>
    <t>Pyridine-3-carboxamide, oxime, N-(2-trifluoromethylphenyl)-</t>
  </si>
  <si>
    <t>288246-53-7</t>
  </si>
  <si>
    <t>Heneicosane, 3-methyl-</t>
  </si>
  <si>
    <t>006418-47-9</t>
  </si>
  <si>
    <t>Acetyl chloride, 2-methoxy-2-phenyl-2-trifluoromethyl-</t>
  </si>
  <si>
    <t>040793-68-8</t>
  </si>
  <si>
    <t>Hentriacontane</t>
  </si>
  <si>
    <t>000630-04-6</t>
  </si>
  <si>
    <t>Cholesterol</t>
  </si>
  <si>
    <t>000057-88-5</t>
  </si>
  <si>
    <t>Vitamin E</t>
  </si>
  <si>
    <t>000059-02-9</t>
  </si>
  <si>
    <t>1-Bromoeicosane</t>
  </si>
  <si>
    <t>004276-49-7</t>
  </si>
  <si>
    <r>
      <rPr>
        <sz val="12"/>
        <color theme="1"/>
        <rFont val="宋体"/>
        <charset val="134"/>
      </rPr>
      <t>含量m</t>
    </r>
    <r>
      <rPr>
        <sz val="12"/>
        <color theme="1"/>
        <rFont val="Times New Roman"/>
        <family val="1"/>
      </rPr>
      <t>g/g</t>
    </r>
  </si>
  <si>
    <t>丙二醇</t>
  </si>
  <si>
    <t>L(-)-乳酸乙酯</t>
  </si>
  <si>
    <t>乙酸苯酯</t>
  </si>
  <si>
    <t>丁二酸单乙酯</t>
  </si>
  <si>
    <t>辛酸乙酯</t>
  </si>
  <si>
    <t>苯乙酸乙酯</t>
  </si>
  <si>
    <t>DL-苹果酸二乙酯</t>
  </si>
  <si>
    <t>烟碱</t>
  </si>
  <si>
    <t>茄酮</t>
  </si>
  <si>
    <r>
      <rPr>
        <sz val="12"/>
        <color theme="1"/>
        <rFont val="Times New Roman"/>
        <family val="1"/>
      </rPr>
      <t>β-</t>
    </r>
    <r>
      <rPr>
        <sz val="12"/>
        <color theme="1"/>
        <rFont val="宋体"/>
        <charset val="134"/>
      </rPr>
      <t>大马酮</t>
    </r>
  </si>
  <si>
    <t>5-羧基吡咯烷酮</t>
  </si>
  <si>
    <t>2,3-二氢-2-甲氧苯并呋喃</t>
  </si>
  <si>
    <t>1,6-脱水吡喃葡萄糖</t>
  </si>
  <si>
    <r>
      <rPr>
        <sz val="12"/>
        <color theme="1"/>
        <rFont val="Times New Roman"/>
        <family val="1"/>
      </rPr>
      <t>1,5-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氧杂二环</t>
    </r>
    <r>
      <rPr>
        <sz val="12"/>
        <color theme="1"/>
        <rFont val="Times New Roman"/>
        <family val="1"/>
      </rPr>
      <t>[3.2.1]</t>
    </r>
    <r>
      <rPr>
        <sz val="12"/>
        <color theme="1"/>
        <rFont val="宋体"/>
        <charset val="134"/>
      </rPr>
      <t>壬烷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charset val="134"/>
      </rPr>
      <t>酮</t>
    </r>
  </si>
  <si>
    <r>
      <rPr>
        <sz val="12"/>
        <color theme="1"/>
        <rFont val="Times New Roman"/>
        <family val="1"/>
      </rPr>
      <t>3,6-</t>
    </r>
    <r>
      <rPr>
        <sz val="12"/>
        <color theme="1"/>
        <rFont val="宋体"/>
        <charset val="134"/>
      </rPr>
      <t>二甲基代</t>
    </r>
    <r>
      <rPr>
        <sz val="12"/>
        <color theme="1"/>
        <rFont val="Times New Roman"/>
        <family val="1"/>
      </rPr>
      <t>-2,3,3a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4,5,7a-</t>
    </r>
    <r>
      <rPr>
        <sz val="12"/>
        <color theme="1"/>
        <rFont val="宋体"/>
        <charset val="134"/>
      </rPr>
      <t>六氢苯并呋喃</t>
    </r>
  </si>
  <si>
    <t>2,3'-联吡啶</t>
  </si>
  <si>
    <t>二氢猕猴桃内酯</t>
  </si>
  <si>
    <t>2,4-二甲基苯酚</t>
  </si>
  <si>
    <t>巨豆三烯酮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</si>
  <si>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烯丙基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甲基苯酚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</si>
  <si>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-β-</t>
    </r>
    <r>
      <rPr>
        <sz val="12"/>
        <color theme="1"/>
        <rFont val="宋体"/>
        <charset val="134"/>
      </rPr>
      <t>大马酮</t>
    </r>
  </si>
  <si>
    <t>(6R,7E,9R)-9-羟基-4,7-巨豆二烯-3-酮</t>
  </si>
  <si>
    <t>5-Hydroxymethyl-1,3,3-trimethyl-2-(3-methyl-buta-1,3-dienyl)-cyclopentanol</t>
  </si>
  <si>
    <t>1000186-46-8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</si>
  <si>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羟甲基</t>
    </r>
    <r>
      <rPr>
        <sz val="12"/>
        <color theme="1"/>
        <rFont val="Times New Roman"/>
        <family val="1"/>
      </rPr>
      <t>-1,3,3-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甲基丁</t>
    </r>
    <r>
      <rPr>
        <sz val="12"/>
        <color theme="1"/>
        <rFont val="Times New Roman"/>
        <family val="1"/>
      </rPr>
      <t>-1,3-</t>
    </r>
    <r>
      <rPr>
        <sz val="12"/>
        <color theme="1"/>
        <rFont val="宋体"/>
        <charset val="134"/>
      </rPr>
      <t>二烯基）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环戊醇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</si>
  <si>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氧代</t>
    </r>
    <r>
      <rPr>
        <sz val="12"/>
        <color theme="1"/>
        <rFont val="Times New Roman"/>
        <family val="1"/>
      </rPr>
      <t>-β-</t>
    </r>
    <r>
      <rPr>
        <sz val="12"/>
        <color theme="1"/>
        <rFont val="宋体"/>
        <charset val="134"/>
      </rPr>
      <t>紫罗酮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</si>
  <si>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-6H-</t>
    </r>
    <r>
      <rPr>
        <sz val="12"/>
        <color theme="1"/>
        <rFont val="宋体"/>
        <charset val="134"/>
      </rPr>
      <t>吡唑并</t>
    </r>
    <r>
      <rPr>
        <sz val="12"/>
        <color theme="1"/>
        <rFont val="Times New Roman"/>
        <family val="1"/>
      </rPr>
      <t>[4,3-C] [1,2,4]</t>
    </r>
    <r>
      <rPr>
        <sz val="12"/>
        <color theme="1"/>
        <rFont val="宋体"/>
        <charset val="134"/>
      </rPr>
      <t>三嗪</t>
    </r>
  </si>
  <si>
    <r>
      <rPr>
        <sz val="12"/>
        <color theme="1"/>
        <rFont val="Times New Roman"/>
        <family val="1"/>
      </rPr>
      <t>(1R)-(+)-</t>
    </r>
    <r>
      <rPr>
        <sz val="12"/>
        <color theme="1"/>
        <rFont val="宋体"/>
        <charset val="134"/>
      </rPr>
      <t>反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蒎烷</t>
    </r>
  </si>
  <si>
    <t>2-Naphthalenemethanol, decahydro-.alpha.,.alpha.,4a-trimethyl-8-methylene-, [2R-(2.alpha.,4a.alpha.,8a.beta.)]-</t>
  </si>
  <si>
    <t>000473-15-4</t>
  </si>
  <si>
    <r>
      <rPr>
        <sz val="12"/>
        <color theme="1"/>
        <rFont val="Times New Roman"/>
        <family val="1"/>
      </rPr>
      <t>β-</t>
    </r>
    <r>
      <rPr>
        <sz val="12"/>
        <color theme="1"/>
        <rFont val="宋体"/>
        <charset val="134"/>
      </rPr>
      <t>桉叶醇</t>
    </r>
  </si>
  <si>
    <t>1-(4-氨基苯基)吡唑</t>
  </si>
  <si>
    <t>Quinoline, 1,2,3,4-tetrahydro-</t>
  </si>
  <si>
    <t>000635-46-1</t>
  </si>
  <si>
    <t>1,2,3,4-四氢喹啉</t>
  </si>
  <si>
    <r>
      <rPr>
        <sz val="12"/>
        <color theme="1"/>
        <rFont val="Times New Roman"/>
        <family val="1"/>
      </rPr>
      <t>3,8,8-</t>
    </r>
    <r>
      <rPr>
        <sz val="12"/>
        <color theme="1"/>
        <rFont val="宋体"/>
        <charset val="134"/>
      </rPr>
      <t>三甲基八氢萘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基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甲基乙酸酯</t>
    </r>
  </si>
  <si>
    <t>苯甲酸苄酯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</si>
  <si>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-7,8-</t>
    </r>
    <r>
      <rPr>
        <sz val="12"/>
        <color theme="1"/>
        <rFont val="宋体"/>
        <charset val="134"/>
      </rPr>
      <t>二氢</t>
    </r>
    <r>
      <rPr>
        <sz val="12"/>
        <color theme="1"/>
        <rFont val="Times New Roman"/>
        <family val="1"/>
      </rPr>
      <t>-β-</t>
    </r>
    <r>
      <rPr>
        <sz val="12"/>
        <color theme="1"/>
        <rFont val="宋体"/>
        <charset val="134"/>
      </rPr>
      <t>紫罗兰醇</t>
    </r>
  </si>
  <si>
    <t>硬脂酸乙酯</t>
  </si>
  <si>
    <t>5-甲基间苯二酚</t>
  </si>
  <si>
    <t>Spiro[2.5]octane, 5,5-dimethyl-4-(3-oxobutyl)-</t>
  </si>
  <si>
    <t>077143-32-9</t>
  </si>
  <si>
    <r>
      <rPr>
        <sz val="12"/>
        <color theme="1"/>
        <rFont val="Times New Roman"/>
        <family val="1"/>
      </rPr>
      <t>5,5-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氧代丁基）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螺</t>
    </r>
    <r>
      <rPr>
        <sz val="12"/>
        <color theme="1"/>
        <rFont val="Times New Roman"/>
        <family val="1"/>
      </rPr>
      <t>[2.5]</t>
    </r>
    <r>
      <rPr>
        <sz val="12"/>
        <color theme="1"/>
        <rFont val="宋体"/>
        <charset val="134"/>
      </rPr>
      <t>辛烷</t>
    </r>
  </si>
  <si>
    <t>环氧石竹烯</t>
  </si>
  <si>
    <t>Neophytadiene</t>
  </si>
  <si>
    <t>000504-96-1</t>
  </si>
  <si>
    <t>新植二烯</t>
  </si>
  <si>
    <t>(+)-γ-Gurjunene</t>
  </si>
  <si>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charset val="134"/>
      </rPr>
      <t>十</t>
    </r>
    <r>
      <rPr>
        <sz val="12"/>
        <color theme="1"/>
        <rFont val="Times New Roman"/>
        <family val="1"/>
      </rPr>
      <t>)-γ-</t>
    </r>
    <r>
      <rPr>
        <sz val="12"/>
        <color theme="1"/>
        <rFont val="宋体"/>
        <charset val="134"/>
      </rPr>
      <t>古芸烯</t>
    </r>
  </si>
  <si>
    <r>
      <rPr>
        <sz val="12"/>
        <color theme="1"/>
        <rFont val="Times New Roman"/>
        <family val="1"/>
      </rPr>
      <t>14-</t>
    </r>
    <r>
      <rPr>
        <sz val="12"/>
        <color theme="1"/>
        <rFont val="宋体"/>
        <charset val="134"/>
      </rPr>
      <t>甲基十六烷醇乙酸酯</t>
    </r>
  </si>
  <si>
    <r>
      <rPr>
        <sz val="12"/>
        <color theme="1"/>
        <rFont val="Times New Roman"/>
        <family val="1"/>
      </rPr>
      <t>Z-14</t>
    </r>
    <r>
      <rPr>
        <sz val="12"/>
        <color theme="1"/>
        <rFont val="宋体"/>
        <charset val="134"/>
      </rPr>
      <t>十六碳烯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醇乙酸酯</t>
    </r>
  </si>
  <si>
    <r>
      <rPr>
        <sz val="12"/>
        <color theme="1"/>
        <rFont val="Times New Roman"/>
        <family val="1"/>
      </rPr>
      <t>二乙基丙二酸，十二碳</t>
    </r>
    <r>
      <rPr>
        <sz val="12"/>
        <color theme="1"/>
        <rFont val="Times New Roman"/>
        <family val="1"/>
      </rPr>
      <t>-9-</t>
    </r>
    <r>
      <rPr>
        <sz val="12"/>
        <color theme="1"/>
        <rFont val="宋体"/>
        <charset val="134"/>
      </rPr>
      <t>炔基辛酯</t>
    </r>
  </si>
  <si>
    <t>十五酸乙酯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</si>
  <si>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环己基苯酚</t>
    </r>
  </si>
  <si>
    <t>棕榈酸甲酯</t>
  </si>
  <si>
    <t>棕榈酸</t>
  </si>
  <si>
    <t>莨菪亭</t>
  </si>
  <si>
    <t>油酸</t>
  </si>
  <si>
    <t>棕榈酸乙酯</t>
  </si>
  <si>
    <t>(Z,E)-a-Farnesene</t>
  </si>
  <si>
    <r>
      <rPr>
        <sz val="12"/>
        <color theme="1"/>
        <rFont val="Times New Roman"/>
        <family val="1"/>
      </rPr>
      <t>(Z,E)-a-</t>
    </r>
    <r>
      <rPr>
        <sz val="12"/>
        <color theme="1"/>
        <rFont val="宋体"/>
        <charset val="134"/>
      </rPr>
      <t>金合欢烯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</si>
  <si>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5,5-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氧杂螺</t>
    </r>
    <r>
      <rPr>
        <sz val="12"/>
        <color theme="1"/>
        <rFont val="Times New Roman"/>
        <family val="1"/>
      </rPr>
      <t>[2.5]</t>
    </r>
    <r>
      <rPr>
        <sz val="12"/>
        <color theme="1"/>
        <rFont val="宋体"/>
        <charset val="134"/>
      </rPr>
      <t>辛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基）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丁烯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酮</t>
    </r>
  </si>
  <si>
    <t>3-Buten-2-one, 4-(6,6-dimethyl-1-cyclohexen-1-yl)-</t>
  </si>
  <si>
    <t>065133-79-1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</si>
  <si>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6,6-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环己烯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基）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丁烯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酮</t>
    </r>
  </si>
  <si>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-3,7,11,15-</t>
    </r>
    <r>
      <rPr>
        <sz val="12"/>
        <color theme="1"/>
        <rFont val="宋体"/>
        <charset val="134"/>
      </rPr>
      <t>四甲基</t>
    </r>
    <r>
      <rPr>
        <sz val="12"/>
        <color theme="1"/>
        <rFont val="Times New Roman"/>
        <family val="1"/>
      </rPr>
      <t>-2,6,10,14-</t>
    </r>
    <r>
      <rPr>
        <sz val="12"/>
        <color theme="1"/>
        <rFont val="宋体"/>
        <charset val="134"/>
      </rPr>
      <t>十六碳四烯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醇乙酸酯</t>
    </r>
  </si>
  <si>
    <t>植醇</t>
  </si>
  <si>
    <t>穿心莲内酯</t>
  </si>
  <si>
    <t>7,10,13-Hexadecatrienoic acid, methyl ester</t>
  </si>
  <si>
    <t>056554-30-4</t>
  </si>
  <si>
    <r>
      <rPr>
        <sz val="12"/>
        <color theme="1"/>
        <rFont val="Times New Roman"/>
        <family val="1"/>
      </rPr>
      <t>7,10,13-</t>
    </r>
    <r>
      <rPr>
        <sz val="12"/>
        <color theme="1"/>
        <rFont val="宋体"/>
        <charset val="134"/>
      </rPr>
      <t>十六碳三烯酸甲酯</t>
    </r>
  </si>
  <si>
    <t>环十二炔</t>
  </si>
  <si>
    <t>亚油酸乙酯</t>
  </si>
  <si>
    <t>亚麻酸乙酯</t>
  </si>
  <si>
    <t>黑松醇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</si>
  <si>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亚甲基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环己醇乙酯</t>
    </r>
  </si>
  <si>
    <t>喇叭茶醇</t>
  </si>
  <si>
    <t>8-Dodecen-1-ol, acetate, (Z)-</t>
  </si>
  <si>
    <t>028079-04-1</t>
  </si>
  <si>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Z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-8-</t>
    </r>
    <r>
      <rPr>
        <sz val="12"/>
        <color theme="1"/>
        <rFont val="宋体"/>
        <charset val="134"/>
      </rPr>
      <t>十二碳烯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醇乙酸酯</t>
    </r>
  </si>
  <si>
    <t>E-9-Methyl-8-tridecen-2-ol, acetate</t>
  </si>
  <si>
    <t>1000131-35-6</t>
  </si>
  <si>
    <r>
      <rPr>
        <sz val="12"/>
        <color theme="1"/>
        <rFont val="Times New Roman"/>
        <family val="1"/>
      </rPr>
      <t>E-9-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-8-</t>
    </r>
    <r>
      <rPr>
        <sz val="12"/>
        <color theme="1"/>
        <rFont val="宋体"/>
        <charset val="134"/>
      </rPr>
      <t>十三烯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醇乙酸酯</t>
    </r>
  </si>
  <si>
    <t>sesquicineole</t>
  </si>
  <si>
    <t>1000374-17-5</t>
  </si>
  <si>
    <t>倍半桉油脑</t>
  </si>
  <si>
    <r>
      <rPr>
        <sz val="12"/>
        <color theme="1"/>
        <rFont val="Times New Roman"/>
        <family val="1"/>
      </rPr>
      <t>Z,E-2,13-</t>
    </r>
    <r>
      <rPr>
        <sz val="12"/>
        <color theme="1"/>
        <rFont val="宋体"/>
        <charset val="134"/>
      </rPr>
      <t>十八碳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醇</t>
    </r>
  </si>
  <si>
    <t>香树烯</t>
  </si>
  <si>
    <t>Alloaromadendrene oxide-(1)</t>
  </si>
  <si>
    <t>1000156-12-8</t>
  </si>
  <si>
    <t>香树烯氧化物</t>
  </si>
  <si>
    <r>
      <rPr>
        <sz val="12"/>
        <color theme="1"/>
        <rFont val="Times New Roman"/>
        <family val="1"/>
      </rPr>
      <t>E,E-10,12-</t>
    </r>
    <r>
      <rPr>
        <sz val="12"/>
        <color theme="1"/>
        <rFont val="宋体"/>
        <charset val="134"/>
      </rPr>
      <t>十六碳二烯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醇</t>
    </r>
  </si>
  <si>
    <r>
      <rPr>
        <sz val="12"/>
        <color theme="1"/>
        <rFont val="Times New Roman"/>
        <family val="1"/>
      </rPr>
      <t>6-</t>
    </r>
    <r>
      <rPr>
        <sz val="12"/>
        <color theme="1"/>
        <rFont val="宋体"/>
        <charset val="134"/>
      </rPr>
      <t>丁基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硝基环己烯</t>
    </r>
  </si>
  <si>
    <r>
      <rPr>
        <sz val="12"/>
        <color theme="1"/>
        <rFont val="Times New Roman"/>
        <family val="1"/>
      </rPr>
      <t>Z,Z-8,10-</t>
    </r>
    <r>
      <rPr>
        <sz val="12"/>
        <color theme="1"/>
        <rFont val="宋体"/>
        <charset val="134"/>
      </rPr>
      <t>十六碳二烯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醇乙酸酯</t>
    </r>
  </si>
  <si>
    <t>4-叔丁基苯丙酮</t>
  </si>
  <si>
    <t>4-Isopropenyl-4,7-dimethyl-1-oxaspiro[2.5]octane</t>
  </si>
  <si>
    <t>1000187-81-7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</si>
  <si>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异丙烯基</t>
    </r>
    <r>
      <rPr>
        <sz val="12"/>
        <color theme="1"/>
        <rFont val="Times New Roman"/>
        <family val="1"/>
      </rPr>
      <t>-4,7-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氧杂螺〔</t>
    </r>
    <r>
      <rPr>
        <sz val="12"/>
        <color theme="1"/>
        <rFont val="Times New Roman"/>
        <family val="1"/>
      </rPr>
      <t>2.5</t>
    </r>
    <r>
      <rPr>
        <sz val="12"/>
        <color theme="1"/>
        <rFont val="宋体"/>
        <charset val="134"/>
      </rPr>
      <t>〕辛烷</t>
    </r>
  </si>
  <si>
    <r>
      <rPr>
        <sz val="12"/>
        <color theme="1"/>
        <rFont val="Times New Roman"/>
        <family val="1"/>
      </rPr>
      <t>二环</t>
    </r>
    <r>
      <rPr>
        <sz val="12"/>
        <color theme="1"/>
        <rFont val="Times New Roman"/>
        <family val="1"/>
      </rPr>
      <t>[10.1.0]</t>
    </r>
    <r>
      <rPr>
        <sz val="12"/>
        <color theme="1"/>
        <rFont val="宋体"/>
        <charset val="134"/>
      </rPr>
      <t>十三碳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烯</t>
    </r>
  </si>
  <si>
    <r>
      <rPr>
        <sz val="12"/>
        <color theme="1"/>
        <rFont val="Times New Roman"/>
        <family val="1"/>
      </rPr>
      <t>8,11,14-</t>
    </r>
    <r>
      <rPr>
        <sz val="12"/>
        <color theme="1"/>
        <rFont val="宋体"/>
        <charset val="134"/>
      </rPr>
      <t>十七碳三烯酸甲酯</t>
    </r>
  </si>
  <si>
    <r>
      <rPr>
        <sz val="12"/>
        <color theme="1"/>
        <rFont val="Times New Roman"/>
        <family val="1"/>
      </rPr>
      <t>9,12,15-</t>
    </r>
    <r>
      <rPr>
        <sz val="12"/>
        <color theme="1"/>
        <rFont val="宋体"/>
        <charset val="134"/>
      </rPr>
      <t>十八碳三烯酸异丙酯</t>
    </r>
  </si>
  <si>
    <t>9-Octadecenal, (Z)-</t>
  </si>
  <si>
    <t>002423-10-1</t>
  </si>
  <si>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Z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-9-</t>
    </r>
    <r>
      <rPr>
        <sz val="12"/>
        <color theme="1"/>
        <rFont val="宋体"/>
        <charset val="134"/>
      </rPr>
      <t>十八烯</t>
    </r>
  </si>
  <si>
    <r>
      <rPr>
        <sz val="12"/>
        <color theme="1"/>
        <rFont val="Times New Roman"/>
        <family val="1"/>
      </rPr>
      <t>10-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-11-</t>
    </r>
    <r>
      <rPr>
        <sz val="12"/>
        <color theme="1"/>
        <rFont val="宋体"/>
        <charset val="134"/>
      </rPr>
      <t>十三碳烯醇乙酸酯</t>
    </r>
  </si>
  <si>
    <t>二十二烷醇</t>
  </si>
  <si>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Z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charset val="134"/>
      </rPr>
      <t>十六碳烯酸甲酯</t>
    </r>
  </si>
  <si>
    <t>二十烷</t>
  </si>
  <si>
    <t>二十二烷酸乙酯</t>
  </si>
  <si>
    <t>十六烷酸，乙酯</t>
  </si>
  <si>
    <t>反式角鲨烯</t>
  </si>
  <si>
    <t>二十七烷</t>
  </si>
  <si>
    <t>Octacosane</t>
  </si>
  <si>
    <t>000630-02-4</t>
  </si>
  <si>
    <t>二十八烷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</si>
  <si>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甲基二十一烷</t>
    </r>
  </si>
  <si>
    <t>正三十一烷</t>
  </si>
  <si>
    <t>胆固醇</t>
  </si>
  <si>
    <r>
      <rPr>
        <sz val="12"/>
        <color theme="1"/>
        <rFont val="宋体"/>
        <charset val="134"/>
      </rPr>
      <t>维生素</t>
    </r>
    <r>
      <rPr>
        <sz val="12"/>
        <color theme="1"/>
        <rFont val="Times New Roman"/>
        <family val="1"/>
      </rPr>
      <t>E</t>
    </r>
  </si>
  <si>
    <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\8.2</t>
    </r>
    <r>
      <rPr>
        <sz val="12"/>
        <color theme="1"/>
        <rFont val="宋体"/>
        <charset val="134"/>
      </rPr>
      <t>号样品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弗吉尼亚烟提取物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</si>
  <si>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绝对含量m</t>
    </r>
    <r>
      <rPr>
        <sz val="12"/>
        <color theme="1"/>
        <rFont val="Times New Roman"/>
        <family val="1"/>
      </rPr>
      <t>g/g</t>
    </r>
    <phoneticPr fontId="5" type="noConversion"/>
  </si>
  <si>
    <r>
      <rPr>
        <sz val="12"/>
        <color theme="1"/>
        <rFont val="宋体"/>
        <family val="3"/>
        <charset val="134"/>
      </rPr>
      <t>绝对含量</t>
    </r>
    <r>
      <rPr>
        <sz val="12"/>
        <color theme="1"/>
        <rFont val="Times New Roman"/>
        <family val="1"/>
      </rPr>
      <t>μg/g</t>
    </r>
    <phoneticPr fontId="5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</si>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</sst>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8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8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3" workbookViewId="0">
      <selection activeCell="J43" sqref="A1:XFD1048576"/>
    </sheetView>
  </sheetViews>
  <sheetFormatPr defaultColWidth="9" defaultRowHeight="15.75" x14ac:dyDescent="0.15"/>
  <cols>
    <col min="1" max="2" width="9.125" style="9" customWidth="1"/>
    <col min="3" max="3" width="11.625" style="9" customWidth="1"/>
    <col min="4" max="4" width="9.125" style="9" customWidth="1"/>
    <col min="5" max="5" width="23.5" style="9" customWidth="1"/>
    <col min="6" max="6" width="12.875" style="9" customWidth="1"/>
    <col min="7" max="7" width="9.125" style="9" customWidth="1"/>
    <col min="8" max="16384" width="9" style="9"/>
  </cols>
  <sheetData>
    <row r="1" spans="1:8" x14ac:dyDescent="0.15">
      <c r="A1" s="10" t="s">
        <v>0</v>
      </c>
      <c r="B1" s="10"/>
      <c r="C1" s="10"/>
      <c r="D1" s="10"/>
      <c r="E1" s="10"/>
      <c r="F1" s="10"/>
      <c r="G1" s="10"/>
      <c r="H1" s="10"/>
    </row>
    <row r="2" spans="1:8" x14ac:dyDescent="0.1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 x14ac:dyDescent="0.15">
      <c r="A3" s="10">
        <v>1</v>
      </c>
      <c r="B3" s="10">
        <v>7.4660000000000002</v>
      </c>
      <c r="C3" s="10">
        <v>86912331</v>
      </c>
      <c r="D3" s="10">
        <v>0.7298</v>
      </c>
      <c r="E3" s="10" t="s">
        <v>9</v>
      </c>
      <c r="F3" s="10" t="s">
        <v>10</v>
      </c>
      <c r="G3" s="10">
        <v>86</v>
      </c>
      <c r="H3" s="10"/>
    </row>
    <row r="4" spans="1:8" x14ac:dyDescent="0.15">
      <c r="A4" s="10">
        <v>2</v>
      </c>
      <c r="B4" s="10">
        <v>9.5210000000000008</v>
      </c>
      <c r="C4" s="10">
        <v>45768066</v>
      </c>
      <c r="D4" s="10">
        <v>0.38429999999999997</v>
      </c>
      <c r="E4" s="10" t="s">
        <v>11</v>
      </c>
      <c r="F4" s="10" t="s">
        <v>12</v>
      </c>
      <c r="G4" s="10">
        <v>64</v>
      </c>
      <c r="H4" s="10"/>
    </row>
    <row r="5" spans="1:8" x14ac:dyDescent="0.15">
      <c r="A5" s="10">
        <v>3</v>
      </c>
      <c r="B5" s="10">
        <v>18.632000000000001</v>
      </c>
      <c r="C5" s="10">
        <v>301919003</v>
      </c>
      <c r="D5" s="10">
        <v>2.5350000000000001</v>
      </c>
      <c r="E5" s="10" t="s">
        <v>13</v>
      </c>
      <c r="F5" s="10" t="s">
        <v>14</v>
      </c>
      <c r="G5" s="10">
        <v>91</v>
      </c>
      <c r="H5" s="10"/>
    </row>
    <row r="6" spans="1:8" x14ac:dyDescent="0.15">
      <c r="A6" s="10">
        <v>4</v>
      </c>
      <c r="B6" s="10">
        <v>22.52</v>
      </c>
      <c r="C6" s="10">
        <v>21173405</v>
      </c>
      <c r="D6" s="10">
        <v>0.17780000000000001</v>
      </c>
      <c r="E6" s="10" t="s">
        <v>15</v>
      </c>
      <c r="F6" s="10" t="s">
        <v>16</v>
      </c>
      <c r="G6" s="10">
        <v>53</v>
      </c>
      <c r="H6" s="10"/>
    </row>
    <row r="7" spans="1:8" x14ac:dyDescent="0.15">
      <c r="A7" s="10">
        <v>5</v>
      </c>
      <c r="B7" s="10">
        <v>23.579000000000001</v>
      </c>
      <c r="C7" s="10">
        <v>7075316</v>
      </c>
      <c r="D7" s="10">
        <v>5.9400000000000001E-2</v>
      </c>
      <c r="E7" s="10" t="s">
        <v>17</v>
      </c>
      <c r="F7" s="10" t="s">
        <v>18</v>
      </c>
      <c r="G7" s="10">
        <v>91</v>
      </c>
      <c r="H7" s="10"/>
    </row>
    <row r="8" spans="1:8" x14ac:dyDescent="0.15">
      <c r="A8" s="10">
        <v>6</v>
      </c>
      <c r="B8" s="10">
        <v>25.446999999999999</v>
      </c>
      <c r="C8" s="10">
        <v>14482727</v>
      </c>
      <c r="D8" s="10">
        <v>0.1216</v>
      </c>
      <c r="E8" s="10" t="s">
        <v>19</v>
      </c>
      <c r="F8" s="10" t="s">
        <v>20</v>
      </c>
      <c r="G8" s="10">
        <v>83</v>
      </c>
      <c r="H8" s="10"/>
    </row>
    <row r="9" spans="1:8" x14ac:dyDescent="0.15">
      <c r="A9" s="10">
        <v>7</v>
      </c>
      <c r="B9" s="10">
        <v>26.117000000000001</v>
      </c>
      <c r="C9" s="10">
        <v>14542109</v>
      </c>
      <c r="D9" s="10">
        <v>0.1221</v>
      </c>
      <c r="E9" s="10" t="s">
        <v>21</v>
      </c>
      <c r="F9" s="10" t="s">
        <v>22</v>
      </c>
      <c r="G9" s="10">
        <v>91</v>
      </c>
      <c r="H9" s="10"/>
    </row>
    <row r="10" spans="1:8" x14ac:dyDescent="0.15">
      <c r="A10" s="10">
        <v>8</v>
      </c>
      <c r="B10" s="10">
        <v>29.28</v>
      </c>
      <c r="C10" s="10">
        <v>149565337</v>
      </c>
      <c r="D10" s="10">
        <v>1.2558</v>
      </c>
      <c r="E10" s="10" t="s">
        <v>23</v>
      </c>
      <c r="F10" s="10" t="s">
        <v>24</v>
      </c>
      <c r="G10" s="10">
        <v>96</v>
      </c>
      <c r="H10" s="10"/>
    </row>
    <row r="11" spans="1:8" x14ac:dyDescent="0.15">
      <c r="A11" s="10">
        <v>9</v>
      </c>
      <c r="B11" s="10">
        <v>29.581</v>
      </c>
      <c r="C11" s="10">
        <v>41346851</v>
      </c>
      <c r="D11" s="10">
        <v>0.34720000000000001</v>
      </c>
      <c r="E11" s="10" t="s">
        <v>25</v>
      </c>
      <c r="F11" s="10" t="s">
        <v>26</v>
      </c>
      <c r="G11" s="10">
        <v>95</v>
      </c>
      <c r="H11" s="10"/>
    </row>
    <row r="12" spans="1:8" x14ac:dyDescent="0.15">
      <c r="A12" s="10">
        <v>10</v>
      </c>
      <c r="B12" s="10">
        <v>30.376000000000001</v>
      </c>
      <c r="C12" s="10">
        <v>57973651</v>
      </c>
      <c r="D12" s="10">
        <v>0.48680000000000001</v>
      </c>
      <c r="E12" s="10" t="s">
        <v>27</v>
      </c>
      <c r="F12" s="10" t="s">
        <v>28</v>
      </c>
      <c r="G12" s="10">
        <v>94</v>
      </c>
      <c r="H12" s="10"/>
    </row>
    <row r="13" spans="1:8" x14ac:dyDescent="0.15">
      <c r="A13" s="10">
        <v>11</v>
      </c>
      <c r="B13" s="10">
        <v>32.002000000000002</v>
      </c>
      <c r="C13" s="10">
        <v>20214459</v>
      </c>
      <c r="D13" s="10">
        <v>0.16969999999999999</v>
      </c>
      <c r="E13" s="10" t="s">
        <v>29</v>
      </c>
      <c r="F13" s="10" t="s">
        <v>30</v>
      </c>
      <c r="G13" s="10">
        <v>80</v>
      </c>
      <c r="H13" s="10"/>
    </row>
    <row r="14" spans="1:8" x14ac:dyDescent="0.15">
      <c r="A14" s="10">
        <v>12</v>
      </c>
      <c r="B14" s="10">
        <v>32.287999999999997</v>
      </c>
      <c r="C14" s="10">
        <v>9672819</v>
      </c>
      <c r="D14" s="10">
        <v>8.1199999999999994E-2</v>
      </c>
      <c r="E14" s="10" t="s">
        <v>31</v>
      </c>
      <c r="F14" s="10" t="s">
        <v>32</v>
      </c>
      <c r="G14" s="10">
        <v>27</v>
      </c>
      <c r="H14" s="10"/>
    </row>
    <row r="15" spans="1:8" x14ac:dyDescent="0.15">
      <c r="A15" s="10">
        <v>13</v>
      </c>
      <c r="B15" s="10">
        <v>32.902999999999999</v>
      </c>
      <c r="C15" s="10">
        <v>12477122</v>
      </c>
      <c r="D15" s="10">
        <v>0.1048</v>
      </c>
      <c r="E15" s="10" t="s">
        <v>33</v>
      </c>
      <c r="F15" s="10" t="s">
        <v>34</v>
      </c>
      <c r="G15" s="10">
        <v>74</v>
      </c>
      <c r="H15" s="10"/>
    </row>
    <row r="16" spans="1:8" x14ac:dyDescent="0.15">
      <c r="A16" s="10">
        <v>14</v>
      </c>
      <c r="B16" s="10">
        <v>33.353000000000002</v>
      </c>
      <c r="C16" s="10">
        <v>26476860</v>
      </c>
      <c r="D16" s="10">
        <v>0.2223</v>
      </c>
      <c r="E16" s="10" t="s">
        <v>35</v>
      </c>
      <c r="F16" s="10" t="s">
        <v>36</v>
      </c>
      <c r="G16" s="10">
        <v>86</v>
      </c>
      <c r="H16" s="10"/>
    </row>
    <row r="17" spans="1:8" x14ac:dyDescent="0.15">
      <c r="A17" s="10">
        <v>15</v>
      </c>
      <c r="B17" s="10">
        <v>33.514000000000003</v>
      </c>
      <c r="C17" s="10">
        <v>27844793</v>
      </c>
      <c r="D17" s="10">
        <v>0.23380000000000001</v>
      </c>
      <c r="E17" s="10" t="s">
        <v>37</v>
      </c>
      <c r="F17" s="10" t="s">
        <v>38</v>
      </c>
      <c r="G17" s="10">
        <v>12</v>
      </c>
      <c r="H17" s="10"/>
    </row>
    <row r="18" spans="1:8" x14ac:dyDescent="0.15">
      <c r="A18" s="10">
        <v>16</v>
      </c>
      <c r="B18" s="10">
        <v>34.265000000000001</v>
      </c>
      <c r="C18" s="10">
        <v>10558218</v>
      </c>
      <c r="D18" s="10">
        <v>8.8700000000000001E-2</v>
      </c>
      <c r="E18" s="10" t="s">
        <v>39</v>
      </c>
      <c r="F18" s="10" t="s">
        <v>40</v>
      </c>
      <c r="G18" s="10">
        <v>42</v>
      </c>
      <c r="H18" s="10"/>
    </row>
    <row r="19" spans="1:8" x14ac:dyDescent="0.15">
      <c r="A19" s="10">
        <v>17</v>
      </c>
      <c r="B19" s="10">
        <v>35.119999999999997</v>
      </c>
      <c r="C19" s="10">
        <v>7709337</v>
      </c>
      <c r="D19" s="10">
        <v>6.4699999999999994E-2</v>
      </c>
      <c r="E19" s="10" t="s">
        <v>41</v>
      </c>
      <c r="F19" s="10" t="s">
        <v>42</v>
      </c>
      <c r="G19" s="10">
        <v>96</v>
      </c>
      <c r="H19" s="10"/>
    </row>
    <row r="20" spans="1:8" x14ac:dyDescent="0.15">
      <c r="A20" s="10">
        <v>18</v>
      </c>
      <c r="B20" s="10">
        <v>35.249000000000002</v>
      </c>
      <c r="C20" s="10">
        <v>8826326</v>
      </c>
      <c r="D20" s="10">
        <v>7.4099999999999999E-2</v>
      </c>
      <c r="E20" s="10" t="s">
        <v>43</v>
      </c>
      <c r="F20" s="10" t="s">
        <v>44</v>
      </c>
      <c r="G20" s="10">
        <v>91</v>
      </c>
      <c r="H20" s="10"/>
    </row>
    <row r="21" spans="1:8" x14ac:dyDescent="0.15">
      <c r="A21" s="10">
        <v>19</v>
      </c>
      <c r="B21" s="10">
        <v>35.433999999999997</v>
      </c>
      <c r="C21" s="10">
        <v>10742461</v>
      </c>
      <c r="D21" s="10">
        <v>9.0200000000000002E-2</v>
      </c>
      <c r="E21" s="10" t="s">
        <v>45</v>
      </c>
      <c r="F21" s="10" t="s">
        <v>46</v>
      </c>
      <c r="G21" s="10">
        <v>50</v>
      </c>
      <c r="H21" s="10"/>
    </row>
    <row r="22" spans="1:8" x14ac:dyDescent="0.15">
      <c r="A22" s="10">
        <v>20</v>
      </c>
      <c r="B22" s="10">
        <v>35.981999999999999</v>
      </c>
      <c r="C22" s="10">
        <v>25807610</v>
      </c>
      <c r="D22" s="10">
        <v>0.2167</v>
      </c>
      <c r="E22" s="10" t="s">
        <v>47</v>
      </c>
      <c r="F22" s="10" t="s">
        <v>48</v>
      </c>
      <c r="G22" s="10">
        <v>95</v>
      </c>
      <c r="H22" s="10"/>
    </row>
    <row r="23" spans="1:8" x14ac:dyDescent="0.15">
      <c r="A23" s="10">
        <v>21</v>
      </c>
      <c r="B23" s="10">
        <v>36.494999999999997</v>
      </c>
      <c r="C23" s="10">
        <v>108621106</v>
      </c>
      <c r="D23" s="10">
        <v>0.91200000000000003</v>
      </c>
      <c r="E23" s="10" t="s">
        <v>49</v>
      </c>
      <c r="F23" s="10" t="s">
        <v>50</v>
      </c>
      <c r="G23" s="10">
        <v>55</v>
      </c>
      <c r="H23" s="10"/>
    </row>
    <row r="24" spans="1:8" x14ac:dyDescent="0.15">
      <c r="A24" s="10">
        <v>22</v>
      </c>
      <c r="B24" s="10">
        <v>37.450000000000003</v>
      </c>
      <c r="C24" s="10">
        <v>32440275</v>
      </c>
      <c r="D24" s="10">
        <v>0.27239999999999998</v>
      </c>
      <c r="E24" s="10" t="s">
        <v>51</v>
      </c>
      <c r="F24" s="10" t="s">
        <v>52</v>
      </c>
      <c r="G24" s="10">
        <v>78</v>
      </c>
      <c r="H24" s="10"/>
    </row>
    <row r="25" spans="1:8" x14ac:dyDescent="0.15">
      <c r="A25" s="10">
        <v>23</v>
      </c>
      <c r="B25" s="10">
        <v>37.89</v>
      </c>
      <c r="C25" s="10">
        <v>70986141</v>
      </c>
      <c r="D25" s="10">
        <v>0.59599999999999997</v>
      </c>
      <c r="E25" s="10" t="s">
        <v>47</v>
      </c>
      <c r="F25" s="10" t="s">
        <v>48</v>
      </c>
      <c r="G25" s="10">
        <v>94</v>
      </c>
      <c r="H25" s="10"/>
    </row>
    <row r="26" spans="1:8" x14ac:dyDescent="0.15">
      <c r="A26" s="10">
        <v>24</v>
      </c>
      <c r="B26" s="10">
        <v>38.389000000000003</v>
      </c>
      <c r="C26" s="10">
        <v>26503468</v>
      </c>
      <c r="D26" s="10">
        <v>0.2225</v>
      </c>
      <c r="E26" s="10" t="s">
        <v>53</v>
      </c>
      <c r="F26" s="10" t="s">
        <v>54</v>
      </c>
      <c r="G26" s="10">
        <v>95</v>
      </c>
      <c r="H26" s="10"/>
    </row>
    <row r="27" spans="1:8" x14ac:dyDescent="0.15">
      <c r="A27" s="10">
        <v>25</v>
      </c>
      <c r="B27" s="10">
        <v>38.536999999999999</v>
      </c>
      <c r="C27" s="10">
        <v>27499995</v>
      </c>
      <c r="D27" s="10">
        <v>0.23089999999999999</v>
      </c>
      <c r="E27" s="10" t="s">
        <v>55</v>
      </c>
      <c r="F27" s="10" t="s">
        <v>56</v>
      </c>
      <c r="G27" s="10">
        <v>22</v>
      </c>
      <c r="H27" s="10"/>
    </row>
    <row r="28" spans="1:8" x14ac:dyDescent="0.15">
      <c r="A28" s="10">
        <v>26</v>
      </c>
      <c r="B28" s="10">
        <v>39.076999999999998</v>
      </c>
      <c r="C28" s="10">
        <v>24785010</v>
      </c>
      <c r="D28" s="10">
        <v>0.20810000000000001</v>
      </c>
      <c r="E28" s="10" t="s">
        <v>57</v>
      </c>
      <c r="F28" s="10" t="s">
        <v>58</v>
      </c>
      <c r="G28" s="10">
        <v>97</v>
      </c>
      <c r="H28" s="10"/>
    </row>
    <row r="29" spans="1:8" x14ac:dyDescent="0.15">
      <c r="A29" s="10">
        <v>27</v>
      </c>
      <c r="B29" s="10">
        <v>39.328000000000003</v>
      </c>
      <c r="C29" s="10">
        <v>12584377</v>
      </c>
      <c r="D29" s="10">
        <v>0.1057</v>
      </c>
      <c r="E29" s="10" t="s">
        <v>59</v>
      </c>
      <c r="F29" s="10" t="s">
        <v>60</v>
      </c>
      <c r="G29" s="10">
        <v>43</v>
      </c>
      <c r="H29" s="10"/>
    </row>
    <row r="30" spans="1:8" x14ac:dyDescent="0.15">
      <c r="A30" s="10">
        <v>28</v>
      </c>
      <c r="B30" s="10">
        <v>40</v>
      </c>
      <c r="C30" s="10">
        <v>23810884</v>
      </c>
      <c r="D30" s="10">
        <v>0.19989999999999999</v>
      </c>
      <c r="E30" s="10" t="s">
        <v>61</v>
      </c>
      <c r="F30" s="10" t="s">
        <v>62</v>
      </c>
      <c r="G30" s="10">
        <v>46</v>
      </c>
      <c r="H30" s="10"/>
    </row>
    <row r="31" spans="1:8" x14ac:dyDescent="0.15">
      <c r="A31" s="10">
        <v>29</v>
      </c>
      <c r="B31" s="10">
        <v>40.168999999999997</v>
      </c>
      <c r="C31" s="10">
        <v>25112560</v>
      </c>
      <c r="D31" s="10">
        <v>0.2109</v>
      </c>
      <c r="E31" s="10" t="s">
        <v>63</v>
      </c>
      <c r="F31" s="10" t="s">
        <v>64</v>
      </c>
      <c r="G31" s="10">
        <v>16</v>
      </c>
      <c r="H31" s="10"/>
    </row>
    <row r="32" spans="1:8" x14ac:dyDescent="0.15">
      <c r="A32" s="10">
        <v>30</v>
      </c>
      <c r="B32" s="10">
        <v>40.377000000000002</v>
      </c>
      <c r="C32" s="10">
        <v>9216503</v>
      </c>
      <c r="D32" s="10">
        <v>7.7399999999999997E-2</v>
      </c>
      <c r="E32" s="10" t="s">
        <v>65</v>
      </c>
      <c r="F32" s="10" t="s">
        <v>66</v>
      </c>
      <c r="G32" s="10">
        <v>74</v>
      </c>
      <c r="H32" s="10"/>
    </row>
    <row r="33" spans="1:8" x14ac:dyDescent="0.15">
      <c r="A33" s="10">
        <v>31</v>
      </c>
      <c r="B33" s="10">
        <v>40.51</v>
      </c>
      <c r="C33" s="10">
        <v>10382287</v>
      </c>
      <c r="D33" s="10">
        <v>8.72E-2</v>
      </c>
      <c r="E33" s="10" t="s">
        <v>67</v>
      </c>
      <c r="F33" s="10" t="s">
        <v>68</v>
      </c>
      <c r="G33" s="10">
        <v>10</v>
      </c>
      <c r="H33" s="10"/>
    </row>
    <row r="34" spans="1:8" x14ac:dyDescent="0.15">
      <c r="A34" s="10">
        <v>32</v>
      </c>
      <c r="B34" s="10">
        <v>41.2</v>
      </c>
      <c r="C34" s="10">
        <v>59256661</v>
      </c>
      <c r="D34" s="10">
        <v>0.4975</v>
      </c>
      <c r="E34" s="10" t="s">
        <v>69</v>
      </c>
      <c r="F34" s="10" t="s">
        <v>70</v>
      </c>
      <c r="G34" s="10">
        <v>38</v>
      </c>
      <c r="H34" s="10"/>
    </row>
    <row r="35" spans="1:8" x14ac:dyDescent="0.15">
      <c r="A35" s="10">
        <v>33</v>
      </c>
      <c r="B35" s="10">
        <v>41.698999999999998</v>
      </c>
      <c r="C35" s="10">
        <v>14241020</v>
      </c>
      <c r="D35" s="10">
        <v>0.1196</v>
      </c>
      <c r="E35" s="10" t="s">
        <v>71</v>
      </c>
      <c r="F35" s="10" t="s">
        <v>72</v>
      </c>
      <c r="G35" s="10">
        <v>74</v>
      </c>
      <c r="H35" s="10"/>
    </row>
    <row r="36" spans="1:8" x14ac:dyDescent="0.15">
      <c r="A36" s="10">
        <v>34</v>
      </c>
      <c r="B36" s="10">
        <v>41.89</v>
      </c>
      <c r="C36" s="10">
        <v>43812181</v>
      </c>
      <c r="D36" s="10">
        <v>0.3679</v>
      </c>
      <c r="E36" s="10" t="s">
        <v>73</v>
      </c>
      <c r="F36" s="10" t="s">
        <v>74</v>
      </c>
      <c r="G36" s="10">
        <v>42</v>
      </c>
      <c r="H36" s="10"/>
    </row>
    <row r="37" spans="1:8" x14ac:dyDescent="0.15">
      <c r="A37" s="10">
        <v>35</v>
      </c>
      <c r="B37" s="10">
        <v>42.055</v>
      </c>
      <c r="C37" s="10">
        <v>20717474</v>
      </c>
      <c r="D37" s="10">
        <v>0.17399999999999999</v>
      </c>
      <c r="E37" s="10" t="s">
        <v>75</v>
      </c>
      <c r="F37" s="10" t="s">
        <v>76</v>
      </c>
      <c r="G37" s="10">
        <v>90</v>
      </c>
      <c r="H37" s="10"/>
    </row>
    <row r="38" spans="1:8" x14ac:dyDescent="0.15">
      <c r="A38" s="10">
        <v>36</v>
      </c>
      <c r="B38" s="10">
        <v>42.345999999999997</v>
      </c>
      <c r="C38" s="10">
        <v>28132655</v>
      </c>
      <c r="D38" s="10">
        <v>0.23619999999999999</v>
      </c>
      <c r="E38" s="10" t="s">
        <v>77</v>
      </c>
      <c r="F38" s="10" t="s">
        <v>78</v>
      </c>
      <c r="G38" s="10">
        <v>49</v>
      </c>
      <c r="H38" s="10"/>
    </row>
    <row r="39" spans="1:8" x14ac:dyDescent="0.15">
      <c r="A39" s="10">
        <v>37</v>
      </c>
      <c r="B39" s="10">
        <v>42.622</v>
      </c>
      <c r="C39" s="10">
        <v>14521480</v>
      </c>
      <c r="D39" s="10">
        <v>0.12189999999999999</v>
      </c>
      <c r="E39" s="10" t="s">
        <v>79</v>
      </c>
      <c r="F39" s="10" t="s">
        <v>80</v>
      </c>
      <c r="G39" s="10">
        <v>47</v>
      </c>
      <c r="H39" s="10"/>
    </row>
    <row r="40" spans="1:8" x14ac:dyDescent="0.15">
      <c r="A40" s="10">
        <v>38</v>
      </c>
      <c r="B40" s="10">
        <v>43.021999999999998</v>
      </c>
      <c r="C40" s="10">
        <v>58710380</v>
      </c>
      <c r="D40" s="10">
        <v>0.49299999999999999</v>
      </c>
      <c r="E40" s="10" t="s">
        <v>81</v>
      </c>
      <c r="F40" s="10" t="s">
        <v>82</v>
      </c>
      <c r="G40" s="10">
        <v>49</v>
      </c>
      <c r="H40" s="10"/>
    </row>
    <row r="41" spans="1:8" x14ac:dyDescent="0.15">
      <c r="A41" s="10">
        <v>39</v>
      </c>
      <c r="B41" s="10">
        <v>43.292000000000002</v>
      </c>
      <c r="C41" s="10">
        <v>596684169</v>
      </c>
      <c r="D41" s="10">
        <v>5.01</v>
      </c>
      <c r="E41" s="10" t="s">
        <v>83</v>
      </c>
      <c r="F41" s="10" t="s">
        <v>84</v>
      </c>
      <c r="G41" s="10">
        <v>91</v>
      </c>
      <c r="H41" s="10"/>
    </row>
    <row r="42" spans="1:8" x14ac:dyDescent="0.15">
      <c r="A42" s="10">
        <v>40</v>
      </c>
      <c r="B42" s="10">
        <v>43.686</v>
      </c>
      <c r="C42" s="10">
        <v>56739179</v>
      </c>
      <c r="D42" s="10">
        <v>0.47639999999999999</v>
      </c>
      <c r="E42" s="10" t="s">
        <v>85</v>
      </c>
      <c r="F42" s="10" t="s">
        <v>86</v>
      </c>
      <c r="G42" s="10">
        <v>45</v>
      </c>
      <c r="H42" s="10"/>
    </row>
    <row r="43" spans="1:8" x14ac:dyDescent="0.15">
      <c r="A43" s="10">
        <v>41</v>
      </c>
      <c r="B43" s="10">
        <v>43.893000000000001</v>
      </c>
      <c r="C43" s="10">
        <v>9749885</v>
      </c>
      <c r="D43" s="10">
        <v>8.1900000000000001E-2</v>
      </c>
      <c r="E43" s="10" t="s">
        <v>87</v>
      </c>
      <c r="F43" s="10" t="s">
        <v>88</v>
      </c>
      <c r="G43" s="10">
        <v>46</v>
      </c>
      <c r="H43" s="10"/>
    </row>
    <row r="44" spans="1:8" x14ac:dyDescent="0.15">
      <c r="A44" s="10">
        <v>42</v>
      </c>
      <c r="B44" s="10">
        <v>44.036000000000001</v>
      </c>
      <c r="C44" s="10">
        <v>11876218</v>
      </c>
      <c r="D44" s="10">
        <v>9.9699999999999997E-2</v>
      </c>
      <c r="E44" s="10" t="s">
        <v>89</v>
      </c>
      <c r="F44" s="10" t="s">
        <v>90</v>
      </c>
      <c r="G44" s="10">
        <v>42</v>
      </c>
      <c r="H44" s="10"/>
    </row>
    <row r="45" spans="1:8" x14ac:dyDescent="0.15">
      <c r="A45" s="10">
        <v>43</v>
      </c>
      <c r="B45" s="10">
        <v>44.204000000000001</v>
      </c>
      <c r="C45" s="10">
        <v>23617489</v>
      </c>
      <c r="D45" s="10">
        <v>0.1983</v>
      </c>
      <c r="E45" s="10" t="s">
        <v>91</v>
      </c>
      <c r="F45" s="10" t="s">
        <v>92</v>
      </c>
      <c r="G45" s="10">
        <v>42</v>
      </c>
      <c r="H45" s="10"/>
    </row>
    <row r="46" spans="1:8" x14ac:dyDescent="0.15">
      <c r="A46" s="10">
        <v>44</v>
      </c>
      <c r="B46" s="10">
        <v>44.344999999999999</v>
      </c>
      <c r="C46" s="10">
        <v>30474303</v>
      </c>
      <c r="D46" s="10">
        <v>0.25590000000000002</v>
      </c>
      <c r="E46" s="10" t="s">
        <v>93</v>
      </c>
      <c r="F46" s="10" t="s">
        <v>94</v>
      </c>
      <c r="G46" s="10">
        <v>43</v>
      </c>
      <c r="H46" s="10"/>
    </row>
    <row r="47" spans="1:8" x14ac:dyDescent="0.15">
      <c r="A47" s="10">
        <v>45</v>
      </c>
      <c r="B47" s="10">
        <v>44.613999999999997</v>
      </c>
      <c r="C47" s="10">
        <v>24082533</v>
      </c>
      <c r="D47" s="10">
        <v>0.20219999999999999</v>
      </c>
      <c r="E47" s="10" t="s">
        <v>95</v>
      </c>
      <c r="F47" s="10" t="s">
        <v>96</v>
      </c>
      <c r="G47" s="10">
        <v>98</v>
      </c>
      <c r="H47" s="10"/>
    </row>
    <row r="48" spans="1:8" x14ac:dyDescent="0.15">
      <c r="A48" s="10">
        <v>46</v>
      </c>
      <c r="B48" s="10">
        <v>44.997</v>
      </c>
      <c r="C48" s="10">
        <v>17443825</v>
      </c>
      <c r="D48" s="10">
        <v>0.14649999999999999</v>
      </c>
      <c r="E48" s="10" t="s">
        <v>97</v>
      </c>
      <c r="F48" s="10" t="s">
        <v>98</v>
      </c>
      <c r="G48" s="10">
        <v>38</v>
      </c>
      <c r="H48" s="10"/>
    </row>
    <row r="49" spans="1:8" x14ac:dyDescent="0.15">
      <c r="A49" s="10">
        <v>47</v>
      </c>
      <c r="B49" s="10">
        <v>45.398000000000003</v>
      </c>
      <c r="C49" s="10">
        <v>44995422</v>
      </c>
      <c r="D49" s="10">
        <v>0.37780000000000002</v>
      </c>
      <c r="E49" s="10" t="s">
        <v>99</v>
      </c>
      <c r="F49" s="10" t="s">
        <v>100</v>
      </c>
      <c r="G49" s="10">
        <v>97</v>
      </c>
      <c r="H49" s="10"/>
    </row>
    <row r="50" spans="1:8" x14ac:dyDescent="0.15">
      <c r="A50" s="10">
        <v>48</v>
      </c>
      <c r="B50" s="10">
        <v>45.747</v>
      </c>
      <c r="C50" s="10">
        <v>42766664</v>
      </c>
      <c r="D50" s="10">
        <v>0.35909999999999997</v>
      </c>
      <c r="E50" s="10" t="s">
        <v>101</v>
      </c>
      <c r="F50" s="10" t="s">
        <v>102</v>
      </c>
      <c r="G50" s="10">
        <v>15</v>
      </c>
      <c r="H50" s="10"/>
    </row>
    <row r="51" spans="1:8" x14ac:dyDescent="0.15">
      <c r="A51" s="10">
        <v>49</v>
      </c>
      <c r="B51" s="10">
        <v>46.500999999999998</v>
      </c>
      <c r="C51" s="10">
        <v>794232190</v>
      </c>
      <c r="D51" s="10">
        <v>6.6687000000000003</v>
      </c>
      <c r="E51" s="10" t="s">
        <v>103</v>
      </c>
      <c r="F51" s="10" t="s">
        <v>104</v>
      </c>
      <c r="G51" s="10">
        <v>99</v>
      </c>
      <c r="H51" s="10"/>
    </row>
    <row r="52" spans="1:8" x14ac:dyDescent="0.15">
      <c r="A52" s="10">
        <v>50</v>
      </c>
      <c r="B52" s="10">
        <v>46.789000000000001</v>
      </c>
      <c r="C52" s="10">
        <v>164702255</v>
      </c>
      <c r="D52" s="10">
        <v>1.3829</v>
      </c>
      <c r="E52" s="10" t="s">
        <v>105</v>
      </c>
      <c r="F52" s="10" t="s">
        <v>106</v>
      </c>
      <c r="G52" s="10">
        <v>58</v>
      </c>
      <c r="H52" s="10"/>
    </row>
    <row r="53" spans="1:8" x14ac:dyDescent="0.15">
      <c r="A53" s="10">
        <v>51</v>
      </c>
      <c r="B53" s="10">
        <v>46.924999999999997</v>
      </c>
      <c r="C53" s="10">
        <v>35053453</v>
      </c>
      <c r="D53" s="10">
        <v>0.29430000000000001</v>
      </c>
      <c r="E53" s="10" t="s">
        <v>107</v>
      </c>
      <c r="F53" s="10" t="s">
        <v>108</v>
      </c>
      <c r="G53" s="10">
        <v>42</v>
      </c>
      <c r="H53" s="10"/>
    </row>
    <row r="54" spans="1:8" x14ac:dyDescent="0.15">
      <c r="A54" s="10">
        <v>52</v>
      </c>
      <c r="B54" s="10">
        <v>47.116</v>
      </c>
      <c r="C54" s="10">
        <v>762062717</v>
      </c>
      <c r="D54" s="10">
        <v>6.3986000000000001</v>
      </c>
      <c r="E54" s="10" t="s">
        <v>109</v>
      </c>
      <c r="F54" s="10" t="s">
        <v>110</v>
      </c>
      <c r="G54" s="10">
        <v>99</v>
      </c>
      <c r="H54" s="10"/>
    </row>
    <row r="55" spans="1:8" x14ac:dyDescent="0.15">
      <c r="A55" s="10">
        <v>53</v>
      </c>
      <c r="B55" s="10">
        <v>47.408000000000001</v>
      </c>
      <c r="C55" s="10">
        <v>48286356</v>
      </c>
      <c r="D55" s="10">
        <v>0.40539999999999998</v>
      </c>
      <c r="E55" s="10" t="s">
        <v>111</v>
      </c>
      <c r="F55" s="10" t="s">
        <v>112</v>
      </c>
      <c r="G55" s="10">
        <v>38</v>
      </c>
      <c r="H55" s="10"/>
    </row>
    <row r="56" spans="1:8" x14ac:dyDescent="0.15">
      <c r="A56" s="10">
        <v>54</v>
      </c>
      <c r="B56" s="10">
        <v>47.64</v>
      </c>
      <c r="C56" s="10">
        <v>49268889</v>
      </c>
      <c r="D56" s="10">
        <v>0.41370000000000001</v>
      </c>
      <c r="E56" s="10" t="s">
        <v>113</v>
      </c>
      <c r="F56" s="10" t="s">
        <v>114</v>
      </c>
      <c r="G56" s="10">
        <v>50</v>
      </c>
      <c r="H56" s="10"/>
    </row>
    <row r="57" spans="1:8" x14ac:dyDescent="0.15">
      <c r="A57" s="10">
        <v>55</v>
      </c>
      <c r="B57" s="10">
        <v>48.037999999999997</v>
      </c>
      <c r="C57" s="10">
        <v>28710517</v>
      </c>
      <c r="D57" s="10">
        <v>0.24110000000000001</v>
      </c>
      <c r="E57" s="10" t="s">
        <v>115</v>
      </c>
      <c r="F57" s="10" t="s">
        <v>116</v>
      </c>
      <c r="G57" s="10">
        <v>50</v>
      </c>
      <c r="H57" s="10"/>
    </row>
    <row r="58" spans="1:8" x14ac:dyDescent="0.15">
      <c r="A58" s="10">
        <v>56</v>
      </c>
      <c r="B58" s="10">
        <v>48.228999999999999</v>
      </c>
      <c r="C58" s="10">
        <v>42750344</v>
      </c>
      <c r="D58" s="10">
        <v>0.3589</v>
      </c>
      <c r="E58" s="10" t="s">
        <v>117</v>
      </c>
      <c r="F58" s="10" t="s">
        <v>118</v>
      </c>
      <c r="G58" s="10">
        <v>78</v>
      </c>
      <c r="H58" s="10"/>
    </row>
    <row r="59" spans="1:8" x14ac:dyDescent="0.15">
      <c r="A59" s="10">
        <v>57</v>
      </c>
      <c r="B59" s="10">
        <v>48.463000000000001</v>
      </c>
      <c r="C59" s="10">
        <v>16780884</v>
      </c>
      <c r="D59" s="10">
        <v>0.1409</v>
      </c>
      <c r="E59" s="10" t="s">
        <v>119</v>
      </c>
      <c r="F59" s="10" t="s">
        <v>120</v>
      </c>
      <c r="G59" s="10">
        <v>46</v>
      </c>
      <c r="H59" s="10"/>
    </row>
    <row r="60" spans="1:8" x14ac:dyDescent="0.15">
      <c r="A60" s="10">
        <v>58</v>
      </c>
      <c r="B60" s="10">
        <v>48.628999999999998</v>
      </c>
      <c r="C60" s="10">
        <v>46823327</v>
      </c>
      <c r="D60" s="10">
        <v>0.3931</v>
      </c>
      <c r="E60" s="10" t="s">
        <v>121</v>
      </c>
      <c r="F60" s="10" t="s">
        <v>122</v>
      </c>
      <c r="G60" s="10">
        <v>25</v>
      </c>
      <c r="H60" s="10"/>
    </row>
    <row r="61" spans="1:8" x14ac:dyDescent="0.15">
      <c r="A61" s="10">
        <v>59</v>
      </c>
      <c r="B61" s="10">
        <v>48.776000000000003</v>
      </c>
      <c r="C61" s="10">
        <v>43135041</v>
      </c>
      <c r="D61" s="10">
        <v>0.36220000000000002</v>
      </c>
      <c r="E61" s="10" t="s">
        <v>87</v>
      </c>
      <c r="F61" s="10" t="s">
        <v>88</v>
      </c>
      <c r="G61" s="10">
        <v>91</v>
      </c>
      <c r="H61" s="10"/>
    </row>
    <row r="62" spans="1:8" x14ac:dyDescent="0.15">
      <c r="A62" s="10">
        <v>60</v>
      </c>
      <c r="B62" s="10">
        <v>48.942999999999998</v>
      </c>
      <c r="C62" s="10">
        <v>61478409</v>
      </c>
      <c r="D62" s="10">
        <v>0.51619999999999999</v>
      </c>
      <c r="E62" s="10" t="s">
        <v>123</v>
      </c>
      <c r="F62" s="10" t="s">
        <v>124</v>
      </c>
      <c r="G62" s="10">
        <v>68</v>
      </c>
      <c r="H62" s="10"/>
    </row>
    <row r="63" spans="1:8" x14ac:dyDescent="0.15">
      <c r="A63" s="10">
        <v>61</v>
      </c>
      <c r="B63" s="10">
        <v>49.040999999999997</v>
      </c>
      <c r="C63" s="10">
        <v>71761244</v>
      </c>
      <c r="D63" s="10">
        <v>0.60250000000000004</v>
      </c>
      <c r="E63" s="10" t="s">
        <v>125</v>
      </c>
      <c r="F63" s="10" t="s">
        <v>126</v>
      </c>
      <c r="G63" s="10">
        <v>30</v>
      </c>
      <c r="H63" s="10"/>
    </row>
    <row r="64" spans="1:8" x14ac:dyDescent="0.15">
      <c r="A64" s="10">
        <v>62</v>
      </c>
      <c r="B64" s="10">
        <v>49.460999999999999</v>
      </c>
      <c r="C64" s="10">
        <v>461211500</v>
      </c>
      <c r="D64" s="10">
        <v>3.8725000000000001</v>
      </c>
      <c r="E64" s="10" t="s">
        <v>127</v>
      </c>
      <c r="F64" s="10" t="s">
        <v>128</v>
      </c>
      <c r="G64" s="10">
        <v>47</v>
      </c>
      <c r="H64" s="10"/>
    </row>
    <row r="65" spans="1:8" x14ac:dyDescent="0.15">
      <c r="A65" s="10">
        <v>63</v>
      </c>
      <c r="B65" s="10">
        <v>49.725999999999999</v>
      </c>
      <c r="C65" s="10">
        <v>177985362</v>
      </c>
      <c r="D65" s="10">
        <v>1.4944</v>
      </c>
      <c r="E65" s="10" t="s">
        <v>129</v>
      </c>
      <c r="F65" s="10" t="s">
        <v>130</v>
      </c>
      <c r="G65" s="10">
        <v>32</v>
      </c>
      <c r="H65" s="10"/>
    </row>
    <row r="66" spans="1:8" x14ac:dyDescent="0.15">
      <c r="A66" s="10">
        <v>64</v>
      </c>
      <c r="B66" s="10">
        <v>49.915999999999997</v>
      </c>
      <c r="C66" s="10">
        <v>274330486</v>
      </c>
      <c r="D66" s="10">
        <v>2.3033999999999999</v>
      </c>
      <c r="E66" s="10" t="s">
        <v>131</v>
      </c>
      <c r="F66" s="10" t="s">
        <v>132</v>
      </c>
      <c r="G66" s="10">
        <v>91</v>
      </c>
      <c r="H66" s="10"/>
    </row>
    <row r="67" spans="1:8" x14ac:dyDescent="0.15">
      <c r="A67" s="10">
        <v>65</v>
      </c>
      <c r="B67" s="10">
        <v>50.185000000000002</v>
      </c>
      <c r="C67" s="10">
        <v>124194278</v>
      </c>
      <c r="D67" s="10">
        <v>1.0427999999999999</v>
      </c>
      <c r="E67" s="10" t="s">
        <v>133</v>
      </c>
      <c r="F67" s="10" t="s">
        <v>134</v>
      </c>
      <c r="G67" s="10">
        <v>55</v>
      </c>
      <c r="H67" s="10"/>
    </row>
    <row r="68" spans="1:8" x14ac:dyDescent="0.15">
      <c r="A68" s="10">
        <v>66</v>
      </c>
      <c r="B68" s="10">
        <v>50.423000000000002</v>
      </c>
      <c r="C68" s="10">
        <v>338109445</v>
      </c>
      <c r="D68" s="10">
        <v>2.8389000000000002</v>
      </c>
      <c r="E68" s="10" t="s">
        <v>129</v>
      </c>
      <c r="F68" s="10" t="s">
        <v>130</v>
      </c>
      <c r="G68" s="10">
        <v>27</v>
      </c>
      <c r="H68" s="10"/>
    </row>
    <row r="69" spans="1:8" x14ac:dyDescent="0.15">
      <c r="A69" s="10">
        <v>67</v>
      </c>
      <c r="B69" s="10">
        <v>50.648000000000003</v>
      </c>
      <c r="C69" s="10">
        <v>370510151</v>
      </c>
      <c r="D69" s="10">
        <v>3.1110000000000002</v>
      </c>
      <c r="E69" s="10" t="s">
        <v>135</v>
      </c>
      <c r="F69" s="10" t="s">
        <v>136</v>
      </c>
      <c r="G69" s="10">
        <v>86</v>
      </c>
      <c r="H69" s="10"/>
    </row>
    <row r="70" spans="1:8" x14ac:dyDescent="0.15">
      <c r="A70" s="10">
        <v>68</v>
      </c>
      <c r="B70" s="10">
        <v>50.905000000000001</v>
      </c>
      <c r="C70" s="10">
        <v>55609179</v>
      </c>
      <c r="D70" s="10">
        <v>0.46689999999999998</v>
      </c>
      <c r="E70" s="10" t="s">
        <v>137</v>
      </c>
      <c r="F70" s="10" t="s">
        <v>138</v>
      </c>
      <c r="G70" s="10">
        <v>78</v>
      </c>
      <c r="H70" s="10"/>
    </row>
    <row r="71" spans="1:8" x14ac:dyDescent="0.15">
      <c r="A71" s="10">
        <v>69</v>
      </c>
      <c r="B71" s="10">
        <v>51.043999999999997</v>
      </c>
      <c r="C71" s="10">
        <v>551005479</v>
      </c>
      <c r="D71" s="10">
        <v>4.6265000000000001</v>
      </c>
      <c r="E71" s="10" t="s">
        <v>139</v>
      </c>
      <c r="F71" s="10" t="s">
        <v>140</v>
      </c>
      <c r="G71" s="10">
        <v>99</v>
      </c>
      <c r="H71" s="10"/>
    </row>
    <row r="72" spans="1:8" x14ac:dyDescent="0.15">
      <c r="A72" s="10">
        <v>70</v>
      </c>
      <c r="B72" s="10">
        <v>51.238</v>
      </c>
      <c r="C72" s="10">
        <v>1095870860</v>
      </c>
      <c r="D72" s="10">
        <v>9.2013999999999996</v>
      </c>
      <c r="E72" s="10" t="s">
        <v>141</v>
      </c>
      <c r="F72" s="10" t="s">
        <v>142</v>
      </c>
      <c r="G72" s="10">
        <v>99</v>
      </c>
      <c r="H72" s="10"/>
    </row>
    <row r="73" spans="1:8" x14ac:dyDescent="0.15">
      <c r="A73" s="10">
        <v>71</v>
      </c>
      <c r="B73" s="10">
        <v>51.506</v>
      </c>
      <c r="C73" s="10">
        <v>106834466</v>
      </c>
      <c r="D73" s="10">
        <v>0.89700000000000002</v>
      </c>
      <c r="E73" s="10" t="s">
        <v>143</v>
      </c>
      <c r="F73" s="10" t="s">
        <v>144</v>
      </c>
      <c r="G73" s="10">
        <v>95</v>
      </c>
      <c r="H73" s="10"/>
    </row>
    <row r="74" spans="1:8" x14ac:dyDescent="0.15">
      <c r="A74" s="10">
        <v>72</v>
      </c>
      <c r="B74" s="10">
        <v>51.67</v>
      </c>
      <c r="C74" s="10">
        <v>229934070</v>
      </c>
      <c r="D74" s="10">
        <v>1.9306000000000001</v>
      </c>
      <c r="E74" s="10" t="s">
        <v>75</v>
      </c>
      <c r="F74" s="10" t="s">
        <v>76</v>
      </c>
      <c r="G74" s="10">
        <v>99</v>
      </c>
      <c r="H74" s="10"/>
    </row>
    <row r="75" spans="1:8" x14ac:dyDescent="0.15">
      <c r="A75" s="10">
        <v>73</v>
      </c>
      <c r="B75" s="10">
        <v>51.826000000000001</v>
      </c>
      <c r="C75" s="10">
        <v>89075160</v>
      </c>
      <c r="D75" s="10">
        <v>0.74790000000000001</v>
      </c>
      <c r="E75" s="10" t="s">
        <v>145</v>
      </c>
      <c r="F75" s="10" t="s">
        <v>146</v>
      </c>
      <c r="G75" s="10">
        <v>46</v>
      </c>
      <c r="H75" s="10"/>
    </row>
    <row r="76" spans="1:8" x14ac:dyDescent="0.15">
      <c r="A76" s="10">
        <v>74</v>
      </c>
      <c r="B76" s="10">
        <v>51.962000000000003</v>
      </c>
      <c r="C76" s="10">
        <v>51936730</v>
      </c>
      <c r="D76" s="10">
        <v>0.43609999999999999</v>
      </c>
      <c r="E76" s="10" t="s">
        <v>147</v>
      </c>
      <c r="F76" s="10" t="s">
        <v>148</v>
      </c>
      <c r="G76" s="10">
        <v>46</v>
      </c>
      <c r="H76" s="10"/>
    </row>
    <row r="77" spans="1:8" x14ac:dyDescent="0.15">
      <c r="A77" s="10">
        <v>75</v>
      </c>
      <c r="B77" s="10">
        <v>52.223999999999997</v>
      </c>
      <c r="C77" s="10">
        <v>265839713</v>
      </c>
      <c r="D77" s="10">
        <v>2.2321</v>
      </c>
      <c r="E77" s="10" t="s">
        <v>149</v>
      </c>
      <c r="F77" s="10" t="s">
        <v>150</v>
      </c>
      <c r="G77" s="10">
        <v>43</v>
      </c>
      <c r="H77" s="10"/>
    </row>
    <row r="78" spans="1:8" x14ac:dyDescent="0.15">
      <c r="A78" s="10">
        <v>76</v>
      </c>
      <c r="B78" s="10">
        <v>52.552999999999997</v>
      </c>
      <c r="C78" s="10">
        <v>261425095</v>
      </c>
      <c r="D78" s="10">
        <v>2.1949999999999998</v>
      </c>
      <c r="E78" s="10" t="s">
        <v>129</v>
      </c>
      <c r="F78" s="10" t="s">
        <v>130</v>
      </c>
      <c r="G78" s="10">
        <v>53</v>
      </c>
      <c r="H78" s="10"/>
    </row>
    <row r="79" spans="1:8" x14ac:dyDescent="0.15">
      <c r="A79" s="10">
        <v>77</v>
      </c>
      <c r="B79" s="10">
        <v>52.706000000000003</v>
      </c>
      <c r="C79" s="10">
        <v>188120180</v>
      </c>
      <c r="D79" s="10">
        <v>1.5794999999999999</v>
      </c>
      <c r="E79" s="10" t="s">
        <v>151</v>
      </c>
      <c r="F79" s="10" t="s">
        <v>152</v>
      </c>
      <c r="G79" s="10">
        <v>43</v>
      </c>
      <c r="H79" s="10"/>
    </row>
    <row r="80" spans="1:8" x14ac:dyDescent="0.15">
      <c r="A80" s="10">
        <v>78</v>
      </c>
      <c r="B80" s="10">
        <v>52.883000000000003</v>
      </c>
      <c r="C80" s="10">
        <v>142637050</v>
      </c>
      <c r="D80" s="10">
        <v>1.1976</v>
      </c>
      <c r="E80" s="10" t="s">
        <v>153</v>
      </c>
      <c r="F80" s="10" t="s">
        <v>154</v>
      </c>
      <c r="G80" s="10">
        <v>52</v>
      </c>
      <c r="H80" s="10"/>
    </row>
    <row r="81" spans="1:8" x14ac:dyDescent="0.15">
      <c r="A81" s="10">
        <v>79</v>
      </c>
      <c r="B81" s="10">
        <v>53.216000000000001</v>
      </c>
      <c r="C81" s="10">
        <v>221516077</v>
      </c>
      <c r="D81" s="10">
        <v>1.8599000000000001</v>
      </c>
      <c r="E81" s="10" t="s">
        <v>117</v>
      </c>
      <c r="F81" s="10" t="s">
        <v>118</v>
      </c>
      <c r="G81" s="10">
        <v>43</v>
      </c>
      <c r="H81" s="10"/>
    </row>
    <row r="82" spans="1:8" x14ac:dyDescent="0.15">
      <c r="A82" s="10">
        <v>80</v>
      </c>
      <c r="B82" s="10">
        <v>53.658000000000001</v>
      </c>
      <c r="C82" s="10">
        <v>80993244</v>
      </c>
      <c r="D82" s="10">
        <v>0.68010000000000004</v>
      </c>
      <c r="E82" s="10" t="s">
        <v>155</v>
      </c>
      <c r="F82" s="10" t="s">
        <v>156</v>
      </c>
      <c r="G82" s="10">
        <v>83</v>
      </c>
      <c r="H82" s="10"/>
    </row>
    <row r="83" spans="1:8" x14ac:dyDescent="0.15">
      <c r="A83" s="10">
        <v>81</v>
      </c>
      <c r="B83" s="10">
        <v>54.01</v>
      </c>
      <c r="C83" s="10">
        <v>137944205</v>
      </c>
      <c r="D83" s="10">
        <v>1.1581999999999999</v>
      </c>
      <c r="E83" s="10" t="s">
        <v>157</v>
      </c>
      <c r="F83" s="10" t="s">
        <v>158</v>
      </c>
      <c r="G83" s="10">
        <v>58</v>
      </c>
      <c r="H83" s="10"/>
    </row>
    <row r="84" spans="1:8" x14ac:dyDescent="0.15">
      <c r="A84" s="10">
        <v>82</v>
      </c>
      <c r="B84" s="10">
        <v>54.146000000000001</v>
      </c>
      <c r="C84" s="10">
        <v>96616758</v>
      </c>
      <c r="D84" s="10">
        <v>0.81120000000000003</v>
      </c>
      <c r="E84" s="10" t="s">
        <v>159</v>
      </c>
      <c r="F84" s="10" t="s">
        <v>160</v>
      </c>
      <c r="G84" s="10">
        <v>91</v>
      </c>
      <c r="H84" s="10"/>
    </row>
    <row r="85" spans="1:8" x14ac:dyDescent="0.15">
      <c r="A85" s="10">
        <v>83</v>
      </c>
      <c r="B85" s="10">
        <v>54.402000000000001</v>
      </c>
      <c r="C85" s="10">
        <v>105499679</v>
      </c>
      <c r="D85" s="10">
        <v>0.88580000000000003</v>
      </c>
      <c r="E85" s="10" t="s">
        <v>161</v>
      </c>
      <c r="F85" s="10" t="s">
        <v>162</v>
      </c>
      <c r="G85" s="10">
        <v>56</v>
      </c>
      <c r="H85" s="10"/>
    </row>
    <row r="86" spans="1:8" x14ac:dyDescent="0.15">
      <c r="A86" s="10">
        <v>84</v>
      </c>
      <c r="B86" s="10">
        <v>54.588999999999999</v>
      </c>
      <c r="C86" s="10">
        <v>60177603</v>
      </c>
      <c r="D86" s="10">
        <v>0.50529999999999997</v>
      </c>
      <c r="E86" s="10" t="s">
        <v>163</v>
      </c>
      <c r="F86" s="10" t="s">
        <v>164</v>
      </c>
      <c r="G86" s="10">
        <v>70</v>
      </c>
      <c r="H86" s="10"/>
    </row>
    <row r="87" spans="1:8" x14ac:dyDescent="0.15">
      <c r="A87" s="10">
        <v>85</v>
      </c>
      <c r="B87" s="10">
        <v>54.847999999999999</v>
      </c>
      <c r="C87" s="10">
        <v>103339542</v>
      </c>
      <c r="D87" s="10">
        <v>0.86770000000000003</v>
      </c>
      <c r="E87" s="10" t="s">
        <v>165</v>
      </c>
      <c r="F87" s="10" t="s">
        <v>166</v>
      </c>
      <c r="G87" s="10">
        <v>53</v>
      </c>
      <c r="H87" s="10"/>
    </row>
    <row r="88" spans="1:8" x14ac:dyDescent="0.15">
      <c r="A88" s="10">
        <v>86</v>
      </c>
      <c r="B88" s="10">
        <v>55.69</v>
      </c>
      <c r="C88" s="10">
        <v>103410272</v>
      </c>
      <c r="D88" s="10">
        <v>0.86829999999999996</v>
      </c>
      <c r="E88" s="10" t="s">
        <v>167</v>
      </c>
      <c r="F88" s="10" t="s">
        <v>168</v>
      </c>
      <c r="G88" s="10">
        <v>66</v>
      </c>
      <c r="H88" s="10"/>
    </row>
    <row r="89" spans="1:8" x14ac:dyDescent="0.15">
      <c r="A89" s="10">
        <v>87</v>
      </c>
      <c r="B89" s="10">
        <v>55.832999999999998</v>
      </c>
      <c r="C89" s="10">
        <v>101060447</v>
      </c>
      <c r="D89" s="10">
        <v>0.84850000000000003</v>
      </c>
      <c r="E89" s="10" t="s">
        <v>109</v>
      </c>
      <c r="F89" s="10" t="s">
        <v>110</v>
      </c>
      <c r="G89" s="10">
        <v>90</v>
      </c>
      <c r="H89" s="10"/>
    </row>
    <row r="90" spans="1:8" x14ac:dyDescent="0.15">
      <c r="A90" s="10">
        <v>88</v>
      </c>
      <c r="B90" s="10">
        <v>56.085000000000001</v>
      </c>
      <c r="C90" s="10">
        <v>65158856</v>
      </c>
      <c r="D90" s="10">
        <v>0.54710000000000003</v>
      </c>
      <c r="E90" s="10" t="s">
        <v>169</v>
      </c>
      <c r="F90" s="10" t="s">
        <v>170</v>
      </c>
      <c r="G90" s="10">
        <v>83</v>
      </c>
      <c r="H90" s="10"/>
    </row>
    <row r="91" spans="1:8" x14ac:dyDescent="0.15">
      <c r="A91" s="10">
        <v>89</v>
      </c>
      <c r="B91" s="10">
        <v>56.731999999999999</v>
      </c>
      <c r="C91" s="10">
        <v>91883049</v>
      </c>
      <c r="D91" s="10">
        <v>0.77149999999999996</v>
      </c>
      <c r="E91" s="10" t="s">
        <v>171</v>
      </c>
      <c r="F91" s="10" t="s">
        <v>172</v>
      </c>
      <c r="G91" s="10">
        <v>94</v>
      </c>
      <c r="H91" s="10"/>
    </row>
    <row r="92" spans="1:8" x14ac:dyDescent="0.15">
      <c r="A92" s="10">
        <v>90</v>
      </c>
      <c r="B92" s="10">
        <v>56.91</v>
      </c>
      <c r="C92" s="10">
        <v>59913780</v>
      </c>
      <c r="D92" s="10">
        <v>0.50309999999999999</v>
      </c>
      <c r="E92" s="10" t="s">
        <v>173</v>
      </c>
      <c r="F92" s="10" t="s">
        <v>174</v>
      </c>
      <c r="G92" s="10">
        <v>91</v>
      </c>
      <c r="H92" s="10"/>
    </row>
    <row r="93" spans="1:8" x14ac:dyDescent="0.15">
      <c r="A93" s="10">
        <v>91</v>
      </c>
      <c r="B93" s="10">
        <v>57.040999999999997</v>
      </c>
      <c r="C93" s="10">
        <v>28974851</v>
      </c>
      <c r="D93" s="10">
        <v>0.24329999999999999</v>
      </c>
      <c r="E93" s="10" t="s">
        <v>175</v>
      </c>
      <c r="F93" s="10" t="s">
        <v>176</v>
      </c>
      <c r="G93" s="10">
        <v>91</v>
      </c>
      <c r="H93" s="10"/>
    </row>
    <row r="94" spans="1:8" x14ac:dyDescent="0.15">
      <c r="A94" s="10">
        <v>92</v>
      </c>
      <c r="B94" s="10">
        <v>57.265000000000001</v>
      </c>
      <c r="C94" s="10">
        <v>22747515</v>
      </c>
      <c r="D94" s="10">
        <v>0.191</v>
      </c>
      <c r="E94" s="10" t="s">
        <v>177</v>
      </c>
      <c r="F94" s="10" t="s">
        <v>178</v>
      </c>
      <c r="G94" s="10">
        <v>55</v>
      </c>
      <c r="H94" s="10"/>
    </row>
    <row r="95" spans="1:8" x14ac:dyDescent="0.15">
      <c r="A95" s="10">
        <v>93</v>
      </c>
      <c r="B95" s="10">
        <v>57.447000000000003</v>
      </c>
      <c r="C95" s="10">
        <v>34085348</v>
      </c>
      <c r="D95" s="10">
        <v>0.28620000000000001</v>
      </c>
      <c r="E95" s="10" t="s">
        <v>81</v>
      </c>
      <c r="F95" s="10" t="s">
        <v>82</v>
      </c>
      <c r="G95" s="10">
        <v>42</v>
      </c>
      <c r="H95" s="10"/>
    </row>
    <row r="96" spans="1:8" x14ac:dyDescent="0.15">
      <c r="A96" s="10">
        <v>94</v>
      </c>
      <c r="B96" s="10">
        <v>57.606000000000002</v>
      </c>
      <c r="C96" s="10">
        <v>60051073</v>
      </c>
      <c r="D96" s="10">
        <v>0.50419999999999998</v>
      </c>
      <c r="E96" s="10" t="s">
        <v>179</v>
      </c>
      <c r="F96" s="10" t="s">
        <v>180</v>
      </c>
      <c r="G96" s="10">
        <v>25</v>
      </c>
      <c r="H96" s="10"/>
    </row>
    <row r="97" spans="1:8" x14ac:dyDescent="0.15">
      <c r="A97" s="10">
        <v>95</v>
      </c>
      <c r="B97" s="10">
        <v>57.773000000000003</v>
      </c>
      <c r="C97" s="10">
        <v>36994242</v>
      </c>
      <c r="D97" s="10">
        <v>0.31059999999999999</v>
      </c>
      <c r="E97" s="10" t="s">
        <v>181</v>
      </c>
      <c r="F97" s="10" t="s">
        <v>182</v>
      </c>
      <c r="G97" s="10">
        <v>42</v>
      </c>
      <c r="H97" s="10"/>
    </row>
    <row r="98" spans="1:8" x14ac:dyDescent="0.15">
      <c r="A98" s="10">
        <v>96</v>
      </c>
      <c r="B98" s="10">
        <v>57.875</v>
      </c>
      <c r="C98" s="10">
        <v>37416425</v>
      </c>
      <c r="D98" s="10">
        <v>0.31419999999999998</v>
      </c>
      <c r="E98" s="10" t="s">
        <v>183</v>
      </c>
      <c r="F98" s="10" t="s">
        <v>184</v>
      </c>
      <c r="G98" s="10">
        <v>90</v>
      </c>
      <c r="H98" s="10"/>
    </row>
    <row r="99" spans="1:8" x14ac:dyDescent="0.15">
      <c r="A99" s="10">
        <v>97</v>
      </c>
      <c r="B99" s="10">
        <v>58.223999999999997</v>
      </c>
      <c r="C99" s="10">
        <v>16122434</v>
      </c>
      <c r="D99" s="10">
        <v>0.13539999999999999</v>
      </c>
      <c r="E99" s="10" t="s">
        <v>185</v>
      </c>
      <c r="F99" s="10" t="s">
        <v>186</v>
      </c>
      <c r="G99" s="10">
        <v>55</v>
      </c>
      <c r="H99" s="10"/>
    </row>
    <row r="100" spans="1:8" x14ac:dyDescent="0.15">
      <c r="A100" s="10">
        <v>98</v>
      </c>
      <c r="B100" s="10">
        <v>59.002000000000002</v>
      </c>
      <c r="C100" s="10">
        <v>25932976</v>
      </c>
      <c r="D100" s="10">
        <v>0.2177</v>
      </c>
      <c r="E100" s="10" t="s">
        <v>187</v>
      </c>
      <c r="F100" s="10" t="s">
        <v>188</v>
      </c>
      <c r="G100" s="10">
        <v>62</v>
      </c>
      <c r="H100" s="10"/>
    </row>
    <row r="101" spans="1:8" x14ac:dyDescent="0.15">
      <c r="A101" s="10">
        <v>99</v>
      </c>
      <c r="B101" s="10">
        <v>59.581000000000003</v>
      </c>
      <c r="C101" s="10">
        <v>13047146</v>
      </c>
      <c r="D101" s="10">
        <v>0.1095</v>
      </c>
      <c r="E101" s="10" t="s">
        <v>189</v>
      </c>
      <c r="F101" s="10" t="s">
        <v>190</v>
      </c>
      <c r="G101" s="10">
        <v>35</v>
      </c>
      <c r="H101" s="10"/>
    </row>
    <row r="102" spans="1:8" x14ac:dyDescent="0.15">
      <c r="A102" s="10">
        <v>100</v>
      </c>
      <c r="B102" s="10">
        <v>59.707000000000001</v>
      </c>
      <c r="C102" s="10">
        <v>29407296</v>
      </c>
      <c r="D102" s="10">
        <v>0.24690000000000001</v>
      </c>
      <c r="E102" s="10" t="s">
        <v>191</v>
      </c>
      <c r="F102" s="10" t="s">
        <v>192</v>
      </c>
      <c r="G102" s="10">
        <v>91</v>
      </c>
      <c r="H102" s="10"/>
    </row>
    <row r="103" spans="1:8" x14ac:dyDescent="0.15">
      <c r="A103" s="10">
        <v>101</v>
      </c>
      <c r="B103" s="10">
        <v>61.779000000000003</v>
      </c>
      <c r="C103" s="10">
        <v>75558439</v>
      </c>
      <c r="D103" s="10">
        <v>0.63439999999999996</v>
      </c>
      <c r="E103" s="10" t="s">
        <v>193</v>
      </c>
      <c r="F103" s="10" t="s">
        <v>194</v>
      </c>
      <c r="G103" s="10">
        <v>98</v>
      </c>
      <c r="H103" s="10"/>
    </row>
    <row r="104" spans="1:8" x14ac:dyDescent="0.15">
      <c r="A104" s="10">
        <v>102</v>
      </c>
      <c r="B104" s="10">
        <v>64.004000000000005</v>
      </c>
      <c r="C104" s="10">
        <v>25193424</v>
      </c>
      <c r="D104" s="10">
        <v>0.21149999999999999</v>
      </c>
      <c r="E104" s="10" t="s">
        <v>109</v>
      </c>
      <c r="F104" s="10" t="s">
        <v>110</v>
      </c>
      <c r="G104" s="10">
        <v>46</v>
      </c>
      <c r="H104" s="10"/>
    </row>
    <row r="105" spans="1:8" x14ac:dyDescent="0.15">
      <c r="A105" s="10">
        <v>103</v>
      </c>
      <c r="B105" s="10">
        <v>65.025000000000006</v>
      </c>
      <c r="C105" s="10">
        <v>20538568</v>
      </c>
      <c r="D105" s="10">
        <v>0.17249999999999999</v>
      </c>
      <c r="E105" s="10" t="s">
        <v>195</v>
      </c>
      <c r="F105" s="10" t="s">
        <v>196</v>
      </c>
      <c r="G105" s="10">
        <v>98</v>
      </c>
      <c r="H105" s="10"/>
    </row>
    <row r="106" spans="1:8" x14ac:dyDescent="0.15">
      <c r="A106" s="10">
        <v>104</v>
      </c>
      <c r="B106" s="10">
        <v>65.671000000000006</v>
      </c>
      <c r="C106" s="10">
        <v>24049122</v>
      </c>
      <c r="D106" s="10">
        <v>0.2019</v>
      </c>
      <c r="E106" s="10" t="s">
        <v>197</v>
      </c>
      <c r="F106" s="10" t="s">
        <v>198</v>
      </c>
      <c r="G106" s="10">
        <v>97</v>
      </c>
      <c r="H106" s="10"/>
    </row>
    <row r="107" spans="1:8" x14ac:dyDescent="0.15">
      <c r="A107" s="10">
        <v>105</v>
      </c>
      <c r="B107" s="10">
        <v>66.724000000000004</v>
      </c>
      <c r="C107" s="10">
        <v>46976144</v>
      </c>
      <c r="D107" s="10">
        <v>0.39439999999999997</v>
      </c>
      <c r="E107" s="10" t="s">
        <v>189</v>
      </c>
      <c r="F107" s="10" t="s">
        <v>190</v>
      </c>
      <c r="G107" s="10">
        <v>98</v>
      </c>
      <c r="H107" s="10"/>
    </row>
    <row r="108" spans="1:8" x14ac:dyDescent="0.15">
      <c r="A108" s="10">
        <v>106</v>
      </c>
      <c r="B108" s="10">
        <v>69.058999999999997</v>
      </c>
      <c r="C108" s="10">
        <v>35348292</v>
      </c>
      <c r="D108" s="10">
        <v>0.29680000000000001</v>
      </c>
      <c r="E108" s="10" t="s">
        <v>199</v>
      </c>
      <c r="F108" s="10" t="s">
        <v>200</v>
      </c>
      <c r="G108" s="10">
        <v>92</v>
      </c>
      <c r="H108" s="10"/>
    </row>
    <row r="109" spans="1:8" x14ac:dyDescent="0.15">
      <c r="A109" s="10">
        <v>107</v>
      </c>
      <c r="B109" s="10">
        <v>69.956999999999994</v>
      </c>
      <c r="C109" s="10">
        <v>33300420</v>
      </c>
      <c r="D109" s="10">
        <v>0.27960000000000002</v>
      </c>
      <c r="E109" s="10" t="s">
        <v>201</v>
      </c>
      <c r="F109" s="10" t="s">
        <v>202</v>
      </c>
      <c r="G109" s="10">
        <v>59</v>
      </c>
      <c r="H109" s="10"/>
    </row>
    <row r="110" spans="1:8" x14ac:dyDescent="0.15">
      <c r="A110" s="10">
        <v>108</v>
      </c>
      <c r="B110" s="10">
        <v>72.287999999999997</v>
      </c>
      <c r="C110" s="10">
        <v>22258689</v>
      </c>
      <c r="D110" s="10">
        <v>0.18690000000000001</v>
      </c>
      <c r="E110" s="10" t="s">
        <v>203</v>
      </c>
      <c r="F110" s="10" t="s">
        <v>204</v>
      </c>
      <c r="G110" s="10">
        <v>96</v>
      </c>
      <c r="H110" s="10"/>
    </row>
    <row r="111" spans="1:8" x14ac:dyDescent="0.15">
      <c r="A111" s="10">
        <v>109</v>
      </c>
      <c r="B111" s="10">
        <v>73.855999999999995</v>
      </c>
      <c r="C111" s="10">
        <v>57615524</v>
      </c>
      <c r="D111" s="10">
        <v>0.48380000000000001</v>
      </c>
      <c r="E111" s="10" t="s">
        <v>203</v>
      </c>
      <c r="F111" s="10" t="s">
        <v>204</v>
      </c>
      <c r="G111" s="10">
        <v>98</v>
      </c>
      <c r="H111" s="10"/>
    </row>
    <row r="112" spans="1:8" x14ac:dyDescent="0.15">
      <c r="A112" s="10">
        <v>110</v>
      </c>
      <c r="B112" s="10">
        <v>75.75</v>
      </c>
      <c r="C112" s="10">
        <v>54784442</v>
      </c>
      <c r="D112" s="10">
        <v>0.46</v>
      </c>
      <c r="E112" s="10" t="s">
        <v>205</v>
      </c>
      <c r="F112" s="10" t="s">
        <v>206</v>
      </c>
      <c r="G112" s="10">
        <v>99</v>
      </c>
      <c r="H112" s="10"/>
    </row>
    <row r="113" spans="1:8" x14ac:dyDescent="0.15">
      <c r="A113" s="10">
        <v>111</v>
      </c>
      <c r="B113" s="10">
        <v>76.224000000000004</v>
      </c>
      <c r="C113" s="10">
        <v>630110029</v>
      </c>
      <c r="D113" s="10">
        <v>5.2907000000000002</v>
      </c>
      <c r="E113" s="10" t="s">
        <v>207</v>
      </c>
      <c r="F113" s="10" t="s">
        <v>208</v>
      </c>
      <c r="G113" s="10">
        <v>99</v>
      </c>
      <c r="H113" s="10"/>
    </row>
    <row r="114" spans="1:8" x14ac:dyDescent="0.15">
      <c r="A114" s="10">
        <v>112</v>
      </c>
      <c r="B114" s="10">
        <v>77.325999999999993</v>
      </c>
      <c r="C114" s="10">
        <v>31283684</v>
      </c>
      <c r="D114" s="10">
        <v>0.26269999999999999</v>
      </c>
      <c r="E114" s="10" t="s">
        <v>209</v>
      </c>
      <c r="F114" s="10" t="s">
        <v>210</v>
      </c>
      <c r="G114" s="10">
        <v>53</v>
      </c>
      <c r="H114" s="10"/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8" workbookViewId="0">
      <selection activeCell="D30" sqref="A1:I101"/>
    </sheetView>
  </sheetViews>
  <sheetFormatPr defaultColWidth="9" defaultRowHeight="15.75" x14ac:dyDescent="0.15"/>
  <cols>
    <col min="1" max="2" width="9.125" style="9" customWidth="1"/>
    <col min="3" max="3" width="11.625" style="9" customWidth="1"/>
    <col min="4" max="4" width="9.125" style="9" customWidth="1"/>
    <col min="5" max="5" width="32.5" style="9" customWidth="1"/>
    <col min="6" max="6" width="12.875" style="9" customWidth="1"/>
    <col min="7" max="7" width="9.125" style="9" customWidth="1"/>
    <col min="8" max="8" width="19.125" style="10" customWidth="1"/>
    <col min="9" max="9" width="9" style="10"/>
    <col min="10" max="16384" width="9" style="9"/>
  </cols>
  <sheetData>
    <row r="1" spans="1:9" x14ac:dyDescent="0.1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211</v>
      </c>
    </row>
    <row r="3" spans="1:9" x14ac:dyDescent="0.15">
      <c r="A3" s="1">
        <v>1</v>
      </c>
      <c r="B3" s="1">
        <v>7.4660000000000002</v>
      </c>
      <c r="C3" s="1">
        <v>86912331</v>
      </c>
      <c r="D3" s="1">
        <v>0.7298</v>
      </c>
      <c r="E3" s="1" t="s">
        <v>9</v>
      </c>
      <c r="F3" s="1" t="s">
        <v>10</v>
      </c>
      <c r="G3" s="1">
        <v>86</v>
      </c>
      <c r="H3" s="1" t="s">
        <v>212</v>
      </c>
      <c r="I3" s="3">
        <v>0.21137243402605599</v>
      </c>
    </row>
    <row r="4" spans="1:9" x14ac:dyDescent="0.15">
      <c r="A4" s="1">
        <v>2</v>
      </c>
      <c r="B4" s="1">
        <v>9.5210000000000008</v>
      </c>
      <c r="C4" s="1">
        <v>45768066</v>
      </c>
      <c r="D4" s="1">
        <v>0.38429999999999997</v>
      </c>
      <c r="E4" s="1" t="s">
        <v>11</v>
      </c>
      <c r="F4" s="1" t="s">
        <v>12</v>
      </c>
      <c r="G4" s="1">
        <v>64</v>
      </c>
      <c r="H4" s="1" t="s">
        <v>213</v>
      </c>
      <c r="I4" s="3">
        <v>0.111308802787549</v>
      </c>
    </row>
    <row r="5" spans="1:9" x14ac:dyDescent="0.15">
      <c r="A5" s="11">
        <v>3</v>
      </c>
      <c r="B5" s="11">
        <v>18.632000000000001</v>
      </c>
      <c r="C5" s="11">
        <v>301919003</v>
      </c>
      <c r="D5" s="11">
        <v>2.5350000000000001</v>
      </c>
      <c r="E5" s="11" t="s">
        <v>13</v>
      </c>
      <c r="F5" s="11" t="s">
        <v>14</v>
      </c>
      <c r="G5" s="11">
        <v>91</v>
      </c>
      <c r="H5" s="1" t="s">
        <v>214</v>
      </c>
      <c r="I5" s="3">
        <v>0.73427272987109504</v>
      </c>
    </row>
    <row r="6" spans="1:9" x14ac:dyDescent="0.15">
      <c r="A6" s="1">
        <v>4</v>
      </c>
      <c r="B6" s="1">
        <v>22.52</v>
      </c>
      <c r="C6" s="1">
        <v>21173405</v>
      </c>
      <c r="D6" s="1">
        <v>0.17780000000000001</v>
      </c>
      <c r="E6" s="1" t="s">
        <v>15</v>
      </c>
      <c r="F6" s="1" t="s">
        <v>16</v>
      </c>
      <c r="G6" s="1">
        <v>53</v>
      </c>
      <c r="H6" s="1" t="s">
        <v>215</v>
      </c>
      <c r="I6" s="3">
        <v>5.1494121719845201E-2</v>
      </c>
    </row>
    <row r="7" spans="1:9" x14ac:dyDescent="0.15">
      <c r="A7" s="1">
        <v>5</v>
      </c>
      <c r="B7" s="1">
        <v>23.579000000000001</v>
      </c>
      <c r="C7" s="1">
        <v>7075316</v>
      </c>
      <c r="D7" s="1">
        <v>5.9400000000000001E-2</v>
      </c>
      <c r="E7" s="1" t="s">
        <v>17</v>
      </c>
      <c r="F7" s="1" t="s">
        <v>18</v>
      </c>
      <c r="G7" s="1">
        <v>91</v>
      </c>
      <c r="H7" s="1" t="s">
        <v>216</v>
      </c>
      <c r="I7" s="3">
        <v>1.72073024301178E-2</v>
      </c>
    </row>
    <row r="8" spans="1:9" x14ac:dyDescent="0.15">
      <c r="A8" s="1">
        <v>6</v>
      </c>
      <c r="B8" s="1">
        <v>25.446999999999999</v>
      </c>
      <c r="C8" s="1">
        <v>14482727</v>
      </c>
      <c r="D8" s="1">
        <v>0.1216</v>
      </c>
      <c r="E8" s="1" t="s">
        <v>19</v>
      </c>
      <c r="F8" s="1" t="s">
        <v>20</v>
      </c>
      <c r="G8" s="1">
        <v>83</v>
      </c>
      <c r="H8" s="1" t="s">
        <v>217</v>
      </c>
      <c r="I8" s="3">
        <v>3.5222266185967202E-2</v>
      </c>
    </row>
    <row r="9" spans="1:9" x14ac:dyDescent="0.15">
      <c r="A9" s="1">
        <v>7</v>
      </c>
      <c r="B9" s="1">
        <v>26.117000000000001</v>
      </c>
      <c r="C9" s="1">
        <v>14542109</v>
      </c>
      <c r="D9" s="1">
        <v>0.1221</v>
      </c>
      <c r="E9" s="1" t="s">
        <v>21</v>
      </c>
      <c r="F9" s="1" t="s">
        <v>22</v>
      </c>
      <c r="G9" s="1">
        <v>91</v>
      </c>
      <c r="H9" s="1" t="s">
        <v>218</v>
      </c>
      <c r="I9" s="3">
        <v>3.5366684333920602E-2</v>
      </c>
    </row>
    <row r="10" spans="1:9" x14ac:dyDescent="0.15">
      <c r="A10" s="1">
        <v>8</v>
      </c>
      <c r="B10" s="1">
        <v>29.28</v>
      </c>
      <c r="C10" s="1">
        <v>149565337</v>
      </c>
      <c r="D10" s="1">
        <v>1.2558</v>
      </c>
      <c r="E10" s="1" t="s">
        <v>23</v>
      </c>
      <c r="F10" s="1" t="s">
        <v>24</v>
      </c>
      <c r="G10" s="1">
        <v>96</v>
      </c>
      <c r="H10" s="5" t="s">
        <v>219</v>
      </c>
      <c r="I10" s="6">
        <v>0.36374573048348402</v>
      </c>
    </row>
    <row r="11" spans="1:9" x14ac:dyDescent="0.15">
      <c r="A11" s="1">
        <v>9</v>
      </c>
      <c r="B11" s="1">
        <v>29.581</v>
      </c>
      <c r="C11" s="1">
        <v>41346851</v>
      </c>
      <c r="D11" s="1">
        <v>0.34720000000000001</v>
      </c>
      <c r="E11" s="1" t="s">
        <v>25</v>
      </c>
      <c r="F11" s="1" t="s">
        <v>26</v>
      </c>
      <c r="G11" s="1">
        <v>95</v>
      </c>
      <c r="H11" s="1" t="s">
        <v>220</v>
      </c>
      <c r="I11" s="3">
        <v>0.100556324224956</v>
      </c>
    </row>
    <row r="12" spans="1:9" x14ac:dyDescent="0.15">
      <c r="A12" s="1">
        <v>10</v>
      </c>
      <c r="B12" s="1">
        <v>30.376000000000001</v>
      </c>
      <c r="C12" s="1">
        <v>57973651</v>
      </c>
      <c r="D12" s="1">
        <v>0.48680000000000001</v>
      </c>
      <c r="E12" s="1" t="s">
        <v>27</v>
      </c>
      <c r="F12" s="1" t="s">
        <v>28</v>
      </c>
      <c r="G12" s="1">
        <v>94</v>
      </c>
      <c r="H12" s="1" t="s">
        <v>221</v>
      </c>
      <c r="I12" s="3">
        <v>0.14099301652888699</v>
      </c>
    </row>
    <row r="13" spans="1:9" x14ac:dyDescent="0.15">
      <c r="A13" s="1">
        <v>11</v>
      </c>
      <c r="B13" s="1">
        <v>32.002000000000002</v>
      </c>
      <c r="C13" s="1">
        <v>20214459</v>
      </c>
      <c r="D13" s="1">
        <v>0.16969999999999999</v>
      </c>
      <c r="E13" s="1" t="s">
        <v>29</v>
      </c>
      <c r="F13" s="1" t="s">
        <v>30</v>
      </c>
      <c r="G13" s="1">
        <v>80</v>
      </c>
      <c r="H13" s="1" t="s">
        <v>222</v>
      </c>
      <c r="I13" s="3">
        <v>4.9161946897384699E-2</v>
      </c>
    </row>
    <row r="14" spans="1:9" x14ac:dyDescent="0.15">
      <c r="A14" s="1">
        <v>13</v>
      </c>
      <c r="B14" s="1">
        <v>32.902999999999999</v>
      </c>
      <c r="C14" s="1">
        <v>12477122</v>
      </c>
      <c r="D14" s="1">
        <v>0.1048</v>
      </c>
      <c r="E14" s="1" t="s">
        <v>33</v>
      </c>
      <c r="F14" s="1" t="s">
        <v>34</v>
      </c>
      <c r="G14" s="1">
        <v>74</v>
      </c>
      <c r="H14" s="1" t="s">
        <v>223</v>
      </c>
      <c r="I14" s="3">
        <v>3.03445968648575E-2</v>
      </c>
    </row>
    <row r="15" spans="1:9" x14ac:dyDescent="0.15">
      <c r="A15" s="1">
        <v>14</v>
      </c>
      <c r="B15" s="1">
        <v>33.353000000000002</v>
      </c>
      <c r="C15" s="1">
        <v>26476860</v>
      </c>
      <c r="D15" s="1">
        <v>0.2223</v>
      </c>
      <c r="E15" s="1" t="s">
        <v>35</v>
      </c>
      <c r="F15" s="1" t="s">
        <v>36</v>
      </c>
      <c r="G15" s="1">
        <v>86</v>
      </c>
      <c r="H15" s="1" t="s">
        <v>224</v>
      </c>
      <c r="I15" s="3">
        <v>6.43922246610453E-2</v>
      </c>
    </row>
    <row r="16" spans="1:9" x14ac:dyDescent="0.15">
      <c r="A16" s="1">
        <v>15</v>
      </c>
      <c r="B16" s="1">
        <v>33.514000000000003</v>
      </c>
      <c r="C16" s="1">
        <v>27844793</v>
      </c>
      <c r="D16" s="1">
        <v>0.23380000000000001</v>
      </c>
      <c r="E16" s="1" t="s">
        <v>37</v>
      </c>
      <c r="F16" s="1" t="s">
        <v>38</v>
      </c>
      <c r="G16" s="1">
        <v>12</v>
      </c>
      <c r="H16" s="1" t="s">
        <v>225</v>
      </c>
      <c r="I16" s="3">
        <v>6.7719063608611504E-2</v>
      </c>
    </row>
    <row r="17" spans="1:9" x14ac:dyDescent="0.15">
      <c r="A17" s="1">
        <v>16</v>
      </c>
      <c r="B17" s="1">
        <v>34.265000000000001</v>
      </c>
      <c r="C17" s="1">
        <v>10558218</v>
      </c>
      <c r="D17" s="1">
        <v>8.8700000000000001E-2</v>
      </c>
      <c r="E17" s="1" t="s">
        <v>39</v>
      </c>
      <c r="F17" s="1" t="s">
        <v>40</v>
      </c>
      <c r="G17" s="1">
        <v>42</v>
      </c>
      <c r="H17" s="1" t="s">
        <v>226</v>
      </c>
      <c r="I17" s="3">
        <v>2.56777860167819E-2</v>
      </c>
    </row>
    <row r="18" spans="1:9" x14ac:dyDescent="0.15">
      <c r="A18" s="1">
        <v>17</v>
      </c>
      <c r="B18" s="1">
        <v>35.119999999999997</v>
      </c>
      <c r="C18" s="1">
        <v>7709337</v>
      </c>
      <c r="D18" s="1">
        <v>6.4699999999999994E-2</v>
      </c>
      <c r="E18" s="1" t="s">
        <v>41</v>
      </c>
      <c r="F18" s="1" t="s">
        <v>42</v>
      </c>
      <c r="G18" s="1">
        <v>96</v>
      </c>
      <c r="H18" s="1" t="s">
        <v>227</v>
      </c>
      <c r="I18" s="3">
        <v>1.8749253502556899E-2</v>
      </c>
    </row>
    <row r="19" spans="1:9" x14ac:dyDescent="0.15">
      <c r="A19" s="1">
        <v>18</v>
      </c>
      <c r="B19" s="1">
        <v>35.249000000000002</v>
      </c>
      <c r="C19" s="1">
        <v>8826326</v>
      </c>
      <c r="D19" s="1">
        <v>7.4099999999999999E-2</v>
      </c>
      <c r="E19" s="1" t="s">
        <v>43</v>
      </c>
      <c r="F19" s="1" t="s">
        <v>44</v>
      </c>
      <c r="G19" s="1">
        <v>91</v>
      </c>
      <c r="H19" s="1" t="s">
        <v>228</v>
      </c>
      <c r="I19" s="3">
        <v>2.1465791892377899E-2</v>
      </c>
    </row>
    <row r="20" spans="1:9" x14ac:dyDescent="0.15">
      <c r="A20" s="1">
        <v>19</v>
      </c>
      <c r="B20" s="1">
        <v>35.433999999999997</v>
      </c>
      <c r="C20" s="1">
        <v>10742461</v>
      </c>
      <c r="D20" s="1">
        <v>9.0200000000000002E-2</v>
      </c>
      <c r="E20" s="1" t="s">
        <v>45</v>
      </c>
      <c r="F20" s="1" t="s">
        <v>46</v>
      </c>
      <c r="G20" s="1">
        <v>50</v>
      </c>
      <c r="H20" s="1" t="s">
        <v>229</v>
      </c>
      <c r="I20" s="3">
        <v>2.61258684800432E-2</v>
      </c>
    </row>
    <row r="21" spans="1:9" x14ac:dyDescent="0.15">
      <c r="A21" s="1">
        <v>20</v>
      </c>
      <c r="B21" s="1">
        <v>35.981999999999999</v>
      </c>
      <c r="C21" s="1">
        <v>25807610</v>
      </c>
      <c r="D21" s="1">
        <v>0.2167</v>
      </c>
      <c r="E21" s="1" t="s">
        <v>47</v>
      </c>
      <c r="F21" s="1" t="s">
        <v>48</v>
      </c>
      <c r="G21" s="1">
        <v>95</v>
      </c>
      <c r="H21" s="1" t="s">
        <v>230</v>
      </c>
      <c r="I21" s="3">
        <v>6.2764595993808903E-2</v>
      </c>
    </row>
    <row r="22" spans="1:9" x14ac:dyDescent="0.15">
      <c r="A22" s="1">
        <v>21</v>
      </c>
      <c r="B22" s="1">
        <v>36.494999999999997</v>
      </c>
      <c r="C22" s="1">
        <v>108621106</v>
      </c>
      <c r="D22" s="1">
        <v>0.91200000000000003</v>
      </c>
      <c r="E22" s="1" t="s">
        <v>49</v>
      </c>
      <c r="F22" s="1" t="s">
        <v>50</v>
      </c>
      <c r="G22" s="1">
        <v>55</v>
      </c>
      <c r="H22" s="1" t="s">
        <v>231</v>
      </c>
      <c r="I22" s="3">
        <v>0.26416858571912299</v>
      </c>
    </row>
    <row r="23" spans="1:9" x14ac:dyDescent="0.15">
      <c r="A23" s="1">
        <v>22</v>
      </c>
      <c r="B23" s="1">
        <v>37.450000000000003</v>
      </c>
      <c r="C23" s="1">
        <v>32440275</v>
      </c>
      <c r="D23" s="1">
        <v>0.27239999999999998</v>
      </c>
      <c r="E23" s="1" t="s">
        <v>51</v>
      </c>
      <c r="F23" s="1" t="s">
        <v>52</v>
      </c>
      <c r="G23" s="1">
        <v>78</v>
      </c>
      <c r="H23" s="1" t="s">
        <v>232</v>
      </c>
      <c r="I23" s="3">
        <v>7.8895362813645203E-2</v>
      </c>
    </row>
    <row r="24" spans="1:9" x14ac:dyDescent="0.15">
      <c r="A24" s="1">
        <v>23</v>
      </c>
      <c r="B24" s="1">
        <v>37.89</v>
      </c>
      <c r="C24" s="1">
        <v>70986141</v>
      </c>
      <c r="D24" s="1">
        <v>0.59599999999999997</v>
      </c>
      <c r="E24" s="1" t="s">
        <v>47</v>
      </c>
      <c r="F24" s="1" t="s">
        <v>48</v>
      </c>
      <c r="G24" s="1">
        <v>94</v>
      </c>
      <c r="H24" s="1" t="s">
        <v>230</v>
      </c>
      <c r="I24" s="3">
        <v>0.17263963850292799</v>
      </c>
    </row>
    <row r="25" spans="1:9" x14ac:dyDescent="0.15">
      <c r="A25" s="1">
        <v>24</v>
      </c>
      <c r="B25" s="1">
        <v>38.389000000000003</v>
      </c>
      <c r="C25" s="1">
        <v>26503468</v>
      </c>
      <c r="D25" s="1">
        <v>0.2225</v>
      </c>
      <c r="E25" s="1" t="s">
        <v>53</v>
      </c>
      <c r="F25" s="1" t="s">
        <v>54</v>
      </c>
      <c r="G25" s="1">
        <v>95</v>
      </c>
      <c r="H25" s="1" t="s">
        <v>233</v>
      </c>
      <c r="I25" s="3">
        <v>6.4456935820668498E-2</v>
      </c>
    </row>
    <row r="26" spans="1:9" x14ac:dyDescent="0.15">
      <c r="A26" s="1">
        <v>25</v>
      </c>
      <c r="B26" s="1">
        <v>38.536999999999999</v>
      </c>
      <c r="C26" s="1">
        <v>27499995</v>
      </c>
      <c r="D26" s="1">
        <v>0.23089999999999999</v>
      </c>
      <c r="E26" s="1" t="s">
        <v>234</v>
      </c>
      <c r="F26" s="1" t="s">
        <v>235</v>
      </c>
      <c r="G26" s="1">
        <v>22</v>
      </c>
      <c r="H26" s="1" t="s">
        <v>236</v>
      </c>
      <c r="I26" s="3">
        <v>6.6880508346443698E-2</v>
      </c>
    </row>
    <row r="27" spans="1:9" x14ac:dyDescent="0.15">
      <c r="A27" s="1">
        <v>26</v>
      </c>
      <c r="B27" s="1">
        <v>39.076999999999998</v>
      </c>
      <c r="C27" s="1">
        <v>24785010</v>
      </c>
      <c r="D27" s="1">
        <v>0.20810000000000001</v>
      </c>
      <c r="E27" s="1" t="s">
        <v>57</v>
      </c>
      <c r="F27" s="1" t="s">
        <v>58</v>
      </c>
      <c r="G27" s="1">
        <v>97</v>
      </c>
      <c r="H27" s="1" t="s">
        <v>237</v>
      </c>
      <c r="I27" s="3">
        <v>6.0277613438536701E-2</v>
      </c>
    </row>
    <row r="28" spans="1:9" x14ac:dyDescent="0.15">
      <c r="A28" s="1">
        <v>27</v>
      </c>
      <c r="B28" s="1">
        <v>39.328000000000003</v>
      </c>
      <c r="C28" s="1">
        <v>12584377</v>
      </c>
      <c r="D28" s="1">
        <v>0.1057</v>
      </c>
      <c r="E28" s="1" t="s">
        <v>59</v>
      </c>
      <c r="F28" s="1" t="s">
        <v>60</v>
      </c>
      <c r="G28" s="1">
        <v>43</v>
      </c>
      <c r="H28" s="1" t="s">
        <v>238</v>
      </c>
      <c r="I28" s="3">
        <v>3.06054430549276E-2</v>
      </c>
    </row>
    <row r="29" spans="1:9" x14ac:dyDescent="0.15">
      <c r="A29" s="1">
        <v>28</v>
      </c>
      <c r="B29" s="1">
        <v>40</v>
      </c>
      <c r="C29" s="1">
        <v>23810884</v>
      </c>
      <c r="D29" s="1">
        <v>0.19989999999999999</v>
      </c>
      <c r="E29" s="1" t="s">
        <v>61</v>
      </c>
      <c r="F29" s="1" t="s">
        <v>62</v>
      </c>
      <c r="G29" s="1">
        <v>46</v>
      </c>
      <c r="H29" s="1" t="s">
        <v>239</v>
      </c>
      <c r="I29" s="3">
        <v>5.7908520568756602E-2</v>
      </c>
    </row>
    <row r="30" spans="1:9" x14ac:dyDescent="0.15">
      <c r="A30" s="1">
        <v>29</v>
      </c>
      <c r="B30" s="1">
        <v>40.168999999999997</v>
      </c>
      <c r="C30" s="1">
        <v>25112560</v>
      </c>
      <c r="D30" s="1">
        <v>0.2109</v>
      </c>
      <c r="E30" s="1" t="s">
        <v>240</v>
      </c>
      <c r="F30" s="1" t="s">
        <v>241</v>
      </c>
      <c r="G30" s="1">
        <v>16</v>
      </c>
      <c r="H30" s="1" t="s">
        <v>242</v>
      </c>
      <c r="I30" s="3">
        <v>6.1074221238242701E-2</v>
      </c>
    </row>
    <row r="31" spans="1:9" x14ac:dyDescent="0.15">
      <c r="A31" s="1">
        <v>30</v>
      </c>
      <c r="B31" s="1">
        <v>40.377000000000002</v>
      </c>
      <c r="C31" s="1">
        <v>9216503</v>
      </c>
      <c r="D31" s="1">
        <v>7.7399999999999997E-2</v>
      </c>
      <c r="E31" s="1" t="s">
        <v>65</v>
      </c>
      <c r="F31" s="1" t="s">
        <v>66</v>
      </c>
      <c r="G31" s="1">
        <v>74</v>
      </c>
      <c r="H31" s="1" t="s">
        <v>243</v>
      </c>
      <c r="I31" s="3">
        <v>2.2414709741457199E-2</v>
      </c>
    </row>
    <row r="32" spans="1:9" x14ac:dyDescent="0.15">
      <c r="A32" s="1">
        <v>31</v>
      </c>
      <c r="B32" s="1">
        <v>40.51</v>
      </c>
      <c r="C32" s="1">
        <v>10382287</v>
      </c>
      <c r="D32" s="1">
        <v>8.72E-2</v>
      </c>
      <c r="E32" s="1" t="s">
        <v>244</v>
      </c>
      <c r="F32" s="1" t="s">
        <v>245</v>
      </c>
      <c r="G32" s="1">
        <v>30</v>
      </c>
      <c r="H32" s="1" t="s">
        <v>246</v>
      </c>
      <c r="I32" s="3">
        <v>2.5249918494846101E-2</v>
      </c>
    </row>
    <row r="33" spans="1:9" x14ac:dyDescent="0.15">
      <c r="A33" s="1">
        <v>32</v>
      </c>
      <c r="B33" s="1">
        <v>41.2</v>
      </c>
      <c r="C33" s="1">
        <v>59256661</v>
      </c>
      <c r="D33" s="1">
        <v>0.4975</v>
      </c>
      <c r="E33" s="1" t="s">
        <v>69</v>
      </c>
      <c r="F33" s="1" t="s">
        <v>70</v>
      </c>
      <c r="G33" s="1">
        <v>38</v>
      </c>
      <c r="H33" s="1" t="s">
        <v>247</v>
      </c>
      <c r="I33" s="3">
        <v>0.14411332113307199</v>
      </c>
    </row>
    <row r="34" spans="1:9" x14ac:dyDescent="0.15">
      <c r="A34" s="1">
        <v>33</v>
      </c>
      <c r="B34" s="1">
        <v>41.698999999999998</v>
      </c>
      <c r="C34" s="1">
        <v>14241020</v>
      </c>
      <c r="D34" s="1">
        <v>0.1196</v>
      </c>
      <c r="E34" s="1" t="s">
        <v>71</v>
      </c>
      <c r="F34" s="1" t="s">
        <v>72</v>
      </c>
      <c r="G34" s="1">
        <v>74</v>
      </c>
      <c r="H34" s="1" t="s">
        <v>248</v>
      </c>
      <c r="I34" s="3">
        <v>3.46344301870554E-2</v>
      </c>
    </row>
    <row r="35" spans="1:9" x14ac:dyDescent="0.15">
      <c r="A35" s="1">
        <v>34</v>
      </c>
      <c r="B35" s="1">
        <v>41.89</v>
      </c>
      <c r="C35" s="1">
        <v>43812181</v>
      </c>
      <c r="D35" s="1">
        <v>0.3679</v>
      </c>
      <c r="E35" s="1" t="s">
        <v>73</v>
      </c>
      <c r="F35" s="1" t="s">
        <v>74</v>
      </c>
      <c r="G35" s="1">
        <v>42</v>
      </c>
      <c r="H35" s="1" t="s">
        <v>249</v>
      </c>
      <c r="I35" s="3">
        <v>0.106552053447515</v>
      </c>
    </row>
    <row r="36" spans="1:9" x14ac:dyDescent="0.15">
      <c r="A36" s="1">
        <v>35</v>
      </c>
      <c r="B36" s="1">
        <v>42.055</v>
      </c>
      <c r="C36" s="1">
        <v>20717474</v>
      </c>
      <c r="D36" s="1">
        <v>0.17399999999999999</v>
      </c>
      <c r="E36" s="1" t="s">
        <v>75</v>
      </c>
      <c r="F36" s="1" t="s">
        <v>76</v>
      </c>
      <c r="G36" s="1">
        <v>90</v>
      </c>
      <c r="H36" s="1" t="s">
        <v>250</v>
      </c>
      <c r="I36" s="3">
        <v>5.0385288898206398E-2</v>
      </c>
    </row>
    <row r="37" spans="1:9" x14ac:dyDescent="0.15">
      <c r="A37" s="1">
        <v>36</v>
      </c>
      <c r="B37" s="1">
        <v>42.345999999999997</v>
      </c>
      <c r="C37" s="1">
        <v>28132655</v>
      </c>
      <c r="D37" s="1">
        <v>0.23619999999999999</v>
      </c>
      <c r="E37" s="1" t="s">
        <v>77</v>
      </c>
      <c r="F37" s="1" t="s">
        <v>78</v>
      </c>
      <c r="G37" s="1">
        <v>49</v>
      </c>
      <c r="H37" s="1" t="s">
        <v>251</v>
      </c>
      <c r="I37" s="3">
        <v>6.8419149441122498E-2</v>
      </c>
    </row>
    <row r="38" spans="1:9" x14ac:dyDescent="0.15">
      <c r="A38" s="1">
        <v>37</v>
      </c>
      <c r="B38" s="1">
        <v>42.622</v>
      </c>
      <c r="C38" s="1">
        <v>14521480</v>
      </c>
      <c r="D38" s="1">
        <v>0.12189999999999999</v>
      </c>
      <c r="E38" s="1" t="s">
        <v>252</v>
      </c>
      <c r="F38" s="1" t="s">
        <v>253</v>
      </c>
      <c r="G38" s="1">
        <v>47</v>
      </c>
      <c r="H38" s="1" t="s">
        <v>254</v>
      </c>
      <c r="I38" s="3">
        <v>3.5316514215465E-2</v>
      </c>
    </row>
    <row r="39" spans="1:9" x14ac:dyDescent="0.15">
      <c r="A39" s="1">
        <v>38</v>
      </c>
      <c r="B39" s="1">
        <v>43.021999999999998</v>
      </c>
      <c r="C39" s="1">
        <v>58710380</v>
      </c>
      <c r="D39" s="1">
        <v>0.49299999999999999</v>
      </c>
      <c r="E39" s="1" t="s">
        <v>81</v>
      </c>
      <c r="F39" s="1" t="s">
        <v>82</v>
      </c>
      <c r="G39" s="1">
        <v>49</v>
      </c>
      <c r="H39" s="1" t="s">
        <v>255</v>
      </c>
      <c r="I39" s="3">
        <v>0.14278475540133301</v>
      </c>
    </row>
    <row r="40" spans="1:9" x14ac:dyDescent="0.15">
      <c r="A40" s="1">
        <v>39</v>
      </c>
      <c r="B40" s="1">
        <v>43.292000000000002</v>
      </c>
      <c r="C40" s="1">
        <v>596684169</v>
      </c>
      <c r="D40" s="1">
        <v>5.01</v>
      </c>
      <c r="E40" s="7" t="s">
        <v>256</v>
      </c>
      <c r="F40" s="1" t="s">
        <v>257</v>
      </c>
      <c r="G40" s="1">
        <v>91</v>
      </c>
      <c r="H40" s="5" t="s">
        <v>258</v>
      </c>
      <c r="I40" s="6">
        <v>1.4511471927538699</v>
      </c>
    </row>
    <row r="41" spans="1:9" x14ac:dyDescent="0.15">
      <c r="A41" s="1">
        <v>40</v>
      </c>
      <c r="B41" s="1">
        <v>43.686</v>
      </c>
      <c r="C41" s="1">
        <v>56739179</v>
      </c>
      <c r="D41" s="1">
        <v>0.47639999999999999</v>
      </c>
      <c r="E41" s="1" t="s">
        <v>259</v>
      </c>
      <c r="F41" s="1" t="s">
        <v>86</v>
      </c>
      <c r="G41" s="1">
        <v>45</v>
      </c>
      <c r="H41" s="1" t="s">
        <v>260</v>
      </c>
      <c r="I41" s="3">
        <v>0.13799075725940499</v>
      </c>
    </row>
    <row r="42" spans="1:9" x14ac:dyDescent="0.15">
      <c r="A42" s="1">
        <v>41</v>
      </c>
      <c r="B42" s="1">
        <v>43.893000000000001</v>
      </c>
      <c r="C42" s="1">
        <v>9749885</v>
      </c>
      <c r="D42" s="1">
        <v>8.1900000000000001E-2</v>
      </c>
      <c r="E42" s="1" t="s">
        <v>87</v>
      </c>
      <c r="F42" s="1" t="s">
        <v>88</v>
      </c>
      <c r="G42" s="1">
        <v>46</v>
      </c>
      <c r="H42" s="1" t="s">
        <v>261</v>
      </c>
      <c r="I42" s="3">
        <v>2.3711904861050601E-2</v>
      </c>
    </row>
    <row r="43" spans="1:9" x14ac:dyDescent="0.15">
      <c r="A43" s="1">
        <v>43</v>
      </c>
      <c r="B43" s="1">
        <v>44.204000000000001</v>
      </c>
      <c r="C43" s="1">
        <v>23617489</v>
      </c>
      <c r="D43" s="1">
        <v>0.1983</v>
      </c>
      <c r="E43" s="1" t="s">
        <v>91</v>
      </c>
      <c r="F43" s="1" t="s">
        <v>92</v>
      </c>
      <c r="G43" s="1">
        <v>42</v>
      </c>
      <c r="H43" s="1" t="s">
        <v>262</v>
      </c>
      <c r="I43" s="3">
        <v>5.7438180268270703E-2</v>
      </c>
    </row>
    <row r="44" spans="1:9" x14ac:dyDescent="0.15">
      <c r="A44" s="1">
        <v>44</v>
      </c>
      <c r="B44" s="1">
        <v>44.344999999999999</v>
      </c>
      <c r="C44" s="1">
        <v>30474303</v>
      </c>
      <c r="D44" s="1">
        <v>0.25590000000000002</v>
      </c>
      <c r="E44" s="1" t="s">
        <v>93</v>
      </c>
      <c r="F44" s="1" t="s">
        <v>94</v>
      </c>
      <c r="G44" s="1">
        <v>43</v>
      </c>
      <c r="H44" s="1" t="s">
        <v>263</v>
      </c>
      <c r="I44" s="3">
        <v>7.4114081698689604E-2</v>
      </c>
    </row>
    <row r="45" spans="1:9" x14ac:dyDescent="0.15">
      <c r="A45" s="1">
        <v>45</v>
      </c>
      <c r="B45" s="1">
        <v>44.613999999999997</v>
      </c>
      <c r="C45" s="1">
        <v>24082533</v>
      </c>
      <c r="D45" s="1">
        <v>0.20219999999999999</v>
      </c>
      <c r="E45" s="1" t="s">
        <v>95</v>
      </c>
      <c r="F45" s="1" t="s">
        <v>96</v>
      </c>
      <c r="G45" s="1">
        <v>98</v>
      </c>
      <c r="H45" s="1" t="s">
        <v>264</v>
      </c>
      <c r="I45" s="3">
        <v>5.8569176078395901E-2</v>
      </c>
    </row>
    <row r="46" spans="1:9" x14ac:dyDescent="0.15">
      <c r="A46" s="1">
        <v>46</v>
      </c>
      <c r="B46" s="1">
        <v>44.997</v>
      </c>
      <c r="C46" s="1">
        <v>17443825</v>
      </c>
      <c r="D46" s="1">
        <v>0.14649999999999999</v>
      </c>
      <c r="E46" s="1" t="s">
        <v>97</v>
      </c>
      <c r="F46" s="1" t="s">
        <v>98</v>
      </c>
      <c r="G46" s="1">
        <v>38</v>
      </c>
      <c r="H46" s="1" t="s">
        <v>265</v>
      </c>
      <c r="I46" s="3">
        <v>4.2423712568180602E-2</v>
      </c>
    </row>
    <row r="47" spans="1:9" x14ac:dyDescent="0.15">
      <c r="A47" s="1">
        <v>47</v>
      </c>
      <c r="B47" s="1">
        <v>45.398000000000003</v>
      </c>
      <c r="C47" s="1">
        <v>44995422</v>
      </c>
      <c r="D47" s="1">
        <v>0.37780000000000002</v>
      </c>
      <c r="E47" s="1" t="s">
        <v>99</v>
      </c>
      <c r="F47" s="1" t="s">
        <v>100</v>
      </c>
      <c r="G47" s="1">
        <v>97</v>
      </c>
      <c r="H47" s="1" t="s">
        <v>266</v>
      </c>
      <c r="I47" s="3">
        <v>0.109429717955322</v>
      </c>
    </row>
    <row r="48" spans="1:9" x14ac:dyDescent="0.15">
      <c r="A48" s="1">
        <v>49</v>
      </c>
      <c r="B48" s="1">
        <v>46.500999999999998</v>
      </c>
      <c r="C48" s="1">
        <v>794232190</v>
      </c>
      <c r="D48" s="1">
        <v>6.6687000000000003</v>
      </c>
      <c r="E48" s="1" t="s">
        <v>103</v>
      </c>
      <c r="F48" s="1" t="s">
        <v>104</v>
      </c>
      <c r="G48" s="1">
        <v>99</v>
      </c>
      <c r="H48" s="5" t="s">
        <v>267</v>
      </c>
      <c r="I48" s="6">
        <v>1.9315877189181001</v>
      </c>
    </row>
    <row r="49" spans="1:9" x14ac:dyDescent="0.15">
      <c r="A49" s="1">
        <v>50</v>
      </c>
      <c r="B49" s="1">
        <v>46.789000000000001</v>
      </c>
      <c r="C49" s="1">
        <v>164702255</v>
      </c>
      <c r="D49" s="1">
        <v>1.3829</v>
      </c>
      <c r="E49" s="1" t="s">
        <v>105</v>
      </c>
      <c r="F49" s="1" t="s">
        <v>106</v>
      </c>
      <c r="G49" s="1">
        <v>58</v>
      </c>
      <c r="H49" s="5" t="s">
        <v>268</v>
      </c>
      <c r="I49" s="6">
        <v>0.40055900156365798</v>
      </c>
    </row>
    <row r="50" spans="1:9" x14ac:dyDescent="0.15">
      <c r="A50" s="1">
        <v>51</v>
      </c>
      <c r="B50" s="1">
        <v>46.924999999999997</v>
      </c>
      <c r="C50" s="1">
        <v>35053453</v>
      </c>
      <c r="D50" s="1">
        <v>0.29430000000000001</v>
      </c>
      <c r="E50" s="1" t="s">
        <v>107</v>
      </c>
      <c r="F50" s="1" t="s">
        <v>108</v>
      </c>
      <c r="G50" s="1">
        <v>42</v>
      </c>
      <c r="H50" s="1" t="s">
        <v>269</v>
      </c>
      <c r="I50" s="3">
        <v>8.5250661170599207E-2</v>
      </c>
    </row>
    <row r="51" spans="1:9" x14ac:dyDescent="0.15">
      <c r="A51" s="1">
        <v>52</v>
      </c>
      <c r="B51" s="1">
        <v>47.116</v>
      </c>
      <c r="C51" s="1">
        <v>762062717</v>
      </c>
      <c r="D51" s="1">
        <v>6.3986000000000001</v>
      </c>
      <c r="E51" s="1" t="s">
        <v>109</v>
      </c>
      <c r="F51" s="1" t="s">
        <v>110</v>
      </c>
      <c r="G51" s="1">
        <v>99</v>
      </c>
      <c r="H51" s="5" t="s">
        <v>270</v>
      </c>
      <c r="I51" s="6">
        <v>1.85335095169407</v>
      </c>
    </row>
    <row r="52" spans="1:9" x14ac:dyDescent="0.15">
      <c r="A52" s="1">
        <v>53</v>
      </c>
      <c r="B52" s="1">
        <v>47.408000000000001</v>
      </c>
      <c r="C52" s="1">
        <v>48286356</v>
      </c>
      <c r="D52" s="1">
        <v>0.40539999999999998</v>
      </c>
      <c r="E52" s="1" t="s">
        <v>271</v>
      </c>
      <c r="F52" s="1" t="s">
        <v>112</v>
      </c>
      <c r="G52" s="1">
        <v>38</v>
      </c>
      <c r="H52" s="1" t="s">
        <v>272</v>
      </c>
      <c r="I52" s="3">
        <v>0.117433331732509</v>
      </c>
    </row>
    <row r="53" spans="1:9" x14ac:dyDescent="0.15">
      <c r="A53" s="1">
        <v>56</v>
      </c>
      <c r="B53" s="1">
        <v>48.228999999999999</v>
      </c>
      <c r="C53" s="1">
        <v>42750344</v>
      </c>
      <c r="D53" s="1">
        <v>0.3589</v>
      </c>
      <c r="E53" s="1" t="s">
        <v>117</v>
      </c>
      <c r="F53" s="1" t="s">
        <v>118</v>
      </c>
      <c r="G53" s="1">
        <v>78</v>
      </c>
      <c r="H53" s="1" t="s">
        <v>273</v>
      </c>
      <c r="I53" s="3">
        <v>0.103969645765584</v>
      </c>
    </row>
    <row r="54" spans="1:9" x14ac:dyDescent="0.15">
      <c r="A54" s="1">
        <v>59</v>
      </c>
      <c r="B54" s="1">
        <v>48.776000000000003</v>
      </c>
      <c r="C54" s="1">
        <v>43135041</v>
      </c>
      <c r="D54" s="1">
        <v>0.36220000000000002</v>
      </c>
      <c r="E54" s="1" t="s">
        <v>87</v>
      </c>
      <c r="F54" s="1" t="s">
        <v>88</v>
      </c>
      <c r="G54" s="1">
        <v>91</v>
      </c>
      <c r="H54" s="1" t="s">
        <v>261</v>
      </c>
      <c r="I54" s="3">
        <v>0.10490523615094099</v>
      </c>
    </row>
    <row r="55" spans="1:9" x14ac:dyDescent="0.15">
      <c r="A55" s="1">
        <v>62</v>
      </c>
      <c r="B55" s="1">
        <v>49.460999999999999</v>
      </c>
      <c r="C55" s="1">
        <v>461211500</v>
      </c>
      <c r="D55" s="1">
        <v>3.8725000000000001</v>
      </c>
      <c r="E55" s="1" t="s">
        <v>274</v>
      </c>
      <c r="F55" s="1" t="s">
        <v>275</v>
      </c>
      <c r="G55" s="1">
        <v>47</v>
      </c>
      <c r="H55" s="5" t="s">
        <v>276</v>
      </c>
      <c r="I55" s="6">
        <v>1.1216750975855001</v>
      </c>
    </row>
    <row r="56" spans="1:9" x14ac:dyDescent="0.15">
      <c r="A56" s="1">
        <v>63</v>
      </c>
      <c r="B56" s="1">
        <v>49.725999999999999</v>
      </c>
      <c r="C56" s="1">
        <v>177985362</v>
      </c>
      <c r="D56" s="1">
        <v>1.4944</v>
      </c>
      <c r="E56" s="1" t="s">
        <v>129</v>
      </c>
      <c r="F56" s="1" t="s">
        <v>130</v>
      </c>
      <c r="G56" s="1">
        <v>32</v>
      </c>
      <c r="H56" s="5" t="s">
        <v>277</v>
      </c>
      <c r="I56" s="6">
        <v>0.43286376920380598</v>
      </c>
    </row>
    <row r="57" spans="1:9" x14ac:dyDescent="0.15">
      <c r="A57" s="1">
        <v>64</v>
      </c>
      <c r="B57" s="1">
        <v>49.915999999999997</v>
      </c>
      <c r="C57" s="1">
        <v>274330486</v>
      </c>
      <c r="D57" s="1">
        <v>2.3033999999999999</v>
      </c>
      <c r="E57" s="1" t="s">
        <v>131</v>
      </c>
      <c r="F57" s="1" t="s">
        <v>132</v>
      </c>
      <c r="G57" s="1">
        <v>91</v>
      </c>
      <c r="H57" s="5" t="s">
        <v>278</v>
      </c>
      <c r="I57" s="6">
        <v>0.66717693434515002</v>
      </c>
    </row>
    <row r="58" spans="1:9" x14ac:dyDescent="0.15">
      <c r="A58" s="1">
        <v>65</v>
      </c>
      <c r="B58" s="1">
        <v>50.185000000000002</v>
      </c>
      <c r="C58" s="1">
        <v>124194278</v>
      </c>
      <c r="D58" s="1">
        <v>1.0427999999999999</v>
      </c>
      <c r="E58" s="1" t="s">
        <v>133</v>
      </c>
      <c r="F58" s="1" t="s">
        <v>134</v>
      </c>
      <c r="G58" s="1">
        <v>55</v>
      </c>
      <c r="H58" s="1" t="s">
        <v>279</v>
      </c>
      <c r="I58" s="3">
        <v>0.302042834784499</v>
      </c>
    </row>
    <row r="59" spans="1:9" x14ac:dyDescent="0.15">
      <c r="A59" s="1">
        <v>66</v>
      </c>
      <c r="B59" s="1">
        <v>50.423000000000002</v>
      </c>
      <c r="C59" s="1">
        <v>338109445</v>
      </c>
      <c r="D59" s="1">
        <v>2.8389000000000002</v>
      </c>
      <c r="E59" s="1" t="s">
        <v>129</v>
      </c>
      <c r="F59" s="1" t="s">
        <v>130</v>
      </c>
      <c r="G59" s="1">
        <v>27</v>
      </c>
      <c r="H59" s="1" t="s">
        <v>277</v>
      </c>
      <c r="I59" s="3">
        <v>0.82228856981006504</v>
      </c>
    </row>
    <row r="60" spans="1:9" x14ac:dyDescent="0.15">
      <c r="A60" s="1">
        <v>67</v>
      </c>
      <c r="B60" s="1">
        <v>50.648000000000003</v>
      </c>
      <c r="C60" s="1">
        <v>370510151</v>
      </c>
      <c r="D60" s="1">
        <v>3.1110000000000002</v>
      </c>
      <c r="E60" s="1" t="s">
        <v>280</v>
      </c>
      <c r="F60" s="1" t="s">
        <v>281</v>
      </c>
      <c r="G60" s="1">
        <v>93</v>
      </c>
      <c r="H60" s="1" t="s">
        <v>282</v>
      </c>
      <c r="I60" s="3">
        <v>0.90108770006676797</v>
      </c>
    </row>
    <row r="61" spans="1:9" x14ac:dyDescent="0.15">
      <c r="A61" s="1">
        <v>68</v>
      </c>
      <c r="B61" s="1">
        <v>50.905000000000001</v>
      </c>
      <c r="C61" s="1">
        <v>55609179</v>
      </c>
      <c r="D61" s="1">
        <v>0.46689999999999998</v>
      </c>
      <c r="E61" s="1" t="s">
        <v>137</v>
      </c>
      <c r="F61" s="1" t="s">
        <v>138</v>
      </c>
      <c r="G61" s="1">
        <v>78</v>
      </c>
      <c r="H61" s="1" t="s">
        <v>283</v>
      </c>
      <c r="I61" s="3">
        <v>0.13524257587131899</v>
      </c>
    </row>
    <row r="62" spans="1:9" x14ac:dyDescent="0.15">
      <c r="A62" s="1">
        <v>69</v>
      </c>
      <c r="B62" s="1">
        <v>51.043999999999997</v>
      </c>
      <c r="C62" s="1">
        <v>551005479</v>
      </c>
      <c r="D62" s="1">
        <v>4.6265000000000001</v>
      </c>
      <c r="E62" s="1" t="s">
        <v>139</v>
      </c>
      <c r="F62" s="1" t="s">
        <v>140</v>
      </c>
      <c r="G62" s="1">
        <v>99</v>
      </c>
      <c r="H62" s="1" t="s">
        <v>284</v>
      </c>
      <c r="I62" s="3">
        <v>1.34005575408998</v>
      </c>
    </row>
    <row r="63" spans="1:9" x14ac:dyDescent="0.15">
      <c r="A63" s="1">
        <v>70</v>
      </c>
      <c r="B63" s="1">
        <v>51.238</v>
      </c>
      <c r="C63" s="1">
        <v>1095870860</v>
      </c>
      <c r="D63" s="1">
        <v>9.2013999999999996</v>
      </c>
      <c r="E63" s="1" t="s">
        <v>141</v>
      </c>
      <c r="F63" s="1" t="s">
        <v>142</v>
      </c>
      <c r="G63" s="1">
        <v>99</v>
      </c>
      <c r="H63" s="1" t="s">
        <v>285</v>
      </c>
      <c r="I63" s="3">
        <v>2.6651786736271901</v>
      </c>
    </row>
    <row r="64" spans="1:9" x14ac:dyDescent="0.15">
      <c r="A64" s="1">
        <v>71</v>
      </c>
      <c r="B64" s="1">
        <v>51.506</v>
      </c>
      <c r="C64" s="1">
        <v>106834466</v>
      </c>
      <c r="D64" s="1">
        <v>0.89700000000000002</v>
      </c>
      <c r="E64" s="1" t="s">
        <v>143</v>
      </c>
      <c r="F64" s="1" t="s">
        <v>144</v>
      </c>
      <c r="G64" s="1">
        <v>95</v>
      </c>
      <c r="H64" s="1" t="s">
        <v>286</v>
      </c>
      <c r="I64" s="3">
        <v>0.25982344342247499</v>
      </c>
    </row>
    <row r="65" spans="1:9" x14ac:dyDescent="0.15">
      <c r="A65" s="1">
        <v>72</v>
      </c>
      <c r="B65" s="1">
        <v>51.67</v>
      </c>
      <c r="C65" s="1">
        <v>229934070</v>
      </c>
      <c r="D65" s="1">
        <v>1.9306000000000001</v>
      </c>
      <c r="E65" s="1" t="s">
        <v>75</v>
      </c>
      <c r="F65" s="1" t="s">
        <v>76</v>
      </c>
      <c r="G65" s="1">
        <v>99</v>
      </c>
      <c r="H65" s="1" t="s">
        <v>250</v>
      </c>
      <c r="I65" s="3">
        <v>0.55920401031952105</v>
      </c>
    </row>
    <row r="66" spans="1:9" x14ac:dyDescent="0.15">
      <c r="A66" s="1">
        <v>73</v>
      </c>
      <c r="B66" s="1">
        <v>51.826000000000001</v>
      </c>
      <c r="C66" s="1">
        <v>89075160</v>
      </c>
      <c r="D66" s="1">
        <v>0.74790000000000001</v>
      </c>
      <c r="E66" s="1" t="s">
        <v>145</v>
      </c>
      <c r="F66" s="1" t="s">
        <v>146</v>
      </c>
      <c r="G66" s="1">
        <v>46</v>
      </c>
      <c r="H66" s="1" t="s">
        <v>287</v>
      </c>
      <c r="I66" s="3">
        <v>0.21663247509102501</v>
      </c>
    </row>
    <row r="67" spans="1:9" x14ac:dyDescent="0.15">
      <c r="A67" s="1">
        <v>74</v>
      </c>
      <c r="B67" s="1">
        <v>51.962000000000003</v>
      </c>
      <c r="C67" s="1">
        <v>51936730</v>
      </c>
      <c r="D67" s="1">
        <v>0.43609999999999999</v>
      </c>
      <c r="E67" s="1" t="s">
        <v>147</v>
      </c>
      <c r="F67" s="1" t="s">
        <v>148</v>
      </c>
      <c r="G67" s="1">
        <v>46</v>
      </c>
      <c r="H67" s="1" t="s">
        <v>288</v>
      </c>
      <c r="I67" s="3">
        <v>0.126311110393002</v>
      </c>
    </row>
    <row r="68" spans="1:9" x14ac:dyDescent="0.15">
      <c r="A68" s="1">
        <v>75</v>
      </c>
      <c r="B68" s="1">
        <v>52.223999999999997</v>
      </c>
      <c r="C68" s="1">
        <v>265839713</v>
      </c>
      <c r="D68" s="1">
        <v>2.2321</v>
      </c>
      <c r="E68" s="1" t="s">
        <v>289</v>
      </c>
      <c r="F68" s="1" t="s">
        <v>290</v>
      </c>
      <c r="G68" s="1">
        <v>43</v>
      </c>
      <c r="H68" s="1" t="s">
        <v>291</v>
      </c>
      <c r="I68" s="3">
        <v>0.64652721369995503</v>
      </c>
    </row>
    <row r="69" spans="1:9" x14ac:dyDescent="0.15">
      <c r="A69" s="1">
        <v>76</v>
      </c>
      <c r="B69" s="1">
        <v>52.552999999999997</v>
      </c>
      <c r="C69" s="1">
        <v>261425095</v>
      </c>
      <c r="D69" s="1">
        <v>2.1949999999999998</v>
      </c>
      <c r="E69" s="1" t="s">
        <v>129</v>
      </c>
      <c r="F69" s="1" t="s">
        <v>130</v>
      </c>
      <c r="G69" s="1">
        <v>53</v>
      </c>
      <c r="H69" s="1" t="s">
        <v>277</v>
      </c>
      <c r="I69" s="3">
        <v>0.63579077916622695</v>
      </c>
    </row>
    <row r="70" spans="1:9" x14ac:dyDescent="0.15">
      <c r="A70" s="1">
        <v>77</v>
      </c>
      <c r="B70" s="1">
        <v>52.706000000000003</v>
      </c>
      <c r="C70" s="1">
        <v>188120180</v>
      </c>
      <c r="D70" s="1">
        <v>1.5794999999999999</v>
      </c>
      <c r="E70" s="1" t="s">
        <v>292</v>
      </c>
      <c r="F70" s="1" t="s">
        <v>293</v>
      </c>
      <c r="G70" s="1">
        <v>43</v>
      </c>
      <c r="H70" s="1" t="s">
        <v>294</v>
      </c>
      <c r="I70" s="3">
        <v>0.45751183840668003</v>
      </c>
    </row>
    <row r="71" spans="1:9" x14ac:dyDescent="0.15">
      <c r="A71" s="1">
        <v>78</v>
      </c>
      <c r="B71" s="1">
        <v>52.883000000000003</v>
      </c>
      <c r="C71" s="1">
        <v>142637050</v>
      </c>
      <c r="D71" s="1">
        <v>1.1976</v>
      </c>
      <c r="E71" s="1" t="s">
        <v>295</v>
      </c>
      <c r="F71" s="1" t="s">
        <v>296</v>
      </c>
      <c r="G71" s="1">
        <v>52</v>
      </c>
      <c r="H71" s="1" t="s">
        <v>297</v>
      </c>
      <c r="I71" s="3">
        <v>0.34689600536426002</v>
      </c>
    </row>
    <row r="72" spans="1:9" x14ac:dyDescent="0.15">
      <c r="A72" s="1">
        <v>79</v>
      </c>
      <c r="B72" s="1">
        <v>53.216000000000001</v>
      </c>
      <c r="C72" s="1">
        <v>221516077</v>
      </c>
      <c r="D72" s="1">
        <v>1.8599000000000001</v>
      </c>
      <c r="E72" s="1" t="s">
        <v>117</v>
      </c>
      <c r="F72" s="1" t="s">
        <v>118</v>
      </c>
      <c r="G72" s="1">
        <v>43</v>
      </c>
      <c r="H72" s="1" t="s">
        <v>273</v>
      </c>
      <c r="I72" s="3">
        <v>0.53873129201186998</v>
      </c>
    </row>
    <row r="73" spans="1:9" x14ac:dyDescent="0.15">
      <c r="A73" s="1">
        <v>80</v>
      </c>
      <c r="B73" s="1">
        <v>53.658000000000001</v>
      </c>
      <c r="C73" s="1">
        <v>80993244</v>
      </c>
      <c r="D73" s="1">
        <v>0.68010000000000004</v>
      </c>
      <c r="E73" s="1" t="s">
        <v>155</v>
      </c>
      <c r="F73" s="1" t="s">
        <v>156</v>
      </c>
      <c r="G73" s="1">
        <v>83</v>
      </c>
      <c r="H73" s="1" t="s">
        <v>298</v>
      </c>
      <c r="I73" s="3">
        <v>0.19697710240847499</v>
      </c>
    </row>
    <row r="74" spans="1:9" x14ac:dyDescent="0.15">
      <c r="A74" s="1">
        <v>81</v>
      </c>
      <c r="B74" s="1">
        <v>54.01</v>
      </c>
      <c r="C74" s="1">
        <v>137944205</v>
      </c>
      <c r="D74" s="1">
        <v>1.1581999999999999</v>
      </c>
      <c r="E74" s="1" t="s">
        <v>157</v>
      </c>
      <c r="F74" s="1" t="s">
        <v>158</v>
      </c>
      <c r="G74" s="1">
        <v>58</v>
      </c>
      <c r="H74" s="1" t="s">
        <v>299</v>
      </c>
      <c r="I74" s="3">
        <v>0.335482917500387</v>
      </c>
    </row>
    <row r="75" spans="1:9" x14ac:dyDescent="0.15">
      <c r="A75" s="1">
        <v>82</v>
      </c>
      <c r="B75" s="1">
        <v>54.146000000000001</v>
      </c>
      <c r="C75" s="1">
        <v>96616758</v>
      </c>
      <c r="D75" s="1">
        <v>0.81120000000000003</v>
      </c>
      <c r="E75" s="1" t="s">
        <v>300</v>
      </c>
      <c r="F75" s="1" t="s">
        <v>301</v>
      </c>
      <c r="G75" s="1">
        <v>78</v>
      </c>
      <c r="H75" s="1" t="s">
        <v>302</v>
      </c>
      <c r="I75" s="3">
        <v>0.2349737841707</v>
      </c>
    </row>
    <row r="76" spans="1:9" x14ac:dyDescent="0.15">
      <c r="A76" s="1">
        <v>83</v>
      </c>
      <c r="B76" s="1">
        <v>54.402000000000001</v>
      </c>
      <c r="C76" s="1">
        <v>105499679</v>
      </c>
      <c r="D76" s="1">
        <v>0.88580000000000003</v>
      </c>
      <c r="E76" s="1" t="s">
        <v>161</v>
      </c>
      <c r="F76" s="1" t="s">
        <v>162</v>
      </c>
      <c r="G76" s="1">
        <v>56</v>
      </c>
      <c r="H76" s="1" t="s">
        <v>303</v>
      </c>
      <c r="I76" s="3">
        <v>0.25657721617428098</v>
      </c>
    </row>
    <row r="77" spans="1:9" x14ac:dyDescent="0.15">
      <c r="A77" s="1">
        <v>84</v>
      </c>
      <c r="B77" s="1">
        <v>54.588999999999999</v>
      </c>
      <c r="C77" s="1">
        <v>60177603</v>
      </c>
      <c r="D77" s="1">
        <v>0.50529999999999997</v>
      </c>
      <c r="E77" s="1" t="s">
        <v>163</v>
      </c>
      <c r="F77" s="1" t="s">
        <v>164</v>
      </c>
      <c r="G77" s="1">
        <v>70</v>
      </c>
      <c r="H77" s="1" t="s">
        <v>304</v>
      </c>
      <c r="I77" s="3">
        <v>0.146353069508212</v>
      </c>
    </row>
    <row r="78" spans="1:9" x14ac:dyDescent="0.15">
      <c r="A78" s="1">
        <v>85</v>
      </c>
      <c r="B78" s="1">
        <v>54.847999999999999</v>
      </c>
      <c r="C78" s="1">
        <v>103339542</v>
      </c>
      <c r="D78" s="1">
        <v>0.86770000000000003</v>
      </c>
      <c r="E78" s="1" t="s">
        <v>165</v>
      </c>
      <c r="F78" s="1" t="s">
        <v>166</v>
      </c>
      <c r="G78" s="1">
        <v>53</v>
      </c>
      <c r="H78" s="1" t="s">
        <v>305</v>
      </c>
      <c r="I78" s="3">
        <v>0.25132372210426501</v>
      </c>
    </row>
    <row r="79" spans="1:9" x14ac:dyDescent="0.15">
      <c r="A79" s="1">
        <v>86</v>
      </c>
      <c r="B79" s="1">
        <v>55.69</v>
      </c>
      <c r="C79" s="1">
        <v>103410272</v>
      </c>
      <c r="D79" s="1">
        <v>0.86829999999999996</v>
      </c>
      <c r="E79" s="1" t="s">
        <v>167</v>
      </c>
      <c r="F79" s="1" t="s">
        <v>168</v>
      </c>
      <c r="G79" s="1">
        <v>66</v>
      </c>
      <c r="H79" s="1" t="s">
        <v>306</v>
      </c>
      <c r="I79" s="3">
        <v>0.25149573880300802</v>
      </c>
    </row>
    <row r="80" spans="1:9" x14ac:dyDescent="0.15">
      <c r="A80" s="1">
        <v>87</v>
      </c>
      <c r="B80" s="1">
        <v>55.832999999999998</v>
      </c>
      <c r="C80" s="1">
        <v>101060447</v>
      </c>
      <c r="D80" s="1">
        <v>0.84850000000000003</v>
      </c>
      <c r="E80" s="1" t="s">
        <v>109</v>
      </c>
      <c r="F80" s="1" t="s">
        <v>110</v>
      </c>
      <c r="G80" s="1">
        <v>90</v>
      </c>
      <c r="H80" s="1" t="s">
        <v>270</v>
      </c>
      <c r="I80" s="3">
        <v>0.24578091992667001</v>
      </c>
    </row>
    <row r="81" spans="1:9" x14ac:dyDescent="0.15">
      <c r="A81" s="1">
        <v>88</v>
      </c>
      <c r="B81" s="1">
        <v>56.085000000000001</v>
      </c>
      <c r="C81" s="1">
        <v>65158856</v>
      </c>
      <c r="D81" s="1">
        <v>0.54710000000000003</v>
      </c>
      <c r="E81" s="1" t="s">
        <v>307</v>
      </c>
      <c r="F81" s="1" t="s">
        <v>308</v>
      </c>
      <c r="G81" s="1">
        <v>83</v>
      </c>
      <c r="H81" s="1" t="s">
        <v>309</v>
      </c>
      <c r="I81" s="3">
        <v>0.15846757108692999</v>
      </c>
    </row>
    <row r="82" spans="1:9" x14ac:dyDescent="0.15">
      <c r="A82" s="1">
        <v>89</v>
      </c>
      <c r="B82" s="1">
        <v>56.731999999999999</v>
      </c>
      <c r="C82" s="1">
        <v>91883049</v>
      </c>
      <c r="D82" s="1">
        <v>0.77149999999999996</v>
      </c>
      <c r="E82" s="1" t="s">
        <v>171</v>
      </c>
      <c r="F82" s="1" t="s">
        <v>172</v>
      </c>
      <c r="G82" s="1">
        <v>94</v>
      </c>
      <c r="H82" s="1" t="s">
        <v>310</v>
      </c>
      <c r="I82" s="3">
        <v>0.223461314285373</v>
      </c>
    </row>
    <row r="83" spans="1:9" x14ac:dyDescent="0.15">
      <c r="A83" s="1">
        <v>90</v>
      </c>
      <c r="B83" s="1">
        <v>56.91</v>
      </c>
      <c r="C83" s="1">
        <v>59913780</v>
      </c>
      <c r="D83" s="1">
        <v>0.50309999999999999</v>
      </c>
      <c r="E83" s="1" t="s">
        <v>173</v>
      </c>
      <c r="F83" s="1" t="s">
        <v>174</v>
      </c>
      <c r="G83" s="1">
        <v>91</v>
      </c>
      <c r="H83" s="1" t="s">
        <v>311</v>
      </c>
      <c r="I83" s="3">
        <v>0.14571144697869901</v>
      </c>
    </row>
    <row r="84" spans="1:9" x14ac:dyDescent="0.15">
      <c r="A84" s="1">
        <v>91</v>
      </c>
      <c r="B84" s="1">
        <v>57.040999999999997</v>
      </c>
      <c r="C84" s="1">
        <v>28974851</v>
      </c>
      <c r="D84" s="1">
        <v>0.24329999999999999</v>
      </c>
      <c r="E84" s="1" t="s">
        <v>175</v>
      </c>
      <c r="F84" s="1" t="s">
        <v>176</v>
      </c>
      <c r="G84" s="1">
        <v>91</v>
      </c>
      <c r="H84" s="1" t="s">
        <v>312</v>
      </c>
      <c r="I84" s="3">
        <v>7.0467386053796099E-2</v>
      </c>
    </row>
    <row r="85" spans="1:9" x14ac:dyDescent="0.15">
      <c r="A85" s="1">
        <v>92</v>
      </c>
      <c r="B85" s="1">
        <v>57.265000000000001</v>
      </c>
      <c r="C85" s="1">
        <v>22747515</v>
      </c>
      <c r="D85" s="1">
        <v>0.191</v>
      </c>
      <c r="E85" s="1" t="s">
        <v>313</v>
      </c>
      <c r="F85" s="1" t="s">
        <v>314</v>
      </c>
      <c r="G85" s="1">
        <v>55</v>
      </c>
      <c r="H85" s="1" t="s">
        <v>315</v>
      </c>
      <c r="I85" s="3">
        <v>5.5322387033828697E-2</v>
      </c>
    </row>
    <row r="86" spans="1:9" x14ac:dyDescent="0.15">
      <c r="A86" s="1">
        <v>93</v>
      </c>
      <c r="B86" s="1">
        <v>57.447000000000003</v>
      </c>
      <c r="C86" s="1">
        <v>34085348</v>
      </c>
      <c r="D86" s="1">
        <v>0.28620000000000001</v>
      </c>
      <c r="E86" s="1" t="s">
        <v>81</v>
      </c>
      <c r="F86" s="1" t="s">
        <v>82</v>
      </c>
      <c r="G86" s="1">
        <v>42</v>
      </c>
      <c r="H86" s="1" t="s">
        <v>255</v>
      </c>
      <c r="I86" s="3">
        <v>8.2896211486781696E-2</v>
      </c>
    </row>
    <row r="87" spans="1:9" x14ac:dyDescent="0.15">
      <c r="A87" s="1">
        <v>94</v>
      </c>
      <c r="B87" s="1">
        <v>57.606000000000002</v>
      </c>
      <c r="C87" s="1">
        <v>60051073</v>
      </c>
      <c r="D87" s="1">
        <v>0.50419999999999998</v>
      </c>
      <c r="E87" s="1" t="s">
        <v>179</v>
      </c>
      <c r="F87" s="1" t="s">
        <v>180</v>
      </c>
      <c r="G87" s="1">
        <v>25</v>
      </c>
      <c r="H87" s="1" t="s">
        <v>316</v>
      </c>
      <c r="I87" s="3">
        <v>0.14604534615331399</v>
      </c>
    </row>
    <row r="88" spans="1:9" x14ac:dyDescent="0.15">
      <c r="A88" s="1">
        <v>95</v>
      </c>
      <c r="B88" s="1">
        <v>57.773000000000003</v>
      </c>
      <c r="C88" s="1">
        <v>36994242</v>
      </c>
      <c r="D88" s="1">
        <v>0.31059999999999999</v>
      </c>
      <c r="E88" s="1" t="s">
        <v>181</v>
      </c>
      <c r="F88" s="1" t="s">
        <v>182</v>
      </c>
      <c r="G88" s="1">
        <v>42</v>
      </c>
      <c r="H88" s="1" t="s">
        <v>317</v>
      </c>
      <c r="I88" s="3">
        <v>8.9970696752903395E-2</v>
      </c>
    </row>
    <row r="89" spans="1:9" x14ac:dyDescent="0.15">
      <c r="A89" s="1">
        <v>97</v>
      </c>
      <c r="B89" s="1">
        <v>58.223999999999997</v>
      </c>
      <c r="C89" s="1">
        <v>16122434</v>
      </c>
      <c r="D89" s="1">
        <v>0.13539999999999999</v>
      </c>
      <c r="E89" s="1" t="s">
        <v>185</v>
      </c>
      <c r="F89" s="1" t="s">
        <v>186</v>
      </c>
      <c r="G89" s="1">
        <v>55</v>
      </c>
      <c r="H89" s="1" t="s">
        <v>318</v>
      </c>
      <c r="I89" s="3">
        <v>3.9210064645538598E-2</v>
      </c>
    </row>
    <row r="90" spans="1:9" x14ac:dyDescent="0.15">
      <c r="A90" s="1">
        <v>99</v>
      </c>
      <c r="B90" s="1">
        <v>59.581000000000003</v>
      </c>
      <c r="C90" s="1">
        <v>13047146</v>
      </c>
      <c r="D90" s="1">
        <v>0.1095</v>
      </c>
      <c r="E90" s="1" t="s">
        <v>189</v>
      </c>
      <c r="F90" s="1" t="s">
        <v>190</v>
      </c>
      <c r="G90" s="1">
        <v>35</v>
      </c>
      <c r="H90" s="1" t="s">
        <v>319</v>
      </c>
      <c r="I90" s="3">
        <v>3.1730906021992702E-2</v>
      </c>
    </row>
    <row r="91" spans="1:9" x14ac:dyDescent="0.15">
      <c r="A91" s="1">
        <v>100</v>
      </c>
      <c r="B91" s="1">
        <v>59.707000000000001</v>
      </c>
      <c r="C91" s="1">
        <v>29407296</v>
      </c>
      <c r="D91" s="1">
        <v>0.24690000000000001</v>
      </c>
      <c r="E91" s="1" t="s">
        <v>191</v>
      </c>
      <c r="F91" s="1" t="s">
        <v>192</v>
      </c>
      <c r="G91" s="1">
        <v>91</v>
      </c>
      <c r="H91" s="1" t="s">
        <v>320</v>
      </c>
      <c r="I91" s="3">
        <v>7.1519100478903405E-2</v>
      </c>
    </row>
    <row r="92" spans="1:9" x14ac:dyDescent="0.15">
      <c r="A92" s="1">
        <v>101</v>
      </c>
      <c r="B92" s="1">
        <v>61.779000000000003</v>
      </c>
      <c r="C92" s="1">
        <v>75558439</v>
      </c>
      <c r="D92" s="1">
        <v>0.63439999999999996</v>
      </c>
      <c r="E92" s="1" t="s">
        <v>189</v>
      </c>
      <c r="F92" s="1" t="s">
        <v>190</v>
      </c>
      <c r="G92" s="1">
        <v>98</v>
      </c>
      <c r="H92" s="1" t="s">
        <v>319</v>
      </c>
      <c r="I92" s="3">
        <v>0.183759553781146</v>
      </c>
    </row>
    <row r="93" spans="1:9" x14ac:dyDescent="0.15">
      <c r="A93" s="1">
        <v>102</v>
      </c>
      <c r="B93" s="1">
        <v>64.004000000000005</v>
      </c>
      <c r="C93" s="1">
        <v>25193424</v>
      </c>
      <c r="D93" s="1">
        <v>0.21149999999999999</v>
      </c>
      <c r="E93" s="1" t="s">
        <v>109</v>
      </c>
      <c r="F93" s="1" t="s">
        <v>110</v>
      </c>
      <c r="G93" s="1">
        <v>46</v>
      </c>
      <c r="H93" s="1" t="s">
        <v>321</v>
      </c>
      <c r="I93" s="3">
        <v>6.1270884016796902E-2</v>
      </c>
    </row>
    <row r="94" spans="1:9" x14ac:dyDescent="0.15">
      <c r="A94" s="1">
        <v>103</v>
      </c>
      <c r="B94" s="1">
        <v>65.025000000000006</v>
      </c>
      <c r="C94" s="1">
        <v>20538568</v>
      </c>
      <c r="D94" s="1">
        <v>0.17249999999999999</v>
      </c>
      <c r="E94" s="1" t="s">
        <v>195</v>
      </c>
      <c r="F94" s="1" t="s">
        <v>196</v>
      </c>
      <c r="G94" s="1">
        <v>98</v>
      </c>
      <c r="H94" s="1" t="s">
        <v>322</v>
      </c>
      <c r="I94" s="3">
        <v>4.9950186119961201E-2</v>
      </c>
    </row>
    <row r="95" spans="1:9" x14ac:dyDescent="0.15">
      <c r="A95" s="1">
        <v>104</v>
      </c>
      <c r="B95" s="1">
        <v>65.671000000000006</v>
      </c>
      <c r="C95" s="1">
        <v>24049122</v>
      </c>
      <c r="D95" s="1">
        <v>0.2019</v>
      </c>
      <c r="E95" s="1" t="s">
        <v>193</v>
      </c>
      <c r="F95" s="1" t="s">
        <v>194</v>
      </c>
      <c r="G95" s="1">
        <v>98</v>
      </c>
      <c r="H95" s="1" t="s">
        <v>323</v>
      </c>
      <c r="I95" s="3">
        <v>5.8487919894008797E-2</v>
      </c>
    </row>
    <row r="96" spans="1:9" x14ac:dyDescent="0.15">
      <c r="A96" s="1">
        <v>105</v>
      </c>
      <c r="B96" s="1">
        <v>66.724000000000004</v>
      </c>
      <c r="C96" s="1">
        <v>46976144</v>
      </c>
      <c r="D96" s="1">
        <v>0.39439999999999997</v>
      </c>
      <c r="E96" s="1" t="s">
        <v>324</v>
      </c>
      <c r="F96" s="1" t="s">
        <v>325</v>
      </c>
      <c r="G96" s="1">
        <v>97</v>
      </c>
      <c r="H96" s="1" t="s">
        <v>326</v>
      </c>
      <c r="I96" s="3">
        <v>0.114246871349458</v>
      </c>
    </row>
    <row r="97" spans="1:9" x14ac:dyDescent="0.15">
      <c r="A97" s="1">
        <v>106</v>
      </c>
      <c r="B97" s="1">
        <v>69.058999999999997</v>
      </c>
      <c r="C97" s="1">
        <v>35348292</v>
      </c>
      <c r="D97" s="1">
        <v>0.29680000000000001</v>
      </c>
      <c r="E97" s="1" t="s">
        <v>199</v>
      </c>
      <c r="F97" s="1" t="s">
        <v>200</v>
      </c>
      <c r="G97" s="1">
        <v>92</v>
      </c>
      <c r="H97" s="1" t="s">
        <v>327</v>
      </c>
      <c r="I97" s="3">
        <v>8.5967715199167502E-2</v>
      </c>
    </row>
    <row r="98" spans="1:9" x14ac:dyDescent="0.15">
      <c r="A98" s="1">
        <v>108</v>
      </c>
      <c r="B98" s="1">
        <v>72.287999999999997</v>
      </c>
      <c r="C98" s="1">
        <v>22258689</v>
      </c>
      <c r="D98" s="1">
        <v>0.18690000000000001</v>
      </c>
      <c r="E98" s="1" t="s">
        <v>203</v>
      </c>
      <c r="F98" s="1" t="s">
        <v>204</v>
      </c>
      <c r="G98" s="1">
        <v>96</v>
      </c>
      <c r="H98" s="1" t="s">
        <v>328</v>
      </c>
      <c r="I98" s="3">
        <v>5.4133552949569397E-2</v>
      </c>
    </row>
    <row r="99" spans="1:9" x14ac:dyDescent="0.15">
      <c r="A99" s="1">
        <v>109</v>
      </c>
      <c r="B99" s="1">
        <v>73.855999999999995</v>
      </c>
      <c r="C99" s="1">
        <v>57615524</v>
      </c>
      <c r="D99" s="1">
        <v>0.48380000000000001</v>
      </c>
      <c r="E99" s="1" t="s">
        <v>203</v>
      </c>
      <c r="F99" s="1" t="s">
        <v>204</v>
      </c>
      <c r="G99" s="1">
        <v>98</v>
      </c>
      <c r="H99" s="1" t="s">
        <v>328</v>
      </c>
      <c r="I99" s="3">
        <v>0.14012204488643501</v>
      </c>
    </row>
    <row r="100" spans="1:9" x14ac:dyDescent="0.15">
      <c r="A100" s="1">
        <v>110</v>
      </c>
      <c r="B100" s="1">
        <v>75.75</v>
      </c>
      <c r="C100" s="1">
        <v>54784442</v>
      </c>
      <c r="D100" s="1">
        <v>0.46</v>
      </c>
      <c r="E100" s="1" t="s">
        <v>205</v>
      </c>
      <c r="F100" s="1" t="s">
        <v>206</v>
      </c>
      <c r="G100" s="1">
        <v>99</v>
      </c>
      <c r="H100" s="1" t="s">
        <v>329</v>
      </c>
      <c r="I100" s="3">
        <v>0.13323679987709999</v>
      </c>
    </row>
    <row r="101" spans="1:9" x14ac:dyDescent="0.15">
      <c r="A101" s="1">
        <v>111</v>
      </c>
      <c r="B101" s="1">
        <v>76.224000000000004</v>
      </c>
      <c r="C101" s="1">
        <v>630110029</v>
      </c>
      <c r="D101" s="1">
        <v>5.2907000000000002</v>
      </c>
      <c r="E101" s="1" t="s">
        <v>207</v>
      </c>
      <c r="F101" s="1" t="s">
        <v>208</v>
      </c>
      <c r="G101" s="1">
        <v>99</v>
      </c>
      <c r="H101" s="1" t="s">
        <v>330</v>
      </c>
      <c r="I101" s="3">
        <v>1.5324395169421801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B100" workbookViewId="0">
      <selection activeCell="G2" sqref="G2"/>
    </sheetView>
  </sheetViews>
  <sheetFormatPr defaultColWidth="9" defaultRowHeight="13.5" x14ac:dyDescent="0.15"/>
  <cols>
    <col min="6" max="6" width="12.625"/>
    <col min="7" max="7" width="16"/>
  </cols>
  <sheetData>
    <row r="1" spans="1:7" ht="15.75" x14ac:dyDescent="0.15">
      <c r="A1" s="1" t="s">
        <v>331</v>
      </c>
      <c r="B1" s="1"/>
      <c r="C1" s="1"/>
      <c r="D1" s="1"/>
      <c r="E1" s="1"/>
    </row>
    <row r="2" spans="1:7" ht="15.75" x14ac:dyDescent="0.15">
      <c r="A2" s="1" t="s">
        <v>1</v>
      </c>
      <c r="B2" s="1" t="s">
        <v>2</v>
      </c>
      <c r="C2" s="1" t="s">
        <v>5</v>
      </c>
      <c r="D2" s="1" t="s">
        <v>8</v>
      </c>
      <c r="E2" s="12" t="s">
        <v>332</v>
      </c>
      <c r="F2" s="12" t="s">
        <v>333</v>
      </c>
      <c r="G2" s="12" t="s">
        <v>334</v>
      </c>
    </row>
    <row r="3" spans="1:7" ht="15.75" x14ac:dyDescent="0.15">
      <c r="A3" s="1">
        <v>1</v>
      </c>
      <c r="B3" s="2">
        <v>7.4660000000000002</v>
      </c>
      <c r="C3" s="1" t="s">
        <v>9</v>
      </c>
      <c r="D3" s="1" t="s">
        <v>212</v>
      </c>
      <c r="E3" s="3">
        <v>0.21137243402605599</v>
      </c>
      <c r="F3" s="4">
        <f>E3*1000</f>
        <v>211.372434026056</v>
      </c>
      <c r="G3" s="4">
        <f>F3/$F$101*100</f>
        <v>0.78012326757172867</v>
      </c>
    </row>
    <row r="4" spans="1:7" ht="15.75" x14ac:dyDescent="0.15">
      <c r="A4" s="1">
        <v>2</v>
      </c>
      <c r="B4" s="2">
        <v>9.5210000000000008</v>
      </c>
      <c r="C4" s="1" t="s">
        <v>11</v>
      </c>
      <c r="D4" s="1" t="s">
        <v>213</v>
      </c>
      <c r="E4" s="3">
        <v>0.111308802787549</v>
      </c>
      <c r="F4" s="4">
        <f>E4*1000</f>
        <v>111.308802787549</v>
      </c>
      <c r="G4" s="4">
        <f t="shared" ref="G4:G35" si="0">F4/$F$101*100</f>
        <v>0.41081320438130414</v>
      </c>
    </row>
    <row r="5" spans="1:7" ht="15.75" x14ac:dyDescent="0.15">
      <c r="A5" s="1">
        <v>4</v>
      </c>
      <c r="B5" s="2">
        <v>22.521000000000001</v>
      </c>
      <c r="C5" s="1" t="s">
        <v>15</v>
      </c>
      <c r="D5" s="1" t="s">
        <v>215</v>
      </c>
      <c r="E5" s="3">
        <v>5.1494121719845201E-2</v>
      </c>
      <c r="F5" s="4">
        <f t="shared" ref="F5:F35" si="1">E5*1000</f>
        <v>51.494121719845204</v>
      </c>
      <c r="G5" s="4">
        <f t="shared" si="0"/>
        <v>0.19005204099542122</v>
      </c>
    </row>
    <row r="6" spans="1:7" ht="15.75" x14ac:dyDescent="0.15">
      <c r="A6" s="1">
        <v>5</v>
      </c>
      <c r="B6" s="2">
        <v>23.579000000000001</v>
      </c>
      <c r="C6" s="1" t="s">
        <v>17</v>
      </c>
      <c r="D6" s="1" t="s">
        <v>216</v>
      </c>
      <c r="E6" s="3">
        <v>1.72073024301178E-2</v>
      </c>
      <c r="F6" s="4">
        <f t="shared" si="1"/>
        <v>17.207302430117799</v>
      </c>
      <c r="G6" s="4">
        <f t="shared" si="0"/>
        <v>6.3507888621955708E-2</v>
      </c>
    </row>
    <row r="7" spans="1:7" ht="15.75" x14ac:dyDescent="0.15">
      <c r="A7" s="1">
        <v>6</v>
      </c>
      <c r="B7" s="2">
        <v>25.446999999999999</v>
      </c>
      <c r="C7" s="1" t="s">
        <v>19</v>
      </c>
      <c r="D7" s="1" t="s">
        <v>217</v>
      </c>
      <c r="E7" s="3">
        <v>3.5222266185967202E-2</v>
      </c>
      <c r="F7" s="4">
        <f t="shared" si="1"/>
        <v>35.2222661859672</v>
      </c>
      <c r="G7" s="4">
        <f t="shared" si="0"/>
        <v>0.12999665502688373</v>
      </c>
    </row>
    <row r="8" spans="1:7" ht="15.75" x14ac:dyDescent="0.15">
      <c r="A8" s="1">
        <v>7</v>
      </c>
      <c r="B8" s="2">
        <v>26.117000000000001</v>
      </c>
      <c r="C8" s="1" t="s">
        <v>21</v>
      </c>
      <c r="D8" s="1" t="s">
        <v>218</v>
      </c>
      <c r="E8" s="3">
        <v>3.5366684333920602E-2</v>
      </c>
      <c r="F8" s="4">
        <f t="shared" si="1"/>
        <v>35.366684333920603</v>
      </c>
      <c r="G8" s="4">
        <f t="shared" si="0"/>
        <v>0.13052966661847173</v>
      </c>
    </row>
    <row r="9" spans="1:7" ht="15.75" x14ac:dyDescent="0.15">
      <c r="A9" s="1">
        <v>8</v>
      </c>
      <c r="B9" s="2">
        <v>29.28</v>
      </c>
      <c r="C9" s="1" t="s">
        <v>23</v>
      </c>
      <c r="D9" s="5" t="s">
        <v>219</v>
      </c>
      <c r="E9" s="6">
        <v>0.36374573048348402</v>
      </c>
      <c r="F9" s="4">
        <f t="shared" si="1"/>
        <v>363.74573048348401</v>
      </c>
      <c r="G9" s="4">
        <f t="shared" si="0"/>
        <v>1.3424953406888471</v>
      </c>
    </row>
    <row r="10" spans="1:7" ht="15.75" x14ac:dyDescent="0.15">
      <c r="A10" s="1">
        <v>9</v>
      </c>
      <c r="B10" s="2">
        <v>29.581</v>
      </c>
      <c r="C10" s="1" t="s">
        <v>25</v>
      </c>
      <c r="D10" s="1" t="s">
        <v>220</v>
      </c>
      <c r="E10" s="3">
        <v>0.100556324224956</v>
      </c>
      <c r="F10" s="4">
        <f t="shared" si="1"/>
        <v>100.556324224956</v>
      </c>
      <c r="G10" s="4">
        <f t="shared" si="0"/>
        <v>0.37112847089467083</v>
      </c>
    </row>
    <row r="11" spans="1:7" ht="15.75" x14ac:dyDescent="0.15">
      <c r="A11" s="1">
        <v>10</v>
      </c>
      <c r="B11" s="2">
        <v>30.376000000000001</v>
      </c>
      <c r="C11" s="1" t="s">
        <v>27</v>
      </c>
      <c r="D11" s="1" t="s">
        <v>221</v>
      </c>
      <c r="E11" s="3">
        <v>0.14099301652888699</v>
      </c>
      <c r="F11" s="4">
        <f t="shared" si="1"/>
        <v>140.99301652888698</v>
      </c>
      <c r="G11" s="4">
        <f t="shared" si="0"/>
        <v>0.5203702803826884</v>
      </c>
    </row>
    <row r="12" spans="1:7" ht="15.75" x14ac:dyDescent="0.15">
      <c r="A12" s="1">
        <v>11</v>
      </c>
      <c r="B12" s="2">
        <v>32.002000000000002</v>
      </c>
      <c r="C12" s="1" t="s">
        <v>29</v>
      </c>
      <c r="D12" s="1" t="s">
        <v>222</v>
      </c>
      <c r="E12" s="3">
        <v>4.9161946897384699E-2</v>
      </c>
      <c r="F12" s="4">
        <f t="shared" si="1"/>
        <v>49.161946897384702</v>
      </c>
      <c r="G12" s="4">
        <f t="shared" si="0"/>
        <v>0.18144456173054163</v>
      </c>
    </row>
    <row r="13" spans="1:7" ht="15.75" x14ac:dyDescent="0.15">
      <c r="A13" s="1">
        <v>13</v>
      </c>
      <c r="B13" s="2">
        <v>32.902999999999999</v>
      </c>
      <c r="C13" s="1" t="s">
        <v>33</v>
      </c>
      <c r="D13" s="1" t="s">
        <v>223</v>
      </c>
      <c r="E13" s="3">
        <v>3.03445968648575E-2</v>
      </c>
      <c r="F13" s="4">
        <f t="shared" si="1"/>
        <v>30.3445968648575</v>
      </c>
      <c r="G13" s="4">
        <f t="shared" si="0"/>
        <v>0.11199438644133389</v>
      </c>
    </row>
    <row r="14" spans="1:7" ht="15.75" x14ac:dyDescent="0.15">
      <c r="A14" s="1">
        <v>14</v>
      </c>
      <c r="B14" s="2">
        <v>33.353000000000002</v>
      </c>
      <c r="C14" s="1" t="s">
        <v>35</v>
      </c>
      <c r="D14" s="1" t="s">
        <v>224</v>
      </c>
      <c r="E14" s="3">
        <v>6.43922246610453E-2</v>
      </c>
      <c r="F14" s="4">
        <f t="shared" si="1"/>
        <v>64.392224661045304</v>
      </c>
      <c r="G14" s="4">
        <f t="shared" si="0"/>
        <v>0.23765574229322237</v>
      </c>
    </row>
    <row r="15" spans="1:7" ht="15.75" x14ac:dyDescent="0.15">
      <c r="A15" s="1">
        <v>15</v>
      </c>
      <c r="B15" s="2">
        <v>33.514000000000003</v>
      </c>
      <c r="C15" s="1" t="s">
        <v>37</v>
      </c>
      <c r="D15" s="1" t="s">
        <v>225</v>
      </c>
      <c r="E15" s="3">
        <v>6.7719063608611504E-2</v>
      </c>
      <c r="F15" s="4">
        <f t="shared" si="1"/>
        <v>67.719063608611506</v>
      </c>
      <c r="G15" s="4">
        <f t="shared" si="0"/>
        <v>0.24993428032690138</v>
      </c>
    </row>
    <row r="16" spans="1:7" ht="15.75" x14ac:dyDescent="0.15">
      <c r="A16" s="1">
        <v>16</v>
      </c>
      <c r="B16" s="2">
        <v>34.265000000000001</v>
      </c>
      <c r="C16" s="1" t="s">
        <v>39</v>
      </c>
      <c r="D16" s="1" t="s">
        <v>226</v>
      </c>
      <c r="E16" s="3">
        <v>2.56777860167819E-2</v>
      </c>
      <c r="F16" s="4">
        <f t="shared" si="1"/>
        <v>25.677786016781901</v>
      </c>
      <c r="G16" s="4">
        <f t="shared" si="0"/>
        <v>9.4770344220714245E-2</v>
      </c>
    </row>
    <row r="17" spans="1:7" ht="15.75" x14ac:dyDescent="0.15">
      <c r="A17" s="1">
        <v>17</v>
      </c>
      <c r="B17" s="2">
        <v>35.119999999999997</v>
      </c>
      <c r="C17" s="1" t="s">
        <v>41</v>
      </c>
      <c r="D17" s="1" t="s">
        <v>227</v>
      </c>
      <c r="E17" s="3">
        <v>1.8749253502556899E-2</v>
      </c>
      <c r="F17" s="4">
        <f t="shared" si="1"/>
        <v>18.7492535025569</v>
      </c>
      <c r="G17" s="4">
        <f t="shared" si="0"/>
        <v>6.9198847874090919E-2</v>
      </c>
    </row>
    <row r="18" spans="1:7" ht="15.75" x14ac:dyDescent="0.15">
      <c r="A18" s="1">
        <v>18</v>
      </c>
      <c r="B18" s="2">
        <v>35.249000000000002</v>
      </c>
      <c r="C18" s="1" t="s">
        <v>43</v>
      </c>
      <c r="D18" s="1" t="s">
        <v>228</v>
      </c>
      <c r="E18" s="3">
        <v>2.1465791892377899E-2</v>
      </c>
      <c r="F18" s="4">
        <f t="shared" si="1"/>
        <v>21.465791892377897</v>
      </c>
      <c r="G18" s="4">
        <f t="shared" si="0"/>
        <v>7.9224917805659933E-2</v>
      </c>
    </row>
    <row r="19" spans="1:7" ht="15.75" x14ac:dyDescent="0.15">
      <c r="A19" s="1">
        <v>19</v>
      </c>
      <c r="B19" s="2">
        <v>35.433999999999997</v>
      </c>
      <c r="C19" s="1" t="s">
        <v>45</v>
      </c>
      <c r="D19" s="1" t="s">
        <v>229</v>
      </c>
      <c r="E19" s="3">
        <v>2.61258684800432E-2</v>
      </c>
      <c r="F19" s="4">
        <f t="shared" si="1"/>
        <v>26.125868480043199</v>
      </c>
      <c r="G19" s="4">
        <f t="shared" si="0"/>
        <v>9.6424105540120264E-2</v>
      </c>
    </row>
    <row r="20" spans="1:7" ht="15.75" x14ac:dyDescent="0.15">
      <c r="A20" s="1">
        <v>20</v>
      </c>
      <c r="B20" s="2">
        <v>35.981999999999999</v>
      </c>
      <c r="C20" s="1" t="s">
        <v>47</v>
      </c>
      <c r="D20" s="1" t="s">
        <v>230</v>
      </c>
      <c r="E20" s="3">
        <v>6.2764595993808903E-2</v>
      </c>
      <c r="F20" s="4">
        <f t="shared" si="1"/>
        <v>62.764595993808904</v>
      </c>
      <c r="G20" s="4">
        <f t="shared" si="0"/>
        <v>0.23164856827297448</v>
      </c>
    </row>
    <row r="21" spans="1:7" ht="15.75" x14ac:dyDescent="0.15">
      <c r="A21" s="1">
        <v>21</v>
      </c>
      <c r="B21" s="2">
        <v>36.494999999999997</v>
      </c>
      <c r="C21" s="1" t="s">
        <v>49</v>
      </c>
      <c r="D21" s="1" t="s">
        <v>231</v>
      </c>
      <c r="E21" s="3">
        <v>0.26416858571912299</v>
      </c>
      <c r="F21" s="4">
        <f t="shared" si="1"/>
        <v>264.16858571912297</v>
      </c>
      <c r="G21" s="4">
        <f t="shared" si="0"/>
        <v>0.97498077850397646</v>
      </c>
    </row>
    <row r="22" spans="1:7" ht="15.75" x14ac:dyDescent="0.15">
      <c r="A22" s="1">
        <v>22</v>
      </c>
      <c r="B22" s="2">
        <v>37.450000000000003</v>
      </c>
      <c r="C22" s="1" t="s">
        <v>51</v>
      </c>
      <c r="D22" s="1" t="s">
        <v>232</v>
      </c>
      <c r="E22" s="3">
        <v>7.8895362813645203E-2</v>
      </c>
      <c r="F22" s="4">
        <f t="shared" si="1"/>
        <v>78.895362813645207</v>
      </c>
      <c r="G22" s="4">
        <f t="shared" si="0"/>
        <v>0.29118323076532715</v>
      </c>
    </row>
    <row r="23" spans="1:7" ht="15.75" x14ac:dyDescent="0.15">
      <c r="A23" s="1">
        <v>23</v>
      </c>
      <c r="B23" s="2">
        <v>37.89</v>
      </c>
      <c r="C23" s="1" t="s">
        <v>47</v>
      </c>
      <c r="D23" s="1" t="s">
        <v>230</v>
      </c>
      <c r="E23" s="3">
        <v>0.17263963850292799</v>
      </c>
      <c r="F23" s="4">
        <f t="shared" si="1"/>
        <v>172.63963850292799</v>
      </c>
      <c r="G23" s="4">
        <f t="shared" si="0"/>
        <v>0.63717011880888919</v>
      </c>
    </row>
    <row r="24" spans="1:7" ht="15.75" x14ac:dyDescent="0.15">
      <c r="A24" s="1">
        <v>24</v>
      </c>
      <c r="B24" s="2">
        <v>38.389000000000003</v>
      </c>
      <c r="C24" s="1" t="s">
        <v>53</v>
      </c>
      <c r="D24" s="1" t="s">
        <v>233</v>
      </c>
      <c r="E24" s="3">
        <v>6.4456935820668498E-2</v>
      </c>
      <c r="F24" s="4">
        <f t="shared" si="1"/>
        <v>64.456935820668505</v>
      </c>
      <c r="G24" s="4">
        <f t="shared" si="0"/>
        <v>0.23789457514541623</v>
      </c>
    </row>
    <row r="25" spans="1:7" ht="15.75" x14ac:dyDescent="0.15">
      <c r="A25" s="1">
        <v>25</v>
      </c>
      <c r="B25" s="2">
        <v>38.536999999999999</v>
      </c>
      <c r="C25" s="1" t="s">
        <v>234</v>
      </c>
      <c r="D25" s="1" t="s">
        <v>236</v>
      </c>
      <c r="E25" s="3">
        <v>6.6880508346443698E-2</v>
      </c>
      <c r="F25" s="4">
        <f t="shared" si="1"/>
        <v>66.880508346443705</v>
      </c>
      <c r="G25" s="4">
        <f t="shared" si="0"/>
        <v>0.24683938068127792</v>
      </c>
    </row>
    <row r="26" spans="1:7" ht="15.75" x14ac:dyDescent="0.15">
      <c r="A26" s="1">
        <v>26</v>
      </c>
      <c r="B26" s="2">
        <v>39.076999999999998</v>
      </c>
      <c r="C26" s="1" t="s">
        <v>57</v>
      </c>
      <c r="D26" s="1" t="s">
        <v>237</v>
      </c>
      <c r="E26" s="3">
        <v>6.0277613438536701E-2</v>
      </c>
      <c r="F26" s="4">
        <f t="shared" si="1"/>
        <v>60.277613438536697</v>
      </c>
      <c r="G26" s="4">
        <f t="shared" si="0"/>
        <v>0.22246973203374343</v>
      </c>
    </row>
    <row r="27" spans="1:7" ht="15.75" x14ac:dyDescent="0.15">
      <c r="A27" s="1">
        <v>27</v>
      </c>
      <c r="B27" s="2">
        <v>39.328000000000003</v>
      </c>
      <c r="C27" s="1" t="s">
        <v>59</v>
      </c>
      <c r="D27" s="1" t="s">
        <v>238</v>
      </c>
      <c r="E27" s="3">
        <v>3.06054430549276E-2</v>
      </c>
      <c r="F27" s="4">
        <f t="shared" si="1"/>
        <v>30.605443054927601</v>
      </c>
      <c r="G27" s="4">
        <f t="shared" si="0"/>
        <v>0.11295710508091787</v>
      </c>
    </row>
    <row r="28" spans="1:7" ht="15.75" x14ac:dyDescent="0.15">
      <c r="A28" s="1">
        <v>28</v>
      </c>
      <c r="B28" s="2">
        <v>40.110999999999997</v>
      </c>
      <c r="C28" s="1" t="s">
        <v>61</v>
      </c>
      <c r="D28" s="1" t="s">
        <v>239</v>
      </c>
      <c r="E28" s="3">
        <v>5.7908520568756602E-2</v>
      </c>
      <c r="F28" s="4">
        <f t="shared" si="1"/>
        <v>57.9085205687566</v>
      </c>
      <c r="G28" s="4">
        <f t="shared" si="0"/>
        <v>0.21372599740595413</v>
      </c>
    </row>
    <row r="29" spans="1:7" ht="15.75" x14ac:dyDescent="0.15">
      <c r="A29" s="1">
        <v>29</v>
      </c>
      <c r="B29" s="2">
        <v>40.168999999999997</v>
      </c>
      <c r="C29" s="1" t="s">
        <v>240</v>
      </c>
      <c r="D29" s="1" t="s">
        <v>242</v>
      </c>
      <c r="E29" s="3">
        <v>6.1074221238242701E-2</v>
      </c>
      <c r="F29" s="4">
        <f t="shared" si="1"/>
        <v>61.0742212382427</v>
      </c>
      <c r="G29" s="4">
        <f t="shared" si="0"/>
        <v>0.22540981399165458</v>
      </c>
    </row>
    <row r="30" spans="1:7" ht="15.75" x14ac:dyDescent="0.15">
      <c r="A30" s="1">
        <v>30</v>
      </c>
      <c r="B30" s="2">
        <v>40.377000000000002</v>
      </c>
      <c r="C30" s="1" t="s">
        <v>65</v>
      </c>
      <c r="D30" s="1" t="s">
        <v>243</v>
      </c>
      <c r="E30" s="3">
        <v>2.2414709741457199E-2</v>
      </c>
      <c r="F30" s="4">
        <f t="shared" si="1"/>
        <v>22.414709741457198</v>
      </c>
      <c r="G30" s="4">
        <f t="shared" si="0"/>
        <v>8.2727138407375805E-2</v>
      </c>
    </row>
    <row r="31" spans="1:7" ht="15.75" x14ac:dyDescent="0.15">
      <c r="A31" s="1">
        <v>31</v>
      </c>
      <c r="B31" s="2">
        <v>40.51</v>
      </c>
      <c r="C31" s="1" t="s">
        <v>244</v>
      </c>
      <c r="D31" s="1" t="s">
        <v>246</v>
      </c>
      <c r="E31" s="3">
        <v>2.5249918494846101E-2</v>
      </c>
      <c r="F31" s="4">
        <f t="shared" si="1"/>
        <v>25.249918494846103</v>
      </c>
      <c r="G31" s="4">
        <f t="shared" si="0"/>
        <v>9.3191191239681601E-2</v>
      </c>
    </row>
    <row r="32" spans="1:7" ht="15.75" x14ac:dyDescent="0.15">
      <c r="A32" s="1">
        <v>32</v>
      </c>
      <c r="B32" s="2">
        <v>41.2</v>
      </c>
      <c r="C32" s="1" t="s">
        <v>69</v>
      </c>
      <c r="D32" s="1" t="s">
        <v>247</v>
      </c>
      <c r="E32" s="3">
        <v>0.14411332113307199</v>
      </c>
      <c r="F32" s="4">
        <f t="shared" si="1"/>
        <v>144.11332113307199</v>
      </c>
      <c r="G32" s="4">
        <f t="shared" si="0"/>
        <v>0.53188655134229634</v>
      </c>
    </row>
    <row r="33" spans="1:7" ht="15.75" x14ac:dyDescent="0.15">
      <c r="A33" s="1">
        <v>33</v>
      </c>
      <c r="B33" s="2">
        <v>41.698999999999998</v>
      </c>
      <c r="C33" s="1" t="s">
        <v>71</v>
      </c>
      <c r="D33" s="1" t="s">
        <v>248</v>
      </c>
      <c r="E33" s="3">
        <v>3.46344301870554E-2</v>
      </c>
      <c r="F33" s="4">
        <f t="shared" si="1"/>
        <v>34.634430187055401</v>
      </c>
      <c r="G33" s="4">
        <f t="shared" si="0"/>
        <v>0.12782709804382492</v>
      </c>
    </row>
    <row r="34" spans="1:7" ht="15.75" x14ac:dyDescent="0.15">
      <c r="A34" s="1">
        <v>34</v>
      </c>
      <c r="B34" s="2">
        <v>41.89</v>
      </c>
      <c r="C34" s="1" t="s">
        <v>73</v>
      </c>
      <c r="D34" s="1" t="s">
        <v>249</v>
      </c>
      <c r="E34" s="3">
        <v>0.106552053447515</v>
      </c>
      <c r="F34" s="4">
        <f t="shared" si="1"/>
        <v>106.55205344751501</v>
      </c>
      <c r="G34" s="4">
        <f t="shared" si="0"/>
        <v>0.39325722147716846</v>
      </c>
    </row>
    <row r="35" spans="1:7" ht="15.75" x14ac:dyDescent="0.15">
      <c r="A35" s="1">
        <v>35</v>
      </c>
      <c r="B35" s="2">
        <v>42.055</v>
      </c>
      <c r="C35" s="1" t="s">
        <v>75</v>
      </c>
      <c r="D35" s="1" t="s">
        <v>250</v>
      </c>
      <c r="E35" s="3">
        <v>5.0385288898206398E-2</v>
      </c>
      <c r="F35" s="4">
        <f t="shared" si="1"/>
        <v>50.385288898206397</v>
      </c>
      <c r="G35" s="4">
        <f t="shared" si="0"/>
        <v>0.18595961386321999</v>
      </c>
    </row>
    <row r="36" spans="1:7" ht="15.75" x14ac:dyDescent="0.15">
      <c r="A36" s="1">
        <v>36</v>
      </c>
      <c r="B36" s="2">
        <v>42.345999999999997</v>
      </c>
      <c r="C36" s="1" t="s">
        <v>77</v>
      </c>
      <c r="D36" s="1" t="s">
        <v>251</v>
      </c>
      <c r="E36" s="3">
        <v>6.8419149441122498E-2</v>
      </c>
      <c r="F36" s="4">
        <f t="shared" ref="F36:F67" si="2">E36*1000</f>
        <v>68.419149441122499</v>
      </c>
      <c r="G36" s="4">
        <f t="shared" ref="G36:G67" si="3">F36/$F$101*100</f>
        <v>0.25251812362584275</v>
      </c>
    </row>
    <row r="37" spans="1:7" ht="15.75" x14ac:dyDescent="0.15">
      <c r="A37" s="1">
        <v>37</v>
      </c>
      <c r="B37" s="2">
        <v>42.622</v>
      </c>
      <c r="C37" s="1" t="s">
        <v>252</v>
      </c>
      <c r="D37" s="1" t="s">
        <v>254</v>
      </c>
      <c r="E37" s="3">
        <v>3.5316514215465E-2</v>
      </c>
      <c r="F37" s="4">
        <f t="shared" si="2"/>
        <v>35.316514215464998</v>
      </c>
      <c r="G37" s="4">
        <f t="shared" si="3"/>
        <v>0.13034450114538446</v>
      </c>
    </row>
    <row r="38" spans="1:7" ht="15.75" x14ac:dyDescent="0.15">
      <c r="A38" s="1">
        <v>38</v>
      </c>
      <c r="B38" s="2">
        <v>43.021999999999998</v>
      </c>
      <c r="C38" s="1" t="s">
        <v>81</v>
      </c>
      <c r="D38" s="1" t="s">
        <v>255</v>
      </c>
      <c r="E38" s="3">
        <v>0.14278475540133301</v>
      </c>
      <c r="F38" s="4">
        <f t="shared" si="2"/>
        <v>142.784755401333</v>
      </c>
      <c r="G38" s="4">
        <f t="shared" si="3"/>
        <v>0.52698314449738914</v>
      </c>
    </row>
    <row r="39" spans="1:7" ht="15.75" x14ac:dyDescent="0.15">
      <c r="A39" s="1">
        <v>39</v>
      </c>
      <c r="B39" s="2">
        <v>43.292000000000002</v>
      </c>
      <c r="C39" s="7" t="s">
        <v>256</v>
      </c>
      <c r="D39" s="5" t="s">
        <v>258</v>
      </c>
      <c r="E39" s="6">
        <v>1.4511471927538699</v>
      </c>
      <c r="F39" s="4">
        <f t="shared" si="2"/>
        <v>1451.1471927538698</v>
      </c>
      <c r="G39" s="4">
        <f t="shared" si="3"/>
        <v>5.355824636996604</v>
      </c>
    </row>
    <row r="40" spans="1:7" ht="15.75" x14ac:dyDescent="0.15">
      <c r="A40" s="1">
        <v>40</v>
      </c>
      <c r="B40" s="2">
        <v>43.686</v>
      </c>
      <c r="C40" s="1" t="s">
        <v>259</v>
      </c>
      <c r="D40" s="1" t="s">
        <v>260</v>
      </c>
      <c r="E40" s="3">
        <v>0.13799075725940499</v>
      </c>
      <c r="F40" s="4">
        <f t="shared" si="2"/>
        <v>137.990757259405</v>
      </c>
      <c r="G40" s="4">
        <f t="shared" si="3"/>
        <v>0.50928968549718368</v>
      </c>
    </row>
    <row r="41" spans="1:7" ht="15.75" x14ac:dyDescent="0.15">
      <c r="A41" s="1">
        <v>41</v>
      </c>
      <c r="B41" s="2">
        <v>43.893000000000001</v>
      </c>
      <c r="C41" s="1" t="s">
        <v>87</v>
      </c>
      <c r="D41" s="1" t="s">
        <v>261</v>
      </c>
      <c r="E41" s="3">
        <v>2.3711904861050601E-2</v>
      </c>
      <c r="F41" s="4">
        <f t="shared" si="2"/>
        <v>23.711904861050602</v>
      </c>
      <c r="G41" s="4">
        <f t="shared" si="3"/>
        <v>8.751476409772746E-2</v>
      </c>
    </row>
    <row r="42" spans="1:7" ht="15.75" x14ac:dyDescent="0.15">
      <c r="A42" s="1">
        <v>43</v>
      </c>
      <c r="B42" s="2">
        <v>44.204000000000001</v>
      </c>
      <c r="C42" s="1" t="s">
        <v>91</v>
      </c>
      <c r="D42" s="1" t="s">
        <v>262</v>
      </c>
      <c r="E42" s="3">
        <v>5.7438180268270703E-2</v>
      </c>
      <c r="F42" s="4">
        <f t="shared" si="2"/>
        <v>57.438180268270706</v>
      </c>
      <c r="G42" s="4">
        <f t="shared" si="3"/>
        <v>0.21199008792572127</v>
      </c>
    </row>
    <row r="43" spans="1:7" ht="15.75" x14ac:dyDescent="0.15">
      <c r="A43" s="1">
        <v>44</v>
      </c>
      <c r="B43" s="2">
        <v>44.344999999999999</v>
      </c>
      <c r="C43" s="1" t="s">
        <v>93</v>
      </c>
      <c r="D43" s="1" t="s">
        <v>263</v>
      </c>
      <c r="E43" s="3">
        <v>7.4114081698689604E-2</v>
      </c>
      <c r="F43" s="4">
        <f t="shared" si="2"/>
        <v>74.114081698689603</v>
      </c>
      <c r="G43" s="4">
        <f t="shared" si="3"/>
        <v>0.27353670715989631</v>
      </c>
    </row>
    <row r="44" spans="1:7" ht="15.75" x14ac:dyDescent="0.15">
      <c r="A44" s="1">
        <v>45</v>
      </c>
      <c r="B44" s="2">
        <v>44.613999999999997</v>
      </c>
      <c r="C44" s="1" t="s">
        <v>95</v>
      </c>
      <c r="D44" s="1" t="s">
        <v>264</v>
      </c>
      <c r="E44" s="3">
        <v>5.8569176078395901E-2</v>
      </c>
      <c r="F44" s="4">
        <f t="shared" si="2"/>
        <v>58.569176078395898</v>
      </c>
      <c r="G44" s="4">
        <f t="shared" si="3"/>
        <v>0.21616431315556386</v>
      </c>
    </row>
    <row r="45" spans="1:7" ht="15.75" x14ac:dyDescent="0.15">
      <c r="A45" s="1">
        <v>46</v>
      </c>
      <c r="B45" s="2">
        <v>44.997</v>
      </c>
      <c r="C45" s="1" t="s">
        <v>97</v>
      </c>
      <c r="D45" s="1" t="s">
        <v>265</v>
      </c>
      <c r="E45" s="3">
        <v>4.2423712568180602E-2</v>
      </c>
      <c r="F45" s="4">
        <f t="shared" si="2"/>
        <v>42.423712568180605</v>
      </c>
      <c r="G45" s="4">
        <f t="shared" si="3"/>
        <v>0.15657540882144139</v>
      </c>
    </row>
    <row r="46" spans="1:7" ht="15.75" x14ac:dyDescent="0.15">
      <c r="A46" s="1">
        <v>47</v>
      </c>
      <c r="B46" s="2">
        <v>45.398000000000003</v>
      </c>
      <c r="C46" s="1" t="s">
        <v>99</v>
      </c>
      <c r="D46" s="1" t="s">
        <v>266</v>
      </c>
      <c r="E46" s="3">
        <v>0.109429717955322</v>
      </c>
      <c r="F46" s="4">
        <f t="shared" si="2"/>
        <v>109.429717955322</v>
      </c>
      <c r="G46" s="4">
        <f t="shared" si="3"/>
        <v>0.40387796797682246</v>
      </c>
    </row>
    <row r="47" spans="1:7" ht="15.75" x14ac:dyDescent="0.15">
      <c r="A47" s="1">
        <v>49</v>
      </c>
      <c r="B47" s="2">
        <v>46.500999999999998</v>
      </c>
      <c r="C47" s="1" t="s">
        <v>103</v>
      </c>
      <c r="D47" s="5" t="s">
        <v>267</v>
      </c>
      <c r="E47" s="6">
        <v>1.9315877189181001</v>
      </c>
      <c r="F47" s="4">
        <f t="shared" si="2"/>
        <v>1931.5877189181001</v>
      </c>
      <c r="G47" s="4">
        <f t="shared" si="3"/>
        <v>7.1290115469742688</v>
      </c>
    </row>
    <row r="48" spans="1:7" ht="15.75" x14ac:dyDescent="0.15">
      <c r="A48" s="1">
        <v>50</v>
      </c>
      <c r="B48" s="2">
        <v>46.789000000000001</v>
      </c>
      <c r="C48" s="1" t="s">
        <v>105</v>
      </c>
      <c r="D48" s="5" t="s">
        <v>268</v>
      </c>
      <c r="E48" s="6">
        <v>0.40055900156365798</v>
      </c>
      <c r="F48" s="4">
        <f t="shared" si="2"/>
        <v>400.559001563658</v>
      </c>
      <c r="G48" s="4">
        <f t="shared" si="3"/>
        <v>1.4783640004665404</v>
      </c>
    </row>
    <row r="49" spans="1:7" ht="15.75" x14ac:dyDescent="0.15">
      <c r="A49" s="1">
        <v>51</v>
      </c>
      <c r="B49" s="2">
        <v>46.924999999999997</v>
      </c>
      <c r="C49" s="1" t="s">
        <v>107</v>
      </c>
      <c r="D49" s="1" t="s">
        <v>269</v>
      </c>
      <c r="E49" s="3">
        <v>8.5250661170599207E-2</v>
      </c>
      <c r="F49" s="4">
        <f t="shared" si="2"/>
        <v>85.250661170599201</v>
      </c>
      <c r="G49" s="4">
        <f t="shared" si="3"/>
        <v>0.31463906190747609</v>
      </c>
    </row>
    <row r="50" spans="1:7" ht="15.75" x14ac:dyDescent="0.15">
      <c r="A50" s="1">
        <v>52</v>
      </c>
      <c r="B50" s="2">
        <v>47.116</v>
      </c>
      <c r="C50" s="1" t="s">
        <v>109</v>
      </c>
      <c r="D50" s="5" t="s">
        <v>270</v>
      </c>
      <c r="E50" s="6">
        <v>1.85335095169407</v>
      </c>
      <c r="F50" s="4">
        <f t="shared" si="2"/>
        <v>1853.3509516940701</v>
      </c>
      <c r="G50" s="4">
        <f t="shared" si="3"/>
        <v>6.8402590293042715</v>
      </c>
    </row>
    <row r="51" spans="1:7" ht="15.75" x14ac:dyDescent="0.15">
      <c r="A51" s="1">
        <v>53</v>
      </c>
      <c r="B51" s="2">
        <v>47.408000000000001</v>
      </c>
      <c r="C51" s="1" t="s">
        <v>271</v>
      </c>
      <c r="D51" s="1" t="s">
        <v>272</v>
      </c>
      <c r="E51" s="3">
        <v>0.117433331732509</v>
      </c>
      <c r="F51" s="4">
        <f t="shared" si="2"/>
        <v>117.433331732509</v>
      </c>
      <c r="G51" s="4">
        <f t="shared" si="3"/>
        <v>0.4334173228175372</v>
      </c>
    </row>
    <row r="52" spans="1:7" ht="15.75" x14ac:dyDescent="0.15">
      <c r="A52" s="1">
        <v>56</v>
      </c>
      <c r="B52" s="2">
        <v>48.228999999999999</v>
      </c>
      <c r="C52" s="1" t="s">
        <v>117</v>
      </c>
      <c r="D52" s="1" t="s">
        <v>273</v>
      </c>
      <c r="E52" s="3">
        <v>0.103969645765584</v>
      </c>
      <c r="F52" s="4">
        <f t="shared" si="2"/>
        <v>103.969645765584</v>
      </c>
      <c r="G52" s="4">
        <f t="shared" si="3"/>
        <v>0.38372619474554648</v>
      </c>
    </row>
    <row r="53" spans="1:7" ht="15.75" x14ac:dyDescent="0.15">
      <c r="A53" s="1">
        <v>59</v>
      </c>
      <c r="B53" s="2">
        <v>48.776000000000003</v>
      </c>
      <c r="C53" s="1" t="s">
        <v>87</v>
      </c>
      <c r="D53" s="1" t="s">
        <v>261</v>
      </c>
      <c r="E53" s="3">
        <v>0.10490523615094099</v>
      </c>
      <c r="F53" s="4">
        <f t="shared" si="2"/>
        <v>104.90523615094099</v>
      </c>
      <c r="G53" s="4">
        <f t="shared" si="3"/>
        <v>0.38717922698173396</v>
      </c>
    </row>
    <row r="54" spans="1:7" ht="15.75" x14ac:dyDescent="0.15">
      <c r="A54" s="1">
        <v>62</v>
      </c>
      <c r="B54" s="2">
        <v>49.460999999999999</v>
      </c>
      <c r="C54" s="1" t="s">
        <v>274</v>
      </c>
      <c r="D54" s="5" t="s">
        <v>276</v>
      </c>
      <c r="E54" s="6">
        <v>1.1216750975855001</v>
      </c>
      <c r="F54" s="4">
        <f t="shared" si="2"/>
        <v>1121.6750975855</v>
      </c>
      <c r="G54" s="4">
        <f t="shared" si="3"/>
        <v>4.1398247898984337</v>
      </c>
    </row>
    <row r="55" spans="1:7" ht="15.75" x14ac:dyDescent="0.15">
      <c r="A55" s="1">
        <v>63</v>
      </c>
      <c r="B55" s="2">
        <v>49.725999999999999</v>
      </c>
      <c r="C55" s="1" t="s">
        <v>129</v>
      </c>
      <c r="D55" s="5" t="s">
        <v>277</v>
      </c>
      <c r="E55" s="6">
        <v>0.43286376920380598</v>
      </c>
      <c r="F55" s="4">
        <f t="shared" si="2"/>
        <v>432.86376920380599</v>
      </c>
      <c r="G55" s="4">
        <f t="shared" si="3"/>
        <v>1.5975928914319113</v>
      </c>
    </row>
    <row r="56" spans="1:7" ht="15.75" x14ac:dyDescent="0.15">
      <c r="A56" s="1">
        <v>64</v>
      </c>
      <c r="B56" s="2">
        <v>49.915999999999997</v>
      </c>
      <c r="C56" s="1" t="s">
        <v>131</v>
      </c>
      <c r="D56" s="5" t="s">
        <v>278</v>
      </c>
      <c r="E56" s="6">
        <v>0.66717693434515002</v>
      </c>
      <c r="F56" s="4">
        <f t="shared" si="2"/>
        <v>667.17693434515002</v>
      </c>
      <c r="G56" s="4">
        <f t="shared" si="3"/>
        <v>2.4623847119330007</v>
      </c>
    </row>
    <row r="57" spans="1:7" ht="15.75" x14ac:dyDescent="0.15">
      <c r="A57" s="1">
        <v>65</v>
      </c>
      <c r="B57" s="2">
        <v>50.185000000000002</v>
      </c>
      <c r="C57" s="1" t="s">
        <v>133</v>
      </c>
      <c r="D57" s="1" t="s">
        <v>279</v>
      </c>
      <c r="E57" s="3">
        <v>0.302042834784499</v>
      </c>
      <c r="F57" s="4">
        <f t="shared" si="2"/>
        <v>302.04283478449901</v>
      </c>
      <c r="G57" s="4">
        <f t="shared" si="3"/>
        <v>1.1147652450728973</v>
      </c>
    </row>
    <row r="58" spans="1:7" ht="15.75" x14ac:dyDescent="0.15">
      <c r="A58" s="1">
        <v>66</v>
      </c>
      <c r="B58" s="2">
        <v>50.423000000000002</v>
      </c>
      <c r="C58" s="1" t="s">
        <v>129</v>
      </c>
      <c r="D58" s="1" t="s">
        <v>277</v>
      </c>
      <c r="E58" s="3">
        <v>0.82228856981006504</v>
      </c>
      <c r="F58" s="4">
        <f t="shared" si="2"/>
        <v>822.28856981006504</v>
      </c>
      <c r="G58" s="4">
        <f t="shared" si="3"/>
        <v>3.0348633156584413</v>
      </c>
    </row>
    <row r="59" spans="1:7" ht="15.75" x14ac:dyDescent="0.15">
      <c r="A59" s="1">
        <v>67</v>
      </c>
      <c r="B59" s="2">
        <v>50.648000000000003</v>
      </c>
      <c r="C59" s="1" t="s">
        <v>280</v>
      </c>
      <c r="D59" s="1" t="s">
        <v>282</v>
      </c>
      <c r="E59" s="3">
        <v>0.90108770006676797</v>
      </c>
      <c r="F59" s="4">
        <f t="shared" si="2"/>
        <v>901.08770006676798</v>
      </c>
      <c r="G59" s="4">
        <f t="shared" si="3"/>
        <v>3.3256913759063145</v>
      </c>
    </row>
    <row r="60" spans="1:7" ht="15.75" x14ac:dyDescent="0.15">
      <c r="A60" s="1">
        <v>68</v>
      </c>
      <c r="B60" s="2">
        <v>50.905000000000001</v>
      </c>
      <c r="C60" s="1" t="s">
        <v>137</v>
      </c>
      <c r="D60" s="1" t="s">
        <v>283</v>
      </c>
      <c r="E60" s="3">
        <v>0.13524257587131899</v>
      </c>
      <c r="F60" s="4">
        <f t="shared" si="2"/>
        <v>135.24257587131899</v>
      </c>
      <c r="G60" s="4">
        <f t="shared" si="3"/>
        <v>0.49914682910140035</v>
      </c>
    </row>
    <row r="61" spans="1:7" ht="15.75" x14ac:dyDescent="0.15">
      <c r="A61" s="1">
        <v>69</v>
      </c>
      <c r="B61" s="2">
        <v>51.043999999999997</v>
      </c>
      <c r="C61" s="1" t="s">
        <v>139</v>
      </c>
      <c r="D61" s="1" t="s">
        <v>284</v>
      </c>
      <c r="E61" s="3">
        <v>1.34005575408998</v>
      </c>
      <c r="F61" s="4">
        <f t="shared" si="2"/>
        <v>1340.0557540899799</v>
      </c>
      <c r="G61" s="4">
        <f t="shared" si="3"/>
        <v>4.9458136697243305</v>
      </c>
    </row>
    <row r="62" spans="1:7" ht="15.75" x14ac:dyDescent="0.15">
      <c r="A62" s="1">
        <v>70</v>
      </c>
      <c r="B62" s="2">
        <v>51.238</v>
      </c>
      <c r="C62" s="1" t="s">
        <v>141</v>
      </c>
      <c r="D62" s="1" t="s">
        <v>285</v>
      </c>
      <c r="E62" s="3">
        <v>2.6651786736271901</v>
      </c>
      <c r="F62" s="4">
        <f t="shared" si="2"/>
        <v>2665.1786736271902</v>
      </c>
      <c r="G62" s="4">
        <f t="shared" si="3"/>
        <v>9.8365139480592312</v>
      </c>
    </row>
    <row r="63" spans="1:7" ht="15.75" x14ac:dyDescent="0.15">
      <c r="A63" s="1">
        <v>71</v>
      </c>
      <c r="B63" s="2">
        <v>51.506</v>
      </c>
      <c r="C63" s="1" t="s">
        <v>143</v>
      </c>
      <c r="D63" s="1" t="s">
        <v>286</v>
      </c>
      <c r="E63" s="3">
        <v>0.25982344342247499</v>
      </c>
      <c r="F63" s="4">
        <f t="shared" si="2"/>
        <v>259.82344342247501</v>
      </c>
      <c r="G63" s="4">
        <f t="shared" si="3"/>
        <v>0.9589439351845338</v>
      </c>
    </row>
    <row r="64" spans="1:7" ht="15.75" x14ac:dyDescent="0.15">
      <c r="A64" s="1">
        <v>72</v>
      </c>
      <c r="B64" s="2">
        <v>51.67</v>
      </c>
      <c r="C64" s="1" t="s">
        <v>75</v>
      </c>
      <c r="D64" s="1" t="s">
        <v>250</v>
      </c>
      <c r="E64" s="3">
        <v>0.55920401031952105</v>
      </c>
      <c r="F64" s="4">
        <f t="shared" si="2"/>
        <v>559.2040103195211</v>
      </c>
      <c r="G64" s="4">
        <f t="shared" si="3"/>
        <v>2.0638834092997338</v>
      </c>
    </row>
    <row r="65" spans="1:7" ht="15.75" x14ac:dyDescent="0.15">
      <c r="A65" s="1">
        <v>73</v>
      </c>
      <c r="B65" s="2">
        <v>51.826000000000001</v>
      </c>
      <c r="C65" s="1" t="s">
        <v>145</v>
      </c>
      <c r="D65" s="1" t="s">
        <v>287</v>
      </c>
      <c r="E65" s="3">
        <v>0.21663247509102501</v>
      </c>
      <c r="F65" s="4">
        <f t="shared" si="2"/>
        <v>216.63247509102501</v>
      </c>
      <c r="G65" s="4">
        <f t="shared" si="3"/>
        <v>0.79953677549707747</v>
      </c>
    </row>
    <row r="66" spans="1:7" ht="15.75" x14ac:dyDescent="0.15">
      <c r="A66" s="1">
        <v>74</v>
      </c>
      <c r="B66" s="2">
        <v>51.962000000000003</v>
      </c>
      <c r="C66" s="1" t="s">
        <v>147</v>
      </c>
      <c r="D66" s="1" t="s">
        <v>288</v>
      </c>
      <c r="E66" s="3">
        <v>0.126311110393002</v>
      </c>
      <c r="F66" s="4">
        <f t="shared" si="2"/>
        <v>126.311110393002</v>
      </c>
      <c r="G66" s="4">
        <f t="shared" si="3"/>
        <v>0.46618300359002912</v>
      </c>
    </row>
    <row r="67" spans="1:7" ht="15.75" x14ac:dyDescent="0.15">
      <c r="A67" s="1">
        <v>75</v>
      </c>
      <c r="B67" s="2">
        <v>52.223999999999997</v>
      </c>
      <c r="C67" s="1" t="s">
        <v>289</v>
      </c>
      <c r="D67" s="1" t="s">
        <v>291</v>
      </c>
      <c r="E67" s="3">
        <v>0.64652721369995503</v>
      </c>
      <c r="F67" s="4">
        <f t="shared" si="2"/>
        <v>646.52721369995504</v>
      </c>
      <c r="G67" s="4">
        <f t="shared" si="3"/>
        <v>2.3861717108460798</v>
      </c>
    </row>
    <row r="68" spans="1:7" ht="15.75" x14ac:dyDescent="0.15">
      <c r="A68" s="1">
        <v>76</v>
      </c>
      <c r="B68" s="2">
        <v>52.552999999999997</v>
      </c>
      <c r="C68" s="1" t="s">
        <v>129</v>
      </c>
      <c r="D68" s="1" t="s">
        <v>277</v>
      </c>
      <c r="E68" s="3">
        <v>0.63579077916622695</v>
      </c>
      <c r="F68" s="4">
        <f t="shared" ref="F68:F99" si="4">E68*1000</f>
        <v>635.79077916622691</v>
      </c>
      <c r="G68" s="4">
        <f t="shared" ref="G68:G99" si="5">F68/$F$101*100</f>
        <v>2.3465461918936446</v>
      </c>
    </row>
    <row r="69" spans="1:7" ht="15.75" x14ac:dyDescent="0.15">
      <c r="A69" s="1">
        <v>77</v>
      </c>
      <c r="B69" s="2">
        <v>52.706000000000003</v>
      </c>
      <c r="C69" s="1" t="s">
        <v>292</v>
      </c>
      <c r="D69" s="1" t="s">
        <v>294</v>
      </c>
      <c r="E69" s="3">
        <v>0.45751183840668003</v>
      </c>
      <c r="F69" s="4">
        <f t="shared" si="4"/>
        <v>457.51183840668</v>
      </c>
      <c r="G69" s="4">
        <f t="shared" si="5"/>
        <v>1.6885628060968949</v>
      </c>
    </row>
    <row r="70" spans="1:7" ht="15.75" x14ac:dyDescent="0.15">
      <c r="A70" s="1">
        <v>78</v>
      </c>
      <c r="B70" s="2">
        <v>52.883000000000003</v>
      </c>
      <c r="C70" s="1" t="s">
        <v>295</v>
      </c>
      <c r="D70" s="1" t="s">
        <v>297</v>
      </c>
      <c r="E70" s="3">
        <v>0.34689600536426002</v>
      </c>
      <c r="F70" s="4">
        <f t="shared" si="4"/>
        <v>346.89600536426002</v>
      </c>
      <c r="G70" s="4">
        <f t="shared" si="5"/>
        <v>1.2803071812996523</v>
      </c>
    </row>
    <row r="71" spans="1:7" ht="15.75" x14ac:dyDescent="0.15">
      <c r="A71" s="1">
        <v>79</v>
      </c>
      <c r="B71" s="2">
        <v>53.216000000000001</v>
      </c>
      <c r="C71" s="1" t="s">
        <v>117</v>
      </c>
      <c r="D71" s="1" t="s">
        <v>273</v>
      </c>
      <c r="E71" s="3">
        <v>0.53873129201186998</v>
      </c>
      <c r="F71" s="4">
        <f t="shared" si="4"/>
        <v>538.73129201186998</v>
      </c>
      <c r="G71" s="4">
        <f t="shared" si="5"/>
        <v>1.988323679972533</v>
      </c>
    </row>
    <row r="72" spans="1:7" ht="15.75" x14ac:dyDescent="0.15">
      <c r="A72" s="1">
        <v>80</v>
      </c>
      <c r="B72" s="2">
        <v>53.658000000000001</v>
      </c>
      <c r="C72" s="1" t="s">
        <v>155</v>
      </c>
      <c r="D72" s="1" t="s">
        <v>298</v>
      </c>
      <c r="E72" s="3">
        <v>0.19697710240847499</v>
      </c>
      <c r="F72" s="4">
        <f t="shared" si="4"/>
        <v>196.97710240847499</v>
      </c>
      <c r="G72" s="4">
        <f t="shared" si="5"/>
        <v>0.72699366630167106</v>
      </c>
    </row>
    <row r="73" spans="1:7" ht="15.75" x14ac:dyDescent="0.15">
      <c r="A73" s="1">
        <v>81</v>
      </c>
      <c r="B73" s="2">
        <v>54.01</v>
      </c>
      <c r="C73" s="1" t="s">
        <v>157</v>
      </c>
      <c r="D73" s="1" t="s">
        <v>299</v>
      </c>
      <c r="E73" s="3">
        <v>0.335482917500387</v>
      </c>
      <c r="F73" s="4">
        <f t="shared" si="4"/>
        <v>335.48291750038698</v>
      </c>
      <c r="G73" s="4">
        <f t="shared" si="5"/>
        <v>1.2381843026070107</v>
      </c>
    </row>
    <row r="74" spans="1:7" ht="15.75" x14ac:dyDescent="0.15">
      <c r="A74" s="1">
        <v>82</v>
      </c>
      <c r="B74" s="2">
        <v>54.146000000000001</v>
      </c>
      <c r="C74" s="1" t="s">
        <v>300</v>
      </c>
      <c r="D74" s="1" t="s">
        <v>302</v>
      </c>
      <c r="E74" s="3">
        <v>0.2349737841707</v>
      </c>
      <c r="F74" s="4">
        <f t="shared" si="4"/>
        <v>234.97378417070001</v>
      </c>
      <c r="G74" s="4">
        <f t="shared" si="5"/>
        <v>0.86723000161101449</v>
      </c>
    </row>
    <row r="75" spans="1:7" ht="15.75" x14ac:dyDescent="0.15">
      <c r="A75" s="1">
        <v>83</v>
      </c>
      <c r="B75" s="2">
        <v>54.402000000000001</v>
      </c>
      <c r="C75" s="1" t="s">
        <v>161</v>
      </c>
      <c r="D75" s="1" t="s">
        <v>303</v>
      </c>
      <c r="E75" s="3">
        <v>0.25657721617428098</v>
      </c>
      <c r="F75" s="4">
        <f t="shared" si="4"/>
        <v>256.57721617428098</v>
      </c>
      <c r="G75" s="4">
        <f t="shared" si="5"/>
        <v>0.94696291495448182</v>
      </c>
    </row>
    <row r="76" spans="1:7" ht="15.75" x14ac:dyDescent="0.15">
      <c r="A76" s="1">
        <v>84</v>
      </c>
      <c r="B76" s="2">
        <v>54.588999999999999</v>
      </c>
      <c r="C76" s="1" t="s">
        <v>163</v>
      </c>
      <c r="D76" s="1" t="s">
        <v>304</v>
      </c>
      <c r="E76" s="3">
        <v>0.146353069508212</v>
      </c>
      <c r="F76" s="4">
        <f t="shared" si="4"/>
        <v>146.353069508212</v>
      </c>
      <c r="G76" s="4">
        <f t="shared" si="5"/>
        <v>0.54015290749703182</v>
      </c>
    </row>
    <row r="77" spans="1:7" ht="15.75" x14ac:dyDescent="0.15">
      <c r="A77" s="1">
        <v>85</v>
      </c>
      <c r="B77" s="2">
        <v>54.847999999999999</v>
      </c>
      <c r="C77" s="1" t="s">
        <v>165</v>
      </c>
      <c r="D77" s="1" t="s">
        <v>305</v>
      </c>
      <c r="E77" s="3">
        <v>0.25132372210426501</v>
      </c>
      <c r="F77" s="4">
        <f t="shared" si="4"/>
        <v>251.32372210426502</v>
      </c>
      <c r="G77" s="4">
        <f t="shared" si="5"/>
        <v>0.92757357036490129</v>
      </c>
    </row>
    <row r="78" spans="1:7" ht="15.75" x14ac:dyDescent="0.15">
      <c r="A78" s="1">
        <v>86</v>
      </c>
      <c r="B78" s="2">
        <v>55.69</v>
      </c>
      <c r="C78" s="1" t="s">
        <v>167</v>
      </c>
      <c r="D78" s="1" t="s">
        <v>306</v>
      </c>
      <c r="E78" s="3">
        <v>0.25149573880300802</v>
      </c>
      <c r="F78" s="4">
        <f t="shared" si="4"/>
        <v>251.49573880300801</v>
      </c>
      <c r="G78" s="4">
        <f t="shared" si="5"/>
        <v>0.9282084413674454</v>
      </c>
    </row>
    <row r="79" spans="1:7" ht="15.75" x14ac:dyDescent="0.15">
      <c r="A79" s="1">
        <v>87</v>
      </c>
      <c r="B79" s="2">
        <v>55.832999999999998</v>
      </c>
      <c r="C79" s="1" t="s">
        <v>109</v>
      </c>
      <c r="D79" s="1" t="s">
        <v>270</v>
      </c>
      <c r="E79" s="3">
        <v>0.24578091992667001</v>
      </c>
      <c r="F79" s="4">
        <f t="shared" si="4"/>
        <v>245.78091992667001</v>
      </c>
      <c r="G79" s="4">
        <f t="shared" si="5"/>
        <v>0.90711646125219614</v>
      </c>
    </row>
    <row r="80" spans="1:7" ht="15.75" x14ac:dyDescent="0.15">
      <c r="A80" s="1">
        <v>88</v>
      </c>
      <c r="B80" s="2">
        <v>56.085000000000001</v>
      </c>
      <c r="C80" s="1" t="s">
        <v>307</v>
      </c>
      <c r="D80" s="1" t="s">
        <v>309</v>
      </c>
      <c r="E80" s="3">
        <v>0.15846757108692999</v>
      </c>
      <c r="F80" s="4">
        <f t="shared" si="4"/>
        <v>158.46757108692998</v>
      </c>
      <c r="G80" s="4">
        <f t="shared" si="5"/>
        <v>0.5848645303732074</v>
      </c>
    </row>
    <row r="81" spans="1:7" ht="15.75" x14ac:dyDescent="0.15">
      <c r="A81" s="1">
        <v>89</v>
      </c>
      <c r="B81" s="2">
        <v>56.731999999999999</v>
      </c>
      <c r="C81" s="1" t="s">
        <v>171</v>
      </c>
      <c r="D81" s="1" t="s">
        <v>310</v>
      </c>
      <c r="E81" s="3">
        <v>0.223461314285373</v>
      </c>
      <c r="F81" s="4">
        <f t="shared" si="4"/>
        <v>223.46131428537299</v>
      </c>
      <c r="G81" s="4">
        <f t="shared" si="5"/>
        <v>0.82474032850796786</v>
      </c>
    </row>
    <row r="82" spans="1:7" ht="15.75" x14ac:dyDescent="0.15">
      <c r="A82" s="1">
        <v>90</v>
      </c>
      <c r="B82" s="2">
        <v>56.91</v>
      </c>
      <c r="C82" s="1" t="s">
        <v>173</v>
      </c>
      <c r="D82" s="1" t="s">
        <v>311</v>
      </c>
      <c r="E82" s="3">
        <v>0.14571144697869901</v>
      </c>
      <c r="F82" s="4">
        <f t="shared" si="4"/>
        <v>145.711446978699</v>
      </c>
      <c r="G82" s="4">
        <f t="shared" si="5"/>
        <v>0.53778483775994568</v>
      </c>
    </row>
    <row r="83" spans="1:7" ht="15.75" x14ac:dyDescent="0.15">
      <c r="A83" s="1">
        <v>91</v>
      </c>
      <c r="B83" s="2">
        <v>57.040999999999997</v>
      </c>
      <c r="C83" s="1" t="s">
        <v>175</v>
      </c>
      <c r="D83" s="1" t="s">
        <v>312</v>
      </c>
      <c r="E83" s="3">
        <v>7.0467386053796099E-2</v>
      </c>
      <c r="F83" s="4">
        <f t="shared" si="4"/>
        <v>70.467386053796105</v>
      </c>
      <c r="G83" s="4">
        <f t="shared" si="5"/>
        <v>0.26007765732947608</v>
      </c>
    </row>
    <row r="84" spans="1:7" ht="15.75" x14ac:dyDescent="0.15">
      <c r="A84" s="1">
        <v>92</v>
      </c>
      <c r="B84" s="2">
        <v>57.265000000000001</v>
      </c>
      <c r="C84" s="1" t="s">
        <v>313</v>
      </c>
      <c r="D84" s="1" t="s">
        <v>315</v>
      </c>
      <c r="E84" s="3">
        <v>5.5322387033828697E-2</v>
      </c>
      <c r="F84" s="4">
        <f t="shared" si="4"/>
        <v>55.322387033828697</v>
      </c>
      <c r="G84" s="4">
        <f t="shared" si="5"/>
        <v>0.20418121947433379</v>
      </c>
    </row>
    <row r="85" spans="1:7" ht="15.75" x14ac:dyDescent="0.15">
      <c r="A85" s="1">
        <v>93</v>
      </c>
      <c r="B85" s="2">
        <v>57.447000000000003</v>
      </c>
      <c r="C85" s="1" t="s">
        <v>81</v>
      </c>
      <c r="D85" s="1" t="s">
        <v>255</v>
      </c>
      <c r="E85" s="3">
        <v>8.2896211486781696E-2</v>
      </c>
      <c r="F85" s="4">
        <f t="shared" si="4"/>
        <v>82.896211486781695</v>
      </c>
      <c r="G85" s="4">
        <f t="shared" si="5"/>
        <v>0.3059493716499162</v>
      </c>
    </row>
    <row r="86" spans="1:7" ht="15.75" x14ac:dyDescent="0.15">
      <c r="A86" s="1">
        <v>94</v>
      </c>
      <c r="B86" s="2">
        <v>57.606000000000002</v>
      </c>
      <c r="C86" s="1" t="s">
        <v>179</v>
      </c>
      <c r="D86" s="1" t="s">
        <v>316</v>
      </c>
      <c r="E86" s="3">
        <v>0.14604534615331399</v>
      </c>
      <c r="F86" s="4">
        <f t="shared" si="4"/>
        <v>146.045346153314</v>
      </c>
      <c r="G86" s="4">
        <f t="shared" si="5"/>
        <v>0.53901717686007666</v>
      </c>
    </row>
    <row r="87" spans="1:7" ht="15.75" x14ac:dyDescent="0.15">
      <c r="A87" s="1">
        <v>95</v>
      </c>
      <c r="B87" s="2">
        <v>57.773000000000003</v>
      </c>
      <c r="C87" s="1" t="s">
        <v>181</v>
      </c>
      <c r="D87" s="1" t="s">
        <v>317</v>
      </c>
      <c r="E87" s="3">
        <v>8.9970696752903395E-2</v>
      </c>
      <c r="F87" s="4">
        <f t="shared" si="4"/>
        <v>89.970696752903393</v>
      </c>
      <c r="G87" s="4">
        <f t="shared" si="5"/>
        <v>0.33205954343094696</v>
      </c>
    </row>
    <row r="88" spans="1:7" ht="15.75" x14ac:dyDescent="0.15">
      <c r="A88" s="1">
        <v>97</v>
      </c>
      <c r="B88" s="2">
        <v>58.223999999999997</v>
      </c>
      <c r="C88" s="1" t="s">
        <v>185</v>
      </c>
      <c r="D88" s="1" t="s">
        <v>318</v>
      </c>
      <c r="E88" s="3">
        <v>3.9210064645538598E-2</v>
      </c>
      <c r="F88" s="4">
        <f t="shared" si="4"/>
        <v>39.210064645538594</v>
      </c>
      <c r="G88" s="4">
        <f t="shared" si="5"/>
        <v>0.1447146308075612</v>
      </c>
    </row>
    <row r="89" spans="1:7" ht="15.75" x14ac:dyDescent="0.15">
      <c r="A89" s="1">
        <v>99</v>
      </c>
      <c r="B89" s="2">
        <v>59.581000000000003</v>
      </c>
      <c r="C89" s="1" t="s">
        <v>189</v>
      </c>
      <c r="D89" s="1" t="s">
        <v>319</v>
      </c>
      <c r="E89" s="3">
        <v>3.1730906021992702E-2</v>
      </c>
      <c r="F89" s="4">
        <f t="shared" si="4"/>
        <v>31.730906021992702</v>
      </c>
      <c r="G89" s="4">
        <f t="shared" si="5"/>
        <v>0.1171109099582822</v>
      </c>
    </row>
    <row r="90" spans="1:7" ht="15.75" x14ac:dyDescent="0.15">
      <c r="A90" s="1">
        <v>100</v>
      </c>
      <c r="B90" s="2">
        <v>59.707000000000001</v>
      </c>
      <c r="C90" s="1" t="s">
        <v>191</v>
      </c>
      <c r="D90" s="1" t="s">
        <v>320</v>
      </c>
      <c r="E90" s="3">
        <v>7.1519100478903405E-2</v>
      </c>
      <c r="F90" s="4">
        <f t="shared" si="4"/>
        <v>71.519100478903411</v>
      </c>
      <c r="G90" s="4">
        <f t="shared" si="5"/>
        <v>0.263959274616269</v>
      </c>
    </row>
    <row r="91" spans="1:7" ht="15.75" x14ac:dyDescent="0.15">
      <c r="A91" s="1">
        <v>101</v>
      </c>
      <c r="B91" s="2">
        <v>61.779000000000003</v>
      </c>
      <c r="C91" s="1" t="s">
        <v>189</v>
      </c>
      <c r="D91" s="1" t="s">
        <v>319</v>
      </c>
      <c r="E91" s="3">
        <v>0.183759553781146</v>
      </c>
      <c r="F91" s="4">
        <f t="shared" si="4"/>
        <v>183.759553781146</v>
      </c>
      <c r="G91" s="4">
        <f t="shared" si="5"/>
        <v>0.67821097014759713</v>
      </c>
    </row>
    <row r="92" spans="1:7" ht="15.75" x14ac:dyDescent="0.15">
      <c r="A92" s="1">
        <v>102</v>
      </c>
      <c r="B92" s="2">
        <v>64.004000000000005</v>
      </c>
      <c r="C92" s="1" t="s">
        <v>109</v>
      </c>
      <c r="D92" s="1" t="s">
        <v>321</v>
      </c>
      <c r="E92" s="3">
        <v>6.1270884016796902E-2</v>
      </c>
      <c r="F92" s="4">
        <f t="shared" si="4"/>
        <v>61.270884016796899</v>
      </c>
      <c r="G92" s="4">
        <f t="shared" si="5"/>
        <v>0.22613564756651197</v>
      </c>
    </row>
    <row r="93" spans="1:7" ht="15.75" x14ac:dyDescent="0.15">
      <c r="A93" s="1">
        <v>103</v>
      </c>
      <c r="B93" s="2">
        <v>65.025000000000006</v>
      </c>
      <c r="C93" s="1" t="s">
        <v>195</v>
      </c>
      <c r="D93" s="1" t="s">
        <v>322</v>
      </c>
      <c r="E93" s="3">
        <v>4.9950186119961201E-2</v>
      </c>
      <c r="F93" s="4">
        <f t="shared" si="4"/>
        <v>49.950186119961202</v>
      </c>
      <c r="G93" s="4">
        <f t="shared" si="5"/>
        <v>0.18435375734433099</v>
      </c>
    </row>
    <row r="94" spans="1:7" ht="15.75" x14ac:dyDescent="0.15">
      <c r="A94" s="1">
        <v>104</v>
      </c>
      <c r="B94" s="2">
        <v>65.671000000000006</v>
      </c>
      <c r="C94" s="1" t="s">
        <v>193</v>
      </c>
      <c r="D94" s="1" t="s">
        <v>323</v>
      </c>
      <c r="E94" s="3">
        <v>5.8487919894008797E-2</v>
      </c>
      <c r="F94" s="4">
        <f t="shared" si="4"/>
        <v>58.487919894008797</v>
      </c>
      <c r="G94" s="4">
        <f t="shared" si="5"/>
        <v>0.21586441671747553</v>
      </c>
    </row>
    <row r="95" spans="1:7" ht="15.75" x14ac:dyDescent="0.15">
      <c r="A95" s="1">
        <v>105</v>
      </c>
      <c r="B95" s="2">
        <v>66.724000000000004</v>
      </c>
      <c r="C95" s="1" t="s">
        <v>324</v>
      </c>
      <c r="D95" s="1" t="s">
        <v>326</v>
      </c>
      <c r="E95" s="3">
        <v>0.114246871349458</v>
      </c>
      <c r="F95" s="4">
        <f t="shared" si="4"/>
        <v>114.246871349458</v>
      </c>
      <c r="G95" s="4">
        <f t="shared" si="5"/>
        <v>0.42165688727414374</v>
      </c>
    </row>
    <row r="96" spans="1:7" ht="15.75" x14ac:dyDescent="0.15">
      <c r="A96" s="1">
        <v>106</v>
      </c>
      <c r="B96" s="2">
        <v>69.058999999999997</v>
      </c>
      <c r="C96" s="1" t="s">
        <v>199</v>
      </c>
      <c r="D96" s="1" t="s">
        <v>327</v>
      </c>
      <c r="E96" s="3">
        <v>8.5967715199167502E-2</v>
      </c>
      <c r="F96" s="4">
        <f t="shared" si="4"/>
        <v>85.9677151991675</v>
      </c>
      <c r="G96" s="4">
        <f t="shared" si="5"/>
        <v>0.31728553061267734</v>
      </c>
    </row>
    <row r="97" spans="1:7" ht="15.75" x14ac:dyDescent="0.15">
      <c r="A97" s="1">
        <v>108</v>
      </c>
      <c r="B97" s="2">
        <v>72.287999999999997</v>
      </c>
      <c r="C97" s="1" t="s">
        <v>203</v>
      </c>
      <c r="D97" s="1" t="s">
        <v>328</v>
      </c>
      <c r="E97" s="3">
        <v>5.4133552949569397E-2</v>
      </c>
      <c r="F97" s="4">
        <f t="shared" si="4"/>
        <v>54.133552949569399</v>
      </c>
      <c r="G97" s="4">
        <f t="shared" si="5"/>
        <v>0.19979352750926571</v>
      </c>
    </row>
    <row r="98" spans="1:7" ht="15.75" x14ac:dyDescent="0.15">
      <c r="A98" s="1">
        <v>109</v>
      </c>
      <c r="B98" s="2">
        <v>73.855999999999995</v>
      </c>
      <c r="C98" s="1" t="s">
        <v>203</v>
      </c>
      <c r="D98" s="1" t="s">
        <v>328</v>
      </c>
      <c r="E98" s="3">
        <v>0.14012204488643501</v>
      </c>
      <c r="F98" s="4">
        <f t="shared" si="4"/>
        <v>140.12204488643502</v>
      </c>
      <c r="G98" s="4">
        <f t="shared" si="5"/>
        <v>0.51715573991149244</v>
      </c>
    </row>
    <row r="99" spans="1:7" ht="15.75" x14ac:dyDescent="0.15">
      <c r="A99" s="1">
        <v>110</v>
      </c>
      <c r="B99" s="2">
        <v>75.75</v>
      </c>
      <c r="C99" s="1" t="s">
        <v>205</v>
      </c>
      <c r="D99" s="1" t="s">
        <v>329</v>
      </c>
      <c r="E99" s="3">
        <v>0.13323679987709999</v>
      </c>
      <c r="F99" s="4">
        <f t="shared" si="4"/>
        <v>133.2367998771</v>
      </c>
      <c r="G99" s="4">
        <f t="shared" si="5"/>
        <v>0.49174400701706855</v>
      </c>
    </row>
    <row r="100" spans="1:7" ht="15.75" x14ac:dyDescent="0.15">
      <c r="A100" s="1">
        <v>111</v>
      </c>
      <c r="B100" s="2">
        <v>76.224000000000004</v>
      </c>
      <c r="C100" s="1" t="s">
        <v>207</v>
      </c>
      <c r="D100" s="1" t="s">
        <v>330</v>
      </c>
      <c r="E100" s="3">
        <v>1.5324395169421801</v>
      </c>
      <c r="F100" s="4">
        <f>E100*1000</f>
        <v>1532.43951694218</v>
      </c>
      <c r="G100" s="4">
        <f>F100/$F$101*100</f>
        <v>5.6558544581343373</v>
      </c>
    </row>
    <row r="101" spans="1:7" x14ac:dyDescent="0.15">
      <c r="F101" s="8">
        <f>SUM(F3:F100)</f>
        <v>27094.74807538942</v>
      </c>
      <c r="G101" s="4">
        <f>F101/$F$101*100</f>
        <v>100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2015-12-20T07:41:00Z</dcterms:created>
  <dcterms:modified xsi:type="dcterms:W3CDTF">2016-04-05T08:06:43Z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