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小哥\Desktop\新建文件夹\成分完成\酊剂-ok\"/>
    </mc:Choice>
  </mc:AlternateContent>
  <bookViews>
    <workbookView xWindow="0" yWindow="0" windowWidth="8865" windowHeight="7965" activeTab="2"/>
  </bookViews>
  <sheets>
    <sheet name="RESULTS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E43" i="3" l="1"/>
  <c r="F43" i="3" s="1"/>
  <c r="F7" i="3" l="1"/>
  <c r="F23" i="3"/>
  <c r="F39" i="3"/>
  <c r="F5" i="3"/>
  <c r="F9" i="3"/>
  <c r="F13" i="3"/>
  <c r="F17" i="3"/>
  <c r="F21" i="3"/>
  <c r="F25" i="3"/>
  <c r="F29" i="3"/>
  <c r="F33" i="3"/>
  <c r="F37" i="3"/>
  <c r="F41" i="3"/>
  <c r="F15" i="3"/>
  <c r="F27" i="3"/>
  <c r="F35" i="3"/>
  <c r="F6" i="3"/>
  <c r="F10" i="3"/>
  <c r="F14" i="3"/>
  <c r="F18" i="3"/>
  <c r="F22" i="3"/>
  <c r="F26" i="3"/>
  <c r="F30" i="3"/>
  <c r="F34" i="3"/>
  <c r="F38" i="3"/>
  <c r="F42" i="3"/>
  <c r="F3" i="3"/>
  <c r="F11" i="3"/>
  <c r="F19" i="3"/>
  <c r="F31" i="3"/>
  <c r="F4" i="3"/>
  <c r="F8" i="3"/>
  <c r="F12" i="3"/>
  <c r="F16" i="3"/>
  <c r="F20" i="3"/>
  <c r="F24" i="3"/>
  <c r="F28" i="3"/>
  <c r="F32" i="3"/>
  <c r="F36" i="3"/>
  <c r="F40" i="3"/>
</calcChain>
</file>

<file path=xl/sharedStrings.xml><?xml version="1.0" encoding="utf-8"?>
<sst xmlns="http://schemas.openxmlformats.org/spreadsheetml/2006/main" count="329" uniqueCount="155">
  <si>
    <r>
      <rPr>
        <sz val="12"/>
        <color theme="1"/>
        <rFont val="Times New Roman"/>
        <family val="1"/>
      </rP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独活酊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养瑞</t>
    </r>
    <r>
      <rPr>
        <sz val="12"/>
        <color theme="1"/>
        <rFont val="Times New Roman"/>
        <family val="1"/>
      </rPr>
      <t>.D</t>
    </r>
  </si>
  <si>
    <t>Peak</t>
  </si>
  <si>
    <t>R.T.</t>
  </si>
  <si>
    <t>Area</t>
  </si>
  <si>
    <t>Area Pct</t>
  </si>
  <si>
    <t>Library/ID</t>
  </si>
  <si>
    <t>CAS</t>
  </si>
  <si>
    <t>Qual</t>
  </si>
  <si>
    <r>
      <rPr>
        <sz val="12"/>
        <color theme="1"/>
        <rFont val="宋体"/>
        <charset val="134"/>
      </rPr>
      <t>中文名称</t>
    </r>
  </si>
  <si>
    <t>Ethane, 1,1-diethoxy-</t>
  </si>
  <si>
    <t>000105-57-7</t>
  </si>
  <si>
    <t>Butanoic acid, 3-methyl-</t>
  </si>
  <si>
    <t>000503-74-2</t>
  </si>
  <si>
    <t>Pentanoic acid, 2-methyl-</t>
  </si>
  <si>
    <t>000097-61-0</t>
  </si>
  <si>
    <t>Tiglic acid</t>
  </si>
  <si>
    <t>000080-59-1</t>
  </si>
  <si>
    <t>(1R)-2,6,6-Trimethylbicyclo[3.1.1]hept-2-ene</t>
  </si>
  <si>
    <t>007785-70-8</t>
  </si>
  <si>
    <t>p-Cymene</t>
  </si>
  <si>
    <t>000099-87-6</t>
  </si>
  <si>
    <t>D-Limonene</t>
  </si>
  <si>
    <t>005989-27-5</t>
  </si>
  <si>
    <t>Acetic acid, phenyl ester</t>
  </si>
  <si>
    <t>000122-79-2</t>
  </si>
  <si>
    <t>Phenol, 3-methyl-</t>
  </si>
  <si>
    <t>000108-39-4</t>
  </si>
  <si>
    <t>Camphenone, 6-</t>
  </si>
  <si>
    <t>055659-42-2</t>
  </si>
  <si>
    <t>.alpha.-Terpineol</t>
  </si>
  <si>
    <t>000098-55-5</t>
  </si>
  <si>
    <t>Benzene, 2-methoxy-4-methyl-1-(1-methylethyl)-</t>
  </si>
  <si>
    <t>001076-56-8</t>
  </si>
  <si>
    <t>Butanedioic acid, hydroxy-, diethyl ester, (.+/-.)-</t>
  </si>
  <si>
    <t>000626-11-9</t>
  </si>
  <si>
    <t>4-Hydroxy-2-methylacetophenone</t>
  </si>
  <si>
    <t>000875-59-2</t>
  </si>
  <si>
    <t>Bornyl acetate</t>
  </si>
  <si>
    <t>000076-49-3</t>
  </si>
  <si>
    <t>2-Phenyl-5-isopropyloxy-oxadiazole-1,3,4</t>
  </si>
  <si>
    <t>041125-83-1</t>
  </si>
  <si>
    <t>.alpha.-Bisabolol</t>
  </si>
  <si>
    <t>000515-69-5</t>
  </si>
  <si>
    <t>Cyclopentadecanone, 2-hydroxy-</t>
  </si>
  <si>
    <t>004727-18-8</t>
  </si>
  <si>
    <t>n-Hexadecanoic acid</t>
  </si>
  <si>
    <t>000057-10-3</t>
  </si>
  <si>
    <t>Hexadecanoic acid, ethyl ester</t>
  </si>
  <si>
    <t>000628-97-7</t>
  </si>
  <si>
    <t>Pyrazol-5-ol, 3-(3,4-methylenedioxyphenyl)-</t>
  </si>
  <si>
    <t>1000271-76-1</t>
  </si>
  <si>
    <t>Methoxsalen</t>
  </si>
  <si>
    <t>000298-81-7</t>
  </si>
  <si>
    <t>7H-Furo[3,2-g][1]benzopyran-7-one, 4-methoxy-</t>
  </si>
  <si>
    <t>000484-20-8</t>
  </si>
  <si>
    <t>2H,8H-Benzo[1,2-b:3,4-b']dipyran-2-one, 8,8-dimethyl-</t>
  </si>
  <si>
    <t>000523-59-1</t>
  </si>
  <si>
    <t>Phenol, 2,6-dichloro-4-(1-methylpropyl)-</t>
  </si>
  <si>
    <t>034593-74-3</t>
  </si>
  <si>
    <t>9,12-Octadecadienoic acid (Z,Z)-</t>
  </si>
  <si>
    <t>000060-33-3</t>
  </si>
  <si>
    <t>Osthole</t>
  </si>
  <si>
    <t>000484-12-8</t>
  </si>
  <si>
    <t>Linoleic acid ethyl ester</t>
  </si>
  <si>
    <t>000544-35-4</t>
  </si>
  <si>
    <t>Thiazole, 4-phenyl-2-propyl-</t>
  </si>
  <si>
    <t>039199-33-2</t>
  </si>
  <si>
    <t>9,12,15-Octadecatrienoic acid, ethyl ester, (Z,Z,Z)-</t>
  </si>
  <si>
    <t>001191-41-9</t>
  </si>
  <si>
    <t>2H-Furo[2,3-h]-1-benzopyran-2-one, 8,9-dihydro-8-(1-hydroxy-1-methylethyl)-, (S)-</t>
  </si>
  <si>
    <t>003804-70-4</t>
  </si>
  <si>
    <t>8-Chloro-2,3-dihydrofuro(2,3-b)quinoline</t>
  </si>
  <si>
    <t>095322-67-1</t>
  </si>
  <si>
    <t>1,3,4-Oxadiazole, 2-(4-dimethylaminophenyl)-</t>
  </si>
  <si>
    <t>1000308-79-3</t>
  </si>
  <si>
    <t>Phenol, 2,2'-methylenebis[6-(1,1-dimethylethyl)-4-methyl-</t>
  </si>
  <si>
    <t>000119-47-1</t>
  </si>
  <si>
    <t>4H-Pyrido[1,2-a]pyrimidine-3-carboxamide, 6,7,8,9-tetrahydro-6-methyl-4-oxo-</t>
  </si>
  <si>
    <t>033484-45-6</t>
  </si>
  <si>
    <t>Phenol, 4,4'-(1-methylethylidene)bis-</t>
  </si>
  <si>
    <t>000080-05-7</t>
  </si>
  <si>
    <t>(S)-8,8-Dimethyl-2-oxo-7,8-dihydro-2H,6H-pyrano(3,2-g)chromen-7-yl 3-methyl-2-butenoate</t>
  </si>
  <si>
    <t>005928-25-6</t>
  </si>
  <si>
    <t>2-Butenoic acid, 2-methyl-, 9,10-dihydro-8,8-dimethyl-2-oxo-2H,8H-benzo[1,2-b:3,4-b']dipyran-9-yl ester, [S-(Z)]-</t>
  </si>
  <si>
    <t>019427-82-8</t>
  </si>
  <si>
    <t>Propiophenone, 2'-(trimethylsiloxy)-</t>
  </si>
  <si>
    <t>033342-87-9</t>
  </si>
  <si>
    <t>Hydrocinnamic acid, benzyldimethylsilyl ester</t>
  </si>
  <si>
    <t>1000376-18-9</t>
  </si>
  <si>
    <t>2-Methyl-7-phenylindole</t>
  </si>
  <si>
    <t>001140-08-5</t>
  </si>
  <si>
    <t>Pyridine, 3,5-dichloro-4-methoxy-2,6-dimethyl-</t>
  </si>
  <si>
    <t>051050-42-1</t>
  </si>
  <si>
    <t>9,10-Methanoanthracen-11-ol, 9,10-dihydro-9,10,11-trimethyl-</t>
  </si>
  <si>
    <t>126615-74-5</t>
  </si>
  <si>
    <t>1,2,4-Benzenetricarboxylic acid, 4-dodecyl dimethyl ester</t>
  </si>
  <si>
    <t>033975-29-0</t>
  </si>
  <si>
    <t>Silane, trichlorocyclohexyl-</t>
  </si>
  <si>
    <t>000098-12-4</t>
  </si>
  <si>
    <t>1,5-Heptadien-4-one, 3,3,6-trimethyl-</t>
  </si>
  <si>
    <t>000546-49-6</t>
  </si>
  <si>
    <t>6-((E)-2-Methylbut-2-enamido)hexyl (E)-2-methylbut-2-enoate</t>
  </si>
  <si>
    <t>1000373-73-6</t>
  </si>
  <si>
    <r>
      <rPr>
        <sz val="12"/>
        <color theme="1"/>
        <rFont val="宋体"/>
        <charset val="134"/>
      </rPr>
      <t>含量</t>
    </r>
    <r>
      <rPr>
        <sz val="12"/>
        <color theme="1"/>
        <rFont val="Times New Roman"/>
        <family val="1"/>
      </rPr>
      <t>ug/g</t>
    </r>
  </si>
  <si>
    <t>乙缩醛</t>
  </si>
  <si>
    <t>异戊酸</t>
  </si>
  <si>
    <t>Butanoic acid, 2-methyl-</t>
  </si>
  <si>
    <t>000116-53-0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</si>
  <si>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甲基丁酸</t>
    </r>
  </si>
  <si>
    <t>惕格酸</t>
  </si>
  <si>
    <t>蒎烯</t>
  </si>
  <si>
    <t>对伞花烃</t>
  </si>
  <si>
    <t>柠檬烯</t>
  </si>
  <si>
    <t>乙酸苯酯</t>
  </si>
  <si>
    <t>间甲酚</t>
  </si>
  <si>
    <r>
      <rPr>
        <sz val="12"/>
        <color theme="1"/>
        <rFont val="Times New Roman"/>
        <family val="1"/>
      </rPr>
      <t>6-</t>
    </r>
    <r>
      <rPr>
        <sz val="12"/>
        <color theme="1"/>
        <rFont val="宋体"/>
        <charset val="134"/>
      </rPr>
      <t>莰烯酮</t>
    </r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</si>
  <si>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charset val="134"/>
      </rPr>
      <t>松油醇</t>
    </r>
  </si>
  <si>
    <t>2-异丙基-5-甲基茴香醚</t>
  </si>
  <si>
    <t>DL-苹果酸二乙酯</t>
  </si>
  <si>
    <t>4-羟基-2-甲基苯乙酮</t>
  </si>
  <si>
    <t>乙酸冰片酯</t>
  </si>
  <si>
    <t>1,4-Benzenedicarboxaldehyde, 2,5-dimethyl-</t>
  </si>
  <si>
    <t>007044-92-0</t>
  </si>
  <si>
    <r>
      <rPr>
        <sz val="12"/>
        <color theme="1"/>
        <rFont val="Times New Roman"/>
        <family val="1"/>
      </rPr>
      <t>2,5-</t>
    </r>
    <r>
      <rPr>
        <sz val="12"/>
        <color theme="1"/>
        <rFont val="宋体"/>
        <charset val="134"/>
      </rPr>
      <t>二甲基</t>
    </r>
    <r>
      <rPr>
        <sz val="12"/>
        <color theme="1"/>
        <rFont val="Times New Roman"/>
        <family val="1"/>
      </rPr>
      <t>-1,4-</t>
    </r>
    <r>
      <rPr>
        <sz val="12"/>
        <color theme="1"/>
        <rFont val="宋体"/>
        <charset val="134"/>
      </rPr>
      <t>苯二甲醛</t>
    </r>
  </si>
  <si>
    <r>
      <rPr>
        <sz val="12"/>
        <color theme="1"/>
        <rFont val="Times New Roman"/>
        <family val="1"/>
      </rPr>
      <t>α-</t>
    </r>
    <r>
      <rPr>
        <sz val="12"/>
        <color theme="1"/>
        <rFont val="宋体"/>
        <charset val="134"/>
      </rPr>
      <t>红没药醇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</si>
  <si>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羟基环十五酮</t>
    </r>
  </si>
  <si>
    <t>棕榈酸</t>
  </si>
  <si>
    <t>棕榈酸乙酯</t>
  </si>
  <si>
    <r>
      <rPr>
        <sz val="12"/>
        <color theme="1"/>
        <rFont val="Times New Roman"/>
        <family val="1"/>
      </rPr>
      <t>3-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3,4-</t>
    </r>
    <r>
      <rPr>
        <sz val="12"/>
        <color theme="1"/>
        <rFont val="宋体"/>
        <charset val="134"/>
      </rPr>
      <t>亚甲二氧苯基）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吡唑</t>
    </r>
    <r>
      <rPr>
        <sz val="12"/>
        <color theme="1"/>
        <rFont val="Times New Roman"/>
        <family val="1"/>
      </rPr>
      <t>-5-</t>
    </r>
    <r>
      <rPr>
        <sz val="12"/>
        <color theme="1"/>
        <rFont val="宋体"/>
        <charset val="134"/>
      </rPr>
      <t>醇</t>
    </r>
  </si>
  <si>
    <t>花椒毒素</t>
  </si>
  <si>
    <t>佛手苷内酯</t>
  </si>
  <si>
    <t>亚油酸</t>
  </si>
  <si>
    <t>蛇床子素</t>
  </si>
  <si>
    <t>亚油酸乙酯</t>
  </si>
  <si>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苯基</t>
    </r>
    <r>
      <rPr>
        <sz val="12"/>
        <color theme="1"/>
        <rFont val="Times New Roman"/>
        <family val="1"/>
      </rPr>
      <t>-2-</t>
    </r>
    <r>
      <rPr>
        <sz val="12"/>
        <color theme="1"/>
        <rFont val="宋体"/>
        <charset val="134"/>
      </rPr>
      <t>丙基噻唑</t>
    </r>
  </si>
  <si>
    <t>亚麻酸乙酯</t>
  </si>
  <si>
    <t>二氢山芹醇</t>
  </si>
  <si>
    <t>独活酊（养瑞）第二主成分</t>
  </si>
  <si>
    <r>
      <rPr>
        <sz val="12"/>
        <color theme="1"/>
        <rFont val="Times New Roman"/>
        <family val="1"/>
      </rPr>
      <t>8-</t>
    </r>
    <r>
      <rPr>
        <sz val="12"/>
        <color theme="1"/>
        <rFont val="宋体"/>
        <charset val="134"/>
      </rPr>
      <t>氯</t>
    </r>
    <r>
      <rPr>
        <sz val="12"/>
        <color theme="1"/>
        <rFont val="Times New Roman"/>
        <family val="1"/>
      </rPr>
      <t>-2,3-</t>
    </r>
    <r>
      <rPr>
        <sz val="12"/>
        <color theme="1"/>
        <rFont val="宋体"/>
        <charset val="134"/>
      </rPr>
      <t>二氢呋喃（</t>
    </r>
    <r>
      <rPr>
        <sz val="12"/>
        <color theme="1"/>
        <rFont val="Times New Roman"/>
        <family val="1"/>
      </rPr>
      <t>2,3-b</t>
    </r>
    <r>
      <rPr>
        <sz val="12"/>
        <color theme="1"/>
        <rFont val="宋体"/>
        <charset val="134"/>
      </rPr>
      <t>）喹啉</t>
    </r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</si>
  <si>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（</t>
    </r>
    <r>
      <rPr>
        <sz val="12"/>
        <color theme="1"/>
        <rFont val="Times New Roman"/>
        <family val="1"/>
      </rPr>
      <t>4-</t>
    </r>
    <r>
      <rPr>
        <sz val="12"/>
        <color theme="1"/>
        <rFont val="宋体"/>
        <charset val="134"/>
      </rPr>
      <t>二甲氨基苯基）</t>
    </r>
    <r>
      <rPr>
        <sz val="12"/>
        <color theme="1"/>
        <rFont val="Times New Roman"/>
        <family val="1"/>
      </rPr>
      <t>-1,3,4-</t>
    </r>
    <r>
      <rPr>
        <sz val="12"/>
        <color theme="1"/>
        <rFont val="宋体"/>
        <charset val="134"/>
      </rPr>
      <t>恶二唑</t>
    </r>
  </si>
  <si>
    <t>2,2'-亚甲基双-(4-甲基-6-叔丁基苯酚)</t>
  </si>
  <si>
    <t>Glaucyl alcohol</t>
  </si>
  <si>
    <t>087745-32-2</t>
  </si>
  <si>
    <t> 愈创醇</t>
  </si>
  <si>
    <t>2H,8H-Benzo[1,2-b:5,4-b']dipyran-2-one, 8,8-dimethyl-</t>
  </si>
  <si>
    <t>000553-19-5</t>
  </si>
  <si>
    <t>美洲花椒素</t>
  </si>
  <si>
    <t>紫花前胡素</t>
  </si>
  <si>
    <t>独活酊（养瑞）主成分</t>
  </si>
  <si>
    <r>
      <rPr>
        <sz val="12"/>
        <color theme="1"/>
        <rFont val="Times New Roman"/>
        <family val="1"/>
      </rPr>
      <t>2-</t>
    </r>
    <r>
      <rPr>
        <sz val="12"/>
        <color theme="1"/>
        <rFont val="宋体"/>
        <charset val="134"/>
      </rPr>
      <t>甲基</t>
    </r>
    <r>
      <rPr>
        <sz val="12"/>
        <color theme="1"/>
        <rFont val="Times New Roman"/>
        <family val="1"/>
      </rPr>
      <t>-7-</t>
    </r>
    <r>
      <rPr>
        <sz val="12"/>
        <color theme="1"/>
        <rFont val="宋体"/>
        <charset val="134"/>
      </rPr>
      <t>苯基吲哚</t>
    </r>
  </si>
  <si>
    <r>
      <rPr>
        <sz val="12"/>
        <color theme="1"/>
        <rFont val="Times New Roman"/>
        <family val="1"/>
      </rPr>
      <t>3,5-</t>
    </r>
    <r>
      <rPr>
        <sz val="12"/>
        <color theme="1"/>
        <rFont val="宋体"/>
        <charset val="134"/>
      </rPr>
      <t>二氯</t>
    </r>
    <r>
      <rPr>
        <sz val="12"/>
        <color theme="1"/>
        <rFont val="Times New Roman"/>
        <family val="1"/>
      </rPr>
      <t>-4-</t>
    </r>
    <r>
      <rPr>
        <sz val="12"/>
        <color theme="1"/>
        <rFont val="宋体"/>
        <charset val="134"/>
      </rPr>
      <t>甲氧基</t>
    </r>
    <r>
      <rPr>
        <sz val="12"/>
        <color theme="1"/>
        <rFont val="Times New Roman"/>
        <family val="1"/>
      </rPr>
      <t>-2,6-</t>
    </r>
    <r>
      <rPr>
        <sz val="12"/>
        <color theme="1"/>
        <rFont val="宋体"/>
        <charset val="134"/>
      </rPr>
      <t>二甲基吡啶</t>
    </r>
  </si>
  <si>
    <t>独活酊中存在</t>
  </si>
  <si>
    <r>
      <t>F:\</t>
    </r>
    <r>
      <rPr>
        <sz val="12"/>
        <color theme="1"/>
        <rFont val="宋体"/>
        <charset val="134"/>
      </rPr>
      <t>实验数据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天然香原料</t>
    </r>
    <r>
      <rPr>
        <sz val="12"/>
        <color theme="1"/>
        <rFont val="Times New Roman"/>
        <family val="1"/>
      </rPr>
      <t>\8.2</t>
    </r>
    <r>
      <rPr>
        <sz val="12"/>
        <color theme="1"/>
        <rFont val="宋体"/>
        <charset val="134"/>
      </rPr>
      <t>号样品</t>
    </r>
    <r>
      <rPr>
        <sz val="12"/>
        <color theme="1"/>
        <rFont val="Times New Roman"/>
        <family val="1"/>
      </rPr>
      <t>\</t>
    </r>
    <r>
      <rPr>
        <sz val="12"/>
        <color theme="1"/>
        <rFont val="宋体"/>
        <charset val="134"/>
      </rPr>
      <t>独活酊</t>
    </r>
    <r>
      <rPr>
        <sz val="12"/>
        <color theme="1"/>
        <rFont val="Times New Roman"/>
        <family val="1"/>
      </rPr>
      <t>-</t>
    </r>
    <r>
      <rPr>
        <sz val="12"/>
        <color theme="1"/>
        <rFont val="宋体"/>
        <charset val="134"/>
      </rPr>
      <t>养瑞</t>
    </r>
    <r>
      <rPr>
        <sz val="12"/>
        <color theme="1"/>
        <rFont val="Times New Roman"/>
        <family val="1"/>
      </rPr>
      <t>.D</t>
    </r>
  </si>
  <si>
    <r>
      <rPr>
        <sz val="12"/>
        <color theme="1"/>
        <rFont val="宋体"/>
        <charset val="134"/>
      </rPr>
      <t>绝对含量</t>
    </r>
    <r>
      <rPr>
        <sz val="12"/>
        <color theme="1"/>
        <rFont val="Times New Roman"/>
        <family val="1"/>
      </rPr>
      <t>ug/g</t>
    </r>
    <phoneticPr fontId="4" type="noConversion"/>
  </si>
  <si>
    <r>
      <rPr>
        <sz val="12"/>
        <color theme="1"/>
        <rFont val="宋体"/>
        <family val="3"/>
        <charset val="134"/>
      </rPr>
      <t>相对含量</t>
    </r>
    <r>
      <rPr>
        <sz val="12"/>
        <color theme="1"/>
        <rFont val="Times New Roman"/>
        <family val="1"/>
      </rPr>
      <t>%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</si>
</sst>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7" x14ac:knownFonts="1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  <charset val="134"/>
    </font>
    <font>
      <sz val="12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78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78" fontId="3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J22" sqref="A1:XFD1048576"/>
    </sheetView>
  </sheetViews>
  <sheetFormatPr defaultColWidth="9" defaultRowHeight="13.5" x14ac:dyDescent="0.15"/>
  <cols>
    <col min="1" max="2" width="9.125" customWidth="1"/>
    <col min="3" max="3" width="10.5" customWidth="1"/>
    <col min="4" max="4" width="9.125" customWidth="1"/>
    <col min="5" max="5" width="21.25" customWidth="1"/>
    <col min="6" max="6" width="12.625" customWidth="1"/>
    <col min="7" max="7" width="9.125" customWidth="1"/>
  </cols>
  <sheetData>
    <row r="1" spans="1:8" ht="15.75" x14ac:dyDescent="0.15">
      <c r="A1" s="10" t="s">
        <v>0</v>
      </c>
      <c r="B1" s="10"/>
      <c r="C1" s="10"/>
      <c r="D1" s="10"/>
      <c r="E1" s="10"/>
      <c r="F1" s="10"/>
      <c r="G1" s="10"/>
      <c r="H1" s="10"/>
    </row>
    <row r="2" spans="1:8" ht="15.75" x14ac:dyDescent="0.15">
      <c r="A2" s="10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</row>
    <row r="3" spans="1:8" ht="15.75" x14ac:dyDescent="0.15">
      <c r="A3" s="10">
        <v>1</v>
      </c>
      <c r="B3" s="10">
        <v>7.3360000000000003</v>
      </c>
      <c r="C3" s="10">
        <v>59844625</v>
      </c>
      <c r="D3" s="10">
        <v>5.4905999999999997</v>
      </c>
      <c r="E3" s="10" t="s">
        <v>9</v>
      </c>
      <c r="F3" s="10" t="s">
        <v>10</v>
      </c>
      <c r="G3" s="10">
        <v>64</v>
      </c>
      <c r="H3" s="10"/>
    </row>
    <row r="4" spans="1:8" ht="15.75" x14ac:dyDescent="0.15">
      <c r="A4" s="10">
        <v>2</v>
      </c>
      <c r="B4" s="10">
        <v>10.180999999999999</v>
      </c>
      <c r="C4" s="10">
        <v>4242289</v>
      </c>
      <c r="D4" s="10">
        <v>0.38919999999999999</v>
      </c>
      <c r="E4" s="10" t="s">
        <v>11</v>
      </c>
      <c r="F4" s="10" t="s">
        <v>12</v>
      </c>
      <c r="G4" s="10">
        <v>38</v>
      </c>
      <c r="H4" s="10"/>
    </row>
    <row r="5" spans="1:8" ht="15.75" x14ac:dyDescent="0.15">
      <c r="A5" s="10">
        <v>3</v>
      </c>
      <c r="B5" s="10">
        <v>10.538</v>
      </c>
      <c r="C5" s="10">
        <v>3148097</v>
      </c>
      <c r="D5" s="10">
        <v>0.2888</v>
      </c>
      <c r="E5" s="10" t="s">
        <v>13</v>
      </c>
      <c r="F5" s="10" t="s">
        <v>14</v>
      </c>
      <c r="G5" s="10">
        <v>38</v>
      </c>
      <c r="H5" s="10"/>
    </row>
    <row r="6" spans="1:8" ht="15.75" x14ac:dyDescent="0.15">
      <c r="A6" s="10">
        <v>4</v>
      </c>
      <c r="B6" s="10">
        <v>12.135</v>
      </c>
      <c r="C6" s="10">
        <v>11352775</v>
      </c>
      <c r="D6" s="10">
        <v>1.0416000000000001</v>
      </c>
      <c r="E6" s="10" t="s">
        <v>15</v>
      </c>
      <c r="F6" s="10" t="s">
        <v>16</v>
      </c>
      <c r="G6" s="10">
        <v>96</v>
      </c>
      <c r="H6" s="10"/>
    </row>
    <row r="7" spans="1:8" ht="15.75" x14ac:dyDescent="0.15">
      <c r="A7" s="10">
        <v>5</v>
      </c>
      <c r="B7" s="10">
        <v>13.867000000000001</v>
      </c>
      <c r="C7" s="10">
        <v>8684003</v>
      </c>
      <c r="D7" s="10">
        <v>0.79669999999999996</v>
      </c>
      <c r="E7" s="10" t="s">
        <v>17</v>
      </c>
      <c r="F7" s="10" t="s">
        <v>18</v>
      </c>
      <c r="G7" s="10">
        <v>97</v>
      </c>
      <c r="H7" s="10"/>
    </row>
    <row r="8" spans="1:8" ht="15.75" x14ac:dyDescent="0.15">
      <c r="A8" s="10">
        <v>6</v>
      </c>
      <c r="B8" s="10">
        <v>17.305</v>
      </c>
      <c r="C8" s="10">
        <v>2898060</v>
      </c>
      <c r="D8" s="10">
        <v>0.26590000000000003</v>
      </c>
      <c r="E8" s="10" t="s">
        <v>19</v>
      </c>
      <c r="F8" s="10" t="s">
        <v>20</v>
      </c>
      <c r="G8" s="10">
        <v>95</v>
      </c>
      <c r="H8" s="10"/>
    </row>
    <row r="9" spans="1:8" ht="15.75" x14ac:dyDescent="0.15">
      <c r="A9" s="10">
        <v>7</v>
      </c>
      <c r="B9" s="10">
        <v>17.475000000000001</v>
      </c>
      <c r="C9" s="10">
        <v>4017573</v>
      </c>
      <c r="D9" s="10">
        <v>0.36859999999999998</v>
      </c>
      <c r="E9" s="10" t="s">
        <v>21</v>
      </c>
      <c r="F9" s="10" t="s">
        <v>22</v>
      </c>
      <c r="G9" s="10">
        <v>97</v>
      </c>
      <c r="H9" s="10"/>
    </row>
    <row r="10" spans="1:8" ht="15.75" x14ac:dyDescent="0.15">
      <c r="A10" s="10">
        <v>8</v>
      </c>
      <c r="B10" s="10">
        <v>18.666</v>
      </c>
      <c r="C10" s="10">
        <v>249622306</v>
      </c>
      <c r="D10" s="10">
        <v>22.902200000000001</v>
      </c>
      <c r="E10" s="10" t="s">
        <v>23</v>
      </c>
      <c r="F10" s="10" t="s">
        <v>24</v>
      </c>
      <c r="G10" s="10">
        <v>91</v>
      </c>
      <c r="H10" s="10"/>
    </row>
    <row r="11" spans="1:8" ht="15.75" x14ac:dyDescent="0.15">
      <c r="A11" s="10">
        <v>9</v>
      </c>
      <c r="B11" s="10">
        <v>19.091000000000001</v>
      </c>
      <c r="C11" s="10">
        <v>9973159</v>
      </c>
      <c r="D11" s="10">
        <v>0.91500000000000004</v>
      </c>
      <c r="E11" s="10" t="s">
        <v>25</v>
      </c>
      <c r="F11" s="10" t="s">
        <v>26</v>
      </c>
      <c r="G11" s="10">
        <v>97</v>
      </c>
      <c r="H11" s="10"/>
    </row>
    <row r="12" spans="1:8" ht="15.75" x14ac:dyDescent="0.15">
      <c r="A12" s="10">
        <v>10</v>
      </c>
      <c r="B12" s="10">
        <v>20.169</v>
      </c>
      <c r="C12" s="10">
        <v>2022089</v>
      </c>
      <c r="D12" s="10">
        <v>0.1855</v>
      </c>
      <c r="E12" s="10" t="s">
        <v>27</v>
      </c>
      <c r="F12" s="10" t="s">
        <v>28</v>
      </c>
      <c r="G12" s="10">
        <v>86</v>
      </c>
      <c r="H12" s="10"/>
    </row>
    <row r="13" spans="1:8" ht="15.75" x14ac:dyDescent="0.15">
      <c r="A13" s="10">
        <v>11</v>
      </c>
      <c r="B13" s="10">
        <v>23.652999999999999</v>
      </c>
      <c r="C13" s="10">
        <v>3031663</v>
      </c>
      <c r="D13" s="10">
        <v>0.27810000000000001</v>
      </c>
      <c r="E13" s="10" t="s">
        <v>29</v>
      </c>
      <c r="F13" s="10" t="s">
        <v>30</v>
      </c>
      <c r="G13" s="10">
        <v>72</v>
      </c>
      <c r="H13" s="10"/>
    </row>
    <row r="14" spans="1:8" ht="15.75" x14ac:dyDescent="0.15">
      <c r="A14" s="10">
        <v>12</v>
      </c>
      <c r="B14" s="10">
        <v>25.105</v>
      </c>
      <c r="C14" s="10">
        <v>4332472</v>
      </c>
      <c r="D14" s="10">
        <v>0.39750000000000002</v>
      </c>
      <c r="E14" s="10" t="s">
        <v>31</v>
      </c>
      <c r="F14" s="10" t="s">
        <v>32</v>
      </c>
      <c r="G14" s="10">
        <v>87</v>
      </c>
      <c r="H14" s="10"/>
    </row>
    <row r="15" spans="1:8" ht="15.75" x14ac:dyDescent="0.15">
      <c r="A15" s="10">
        <v>13</v>
      </c>
      <c r="B15" s="10">
        <v>26.155000000000001</v>
      </c>
      <c r="C15" s="10">
        <v>1643498</v>
      </c>
      <c r="D15" s="10">
        <v>0.15079999999999999</v>
      </c>
      <c r="E15" s="10" t="s">
        <v>33</v>
      </c>
      <c r="F15" s="10" t="s">
        <v>34</v>
      </c>
      <c r="G15" s="10">
        <v>91</v>
      </c>
      <c r="H15" s="10"/>
    </row>
    <row r="16" spans="1:8" ht="15.75" x14ac:dyDescent="0.15">
      <c r="A16" s="10">
        <v>14</v>
      </c>
      <c r="B16" s="10">
        <v>26.849</v>
      </c>
      <c r="C16" s="10">
        <v>5306298</v>
      </c>
      <c r="D16" s="10">
        <v>0.48680000000000001</v>
      </c>
      <c r="E16" s="10" t="s">
        <v>35</v>
      </c>
      <c r="F16" s="10" t="s">
        <v>36</v>
      </c>
      <c r="G16" s="10">
        <v>91</v>
      </c>
      <c r="H16" s="10"/>
    </row>
    <row r="17" spans="1:8" ht="15.75" x14ac:dyDescent="0.15">
      <c r="A17" s="10">
        <v>15</v>
      </c>
      <c r="B17" s="10">
        <v>27.065999999999999</v>
      </c>
      <c r="C17" s="10">
        <v>2412447</v>
      </c>
      <c r="D17" s="10">
        <v>0.2213</v>
      </c>
      <c r="E17" s="10" t="s">
        <v>37</v>
      </c>
      <c r="F17" s="10" t="s">
        <v>38</v>
      </c>
      <c r="G17" s="10">
        <v>99</v>
      </c>
      <c r="H17" s="10"/>
    </row>
    <row r="18" spans="1:8" ht="15.75" x14ac:dyDescent="0.15">
      <c r="A18" s="10">
        <v>16</v>
      </c>
      <c r="B18" s="10">
        <v>38.630000000000003</v>
      </c>
      <c r="C18" s="10">
        <v>3879200</v>
      </c>
      <c r="D18" s="10">
        <v>0.35589999999999999</v>
      </c>
      <c r="E18" s="10" t="s">
        <v>39</v>
      </c>
      <c r="F18" s="10" t="s">
        <v>40</v>
      </c>
      <c r="G18" s="10">
        <v>64</v>
      </c>
      <c r="H18" s="10"/>
    </row>
    <row r="19" spans="1:8" ht="15.75" x14ac:dyDescent="0.15">
      <c r="A19" s="10">
        <v>17</v>
      </c>
      <c r="B19" s="10">
        <v>39.512999999999998</v>
      </c>
      <c r="C19" s="10">
        <v>6992897</v>
      </c>
      <c r="D19" s="10">
        <v>0.64159999999999995</v>
      </c>
      <c r="E19" s="10" t="s">
        <v>41</v>
      </c>
      <c r="F19" s="10" t="s">
        <v>42</v>
      </c>
      <c r="G19" s="10">
        <v>91</v>
      </c>
      <c r="H19" s="10"/>
    </row>
    <row r="20" spans="1:8" ht="15.75" x14ac:dyDescent="0.15">
      <c r="A20" s="10">
        <v>18</v>
      </c>
      <c r="B20" s="10">
        <v>41.005000000000003</v>
      </c>
      <c r="C20" s="10">
        <v>2487622</v>
      </c>
      <c r="D20" s="10">
        <v>0.22819999999999999</v>
      </c>
      <c r="E20" s="10" t="s">
        <v>43</v>
      </c>
      <c r="F20" s="10" t="s">
        <v>44</v>
      </c>
      <c r="G20" s="10">
        <v>90</v>
      </c>
      <c r="H20" s="10"/>
    </row>
    <row r="21" spans="1:8" ht="15.75" x14ac:dyDescent="0.15">
      <c r="A21" s="10">
        <v>19</v>
      </c>
      <c r="B21" s="10">
        <v>46.253</v>
      </c>
      <c r="C21" s="10">
        <v>8059495</v>
      </c>
      <c r="D21" s="10">
        <v>0.73939999999999995</v>
      </c>
      <c r="E21" s="10" t="s">
        <v>45</v>
      </c>
      <c r="F21" s="10" t="s">
        <v>46</v>
      </c>
      <c r="G21" s="10">
        <v>99</v>
      </c>
      <c r="H21" s="10"/>
    </row>
    <row r="22" spans="1:8" ht="15.75" x14ac:dyDescent="0.15">
      <c r="A22" s="10">
        <v>20</v>
      </c>
      <c r="B22" s="10">
        <v>47.091999999999999</v>
      </c>
      <c r="C22" s="10">
        <v>2187823</v>
      </c>
      <c r="D22" s="10">
        <v>0.20069999999999999</v>
      </c>
      <c r="E22" s="10" t="s">
        <v>47</v>
      </c>
      <c r="F22" s="10" t="s">
        <v>48</v>
      </c>
      <c r="G22" s="10">
        <v>91</v>
      </c>
      <c r="H22" s="10"/>
    </row>
    <row r="23" spans="1:8" ht="15.75" x14ac:dyDescent="0.15">
      <c r="A23" s="10">
        <v>21</v>
      </c>
      <c r="B23" s="10">
        <v>48.274999999999999</v>
      </c>
      <c r="C23" s="10">
        <v>7044686</v>
      </c>
      <c r="D23" s="10">
        <v>0.64629999999999999</v>
      </c>
      <c r="E23" s="10" t="s">
        <v>49</v>
      </c>
      <c r="F23" s="10" t="s">
        <v>50</v>
      </c>
      <c r="G23" s="10">
        <v>50</v>
      </c>
      <c r="H23" s="10"/>
    </row>
    <row r="24" spans="1:8" ht="15.75" x14ac:dyDescent="0.15">
      <c r="A24" s="10">
        <v>22</v>
      </c>
      <c r="B24" s="10">
        <v>48.703000000000003</v>
      </c>
      <c r="C24" s="10">
        <v>3699137</v>
      </c>
      <c r="D24" s="10">
        <v>0.33939999999999998</v>
      </c>
      <c r="E24" s="10" t="s">
        <v>51</v>
      </c>
      <c r="F24" s="10" t="s">
        <v>52</v>
      </c>
      <c r="G24" s="10">
        <v>98</v>
      </c>
      <c r="H24" s="10"/>
    </row>
    <row r="25" spans="1:8" ht="15.75" x14ac:dyDescent="0.15">
      <c r="A25" s="10">
        <v>23</v>
      </c>
      <c r="B25" s="10">
        <v>49.232999999999997</v>
      </c>
      <c r="C25" s="10">
        <v>3406742</v>
      </c>
      <c r="D25" s="10">
        <v>0.31259999999999999</v>
      </c>
      <c r="E25" s="10" t="s">
        <v>53</v>
      </c>
      <c r="F25" s="10" t="s">
        <v>54</v>
      </c>
      <c r="G25" s="10">
        <v>99</v>
      </c>
      <c r="H25" s="10"/>
    </row>
    <row r="26" spans="1:8" ht="15.75" x14ac:dyDescent="0.15">
      <c r="A26" s="10">
        <v>24</v>
      </c>
      <c r="B26" s="10">
        <v>49.640999999999998</v>
      </c>
      <c r="C26" s="10">
        <v>5051176</v>
      </c>
      <c r="D26" s="10">
        <v>0.46339999999999998</v>
      </c>
      <c r="E26" s="10" t="s">
        <v>55</v>
      </c>
      <c r="F26" s="10" t="s">
        <v>56</v>
      </c>
      <c r="G26" s="10">
        <v>90</v>
      </c>
      <c r="H26" s="10"/>
    </row>
    <row r="27" spans="1:8" ht="15.75" x14ac:dyDescent="0.15">
      <c r="A27" s="10">
        <v>25</v>
      </c>
      <c r="B27" s="10">
        <v>50.351999999999997</v>
      </c>
      <c r="C27" s="10">
        <v>29018700</v>
      </c>
      <c r="D27" s="10">
        <v>2.6623999999999999</v>
      </c>
      <c r="E27" s="10" t="s">
        <v>57</v>
      </c>
      <c r="F27" s="10" t="s">
        <v>58</v>
      </c>
      <c r="G27" s="10">
        <v>43</v>
      </c>
      <c r="H27" s="10"/>
    </row>
    <row r="28" spans="1:8" ht="15.75" x14ac:dyDescent="0.15">
      <c r="A28" s="10">
        <v>26</v>
      </c>
      <c r="B28" s="10">
        <v>50.529000000000003</v>
      </c>
      <c r="C28" s="10">
        <v>7146577</v>
      </c>
      <c r="D28" s="10">
        <v>0.65569999999999995</v>
      </c>
      <c r="E28" s="10" t="s">
        <v>59</v>
      </c>
      <c r="F28" s="10" t="s">
        <v>60</v>
      </c>
      <c r="G28" s="10">
        <v>90</v>
      </c>
      <c r="H28" s="10"/>
    </row>
    <row r="29" spans="1:8" ht="15.75" x14ac:dyDescent="0.15">
      <c r="A29" s="10">
        <v>27</v>
      </c>
      <c r="B29" s="10">
        <v>50.945</v>
      </c>
      <c r="C29" s="10">
        <v>357091922</v>
      </c>
      <c r="D29" s="10">
        <v>32.7622</v>
      </c>
      <c r="E29" s="10" t="s">
        <v>61</v>
      </c>
      <c r="F29" s="10" t="s">
        <v>62</v>
      </c>
      <c r="G29" s="10">
        <v>99</v>
      </c>
      <c r="H29" s="10"/>
    </row>
    <row r="30" spans="1:8" ht="15.75" x14ac:dyDescent="0.15">
      <c r="A30" s="10">
        <v>28</v>
      </c>
      <c r="B30" s="10">
        <v>51.031999999999996</v>
      </c>
      <c r="C30" s="10">
        <v>30666395</v>
      </c>
      <c r="D30" s="10">
        <v>2.8136000000000001</v>
      </c>
      <c r="E30" s="10" t="s">
        <v>63</v>
      </c>
      <c r="F30" s="10" t="s">
        <v>64</v>
      </c>
      <c r="G30" s="10">
        <v>99</v>
      </c>
      <c r="H30" s="10"/>
    </row>
    <row r="31" spans="1:8" ht="15.75" x14ac:dyDescent="0.15">
      <c r="A31" s="10">
        <v>29</v>
      </c>
      <c r="B31" s="10">
        <v>51.131999999999998</v>
      </c>
      <c r="C31" s="10">
        <v>5285505</v>
      </c>
      <c r="D31" s="10">
        <v>0.4849</v>
      </c>
      <c r="E31" s="10" t="s">
        <v>65</v>
      </c>
      <c r="F31" s="10" t="s">
        <v>66</v>
      </c>
      <c r="G31" s="10">
        <v>47</v>
      </c>
      <c r="H31" s="10"/>
    </row>
    <row r="32" spans="1:8" ht="15.75" x14ac:dyDescent="0.15">
      <c r="A32" s="10">
        <v>30</v>
      </c>
      <c r="B32" s="10">
        <v>51.194000000000003</v>
      </c>
      <c r="C32" s="10">
        <v>7827421</v>
      </c>
      <c r="D32" s="10">
        <v>0.71809999999999996</v>
      </c>
      <c r="E32" s="10" t="s">
        <v>67</v>
      </c>
      <c r="F32" s="10" t="s">
        <v>68</v>
      </c>
      <c r="G32" s="10">
        <v>99</v>
      </c>
      <c r="H32" s="10"/>
    </row>
    <row r="33" spans="1:8" ht="15.75" x14ac:dyDescent="0.15">
      <c r="A33" s="10">
        <v>31</v>
      </c>
      <c r="B33" s="10">
        <v>52.82</v>
      </c>
      <c r="C33" s="10">
        <v>15329966</v>
      </c>
      <c r="D33" s="10">
        <v>1.4065000000000001</v>
      </c>
      <c r="E33" s="10" t="s">
        <v>69</v>
      </c>
      <c r="F33" s="10" t="s">
        <v>70</v>
      </c>
      <c r="G33" s="10">
        <v>98</v>
      </c>
      <c r="H33" s="10"/>
    </row>
    <row r="34" spans="1:8" ht="15.75" x14ac:dyDescent="0.15">
      <c r="A34" s="10">
        <v>32</v>
      </c>
      <c r="B34" s="10">
        <v>54.972000000000001</v>
      </c>
      <c r="C34" s="10">
        <v>2034392</v>
      </c>
      <c r="D34" s="10">
        <v>0.18659999999999999</v>
      </c>
      <c r="E34" s="10" t="s">
        <v>55</v>
      </c>
      <c r="F34" s="10" t="s">
        <v>56</v>
      </c>
      <c r="G34" s="10">
        <v>38</v>
      </c>
      <c r="H34" s="10"/>
    </row>
    <row r="35" spans="1:8" ht="15.75" x14ac:dyDescent="0.15">
      <c r="A35" s="10">
        <v>33</v>
      </c>
      <c r="B35" s="10">
        <v>55.122</v>
      </c>
      <c r="C35" s="10">
        <v>68310563</v>
      </c>
      <c r="D35" s="10">
        <v>6.2672999999999996</v>
      </c>
      <c r="E35" s="10" t="s">
        <v>55</v>
      </c>
      <c r="F35" s="10" t="s">
        <v>56</v>
      </c>
      <c r="G35" s="10">
        <v>49</v>
      </c>
      <c r="H35" s="10"/>
    </row>
    <row r="36" spans="1:8" ht="15.75" x14ac:dyDescent="0.15">
      <c r="A36" s="10">
        <v>34</v>
      </c>
      <c r="B36" s="10">
        <v>55.981000000000002</v>
      </c>
      <c r="C36" s="10">
        <v>3232832</v>
      </c>
      <c r="D36" s="10">
        <v>0.29659999999999997</v>
      </c>
      <c r="E36" s="10" t="s">
        <v>71</v>
      </c>
      <c r="F36" s="10" t="s">
        <v>72</v>
      </c>
      <c r="G36" s="10">
        <v>72</v>
      </c>
      <c r="H36" s="10"/>
    </row>
    <row r="37" spans="1:8" ht="15.75" x14ac:dyDescent="0.15">
      <c r="A37" s="10">
        <v>35</v>
      </c>
      <c r="B37" s="10">
        <v>56.429000000000002</v>
      </c>
      <c r="C37" s="10">
        <v>3594487</v>
      </c>
      <c r="D37" s="10">
        <v>0.32979999999999998</v>
      </c>
      <c r="E37" s="10" t="s">
        <v>73</v>
      </c>
      <c r="F37" s="10" t="s">
        <v>74</v>
      </c>
      <c r="G37" s="10">
        <v>43</v>
      </c>
      <c r="H37" s="10"/>
    </row>
    <row r="38" spans="1:8" ht="15.75" x14ac:dyDescent="0.15">
      <c r="A38" s="10">
        <v>36</v>
      </c>
      <c r="B38" s="10">
        <v>56.689</v>
      </c>
      <c r="C38" s="10">
        <v>1800796</v>
      </c>
      <c r="D38" s="10">
        <v>0.16520000000000001</v>
      </c>
      <c r="E38" s="10" t="s">
        <v>75</v>
      </c>
      <c r="F38" s="10" t="s">
        <v>76</v>
      </c>
      <c r="G38" s="10">
        <v>95</v>
      </c>
      <c r="H38" s="10"/>
    </row>
    <row r="39" spans="1:8" ht="15.75" x14ac:dyDescent="0.15">
      <c r="A39" s="10">
        <v>37</v>
      </c>
      <c r="B39" s="10">
        <v>57.197000000000003</v>
      </c>
      <c r="C39" s="10">
        <v>5637399</v>
      </c>
      <c r="D39" s="10">
        <v>0.51719999999999999</v>
      </c>
      <c r="E39" s="10" t="s">
        <v>77</v>
      </c>
      <c r="F39" s="10" t="s">
        <v>78</v>
      </c>
      <c r="G39" s="10">
        <v>41</v>
      </c>
      <c r="H39" s="10"/>
    </row>
    <row r="40" spans="1:8" ht="15.75" x14ac:dyDescent="0.15">
      <c r="A40" s="10">
        <v>38</v>
      </c>
      <c r="B40" s="10">
        <v>59.253</v>
      </c>
      <c r="C40" s="10">
        <v>2501907</v>
      </c>
      <c r="D40" s="10">
        <v>0.22950000000000001</v>
      </c>
      <c r="E40" s="10" t="s">
        <v>79</v>
      </c>
      <c r="F40" s="10" t="s">
        <v>80</v>
      </c>
      <c r="G40" s="10">
        <v>30</v>
      </c>
      <c r="H40" s="10"/>
    </row>
    <row r="41" spans="1:8" ht="15.75" x14ac:dyDescent="0.15">
      <c r="A41" s="10">
        <v>39</v>
      </c>
      <c r="B41" s="10">
        <v>59.984999999999999</v>
      </c>
      <c r="C41" s="10">
        <v>4894629</v>
      </c>
      <c r="D41" s="10">
        <v>0.4491</v>
      </c>
      <c r="E41" s="10" t="s">
        <v>81</v>
      </c>
      <c r="F41" s="10" t="s">
        <v>82</v>
      </c>
      <c r="G41" s="10">
        <v>70</v>
      </c>
      <c r="H41" s="10"/>
    </row>
    <row r="42" spans="1:8" ht="15.75" x14ac:dyDescent="0.15">
      <c r="A42" s="10">
        <v>40</v>
      </c>
      <c r="B42" s="10">
        <v>60.472999999999999</v>
      </c>
      <c r="C42" s="10">
        <v>23700047</v>
      </c>
      <c r="D42" s="10">
        <v>2.1743999999999999</v>
      </c>
      <c r="E42" s="10" t="s">
        <v>83</v>
      </c>
      <c r="F42" s="10" t="s">
        <v>84</v>
      </c>
      <c r="G42" s="10">
        <v>64</v>
      </c>
      <c r="H42" s="10"/>
    </row>
    <row r="43" spans="1:8" ht="15.75" x14ac:dyDescent="0.15">
      <c r="A43" s="10">
        <v>41</v>
      </c>
      <c r="B43" s="10">
        <v>63.331000000000003</v>
      </c>
      <c r="C43" s="10">
        <v>3909361</v>
      </c>
      <c r="D43" s="10">
        <v>0.35870000000000002</v>
      </c>
      <c r="E43" s="10" t="s">
        <v>85</v>
      </c>
      <c r="F43" s="10" t="s">
        <v>86</v>
      </c>
      <c r="G43" s="10">
        <v>38</v>
      </c>
      <c r="H43" s="10"/>
    </row>
    <row r="44" spans="1:8" ht="15.75" x14ac:dyDescent="0.15">
      <c r="A44" s="10">
        <v>42</v>
      </c>
      <c r="B44" s="10">
        <v>63.454000000000001</v>
      </c>
      <c r="C44" s="10">
        <v>4055728</v>
      </c>
      <c r="D44" s="10">
        <v>0.37209999999999999</v>
      </c>
      <c r="E44" s="10" t="s">
        <v>87</v>
      </c>
      <c r="F44" s="10" t="s">
        <v>88</v>
      </c>
      <c r="G44" s="10">
        <v>27</v>
      </c>
      <c r="H44" s="10"/>
    </row>
    <row r="45" spans="1:8" ht="15.75" x14ac:dyDescent="0.15">
      <c r="A45" s="10">
        <v>43</v>
      </c>
      <c r="B45" s="10">
        <v>63.695</v>
      </c>
      <c r="C45" s="10">
        <v>5885512</v>
      </c>
      <c r="D45" s="10">
        <v>0.54</v>
      </c>
      <c r="E45" s="10" t="s">
        <v>89</v>
      </c>
      <c r="F45" s="10" t="s">
        <v>90</v>
      </c>
      <c r="G45" s="10">
        <v>38</v>
      </c>
      <c r="H45" s="10"/>
    </row>
    <row r="46" spans="1:8" ht="15.75" x14ac:dyDescent="0.15">
      <c r="A46" s="10">
        <v>44</v>
      </c>
      <c r="B46" s="10">
        <v>65.423000000000002</v>
      </c>
      <c r="C46" s="10">
        <v>7128774</v>
      </c>
      <c r="D46" s="10">
        <v>0.65400000000000003</v>
      </c>
      <c r="E46" s="10" t="s">
        <v>91</v>
      </c>
      <c r="F46" s="10" t="s">
        <v>92</v>
      </c>
      <c r="G46" s="10">
        <v>46</v>
      </c>
      <c r="H46" s="10"/>
    </row>
    <row r="47" spans="1:8" ht="15.75" x14ac:dyDescent="0.15">
      <c r="A47" s="10">
        <v>45</v>
      </c>
      <c r="B47" s="10">
        <v>65.801000000000002</v>
      </c>
      <c r="C47" s="10">
        <v>5215688</v>
      </c>
      <c r="D47" s="10">
        <v>0.47849999999999998</v>
      </c>
      <c r="E47" s="10" t="s">
        <v>93</v>
      </c>
      <c r="F47" s="10" t="s">
        <v>94</v>
      </c>
      <c r="G47" s="10">
        <v>38</v>
      </c>
      <c r="H47" s="10"/>
    </row>
    <row r="48" spans="1:8" ht="15.75" x14ac:dyDescent="0.15">
      <c r="A48" s="10">
        <v>46</v>
      </c>
      <c r="B48" s="10">
        <v>65.986999999999995</v>
      </c>
      <c r="C48" s="10">
        <v>4291700</v>
      </c>
      <c r="D48" s="10">
        <v>0.39379999999999998</v>
      </c>
      <c r="E48" s="10" t="s">
        <v>93</v>
      </c>
      <c r="F48" s="10" t="s">
        <v>94</v>
      </c>
      <c r="G48" s="10">
        <v>38</v>
      </c>
      <c r="H48" s="10"/>
    </row>
    <row r="49" spans="1:8" ht="15.75" x14ac:dyDescent="0.15">
      <c r="A49" s="10">
        <v>47</v>
      </c>
      <c r="B49" s="10">
        <v>66.087999999999994</v>
      </c>
      <c r="C49" s="10">
        <v>9814467</v>
      </c>
      <c r="D49" s="10">
        <v>0.90049999999999997</v>
      </c>
      <c r="E49" s="10" t="s">
        <v>95</v>
      </c>
      <c r="F49" s="10" t="s">
        <v>96</v>
      </c>
      <c r="G49" s="10">
        <v>25</v>
      </c>
      <c r="H49" s="10"/>
    </row>
    <row r="50" spans="1:8" ht="15.75" x14ac:dyDescent="0.15">
      <c r="A50" s="10">
        <v>48</v>
      </c>
      <c r="B50" s="10">
        <v>66.655000000000001</v>
      </c>
      <c r="C50" s="10">
        <v>21134888</v>
      </c>
      <c r="D50" s="10">
        <v>1.9391</v>
      </c>
      <c r="E50" s="10" t="s">
        <v>97</v>
      </c>
      <c r="F50" s="10" t="s">
        <v>98</v>
      </c>
      <c r="G50" s="10">
        <v>46</v>
      </c>
      <c r="H50" s="10"/>
    </row>
    <row r="51" spans="1:8" ht="15.75" x14ac:dyDescent="0.15">
      <c r="A51" s="10">
        <v>49</v>
      </c>
      <c r="B51" s="10">
        <v>66.808999999999997</v>
      </c>
      <c r="C51" s="10">
        <v>35915806</v>
      </c>
      <c r="D51" s="10">
        <v>3.2951999999999999</v>
      </c>
      <c r="E51" s="10" t="s">
        <v>99</v>
      </c>
      <c r="F51" s="10" t="s">
        <v>100</v>
      </c>
      <c r="G51" s="10">
        <v>47</v>
      </c>
      <c r="H51" s="10"/>
    </row>
    <row r="52" spans="1:8" ht="15.75" x14ac:dyDescent="0.15">
      <c r="A52" s="10">
        <v>50</v>
      </c>
      <c r="B52" s="10">
        <v>67.453000000000003</v>
      </c>
      <c r="C52" s="10">
        <v>9184889</v>
      </c>
      <c r="D52" s="10">
        <v>0.8427</v>
      </c>
      <c r="E52" s="10" t="s">
        <v>101</v>
      </c>
      <c r="F52" s="10" t="s">
        <v>102</v>
      </c>
      <c r="G52" s="10">
        <v>35</v>
      </c>
      <c r="H52" s="10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5" workbookViewId="0">
      <selection activeCell="E31" sqref="A1:I43"/>
    </sheetView>
  </sheetViews>
  <sheetFormatPr defaultColWidth="9" defaultRowHeight="15.75" x14ac:dyDescent="0.15"/>
  <cols>
    <col min="1" max="2" width="9.125" customWidth="1"/>
    <col min="3" max="3" width="10.5" customWidth="1"/>
    <col min="4" max="4" width="9.125" customWidth="1"/>
    <col min="5" max="5" width="21.25" customWidth="1"/>
    <col min="6" max="6" width="12.625" customWidth="1"/>
    <col min="7" max="7" width="9.125" customWidth="1"/>
    <col min="8" max="8" width="32.875" customWidth="1"/>
    <col min="9" max="9" width="16.375" style="10" customWidth="1"/>
    <col min="10" max="10" width="15" style="11" customWidth="1"/>
    <col min="11" max="11" width="7.75" style="11" customWidth="1"/>
    <col min="12" max="12" width="26.875" style="11" customWidth="1"/>
  </cols>
  <sheetData>
    <row r="1" spans="1:9" x14ac:dyDescent="0.1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103</v>
      </c>
    </row>
    <row r="3" spans="1:9" x14ac:dyDescent="0.15">
      <c r="A3" s="1">
        <v>1</v>
      </c>
      <c r="B3" s="1">
        <v>7.3360000000000003</v>
      </c>
      <c r="C3" s="1">
        <v>59844625</v>
      </c>
      <c r="D3" s="1">
        <v>5.4905999999999997</v>
      </c>
      <c r="E3" s="1" t="s">
        <v>9</v>
      </c>
      <c r="F3" s="1" t="s">
        <v>10</v>
      </c>
      <c r="G3" s="1">
        <v>64</v>
      </c>
      <c r="H3" s="3" t="s">
        <v>104</v>
      </c>
      <c r="I3" s="4">
        <v>175.85912972939099</v>
      </c>
    </row>
    <row r="4" spans="1:9" x14ac:dyDescent="0.15">
      <c r="A4" s="1">
        <v>2</v>
      </c>
      <c r="B4" s="1">
        <v>10.180999999999999</v>
      </c>
      <c r="C4" s="1">
        <v>4242289</v>
      </c>
      <c r="D4" s="1">
        <v>0.38919999999999999</v>
      </c>
      <c r="E4" s="1" t="s">
        <v>11</v>
      </c>
      <c r="F4" s="1" t="s">
        <v>12</v>
      </c>
      <c r="G4" s="1">
        <v>64</v>
      </c>
      <c r="H4" s="6" t="s">
        <v>105</v>
      </c>
      <c r="I4" s="7">
        <v>12.4663702312541</v>
      </c>
    </row>
    <row r="5" spans="1:9" x14ac:dyDescent="0.15">
      <c r="A5" s="1">
        <v>3</v>
      </c>
      <c r="B5" s="1">
        <v>10.538</v>
      </c>
      <c r="C5" s="1">
        <v>3148097</v>
      </c>
      <c r="D5" s="1">
        <v>0.2888</v>
      </c>
      <c r="E5" s="1" t="s">
        <v>106</v>
      </c>
      <c r="F5" s="1" t="s">
        <v>107</v>
      </c>
      <c r="G5" s="1">
        <v>78</v>
      </c>
      <c r="H5" s="1" t="s">
        <v>108</v>
      </c>
      <c r="I5" s="7">
        <v>9.2509828363650897</v>
      </c>
    </row>
    <row r="6" spans="1:9" x14ac:dyDescent="0.15">
      <c r="A6" s="1">
        <v>4</v>
      </c>
      <c r="B6" s="1">
        <v>12.135</v>
      </c>
      <c r="C6" s="1">
        <v>11352775</v>
      </c>
      <c r="D6" s="1">
        <v>1.0416000000000001</v>
      </c>
      <c r="E6" s="1" t="s">
        <v>15</v>
      </c>
      <c r="F6" s="1" t="s">
        <v>16</v>
      </c>
      <c r="G6" s="1">
        <v>96</v>
      </c>
      <c r="H6" s="3" t="s">
        <v>109</v>
      </c>
      <c r="I6" s="4">
        <v>33.361210493232797</v>
      </c>
    </row>
    <row r="7" spans="1:9" x14ac:dyDescent="0.15">
      <c r="A7" s="1">
        <v>5</v>
      </c>
      <c r="B7" s="1">
        <v>13.867000000000001</v>
      </c>
      <c r="C7" s="1">
        <v>8684003</v>
      </c>
      <c r="D7" s="1">
        <v>0.79669999999999996</v>
      </c>
      <c r="E7" s="1" t="s">
        <v>17</v>
      </c>
      <c r="F7" s="1" t="s">
        <v>18</v>
      </c>
      <c r="G7" s="1">
        <v>97</v>
      </c>
      <c r="H7" s="1" t="s">
        <v>110</v>
      </c>
      <c r="I7" s="7">
        <v>25.518769816795</v>
      </c>
    </row>
    <row r="8" spans="1:9" x14ac:dyDescent="0.15">
      <c r="A8" s="1">
        <v>6</v>
      </c>
      <c r="B8" s="1">
        <v>17.305</v>
      </c>
      <c r="C8" s="1">
        <v>2898060</v>
      </c>
      <c r="D8" s="1">
        <v>0.26590000000000003</v>
      </c>
      <c r="E8" s="1" t="s">
        <v>19</v>
      </c>
      <c r="F8" s="1" t="s">
        <v>20</v>
      </c>
      <c r="G8" s="1">
        <v>95</v>
      </c>
      <c r="H8" s="1" t="s">
        <v>111</v>
      </c>
      <c r="I8" s="7">
        <v>8.5162253001594994</v>
      </c>
    </row>
    <row r="9" spans="1:9" x14ac:dyDescent="0.15">
      <c r="A9" s="1">
        <v>7</v>
      </c>
      <c r="B9" s="1">
        <v>17.475000000000001</v>
      </c>
      <c r="C9" s="1">
        <v>4017573</v>
      </c>
      <c r="D9" s="1">
        <v>0.36859999999999998</v>
      </c>
      <c r="E9" s="1" t="s">
        <v>21</v>
      </c>
      <c r="F9" s="1" t="s">
        <v>22</v>
      </c>
      <c r="G9" s="1">
        <v>97</v>
      </c>
      <c r="H9" s="6" t="s">
        <v>112</v>
      </c>
      <c r="I9" s="7">
        <v>11.8060208649364</v>
      </c>
    </row>
    <row r="10" spans="1:9" x14ac:dyDescent="0.15">
      <c r="A10" s="12">
        <v>8</v>
      </c>
      <c r="B10" s="12">
        <v>18.666</v>
      </c>
      <c r="C10" s="12">
        <v>249622306</v>
      </c>
      <c r="D10" s="12">
        <v>22.902200000000001</v>
      </c>
      <c r="E10" s="12" t="s">
        <v>23</v>
      </c>
      <c r="F10" s="12" t="s">
        <v>24</v>
      </c>
      <c r="G10" s="12">
        <v>91</v>
      </c>
      <c r="H10" s="13" t="s">
        <v>113</v>
      </c>
      <c r="I10" s="7">
        <v>733.53891839415201</v>
      </c>
    </row>
    <row r="11" spans="1:9" x14ac:dyDescent="0.15">
      <c r="A11" s="1">
        <v>9</v>
      </c>
      <c r="B11" s="1">
        <v>19.091000000000001</v>
      </c>
      <c r="C11" s="1">
        <v>9973159</v>
      </c>
      <c r="D11" s="1">
        <v>0.91500000000000004</v>
      </c>
      <c r="E11" s="1" t="s">
        <v>25</v>
      </c>
      <c r="F11" s="1" t="s">
        <v>26</v>
      </c>
      <c r="G11" s="1">
        <v>97</v>
      </c>
      <c r="H11" s="1" t="s">
        <v>114</v>
      </c>
      <c r="I11" s="7">
        <v>29.3070774926376</v>
      </c>
    </row>
    <row r="12" spans="1:9" x14ac:dyDescent="0.15">
      <c r="A12" s="1">
        <v>10</v>
      </c>
      <c r="B12" s="1">
        <v>20.169</v>
      </c>
      <c r="C12" s="1">
        <v>2022089</v>
      </c>
      <c r="D12" s="1">
        <v>0.1855</v>
      </c>
      <c r="E12" s="1" t="s">
        <v>27</v>
      </c>
      <c r="F12" s="1" t="s">
        <v>28</v>
      </c>
      <c r="G12" s="1">
        <v>86</v>
      </c>
      <c r="H12" s="1" t="s">
        <v>115</v>
      </c>
      <c r="I12" s="7">
        <v>5.9421010955515898</v>
      </c>
    </row>
    <row r="13" spans="1:9" x14ac:dyDescent="0.15">
      <c r="A13" s="1">
        <v>11</v>
      </c>
      <c r="B13" s="1">
        <v>23.652999999999999</v>
      </c>
      <c r="C13" s="1">
        <v>3031663</v>
      </c>
      <c r="D13" s="1">
        <v>0.27810000000000001</v>
      </c>
      <c r="E13" s="1" t="s">
        <v>29</v>
      </c>
      <c r="F13" s="1" t="s">
        <v>30</v>
      </c>
      <c r="G13" s="1">
        <v>72</v>
      </c>
      <c r="H13" s="1" t="s">
        <v>116</v>
      </c>
      <c r="I13" s="7">
        <v>8.9088304390376507</v>
      </c>
    </row>
    <row r="14" spans="1:9" x14ac:dyDescent="0.15">
      <c r="A14" s="1">
        <v>12</v>
      </c>
      <c r="B14" s="1">
        <v>25.105</v>
      </c>
      <c r="C14" s="1">
        <v>4332472</v>
      </c>
      <c r="D14" s="1">
        <v>0.39750000000000002</v>
      </c>
      <c r="E14" s="1" t="s">
        <v>31</v>
      </c>
      <c r="F14" s="1" t="s">
        <v>32</v>
      </c>
      <c r="G14" s="1">
        <v>87</v>
      </c>
      <c r="H14" s="1" t="s">
        <v>117</v>
      </c>
      <c r="I14" s="7">
        <v>12.731381565127201</v>
      </c>
    </row>
    <row r="15" spans="1:9" x14ac:dyDescent="0.15">
      <c r="A15" s="1">
        <v>13</v>
      </c>
      <c r="B15" s="1">
        <v>26.155000000000001</v>
      </c>
      <c r="C15" s="1">
        <v>1643498</v>
      </c>
      <c r="D15" s="1">
        <v>0.15079999999999999</v>
      </c>
      <c r="E15" s="1" t="s">
        <v>33</v>
      </c>
      <c r="F15" s="1" t="s">
        <v>34</v>
      </c>
      <c r="G15" s="1">
        <v>91</v>
      </c>
      <c r="H15" s="1" t="s">
        <v>118</v>
      </c>
      <c r="I15" s="7">
        <v>4.8295753877978802</v>
      </c>
    </row>
    <row r="16" spans="1:9" x14ac:dyDescent="0.15">
      <c r="A16" s="1">
        <v>14</v>
      </c>
      <c r="B16" s="1">
        <v>26.849</v>
      </c>
      <c r="C16" s="1">
        <v>5306298</v>
      </c>
      <c r="D16" s="1">
        <v>0.48680000000000001</v>
      </c>
      <c r="E16" s="1" t="s">
        <v>35</v>
      </c>
      <c r="F16" s="1" t="s">
        <v>36</v>
      </c>
      <c r="G16" s="1">
        <v>91</v>
      </c>
      <c r="H16" s="1" t="s">
        <v>119</v>
      </c>
      <c r="I16" s="7">
        <v>15.5930620062337</v>
      </c>
    </row>
    <row r="17" spans="1:10" x14ac:dyDescent="0.15">
      <c r="A17" s="1">
        <v>15</v>
      </c>
      <c r="B17" s="1">
        <v>27.065999999999999</v>
      </c>
      <c r="C17" s="1">
        <v>2412447</v>
      </c>
      <c r="D17" s="1">
        <v>0.2213</v>
      </c>
      <c r="E17" s="1" t="s">
        <v>37</v>
      </c>
      <c r="F17" s="1" t="s">
        <v>38</v>
      </c>
      <c r="G17" s="1">
        <v>99</v>
      </c>
      <c r="H17" s="1" t="s">
        <v>120</v>
      </c>
      <c r="I17" s="7">
        <v>7.0892052534087897</v>
      </c>
    </row>
    <row r="18" spans="1:10" x14ac:dyDescent="0.15">
      <c r="A18" s="1">
        <v>16</v>
      </c>
      <c r="B18" s="1">
        <v>38.630000000000003</v>
      </c>
      <c r="C18" s="1">
        <v>3879200</v>
      </c>
      <c r="D18" s="1">
        <v>0.35589999999999999</v>
      </c>
      <c r="E18" s="1" t="s">
        <v>121</v>
      </c>
      <c r="F18" s="1" t="s">
        <v>122</v>
      </c>
      <c r="G18" s="1">
        <v>64</v>
      </c>
      <c r="H18" s="1" t="s">
        <v>123</v>
      </c>
      <c r="I18" s="7">
        <v>11.399398626798201</v>
      </c>
    </row>
    <row r="19" spans="1:10" x14ac:dyDescent="0.15">
      <c r="A19" s="1">
        <v>17</v>
      </c>
      <c r="B19" s="1">
        <v>39.512999999999998</v>
      </c>
      <c r="C19" s="1">
        <v>6992897</v>
      </c>
      <c r="D19" s="1">
        <v>0.64159999999999995</v>
      </c>
      <c r="E19" s="1" t="s">
        <v>41</v>
      </c>
      <c r="F19" s="1" t="s">
        <v>42</v>
      </c>
      <c r="G19" s="1">
        <v>91</v>
      </c>
      <c r="H19" s="1" t="s">
        <v>124</v>
      </c>
      <c r="I19" s="7">
        <v>20.549293787157399</v>
      </c>
    </row>
    <row r="20" spans="1:10" x14ac:dyDescent="0.15">
      <c r="A20" s="1">
        <v>18</v>
      </c>
      <c r="B20" s="1">
        <v>41.005000000000003</v>
      </c>
      <c r="C20" s="1">
        <v>2487622</v>
      </c>
      <c r="D20" s="1">
        <v>0.22819999999999999</v>
      </c>
      <c r="E20" s="1" t="s">
        <v>43</v>
      </c>
      <c r="F20" s="1" t="s">
        <v>44</v>
      </c>
      <c r="G20" s="1">
        <v>90</v>
      </c>
      <c r="H20" s="6" t="s">
        <v>125</v>
      </c>
      <c r="I20" s="7">
        <v>7.3101141500291202</v>
      </c>
    </row>
    <row r="21" spans="1:10" x14ac:dyDescent="0.15">
      <c r="A21" s="1">
        <v>19</v>
      </c>
      <c r="B21" s="1">
        <v>46.253</v>
      </c>
      <c r="C21" s="1">
        <v>8059495</v>
      </c>
      <c r="D21" s="1">
        <v>0.73939999999999995</v>
      </c>
      <c r="E21" s="1" t="s">
        <v>45</v>
      </c>
      <c r="F21" s="1" t="s">
        <v>46</v>
      </c>
      <c r="G21" s="1">
        <v>99</v>
      </c>
      <c r="H21" s="6" t="s">
        <v>126</v>
      </c>
      <c r="I21" s="7">
        <v>23.6835935851946</v>
      </c>
    </row>
    <row r="22" spans="1:10" x14ac:dyDescent="0.15">
      <c r="A22" s="1">
        <v>20</v>
      </c>
      <c r="B22" s="1">
        <v>47.091999999999999</v>
      </c>
      <c r="C22" s="1">
        <v>2187823</v>
      </c>
      <c r="D22" s="1">
        <v>0.20069999999999999</v>
      </c>
      <c r="E22" s="1" t="s">
        <v>47</v>
      </c>
      <c r="F22" s="1" t="s">
        <v>48</v>
      </c>
      <c r="G22" s="1">
        <v>91</v>
      </c>
      <c r="H22" s="6" t="s">
        <v>127</v>
      </c>
      <c r="I22" s="7">
        <v>6.42912623785252</v>
      </c>
    </row>
    <row r="23" spans="1:10" x14ac:dyDescent="0.15">
      <c r="A23" s="1">
        <v>21</v>
      </c>
      <c r="B23" s="1">
        <v>48.274999999999999</v>
      </c>
      <c r="C23" s="1">
        <v>7044686</v>
      </c>
      <c r="D23" s="1">
        <v>0.64629999999999999</v>
      </c>
      <c r="E23" s="1" t="s">
        <v>49</v>
      </c>
      <c r="F23" s="1" t="s">
        <v>50</v>
      </c>
      <c r="G23" s="1">
        <v>50</v>
      </c>
      <c r="H23" s="6" t="s">
        <v>128</v>
      </c>
      <c r="I23" s="7">
        <v>20.7014806956652</v>
      </c>
    </row>
    <row r="24" spans="1:10" x14ac:dyDescent="0.15">
      <c r="A24" s="1">
        <v>22</v>
      </c>
      <c r="B24" s="1">
        <v>48.703000000000003</v>
      </c>
      <c r="C24" s="1">
        <v>3699137</v>
      </c>
      <c r="D24" s="1">
        <v>0.33939999999999998</v>
      </c>
      <c r="E24" s="1" t="s">
        <v>51</v>
      </c>
      <c r="F24" s="1" t="s">
        <v>52</v>
      </c>
      <c r="G24" s="1">
        <v>98</v>
      </c>
      <c r="H24" s="1" t="s">
        <v>129</v>
      </c>
      <c r="I24" s="7">
        <v>10.8702663534075</v>
      </c>
    </row>
    <row r="25" spans="1:10" x14ac:dyDescent="0.15">
      <c r="A25" s="1">
        <v>23</v>
      </c>
      <c r="B25" s="1">
        <v>49.232999999999997</v>
      </c>
      <c r="C25" s="1">
        <v>3406742</v>
      </c>
      <c r="D25" s="1">
        <v>0.31259999999999999</v>
      </c>
      <c r="E25" s="1" t="s">
        <v>53</v>
      </c>
      <c r="F25" s="1" t="s">
        <v>54</v>
      </c>
      <c r="G25" s="1">
        <v>99</v>
      </c>
      <c r="H25" s="1" t="s">
        <v>130</v>
      </c>
      <c r="I25" s="7">
        <v>10.011035800334</v>
      </c>
    </row>
    <row r="26" spans="1:10" x14ac:dyDescent="0.15">
      <c r="A26" s="1">
        <v>25</v>
      </c>
      <c r="B26" s="1">
        <v>50.351999999999997</v>
      </c>
      <c r="C26" s="1">
        <v>36165277</v>
      </c>
      <c r="D26" s="1">
        <v>3.3180999999999998</v>
      </c>
      <c r="E26" s="1" t="s">
        <v>59</v>
      </c>
      <c r="F26" s="1" t="s">
        <v>60</v>
      </c>
      <c r="G26" s="1">
        <v>90</v>
      </c>
      <c r="H26" s="8" t="s">
        <v>131</v>
      </c>
      <c r="I26" s="4">
        <v>106.275110582485</v>
      </c>
      <c r="J26" s="10"/>
    </row>
    <row r="27" spans="1:10" x14ac:dyDescent="0.15">
      <c r="A27" s="1">
        <v>27</v>
      </c>
      <c r="B27" s="1">
        <v>50.945</v>
      </c>
      <c r="C27" s="1">
        <v>357091922</v>
      </c>
      <c r="D27" s="1">
        <v>32.7622</v>
      </c>
      <c r="E27" s="1" t="s">
        <v>61</v>
      </c>
      <c r="F27" s="1" t="s">
        <v>62</v>
      </c>
      <c r="G27" s="1">
        <v>99</v>
      </c>
      <c r="H27" s="8" t="s">
        <v>132</v>
      </c>
      <c r="I27" s="4">
        <v>1049.3486196348499</v>
      </c>
      <c r="J27" s="10"/>
    </row>
    <row r="28" spans="1:10" x14ac:dyDescent="0.15">
      <c r="A28" s="1">
        <v>28</v>
      </c>
      <c r="B28" s="1">
        <v>51.031999999999996</v>
      </c>
      <c r="C28" s="1">
        <v>30666395</v>
      </c>
      <c r="D28" s="1">
        <v>2.8136000000000001</v>
      </c>
      <c r="E28" s="1" t="s">
        <v>63</v>
      </c>
      <c r="F28" s="1" t="s">
        <v>64</v>
      </c>
      <c r="G28" s="1">
        <v>99</v>
      </c>
      <c r="H28" s="3" t="s">
        <v>133</v>
      </c>
      <c r="I28" s="4">
        <v>90.1161221519516</v>
      </c>
      <c r="J28" s="10"/>
    </row>
    <row r="29" spans="1:10" x14ac:dyDescent="0.15">
      <c r="A29" s="1">
        <v>29</v>
      </c>
      <c r="B29" s="1">
        <v>51.131999999999998</v>
      </c>
      <c r="C29" s="1">
        <v>5285505</v>
      </c>
      <c r="D29" s="1">
        <v>0.4849</v>
      </c>
      <c r="E29" s="1" t="s">
        <v>65</v>
      </c>
      <c r="F29" s="1" t="s">
        <v>66</v>
      </c>
      <c r="G29" s="1">
        <v>47</v>
      </c>
      <c r="H29" s="6" t="s">
        <v>134</v>
      </c>
      <c r="I29" s="7">
        <v>15.531959795559599</v>
      </c>
    </row>
    <row r="30" spans="1:10" x14ac:dyDescent="0.15">
      <c r="A30" s="1">
        <v>30</v>
      </c>
      <c r="B30" s="1">
        <v>51.194000000000003</v>
      </c>
      <c r="C30" s="1">
        <v>7827421</v>
      </c>
      <c r="D30" s="1">
        <v>0.71809999999999996</v>
      </c>
      <c r="E30" s="1" t="s">
        <v>67</v>
      </c>
      <c r="F30" s="1" t="s">
        <v>68</v>
      </c>
      <c r="G30" s="1">
        <v>99</v>
      </c>
      <c r="H30" s="1" t="s">
        <v>135</v>
      </c>
      <c r="I30" s="7">
        <v>23.001622035154501</v>
      </c>
      <c r="J30" s="10"/>
    </row>
    <row r="31" spans="1:10" x14ac:dyDescent="0.15">
      <c r="A31" s="1">
        <v>31</v>
      </c>
      <c r="B31" s="1">
        <v>52.82</v>
      </c>
      <c r="C31" s="1">
        <v>15329966</v>
      </c>
      <c r="D31" s="1">
        <v>1.4065000000000001</v>
      </c>
      <c r="E31" s="1" t="s">
        <v>69</v>
      </c>
      <c r="F31" s="1" t="s">
        <v>70</v>
      </c>
      <c r="G31" s="1">
        <v>98</v>
      </c>
      <c r="H31" s="3" t="s">
        <v>136</v>
      </c>
      <c r="I31" s="4">
        <v>45.048565005481201</v>
      </c>
      <c r="J31" s="10"/>
    </row>
    <row r="32" spans="1:10" x14ac:dyDescent="0.15">
      <c r="A32" s="1">
        <v>33</v>
      </c>
      <c r="B32" s="1">
        <v>55.122</v>
      </c>
      <c r="C32" s="1">
        <v>75396131</v>
      </c>
      <c r="D32" s="1">
        <v>6.9173</v>
      </c>
      <c r="E32" s="1" t="s">
        <v>55</v>
      </c>
      <c r="F32" s="1" t="s">
        <v>56</v>
      </c>
      <c r="G32" s="1">
        <v>49</v>
      </c>
      <c r="H32" s="8" t="s">
        <v>137</v>
      </c>
      <c r="I32" s="4">
        <v>221.55871112272999</v>
      </c>
    </row>
    <row r="33" spans="1:9" x14ac:dyDescent="0.15">
      <c r="A33" s="1">
        <v>34</v>
      </c>
      <c r="B33" s="1">
        <v>55.981000000000002</v>
      </c>
      <c r="C33" s="1">
        <v>3232832</v>
      </c>
      <c r="D33" s="1">
        <v>0.29659999999999997</v>
      </c>
      <c r="E33" s="1" t="s">
        <v>71</v>
      </c>
      <c r="F33" s="1" t="s">
        <v>72</v>
      </c>
      <c r="G33" s="1">
        <v>72</v>
      </c>
      <c r="H33" s="1" t="s">
        <v>138</v>
      </c>
      <c r="I33" s="7">
        <v>9.4999847034103002</v>
      </c>
    </row>
    <row r="34" spans="1:9" x14ac:dyDescent="0.15">
      <c r="A34" s="1">
        <v>35</v>
      </c>
      <c r="B34" s="1">
        <v>56.429000000000002</v>
      </c>
      <c r="C34" s="1">
        <v>3594487</v>
      </c>
      <c r="D34" s="1">
        <v>0.32979999999999998</v>
      </c>
      <c r="E34" s="1" t="s">
        <v>73</v>
      </c>
      <c r="F34" s="1" t="s">
        <v>74</v>
      </c>
      <c r="G34" s="1">
        <v>43</v>
      </c>
      <c r="H34" s="1" t="s">
        <v>139</v>
      </c>
      <c r="I34" s="7">
        <v>10.562742362302499</v>
      </c>
    </row>
    <row r="35" spans="1:9" x14ac:dyDescent="0.15">
      <c r="A35" s="1">
        <v>36</v>
      </c>
      <c r="B35" s="1">
        <v>56.689</v>
      </c>
      <c r="C35" s="1">
        <v>1800796</v>
      </c>
      <c r="D35" s="1">
        <v>0.16520000000000001</v>
      </c>
      <c r="E35" s="1" t="s">
        <v>75</v>
      </c>
      <c r="F35" s="1" t="s">
        <v>76</v>
      </c>
      <c r="G35" s="1">
        <v>95</v>
      </c>
      <c r="H35" s="1" t="s">
        <v>140</v>
      </c>
      <c r="I35" s="7">
        <v>5.2918105407155203</v>
      </c>
    </row>
    <row r="36" spans="1:9" x14ac:dyDescent="0.15">
      <c r="A36" s="1">
        <v>37</v>
      </c>
      <c r="B36" s="1">
        <v>57.197000000000003</v>
      </c>
      <c r="C36" s="1">
        <v>5637399</v>
      </c>
      <c r="D36" s="1">
        <v>0.51719999999999999</v>
      </c>
      <c r="E36" s="1" t="s">
        <v>141</v>
      </c>
      <c r="F36" s="1" t="s">
        <v>142</v>
      </c>
      <c r="G36" s="1">
        <v>56</v>
      </c>
      <c r="H36" s="1" t="s">
        <v>143</v>
      </c>
      <c r="I36" s="7">
        <v>16.566033826385201</v>
      </c>
    </row>
    <row r="37" spans="1:9" x14ac:dyDescent="0.15">
      <c r="A37" s="1">
        <v>38</v>
      </c>
      <c r="B37" s="1">
        <v>59.253</v>
      </c>
      <c r="C37" s="1">
        <v>2501907</v>
      </c>
      <c r="D37" s="1">
        <v>0.22950000000000001</v>
      </c>
      <c r="E37" s="1" t="s">
        <v>144</v>
      </c>
      <c r="F37" s="1" t="s">
        <v>145</v>
      </c>
      <c r="G37" s="1">
        <v>52</v>
      </c>
      <c r="H37" s="1" t="s">
        <v>146</v>
      </c>
      <c r="I37" s="7">
        <v>7.3520919829286404</v>
      </c>
    </row>
    <row r="38" spans="1:9" x14ac:dyDescent="0.15">
      <c r="A38" s="1">
        <v>39</v>
      </c>
      <c r="B38" s="1">
        <v>59.984999999999999</v>
      </c>
      <c r="C38" s="1">
        <v>4894629</v>
      </c>
      <c r="D38" s="1">
        <v>0.4491</v>
      </c>
      <c r="E38" s="1" t="s">
        <v>81</v>
      </c>
      <c r="F38" s="1" t="s">
        <v>82</v>
      </c>
      <c r="G38" s="1">
        <v>70</v>
      </c>
      <c r="H38" s="1" t="s">
        <v>147</v>
      </c>
      <c r="I38" s="7">
        <v>14.3833334453719</v>
      </c>
    </row>
    <row r="39" spans="1:9" x14ac:dyDescent="0.15">
      <c r="A39" s="1">
        <v>40</v>
      </c>
      <c r="B39" s="1">
        <v>60.472999999999999</v>
      </c>
      <c r="C39" s="1">
        <v>23700047</v>
      </c>
      <c r="D39" s="1">
        <v>2.1743999999999999</v>
      </c>
      <c r="E39" s="1" t="s">
        <v>83</v>
      </c>
      <c r="F39" s="1" t="s">
        <v>84</v>
      </c>
      <c r="G39" s="1">
        <v>64</v>
      </c>
      <c r="H39" s="8" t="s">
        <v>148</v>
      </c>
      <c r="I39" s="4">
        <v>69.644845129627896</v>
      </c>
    </row>
    <row r="40" spans="1:9" x14ac:dyDescent="0.15">
      <c r="A40" s="1">
        <v>43</v>
      </c>
      <c r="B40" s="1">
        <v>63.695</v>
      </c>
      <c r="C40" s="1">
        <v>5885512</v>
      </c>
      <c r="D40" s="1">
        <v>0.54</v>
      </c>
      <c r="E40" s="1" t="s">
        <v>89</v>
      </c>
      <c r="F40" s="1" t="s">
        <v>90</v>
      </c>
      <c r="G40" s="1">
        <v>38</v>
      </c>
      <c r="H40" s="1" t="s">
        <v>149</v>
      </c>
      <c r="I40" s="7">
        <v>17.295137505363002</v>
      </c>
    </row>
    <row r="41" spans="1:9" x14ac:dyDescent="0.15">
      <c r="A41" s="1">
        <v>44</v>
      </c>
      <c r="B41" s="1">
        <v>65.423000000000002</v>
      </c>
      <c r="C41" s="1">
        <v>7128774</v>
      </c>
      <c r="D41" s="1">
        <v>0.65400000000000003</v>
      </c>
      <c r="E41" s="1" t="s">
        <v>91</v>
      </c>
      <c r="F41" s="1" t="s">
        <v>92</v>
      </c>
      <c r="G41" s="1">
        <v>46</v>
      </c>
      <c r="H41" s="6" t="s">
        <v>150</v>
      </c>
      <c r="I41" s="7">
        <v>20.948581291594799</v>
      </c>
    </row>
    <row r="42" spans="1:9" x14ac:dyDescent="0.15">
      <c r="A42" s="1">
        <v>48</v>
      </c>
      <c r="B42" s="1">
        <v>66.655000000000001</v>
      </c>
      <c r="C42" s="1">
        <v>21134888</v>
      </c>
      <c r="D42" s="1">
        <v>1.9391</v>
      </c>
      <c r="E42" s="1" t="s">
        <v>99</v>
      </c>
      <c r="F42" s="1" t="s">
        <v>100</v>
      </c>
      <c r="G42" s="1">
        <v>38</v>
      </c>
      <c r="H42" s="8" t="s">
        <v>151</v>
      </c>
      <c r="I42" s="4">
        <v>62.106881121038697</v>
      </c>
    </row>
    <row r="43" spans="1:9" x14ac:dyDescent="0.15">
      <c r="A43" s="1">
        <v>49</v>
      </c>
      <c r="B43" s="1">
        <v>66.808999999999997</v>
      </c>
      <c r="C43" s="1">
        <v>35915806</v>
      </c>
      <c r="D43" s="1">
        <v>3.2951999999999999</v>
      </c>
      <c r="E43" s="1" t="s">
        <v>99</v>
      </c>
      <c r="F43" s="1" t="s">
        <v>100</v>
      </c>
      <c r="G43" s="1">
        <v>47</v>
      </c>
      <c r="H43" s="8" t="s">
        <v>151</v>
      </c>
      <c r="I43" s="4">
        <v>105.542016291181</v>
      </c>
    </row>
    <row r="46" spans="1:9" x14ac:dyDescent="0.15">
      <c r="E46" s="10"/>
      <c r="F46" s="10"/>
      <c r="G46" s="10"/>
      <c r="H46" s="14"/>
    </row>
    <row r="47" spans="1:9" x14ac:dyDescent="0.15">
      <c r="E47" s="10"/>
      <c r="F47" s="10"/>
      <c r="G47" s="10"/>
      <c r="H47" s="14"/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A31" workbookViewId="0">
      <selection activeCell="F2" sqref="F2"/>
    </sheetView>
  </sheetViews>
  <sheetFormatPr defaultColWidth="9" defaultRowHeight="13.5" x14ac:dyDescent="0.15"/>
  <cols>
    <col min="5" max="5" width="11.5"/>
    <col min="6" max="6" width="14.875"/>
  </cols>
  <sheetData>
    <row r="1" spans="1:6" ht="15.75" x14ac:dyDescent="0.15">
      <c r="A1" s="1" t="s">
        <v>152</v>
      </c>
      <c r="B1" s="1"/>
      <c r="C1" s="1"/>
      <c r="D1" s="1"/>
      <c r="E1" s="1"/>
    </row>
    <row r="2" spans="1:6" ht="15.75" x14ac:dyDescent="0.15">
      <c r="A2" s="1" t="s">
        <v>1</v>
      </c>
      <c r="B2" s="1" t="s">
        <v>2</v>
      </c>
      <c r="C2" s="1" t="s">
        <v>5</v>
      </c>
      <c r="D2" s="1" t="s">
        <v>8</v>
      </c>
      <c r="E2" s="15" t="s">
        <v>153</v>
      </c>
      <c r="F2" s="15" t="s">
        <v>154</v>
      </c>
    </row>
    <row r="3" spans="1:6" ht="15.75" x14ac:dyDescent="0.15">
      <c r="A3" s="1">
        <v>1</v>
      </c>
      <c r="B3" s="2">
        <v>7.3360000000000003</v>
      </c>
      <c r="C3" s="1" t="s">
        <v>9</v>
      </c>
      <c r="D3" s="3" t="s">
        <v>104</v>
      </c>
      <c r="E3" s="4">
        <v>175.85912972939099</v>
      </c>
      <c r="F3" s="5">
        <f>E3/$E$43*100</f>
        <v>7.4446915107010989</v>
      </c>
    </row>
    <row r="4" spans="1:6" ht="15.75" x14ac:dyDescent="0.15">
      <c r="A4" s="1">
        <v>2</v>
      </c>
      <c r="B4" s="2">
        <v>10.180999999999999</v>
      </c>
      <c r="C4" s="1" t="s">
        <v>11</v>
      </c>
      <c r="D4" s="6" t="s">
        <v>105</v>
      </c>
      <c r="E4" s="7">
        <v>12.4663702312541</v>
      </c>
      <c r="F4" s="5">
        <f t="shared" ref="F4:F43" si="0">E4/$E$43*100</f>
        <v>0.52774218075960044</v>
      </c>
    </row>
    <row r="5" spans="1:6" ht="15.75" x14ac:dyDescent="0.15">
      <c r="A5" s="1">
        <v>3</v>
      </c>
      <c r="B5" s="2">
        <v>10.538</v>
      </c>
      <c r="C5" s="1" t="s">
        <v>106</v>
      </c>
      <c r="D5" s="1" t="s">
        <v>108</v>
      </c>
      <c r="E5" s="7">
        <v>9.2509828363650897</v>
      </c>
      <c r="F5" s="5">
        <f t="shared" si="0"/>
        <v>0.39162432734374286</v>
      </c>
    </row>
    <row r="6" spans="1:6" ht="15.75" x14ac:dyDescent="0.15">
      <c r="A6" s="1">
        <v>4</v>
      </c>
      <c r="B6" s="2">
        <v>12.135</v>
      </c>
      <c r="C6" s="1" t="s">
        <v>15</v>
      </c>
      <c r="D6" s="3" t="s">
        <v>109</v>
      </c>
      <c r="E6" s="4">
        <v>33.361210493232797</v>
      </c>
      <c r="F6" s="5">
        <f t="shared" si="0"/>
        <v>1.4122890345690939</v>
      </c>
    </row>
    <row r="7" spans="1:6" ht="15.75" x14ac:dyDescent="0.15">
      <c r="A7" s="1">
        <v>5</v>
      </c>
      <c r="B7" s="2">
        <v>13.867000000000001</v>
      </c>
      <c r="C7" s="1" t="s">
        <v>17</v>
      </c>
      <c r="D7" s="1" t="s">
        <v>110</v>
      </c>
      <c r="E7" s="7">
        <v>25.518769816795</v>
      </c>
      <c r="F7" s="5">
        <f t="shared" si="0"/>
        <v>1.0802928987023088</v>
      </c>
    </row>
    <row r="8" spans="1:6" ht="15.75" x14ac:dyDescent="0.15">
      <c r="A8" s="1">
        <v>6</v>
      </c>
      <c r="B8" s="2">
        <v>17.305</v>
      </c>
      <c r="C8" s="1" t="s">
        <v>19</v>
      </c>
      <c r="D8" s="1" t="s">
        <v>111</v>
      </c>
      <c r="E8" s="7">
        <v>8.5162253001594994</v>
      </c>
      <c r="F8" s="5">
        <f t="shared" si="0"/>
        <v>0.36051964031025968</v>
      </c>
    </row>
    <row r="9" spans="1:6" ht="15.75" x14ac:dyDescent="0.15">
      <c r="A9" s="1">
        <v>7</v>
      </c>
      <c r="B9" s="2">
        <v>17.475000000000001</v>
      </c>
      <c r="C9" s="1" t="s">
        <v>21</v>
      </c>
      <c r="D9" s="6" t="s">
        <v>112</v>
      </c>
      <c r="E9" s="7">
        <v>11.8060208649364</v>
      </c>
      <c r="F9" s="5">
        <f t="shared" si="0"/>
        <v>0.49978743465635844</v>
      </c>
    </row>
    <row r="10" spans="1:6" ht="15.75" x14ac:dyDescent="0.15">
      <c r="A10" s="1">
        <v>9</v>
      </c>
      <c r="B10" s="2">
        <v>19.091000000000001</v>
      </c>
      <c r="C10" s="1" t="s">
        <v>25</v>
      </c>
      <c r="D10" s="1" t="s">
        <v>114</v>
      </c>
      <c r="E10" s="7">
        <v>29.3070774926376</v>
      </c>
      <c r="F10" s="5">
        <f t="shared" si="0"/>
        <v>1.240664339398434</v>
      </c>
    </row>
    <row r="11" spans="1:6" ht="15.75" x14ac:dyDescent="0.15">
      <c r="A11" s="1">
        <v>10</v>
      </c>
      <c r="B11" s="2">
        <v>20.169</v>
      </c>
      <c r="C11" s="1" t="s">
        <v>27</v>
      </c>
      <c r="D11" s="1" t="s">
        <v>115</v>
      </c>
      <c r="E11" s="7">
        <v>5.9421010955515898</v>
      </c>
      <c r="F11" s="5">
        <f t="shared" si="0"/>
        <v>0.25154855280958077</v>
      </c>
    </row>
    <row r="12" spans="1:6" ht="15.75" x14ac:dyDescent="0.15">
      <c r="A12" s="1">
        <v>11</v>
      </c>
      <c r="B12" s="2">
        <v>23.652999999999999</v>
      </c>
      <c r="C12" s="1" t="s">
        <v>29</v>
      </c>
      <c r="D12" s="1" t="s">
        <v>116</v>
      </c>
      <c r="E12" s="7">
        <v>8.9088304390376507</v>
      </c>
      <c r="F12" s="5">
        <f t="shared" si="0"/>
        <v>0.37713989851898272</v>
      </c>
    </row>
    <row r="13" spans="1:6" ht="15.75" x14ac:dyDescent="0.15">
      <c r="A13" s="1">
        <v>12</v>
      </c>
      <c r="B13" s="2">
        <v>25.105</v>
      </c>
      <c r="C13" s="1" t="s">
        <v>31</v>
      </c>
      <c r="D13" s="1" t="s">
        <v>117</v>
      </c>
      <c r="E13" s="7">
        <v>12.731381565127201</v>
      </c>
      <c r="F13" s="5">
        <f t="shared" si="0"/>
        <v>0.53896097634081686</v>
      </c>
    </row>
    <row r="14" spans="1:6" ht="15.75" x14ac:dyDescent="0.15">
      <c r="A14" s="1">
        <v>13</v>
      </c>
      <c r="B14" s="2">
        <v>26.155000000000001</v>
      </c>
      <c r="C14" s="1" t="s">
        <v>33</v>
      </c>
      <c r="D14" s="1" t="s">
        <v>118</v>
      </c>
      <c r="E14" s="7">
        <v>4.8295753877978802</v>
      </c>
      <c r="F14" s="5">
        <f t="shared" si="0"/>
        <v>0.2044517048683018</v>
      </c>
    </row>
    <row r="15" spans="1:6" ht="15.75" x14ac:dyDescent="0.15">
      <c r="A15" s="1">
        <v>14</v>
      </c>
      <c r="B15" s="2">
        <v>26.849</v>
      </c>
      <c r="C15" s="1" t="s">
        <v>35</v>
      </c>
      <c r="D15" s="1" t="s">
        <v>119</v>
      </c>
      <c r="E15" s="7">
        <v>15.5930620062337</v>
      </c>
      <c r="F15" s="5">
        <f t="shared" si="0"/>
        <v>0.66010525880728677</v>
      </c>
    </row>
    <row r="16" spans="1:6" ht="15.75" x14ac:dyDescent="0.15">
      <c r="A16" s="1">
        <v>15</v>
      </c>
      <c r="B16" s="2">
        <v>27.065999999999999</v>
      </c>
      <c r="C16" s="1" t="s">
        <v>37</v>
      </c>
      <c r="D16" s="1" t="s">
        <v>120</v>
      </c>
      <c r="E16" s="7">
        <v>7.0892052534087897</v>
      </c>
      <c r="F16" s="5">
        <f t="shared" si="0"/>
        <v>0.30010921951497377</v>
      </c>
    </row>
    <row r="17" spans="1:6" ht="15.75" x14ac:dyDescent="0.15">
      <c r="A17" s="1">
        <v>16</v>
      </c>
      <c r="B17" s="2">
        <v>38.631</v>
      </c>
      <c r="C17" s="1" t="s">
        <v>121</v>
      </c>
      <c r="D17" s="1" t="s">
        <v>123</v>
      </c>
      <c r="E17" s="7">
        <v>11.399398626798201</v>
      </c>
      <c r="F17" s="5">
        <f t="shared" si="0"/>
        <v>0.48257378684070107</v>
      </c>
    </row>
    <row r="18" spans="1:6" ht="15.75" x14ac:dyDescent="0.15">
      <c r="A18" s="1">
        <v>17</v>
      </c>
      <c r="B18" s="2">
        <v>39.512999999999998</v>
      </c>
      <c r="C18" s="1" t="s">
        <v>41</v>
      </c>
      <c r="D18" s="1" t="s">
        <v>124</v>
      </c>
      <c r="E18" s="7">
        <v>20.549293787157399</v>
      </c>
      <c r="F18" s="5">
        <f t="shared" si="0"/>
        <v>0.86991874259562973</v>
      </c>
    </row>
    <row r="19" spans="1:6" ht="15.75" x14ac:dyDescent="0.15">
      <c r="A19" s="1">
        <v>18</v>
      </c>
      <c r="B19" s="2">
        <v>41.005000000000003</v>
      </c>
      <c r="C19" s="1" t="s">
        <v>43</v>
      </c>
      <c r="D19" s="6" t="s">
        <v>125</v>
      </c>
      <c r="E19" s="7">
        <v>7.3101141500291202</v>
      </c>
      <c r="F19" s="5">
        <f t="shared" si="0"/>
        <v>0.30946101484023442</v>
      </c>
    </row>
    <row r="20" spans="1:6" ht="15.75" x14ac:dyDescent="0.15">
      <c r="A20" s="1">
        <v>19</v>
      </c>
      <c r="B20" s="2">
        <v>46.253</v>
      </c>
      <c r="C20" s="1" t="s">
        <v>45</v>
      </c>
      <c r="D20" s="6" t="s">
        <v>126</v>
      </c>
      <c r="E20" s="7">
        <v>23.6835935851946</v>
      </c>
      <c r="F20" s="5">
        <f t="shared" si="0"/>
        <v>1.0026038931155117</v>
      </c>
    </row>
    <row r="21" spans="1:6" ht="15.75" x14ac:dyDescent="0.15">
      <c r="A21" s="1">
        <v>20</v>
      </c>
      <c r="B21" s="2">
        <v>47.091999999999999</v>
      </c>
      <c r="C21" s="1" t="s">
        <v>47</v>
      </c>
      <c r="D21" s="6" t="s">
        <v>127</v>
      </c>
      <c r="E21" s="7">
        <v>6.42912623785252</v>
      </c>
      <c r="F21" s="5">
        <f t="shared" si="0"/>
        <v>0.27216591824272585</v>
      </c>
    </row>
    <row r="22" spans="1:6" ht="15.75" x14ac:dyDescent="0.15">
      <c r="A22" s="1">
        <v>21</v>
      </c>
      <c r="B22" s="2">
        <v>48.274999999999999</v>
      </c>
      <c r="C22" s="1" t="s">
        <v>49</v>
      </c>
      <c r="D22" s="6" t="s">
        <v>128</v>
      </c>
      <c r="E22" s="7">
        <v>20.7014806956652</v>
      </c>
      <c r="F22" s="5">
        <f t="shared" si="0"/>
        <v>0.87636131164252129</v>
      </c>
    </row>
    <row r="23" spans="1:6" ht="15.75" x14ac:dyDescent="0.15">
      <c r="A23" s="1">
        <v>22</v>
      </c>
      <c r="B23" s="2">
        <v>48.703000000000003</v>
      </c>
      <c r="C23" s="1" t="s">
        <v>51</v>
      </c>
      <c r="D23" s="1" t="s">
        <v>129</v>
      </c>
      <c r="E23" s="7">
        <v>10.8702663534075</v>
      </c>
      <c r="F23" s="5">
        <f t="shared" si="0"/>
        <v>0.4601738889803435</v>
      </c>
    </row>
    <row r="24" spans="1:6" ht="15.75" x14ac:dyDescent="0.15">
      <c r="A24" s="1">
        <v>23</v>
      </c>
      <c r="B24" s="2">
        <v>49.232999999999997</v>
      </c>
      <c r="C24" s="1" t="s">
        <v>53</v>
      </c>
      <c r="D24" s="1" t="s">
        <v>130</v>
      </c>
      <c r="E24" s="7">
        <v>10.011035800334</v>
      </c>
      <c r="F24" s="5">
        <f t="shared" si="0"/>
        <v>0.42379985247712393</v>
      </c>
    </row>
    <row r="25" spans="1:6" ht="15.75" x14ac:dyDescent="0.15">
      <c r="A25" s="1">
        <v>25</v>
      </c>
      <c r="B25" s="2">
        <v>50.351999999999997</v>
      </c>
      <c r="C25" s="1" t="s">
        <v>59</v>
      </c>
      <c r="D25" s="8" t="s">
        <v>131</v>
      </c>
      <c r="E25" s="4">
        <v>106.275110582485</v>
      </c>
      <c r="F25" s="5">
        <f t="shared" si="0"/>
        <v>4.4989726423058558</v>
      </c>
    </row>
    <row r="26" spans="1:6" ht="15.75" x14ac:dyDescent="0.15">
      <c r="A26" s="1">
        <v>27</v>
      </c>
      <c r="B26" s="2">
        <v>50.945</v>
      </c>
      <c r="C26" s="1" t="s">
        <v>61</v>
      </c>
      <c r="D26" s="8" t="s">
        <v>132</v>
      </c>
      <c r="E26" s="4">
        <v>1049.3486196348499</v>
      </c>
      <c r="F26" s="5">
        <f t="shared" si="0"/>
        <v>44.422355395381366</v>
      </c>
    </row>
    <row r="27" spans="1:6" ht="15.75" x14ac:dyDescent="0.15">
      <c r="A27" s="1">
        <v>28</v>
      </c>
      <c r="B27" s="2">
        <v>51.031999999999996</v>
      </c>
      <c r="C27" s="1" t="s">
        <v>63</v>
      </c>
      <c r="D27" s="3" t="s">
        <v>133</v>
      </c>
      <c r="E27" s="4">
        <v>90.1161221519516</v>
      </c>
      <c r="F27" s="5">
        <f t="shared" si="0"/>
        <v>3.8149098690200862</v>
      </c>
    </row>
    <row r="28" spans="1:6" ht="15.75" x14ac:dyDescent="0.15">
      <c r="A28" s="1">
        <v>29</v>
      </c>
      <c r="B28" s="2">
        <v>51.131999999999998</v>
      </c>
      <c r="C28" s="1" t="s">
        <v>65</v>
      </c>
      <c r="D28" s="6" t="s">
        <v>134</v>
      </c>
      <c r="E28" s="7">
        <v>15.531959795559599</v>
      </c>
      <c r="F28" s="5">
        <f t="shared" si="0"/>
        <v>0.65751860260245676</v>
      </c>
    </row>
    <row r="29" spans="1:6" ht="15.75" x14ac:dyDescent="0.15">
      <c r="A29" s="1">
        <v>30</v>
      </c>
      <c r="B29" s="2">
        <v>51.194000000000003</v>
      </c>
      <c r="C29" s="1" t="s">
        <v>67</v>
      </c>
      <c r="D29" s="1" t="s">
        <v>135</v>
      </c>
      <c r="E29" s="7">
        <v>23.001622035154501</v>
      </c>
      <c r="F29" s="5">
        <f t="shared" si="0"/>
        <v>0.9737338093334772</v>
      </c>
    </row>
    <row r="30" spans="1:6" ht="15.75" x14ac:dyDescent="0.15">
      <c r="A30" s="1">
        <v>31</v>
      </c>
      <c r="B30" s="2">
        <v>52.82</v>
      </c>
      <c r="C30" s="1" t="s">
        <v>69</v>
      </c>
      <c r="D30" s="3" t="s">
        <v>136</v>
      </c>
      <c r="E30" s="4">
        <v>45.048565005481201</v>
      </c>
      <c r="F30" s="5">
        <f t="shared" si="0"/>
        <v>1.9070529348214005</v>
      </c>
    </row>
    <row r="31" spans="1:6" ht="15.75" x14ac:dyDescent="0.15">
      <c r="A31" s="1">
        <v>33</v>
      </c>
      <c r="B31" s="2">
        <v>55.122</v>
      </c>
      <c r="C31" s="1" t="s">
        <v>55</v>
      </c>
      <c r="D31" s="8" t="s">
        <v>137</v>
      </c>
      <c r="E31" s="4">
        <v>221.55871112272999</v>
      </c>
      <c r="F31" s="5">
        <f t="shared" si="0"/>
        <v>9.3793040961557654</v>
      </c>
    </row>
    <row r="32" spans="1:6" ht="15.75" x14ac:dyDescent="0.15">
      <c r="A32" s="1">
        <v>34</v>
      </c>
      <c r="B32" s="2">
        <v>55.981000000000002</v>
      </c>
      <c r="C32" s="1" t="s">
        <v>71</v>
      </c>
      <c r="D32" s="1" t="s">
        <v>138</v>
      </c>
      <c r="E32" s="7">
        <v>9.4999847034103002</v>
      </c>
      <c r="F32" s="5">
        <f t="shared" si="0"/>
        <v>0.40216538988961531</v>
      </c>
    </row>
    <row r="33" spans="1:6" ht="15.75" x14ac:dyDescent="0.15">
      <c r="A33" s="1">
        <v>35</v>
      </c>
      <c r="B33" s="2">
        <v>56.429000000000002</v>
      </c>
      <c r="C33" s="1" t="s">
        <v>73</v>
      </c>
      <c r="D33" s="1" t="s">
        <v>139</v>
      </c>
      <c r="E33" s="7">
        <v>10.562742362302499</v>
      </c>
      <c r="F33" s="5">
        <f t="shared" si="0"/>
        <v>0.44715539372542423</v>
      </c>
    </row>
    <row r="34" spans="1:6" ht="15.75" x14ac:dyDescent="0.15">
      <c r="A34" s="1">
        <v>36</v>
      </c>
      <c r="B34" s="2">
        <v>56.689</v>
      </c>
      <c r="C34" s="1" t="s">
        <v>75</v>
      </c>
      <c r="D34" s="1" t="s">
        <v>140</v>
      </c>
      <c r="E34" s="7">
        <v>5.2918105407155203</v>
      </c>
      <c r="F34" s="5">
        <f t="shared" si="0"/>
        <v>0.22401962905949299</v>
      </c>
    </row>
    <row r="35" spans="1:6" ht="15.75" x14ac:dyDescent="0.15">
      <c r="A35" s="1">
        <v>37</v>
      </c>
      <c r="B35" s="2">
        <v>57.197000000000003</v>
      </c>
      <c r="C35" s="1" t="s">
        <v>141</v>
      </c>
      <c r="D35" s="1" t="s">
        <v>143</v>
      </c>
      <c r="E35" s="7">
        <v>16.566033826385201</v>
      </c>
      <c r="F35" s="5">
        <f t="shared" si="0"/>
        <v>0.70129433474994285</v>
      </c>
    </row>
    <row r="36" spans="1:6" ht="15.75" x14ac:dyDescent="0.15">
      <c r="A36" s="1">
        <v>38</v>
      </c>
      <c r="B36" s="2">
        <v>59.253</v>
      </c>
      <c r="C36" s="1" t="s">
        <v>144</v>
      </c>
      <c r="D36" s="1" t="s">
        <v>146</v>
      </c>
      <c r="E36" s="7">
        <v>7.3520919829286404</v>
      </c>
      <c r="F36" s="5">
        <f t="shared" si="0"/>
        <v>0.31123807365262346</v>
      </c>
    </row>
    <row r="37" spans="1:6" ht="15.75" x14ac:dyDescent="0.15">
      <c r="A37" s="1">
        <v>39</v>
      </c>
      <c r="B37" s="2">
        <v>59.984999999999999</v>
      </c>
      <c r="C37" s="1" t="s">
        <v>81</v>
      </c>
      <c r="D37" s="1" t="s">
        <v>147</v>
      </c>
      <c r="E37" s="7">
        <v>14.3833334453719</v>
      </c>
      <c r="F37" s="5">
        <f t="shared" si="0"/>
        <v>0.60889349652256008</v>
      </c>
    </row>
    <row r="38" spans="1:6" ht="15.75" x14ac:dyDescent="0.15">
      <c r="A38" s="1">
        <v>40</v>
      </c>
      <c r="B38" s="2">
        <v>60.472999999999999</v>
      </c>
      <c r="C38" s="1" t="s">
        <v>83</v>
      </c>
      <c r="D38" s="8" t="s">
        <v>148</v>
      </c>
      <c r="E38" s="4">
        <v>69.644845129627896</v>
      </c>
      <c r="F38" s="5">
        <f t="shared" si="0"/>
        <v>2.9482938309683919</v>
      </c>
    </row>
    <row r="39" spans="1:6" ht="15.75" x14ac:dyDescent="0.15">
      <c r="A39" s="1">
        <v>43</v>
      </c>
      <c r="B39" s="2">
        <v>63.695</v>
      </c>
      <c r="C39" s="1" t="s">
        <v>89</v>
      </c>
      <c r="D39" s="1" t="s">
        <v>149</v>
      </c>
      <c r="E39" s="7">
        <v>17.295137505363002</v>
      </c>
      <c r="F39" s="5">
        <f t="shared" si="0"/>
        <v>0.73215967553526007</v>
      </c>
    </row>
    <row r="40" spans="1:6" ht="15.75" x14ac:dyDescent="0.15">
      <c r="A40" s="1">
        <v>44</v>
      </c>
      <c r="B40" s="2">
        <v>65.423000000000002</v>
      </c>
      <c r="C40" s="1" t="s">
        <v>91</v>
      </c>
      <c r="D40" s="6" t="s">
        <v>150</v>
      </c>
      <c r="E40" s="7">
        <v>20.948581291594799</v>
      </c>
      <c r="F40" s="5">
        <f t="shared" si="0"/>
        <v>0.88682188717042809</v>
      </c>
    </row>
    <row r="41" spans="1:6" ht="15.75" x14ac:dyDescent="0.15">
      <c r="A41" s="1">
        <v>48</v>
      </c>
      <c r="B41" s="2">
        <v>66.655000000000001</v>
      </c>
      <c r="C41" s="1" t="s">
        <v>99</v>
      </c>
      <c r="D41" s="8" t="s">
        <v>151</v>
      </c>
      <c r="E41" s="4">
        <v>62.106881121038697</v>
      </c>
      <c r="F41" s="5">
        <f t="shared" si="0"/>
        <v>2.6291871872071746</v>
      </c>
    </row>
    <row r="42" spans="1:6" ht="15.75" x14ac:dyDescent="0.15">
      <c r="A42" s="1">
        <v>49</v>
      </c>
      <c r="B42" s="2">
        <v>66.808999999999997</v>
      </c>
      <c r="C42" s="1" t="s">
        <v>99</v>
      </c>
      <c r="D42" s="8" t="s">
        <v>151</v>
      </c>
      <c r="E42" s="4">
        <v>105.542016291181</v>
      </c>
      <c r="F42" s="5">
        <f t="shared" si="0"/>
        <v>4.467938365863044</v>
      </c>
    </row>
    <row r="43" spans="1:6" x14ac:dyDescent="0.15">
      <c r="B43" s="5"/>
      <c r="E43" s="9">
        <f>SUM(E3:E42)</f>
        <v>2362.2084202764981</v>
      </c>
      <c r="F43" s="5">
        <f t="shared" si="0"/>
        <v>100</v>
      </c>
    </row>
    <row r="44" spans="1:6" x14ac:dyDescent="0.15">
      <c r="B44" s="5"/>
    </row>
    <row r="45" spans="1:6" x14ac:dyDescent="0.15">
      <c r="B45" s="5"/>
    </row>
    <row r="46" spans="1:6" x14ac:dyDescent="0.15">
      <c r="B46" s="5"/>
    </row>
    <row r="47" spans="1:6" x14ac:dyDescent="0.15">
      <c r="B47" s="5"/>
    </row>
    <row r="48" spans="1:6" x14ac:dyDescent="0.15">
      <c r="B48" s="5"/>
    </row>
    <row r="49" spans="2:2" x14ac:dyDescent="0.15">
      <c r="B49" s="5"/>
    </row>
    <row r="50" spans="2:2" x14ac:dyDescent="0.15">
      <c r="B50" s="5"/>
    </row>
    <row r="51" spans="2:2" x14ac:dyDescent="0.15">
      <c r="B51" s="5"/>
    </row>
    <row r="52" spans="2:2" x14ac:dyDescent="0.15">
      <c r="B52" s="5"/>
    </row>
    <row r="53" spans="2:2" x14ac:dyDescent="0.15">
      <c r="B53" s="5"/>
    </row>
    <row r="54" spans="2:2" x14ac:dyDescent="0.15">
      <c r="B54" s="5"/>
    </row>
    <row r="55" spans="2:2" x14ac:dyDescent="0.15">
      <c r="B55" s="5"/>
    </row>
    <row r="56" spans="2:2" x14ac:dyDescent="0.15">
      <c r="B56" s="5"/>
    </row>
    <row r="57" spans="2:2" x14ac:dyDescent="0.15">
      <c r="B57" s="5"/>
    </row>
  </sheetData>
  <phoneticPr fontId="4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小哥</cp:lastModifiedBy>
  <dcterms:created xsi:type="dcterms:W3CDTF">2015-12-20T07:27:00Z</dcterms:created>
  <dcterms:modified xsi:type="dcterms:W3CDTF">2016-04-05T08:05:46Z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