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小哥\Desktop\新建文件夹\成分完成\酊剂-ok\"/>
    </mc:Choice>
  </mc:AlternateContent>
  <bookViews>
    <workbookView xWindow="0" yWindow="0" windowWidth="10530" windowHeight="7965" activeTab="2"/>
  </bookViews>
  <sheets>
    <sheet name="RESULTS" sheetId="1" r:id="rId1"/>
    <sheet name="Sheet1" sheetId="2" r:id="rId2"/>
    <sheet name="Sheet2" sheetId="3" r:id="rId3"/>
  </sheets>
  <calcPr calcId="162913"/>
</workbook>
</file>

<file path=xl/calcChain.xml><?xml version="1.0" encoding="utf-8"?>
<calcChain xmlns="http://schemas.openxmlformats.org/spreadsheetml/2006/main">
  <c r="F35" i="3" l="1"/>
  <c r="G35" i="3" s="1"/>
  <c r="G3" i="3" l="1"/>
  <c r="G15" i="3"/>
  <c r="G31" i="3"/>
  <c r="G5" i="3"/>
  <c r="G9" i="3"/>
  <c r="G13" i="3"/>
  <c r="G17" i="3"/>
  <c r="G21" i="3"/>
  <c r="G25" i="3"/>
  <c r="G29" i="3"/>
  <c r="G33" i="3"/>
  <c r="G7" i="3"/>
  <c r="G19" i="3"/>
  <c r="G27" i="3"/>
  <c r="G6" i="3"/>
  <c r="G10" i="3"/>
  <c r="G14" i="3"/>
  <c r="G18" i="3"/>
  <c r="G22" i="3"/>
  <c r="G26" i="3"/>
  <c r="G30" i="3"/>
  <c r="G34" i="3"/>
  <c r="G11" i="3"/>
  <c r="G23" i="3"/>
  <c r="G4" i="3"/>
  <c r="G8" i="3"/>
  <c r="G12" i="3"/>
  <c r="G16" i="3"/>
  <c r="G20" i="3"/>
  <c r="G24" i="3"/>
  <c r="G28" i="3"/>
  <c r="G32" i="3"/>
</calcChain>
</file>

<file path=xl/sharedStrings.xml><?xml version="1.0" encoding="utf-8"?>
<sst xmlns="http://schemas.openxmlformats.org/spreadsheetml/2006/main" count="287" uniqueCount="148">
  <si>
    <t>J:\提取物类\红茶提取物-爱普.D</t>
  </si>
  <si>
    <t>Peak</t>
  </si>
  <si>
    <t>R.T.</t>
  </si>
  <si>
    <t>Area</t>
  </si>
  <si>
    <t>Area Pct</t>
  </si>
  <si>
    <t>Library/ID</t>
  </si>
  <si>
    <t>CAS</t>
  </si>
  <si>
    <t>Qual</t>
  </si>
  <si>
    <t>中文名称</t>
  </si>
  <si>
    <t>Propylene Glycol</t>
  </si>
  <si>
    <t>000057-55-6</t>
  </si>
  <si>
    <t>1,2-丙二醇</t>
  </si>
  <si>
    <t>Propanoic acid, 2-hydroxy-, ethyl ester</t>
  </si>
  <si>
    <t>000097-64-3</t>
  </si>
  <si>
    <t>乳酸乙酯</t>
  </si>
  <si>
    <t>d-Xylitol, 2,3,4,5-tetraacetyl-1-O-methyl-</t>
  </si>
  <si>
    <t>1000151-69-0</t>
  </si>
  <si>
    <t>1,2-Propanediol, 2-acetate</t>
  </si>
  <si>
    <t>006214-01-3</t>
  </si>
  <si>
    <t>乙酸-1-羟基-2-丙酯</t>
  </si>
  <si>
    <t>Benzyl alcohol</t>
  </si>
  <si>
    <t>000100-51-6</t>
  </si>
  <si>
    <t>苄醇</t>
  </si>
  <si>
    <t>Acetic acid, phenyl ester</t>
  </si>
  <si>
    <t>000122-79-2</t>
  </si>
  <si>
    <t>乙酸苯酯</t>
  </si>
  <si>
    <t>2,3-Butanediol</t>
  </si>
  <si>
    <t>000513-85-9</t>
  </si>
  <si>
    <t>2,3-丁二醇</t>
  </si>
  <si>
    <t>2-Butanol, (R)-</t>
  </si>
  <si>
    <t>014898-79-4</t>
  </si>
  <si>
    <t>(R)-(-)-2-丁醇</t>
  </si>
  <si>
    <t>Phenylethyl Alcohol</t>
  </si>
  <si>
    <t>000060-12-8</t>
  </si>
  <si>
    <t>2-苯基乙醇</t>
  </si>
  <si>
    <t>2,5-Pyrrolidinedione, 1-ethyl-</t>
  </si>
  <si>
    <t>002314-78-5</t>
  </si>
  <si>
    <t>N-乙基琥珀酰亚胺</t>
  </si>
  <si>
    <t>2-Propanol, 1-[2-(2-methoxy-1-methylethoxy)-1-methylethoxy]-</t>
  </si>
  <si>
    <t>020324-33-8</t>
  </si>
  <si>
    <t>三丙二醇甲醚</t>
  </si>
  <si>
    <t>Butanedioic acid, diethyl ester</t>
  </si>
  <si>
    <t>000123-25-1</t>
  </si>
  <si>
    <t>丁二酸二乙酯</t>
  </si>
  <si>
    <t>Hexaethylene glycol</t>
  </si>
  <si>
    <t>002615-15-8</t>
  </si>
  <si>
    <t>六甘醇</t>
  </si>
  <si>
    <t>Butanedioic acid, hydroxy-, diethyl ester, (.+/-.)-</t>
  </si>
  <si>
    <t>000626-11-9</t>
  </si>
  <si>
    <t>DL-苹果酸二乙酯</t>
  </si>
  <si>
    <t>L-Glutamic acid</t>
  </si>
  <si>
    <t>000056-86-0</t>
  </si>
  <si>
    <t>L-谷氨酸</t>
  </si>
  <si>
    <t>2-[2-[2-[2-[2-[2-[2-(2-Hydroxyethoxy)ethoxy]ethoxy]ethoxy]ethoxy]ethoxy]ethoxy]ethanol</t>
  </si>
  <si>
    <t>005117-19-1</t>
  </si>
  <si>
    <t>3,6,9,12,15,18,21-七氧杂二十三烷-21,23-二醇</t>
  </si>
  <si>
    <t>2-[2-[2-[2-[2-[2-[2-[2-[2-[2-(2-Hydroxyethoxy)ethoxy]ethoxy]ethoxy]ethoxy]ethoxy]ethoxy]ethoxy]ethoxy]ethoxy]ethanol</t>
  </si>
  <si>
    <t>1000352-13-2</t>
  </si>
  <si>
    <t>2(4H)-Benzofuranone, 5,6,7,7a-tetrahydro-4,4,7a-trimethyl-</t>
  </si>
  <si>
    <t>015356-74-8</t>
  </si>
  <si>
    <t>二氢猕猴桃内酯</t>
  </si>
  <si>
    <t>Triethyl citrate</t>
  </si>
  <si>
    <t>000077-93-0</t>
  </si>
  <si>
    <t>柠檬酸三乙酯</t>
  </si>
  <si>
    <t>1,5,5-Trimethyl-6-methylene-cyclohexene</t>
  </si>
  <si>
    <t>000514-95-4</t>
  </si>
  <si>
    <t>5-Ethylcyclopent-1-ene-1-carboxylic acid</t>
  </si>
  <si>
    <t>036258-07-8</t>
  </si>
  <si>
    <t>Caffeine</t>
  </si>
  <si>
    <t>000058-08-2</t>
  </si>
  <si>
    <t>咖啡因</t>
  </si>
  <si>
    <t>1,2-Benzenedicarboxylic acid, bis(2-methylpropyl) ester</t>
  </si>
  <si>
    <t>000084-69-5</t>
  </si>
  <si>
    <t>邻苯二甲酸二异丁酯</t>
  </si>
  <si>
    <t>Theobromine</t>
  </si>
  <si>
    <t>000083-67-0</t>
  </si>
  <si>
    <t>可可碱</t>
  </si>
  <si>
    <t>n-Hexadecanoic acid</t>
  </si>
  <si>
    <t>000057-10-3</t>
  </si>
  <si>
    <t>棕榈酸</t>
  </si>
  <si>
    <t>Dibutyl phthalate</t>
  </si>
  <si>
    <t>000084-74-2</t>
  </si>
  <si>
    <t>邻苯二甲酸二正丁酯</t>
  </si>
  <si>
    <t>Hexadecanoic acid, ethyl ester</t>
  </si>
  <si>
    <t>000628-97-7</t>
  </si>
  <si>
    <t>棕榈酸乙酯</t>
  </si>
  <si>
    <t>Linoleic acid ethyl ester</t>
  </si>
  <si>
    <t>000544-35-4</t>
  </si>
  <si>
    <t>亚油酸乙酯</t>
  </si>
  <si>
    <t>9-Octadecenoic acid, (E)-</t>
  </si>
  <si>
    <t>000112-79-8</t>
  </si>
  <si>
    <t>反油酸</t>
  </si>
  <si>
    <t>9,12,15-Octadecatrienoic acid, ethyl ester, (Z,Z,Z)-</t>
  </si>
  <si>
    <t>001191-41-9</t>
  </si>
  <si>
    <t>亚麻酸乙酯</t>
  </si>
  <si>
    <t>3-Hydroxy-.beta.-damascone</t>
  </si>
  <si>
    <t>102488-09-5</t>
  </si>
  <si>
    <t>4-羟基-β-二氢大马酮</t>
  </si>
  <si>
    <t>Phenol, 2,2'-methylenebis[6-(1,1-dimethylethyl)-4-methyl-</t>
  </si>
  <si>
    <t>000119-47-1</t>
  </si>
  <si>
    <t>2,2'-亚甲基双(6-叔丁基-4-甲基苯酚)</t>
  </si>
  <si>
    <t>Trimethyl[4-(2-methyl-4-oxo-2-pentyl)phenoxy]silane</t>
  </si>
  <si>
    <t>1000283-54-9</t>
  </si>
  <si>
    <r>
      <rPr>
        <sz val="12"/>
        <color theme="1"/>
        <rFont val="Times New Roman"/>
        <family val="1"/>
      </rPr>
      <t>J:\</t>
    </r>
    <r>
      <rPr>
        <sz val="12"/>
        <color theme="1"/>
        <rFont val="宋体"/>
        <charset val="134"/>
      </rPr>
      <t>提取物类</t>
    </r>
    <r>
      <rPr>
        <sz val="12"/>
        <color theme="1"/>
        <rFont val="Times New Roman"/>
        <family val="1"/>
      </rPr>
      <t>\</t>
    </r>
    <r>
      <rPr>
        <sz val="12"/>
        <color theme="1"/>
        <rFont val="宋体"/>
        <charset val="134"/>
      </rPr>
      <t>红茶提取物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charset val="134"/>
      </rPr>
      <t>爱普</t>
    </r>
    <r>
      <rPr>
        <sz val="12"/>
        <color theme="1"/>
        <rFont val="Times New Roman"/>
        <family val="1"/>
      </rPr>
      <t>.D</t>
    </r>
  </si>
  <si>
    <r>
      <rPr>
        <sz val="12"/>
        <color theme="1"/>
        <rFont val="宋体"/>
        <charset val="134"/>
      </rPr>
      <t>中文名称</t>
    </r>
  </si>
  <si>
    <r>
      <rPr>
        <sz val="12"/>
        <color theme="1"/>
        <rFont val="宋体"/>
        <charset val="134"/>
      </rPr>
      <t>含量</t>
    </r>
    <r>
      <rPr>
        <sz val="12"/>
        <color theme="1"/>
        <rFont val="Times New Roman"/>
        <family val="1"/>
      </rPr>
      <t>mg/g</t>
    </r>
  </si>
  <si>
    <t xml:space="preserve">ug/g </t>
  </si>
  <si>
    <t>丙二醇</t>
  </si>
  <si>
    <r>
      <rPr>
        <sz val="12"/>
        <color theme="1"/>
        <rFont val="宋体"/>
        <charset val="134"/>
      </rPr>
      <t>乳酸乙酯</t>
    </r>
  </si>
  <si>
    <t>乙酸丙二醇酯</t>
  </si>
  <si>
    <r>
      <rPr>
        <sz val="12"/>
        <color theme="1"/>
        <rFont val="宋体"/>
        <charset val="134"/>
      </rPr>
      <t>乙酸</t>
    </r>
    <r>
      <rPr>
        <sz val="12"/>
        <color theme="1"/>
        <rFont val="Times New Roman"/>
        <family val="1"/>
      </rPr>
      <t>-1-</t>
    </r>
    <r>
      <rPr>
        <sz val="12"/>
        <color theme="1"/>
        <rFont val="宋体"/>
        <charset val="134"/>
      </rPr>
      <t>羟基</t>
    </r>
    <r>
      <rPr>
        <sz val="12"/>
        <color theme="1"/>
        <rFont val="Times New Roman"/>
        <family val="1"/>
      </rPr>
      <t>-2-</t>
    </r>
    <r>
      <rPr>
        <sz val="12"/>
        <color theme="1"/>
        <rFont val="宋体"/>
        <charset val="134"/>
      </rPr>
      <t>丙酯</t>
    </r>
  </si>
  <si>
    <r>
      <rPr>
        <sz val="12"/>
        <color theme="1"/>
        <rFont val="宋体"/>
        <charset val="134"/>
      </rPr>
      <t>苄醇</t>
    </r>
  </si>
  <si>
    <r>
      <rPr>
        <sz val="12"/>
        <color theme="1"/>
        <rFont val="宋体"/>
        <charset val="134"/>
      </rPr>
      <t>乙酸苯酯</t>
    </r>
  </si>
  <si>
    <r>
      <rPr>
        <sz val="12"/>
        <color theme="1"/>
        <rFont val="Times New Roman"/>
        <family val="1"/>
      </rPr>
      <t>2,3-</t>
    </r>
    <r>
      <rPr>
        <sz val="12"/>
        <color theme="1"/>
        <rFont val="宋体"/>
        <charset val="134"/>
      </rPr>
      <t>丁二醇</t>
    </r>
  </si>
  <si>
    <r>
      <rPr>
        <sz val="12"/>
        <color theme="1"/>
        <rFont val="Times New Roman"/>
        <family val="1"/>
      </rPr>
      <t>(R)-(-)-2-</t>
    </r>
    <r>
      <rPr>
        <sz val="12"/>
        <color theme="1"/>
        <rFont val="宋体"/>
        <charset val="134"/>
      </rPr>
      <t>丁醇</t>
    </r>
  </si>
  <si>
    <r>
      <rPr>
        <sz val="12"/>
        <color theme="1"/>
        <rFont val="Times New Roman"/>
        <family val="1"/>
      </rPr>
      <t>2-</t>
    </r>
    <r>
      <rPr>
        <sz val="12"/>
        <color theme="1"/>
        <rFont val="宋体"/>
        <charset val="134"/>
      </rPr>
      <t>苯基乙醇</t>
    </r>
  </si>
  <si>
    <r>
      <rPr>
        <sz val="12"/>
        <color theme="1"/>
        <rFont val="Times New Roman"/>
        <family val="1"/>
      </rPr>
      <t>N-</t>
    </r>
    <r>
      <rPr>
        <sz val="12"/>
        <color theme="1"/>
        <rFont val="宋体"/>
        <charset val="134"/>
      </rPr>
      <t>乙基琥珀酰亚胺</t>
    </r>
  </si>
  <si>
    <r>
      <rPr>
        <sz val="12"/>
        <color theme="1"/>
        <rFont val="宋体"/>
        <charset val="134"/>
      </rPr>
      <t>三丙二醇甲醚</t>
    </r>
  </si>
  <si>
    <r>
      <rPr>
        <sz val="12"/>
        <color theme="1"/>
        <rFont val="宋体"/>
        <charset val="134"/>
      </rPr>
      <t>丁二酸二乙酯</t>
    </r>
  </si>
  <si>
    <r>
      <rPr>
        <sz val="12"/>
        <color theme="1"/>
        <rFont val="宋体"/>
        <charset val="134"/>
      </rPr>
      <t>六甘醇</t>
    </r>
  </si>
  <si>
    <r>
      <rPr>
        <sz val="12"/>
        <color theme="1"/>
        <rFont val="Times New Roman"/>
        <family val="1"/>
      </rPr>
      <t>DL-</t>
    </r>
    <r>
      <rPr>
        <sz val="12"/>
        <color theme="1"/>
        <rFont val="宋体"/>
        <charset val="134"/>
      </rPr>
      <t>苹果酸二乙酯</t>
    </r>
  </si>
  <si>
    <r>
      <rPr>
        <sz val="12"/>
        <color theme="1"/>
        <rFont val="Times New Roman"/>
        <family val="1"/>
      </rPr>
      <t>L-</t>
    </r>
    <r>
      <rPr>
        <sz val="12"/>
        <color theme="1"/>
        <rFont val="宋体"/>
        <charset val="134"/>
      </rPr>
      <t>谷氨酸</t>
    </r>
  </si>
  <si>
    <r>
      <rPr>
        <sz val="12"/>
        <color theme="1"/>
        <rFont val="Times New Roman"/>
        <family val="1"/>
      </rPr>
      <t>3,6,9,12,15,18,21-</t>
    </r>
    <r>
      <rPr>
        <sz val="12"/>
        <color theme="1"/>
        <rFont val="宋体"/>
        <charset val="134"/>
      </rPr>
      <t>七氧杂二十三烷</t>
    </r>
    <r>
      <rPr>
        <sz val="12"/>
        <color theme="1"/>
        <rFont val="Times New Roman"/>
        <family val="1"/>
      </rPr>
      <t>-21,23-</t>
    </r>
    <r>
      <rPr>
        <sz val="12"/>
        <color theme="1"/>
        <rFont val="宋体"/>
        <charset val="134"/>
      </rPr>
      <t>二醇</t>
    </r>
  </si>
  <si>
    <r>
      <rPr>
        <sz val="12"/>
        <color theme="1"/>
        <rFont val="宋体"/>
        <charset val="134"/>
      </rPr>
      <t>二氢猕猴桃内酯</t>
    </r>
  </si>
  <si>
    <r>
      <rPr>
        <sz val="12"/>
        <color theme="1"/>
        <rFont val="宋体"/>
        <charset val="134"/>
      </rPr>
      <t>柠檬酸三乙酯</t>
    </r>
  </si>
  <si>
    <r>
      <rPr>
        <sz val="12"/>
        <color theme="1"/>
        <rFont val="Times New Roman"/>
        <family val="1"/>
      </rPr>
      <t>1,5,5-</t>
    </r>
    <r>
      <rPr>
        <sz val="12"/>
        <color theme="1"/>
        <rFont val="宋体"/>
        <charset val="134"/>
      </rPr>
      <t>三甲基</t>
    </r>
    <r>
      <rPr>
        <sz val="12"/>
        <color theme="1"/>
        <rFont val="Times New Roman"/>
        <family val="1"/>
      </rPr>
      <t>-6-</t>
    </r>
    <r>
      <rPr>
        <sz val="12"/>
        <color theme="1"/>
        <rFont val="宋体"/>
        <charset val="134"/>
      </rPr>
      <t>亚甲基环己烯</t>
    </r>
  </si>
  <si>
    <r>
      <rPr>
        <sz val="12"/>
        <color theme="1"/>
        <rFont val="Times New Roman"/>
        <family val="1"/>
      </rPr>
      <t>5-</t>
    </r>
    <r>
      <rPr>
        <sz val="12"/>
        <color theme="1"/>
        <rFont val="宋体"/>
        <charset val="134"/>
      </rPr>
      <t>乙基环戊</t>
    </r>
    <r>
      <rPr>
        <sz val="12"/>
        <color theme="1"/>
        <rFont val="Times New Roman"/>
        <family val="1"/>
      </rPr>
      <t>-1-</t>
    </r>
    <r>
      <rPr>
        <sz val="12"/>
        <color theme="1"/>
        <rFont val="宋体"/>
        <charset val="134"/>
      </rPr>
      <t>烯</t>
    </r>
    <r>
      <rPr>
        <sz val="12"/>
        <color theme="1"/>
        <rFont val="Times New Roman"/>
        <family val="1"/>
      </rPr>
      <t>-1-</t>
    </r>
    <r>
      <rPr>
        <sz val="12"/>
        <color theme="1"/>
        <rFont val="宋体"/>
        <charset val="134"/>
      </rPr>
      <t>羧酸</t>
    </r>
  </si>
  <si>
    <r>
      <rPr>
        <sz val="12"/>
        <color theme="1"/>
        <rFont val="宋体"/>
        <charset val="134"/>
      </rPr>
      <t>咖啡因</t>
    </r>
  </si>
  <si>
    <r>
      <rPr>
        <sz val="12"/>
        <color theme="1"/>
        <rFont val="宋体"/>
        <charset val="134"/>
      </rPr>
      <t>邻苯二甲酸二异丁酯</t>
    </r>
  </si>
  <si>
    <r>
      <rPr>
        <sz val="12"/>
        <color theme="1"/>
        <rFont val="宋体"/>
        <charset val="134"/>
      </rPr>
      <t>可可碱</t>
    </r>
  </si>
  <si>
    <r>
      <rPr>
        <sz val="12"/>
        <color theme="1"/>
        <rFont val="宋体"/>
        <charset val="134"/>
      </rPr>
      <t>棕榈酸</t>
    </r>
  </si>
  <si>
    <r>
      <rPr>
        <sz val="12"/>
        <color theme="1"/>
        <rFont val="宋体"/>
        <charset val="134"/>
      </rPr>
      <t>邻苯二甲酸二正丁酯</t>
    </r>
  </si>
  <si>
    <r>
      <rPr>
        <sz val="12"/>
        <color theme="1"/>
        <rFont val="宋体"/>
        <charset val="134"/>
      </rPr>
      <t>棕榈酸乙酯</t>
    </r>
  </si>
  <si>
    <r>
      <rPr>
        <sz val="12"/>
        <color theme="1"/>
        <rFont val="宋体"/>
        <charset val="134"/>
      </rPr>
      <t>亚油酸乙酯</t>
    </r>
  </si>
  <si>
    <r>
      <rPr>
        <sz val="12"/>
        <color theme="1"/>
        <rFont val="宋体"/>
        <charset val="134"/>
      </rPr>
      <t>反油酸</t>
    </r>
  </si>
  <si>
    <r>
      <rPr>
        <sz val="12"/>
        <color theme="1"/>
        <rFont val="宋体"/>
        <charset val="134"/>
      </rPr>
      <t>亚麻酸乙酯</t>
    </r>
  </si>
  <si>
    <t>2,6,10,14,18-Pentamethyl-2,6,10,14,18-eicosapentaene</t>
  </si>
  <si>
    <t>075581-03-2</t>
  </si>
  <si>
    <r>
      <rPr>
        <sz val="12"/>
        <color theme="1"/>
        <rFont val="Times New Roman"/>
        <family val="1"/>
      </rPr>
      <t>2,2'-</t>
    </r>
    <r>
      <rPr>
        <sz val="12"/>
        <color theme="1"/>
        <rFont val="宋体"/>
        <charset val="134"/>
      </rPr>
      <t>亚甲基双</t>
    </r>
    <r>
      <rPr>
        <sz val="12"/>
        <color theme="1"/>
        <rFont val="Times New Roman"/>
        <family val="1"/>
      </rPr>
      <t>(6-</t>
    </r>
    <r>
      <rPr>
        <sz val="12"/>
        <color theme="1"/>
        <rFont val="宋体"/>
        <charset val="134"/>
      </rPr>
      <t>叔丁基</t>
    </r>
    <r>
      <rPr>
        <sz val="12"/>
        <color theme="1"/>
        <rFont val="Times New Roman"/>
        <family val="1"/>
      </rPr>
      <t>-4-</t>
    </r>
    <r>
      <rPr>
        <sz val="12"/>
        <color theme="1"/>
        <rFont val="宋体"/>
        <charset val="134"/>
      </rPr>
      <t>甲基苯酚</t>
    </r>
    <r>
      <rPr>
        <sz val="12"/>
        <color theme="1"/>
        <rFont val="Times New Roman"/>
        <family val="1"/>
      </rPr>
      <t>)</t>
    </r>
  </si>
  <si>
    <t>Supraene</t>
  </si>
  <si>
    <t>007683-64-9</t>
  </si>
  <si>
    <t>角鲨烯</t>
  </si>
  <si>
    <r>
      <t>J:\</t>
    </r>
    <r>
      <rPr>
        <sz val="12"/>
        <color theme="1"/>
        <rFont val="宋体"/>
        <charset val="134"/>
      </rPr>
      <t>提取物类</t>
    </r>
    <r>
      <rPr>
        <sz val="12"/>
        <color theme="1"/>
        <rFont val="Times New Roman"/>
        <family val="1"/>
      </rPr>
      <t>\</t>
    </r>
    <r>
      <rPr>
        <sz val="12"/>
        <color theme="1"/>
        <rFont val="宋体"/>
        <charset val="134"/>
      </rPr>
      <t>红茶提取物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charset val="134"/>
      </rPr>
      <t>爱普</t>
    </r>
    <r>
      <rPr>
        <sz val="12"/>
        <color theme="1"/>
        <rFont val="Times New Roman"/>
        <family val="1"/>
      </rPr>
      <t>.D</t>
    </r>
  </si>
  <si>
    <t>Propylene glycol ester</t>
  </si>
  <si>
    <r>
      <rPr>
        <sz val="12"/>
        <color theme="1"/>
        <rFont val="Times New Roman"/>
        <family val="1"/>
      </rPr>
      <t>2,6,10,14,18</t>
    </r>
    <r>
      <rPr>
        <sz val="12"/>
        <color theme="1"/>
        <rFont val="宋体"/>
        <charset val="134"/>
      </rPr>
      <t>五甲基</t>
    </r>
    <r>
      <rPr>
        <sz val="12"/>
        <color theme="1"/>
        <rFont val="Times New Roman"/>
        <family val="1"/>
      </rPr>
      <t>2,6,10,14,18</t>
    </r>
    <r>
      <rPr>
        <sz val="12"/>
        <color theme="1"/>
        <rFont val="宋体"/>
        <charset val="134"/>
      </rPr>
      <t>二十碳五烯酸</t>
    </r>
  </si>
  <si>
    <r>
      <rPr>
        <sz val="12"/>
        <color theme="1"/>
        <rFont val="宋体"/>
        <charset val="134"/>
      </rPr>
      <t>绝对含量</t>
    </r>
    <r>
      <rPr>
        <sz val="12"/>
        <color theme="1"/>
        <rFont val="Times New Roman"/>
        <family val="1"/>
      </rPr>
      <t>mg/g</t>
    </r>
    <phoneticPr fontId="3" type="noConversion"/>
  </si>
  <si>
    <r>
      <rPr>
        <sz val="12"/>
        <color theme="1"/>
        <rFont val="宋体"/>
        <family val="3"/>
        <charset val="134"/>
      </rPr>
      <t>绝对含量</t>
    </r>
    <r>
      <rPr>
        <sz val="12"/>
        <color theme="1"/>
        <rFont val="Times New Roman"/>
        <family val="1"/>
      </rPr>
      <t xml:space="preserve">ug/g </t>
    </r>
    <phoneticPr fontId="3" type="noConversion"/>
  </si>
  <si>
    <r>
      <rPr>
        <sz val="12"/>
        <color theme="1"/>
        <rFont val="宋体"/>
        <family val="3"/>
        <charset val="134"/>
      </rPr>
      <t>相对含量</t>
    </r>
    <r>
      <rPr>
        <sz val="12"/>
        <color theme="1"/>
        <rFont val="Times New Roman"/>
        <family val="1"/>
      </rPr>
      <t>%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</si>
</sst>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9" formatCode="0.000"/>
  </numFmts>
  <fonts count="7" x14ac:knownFonts="1">
    <font>
      <sz val="11"/>
      <color theme="1"/>
      <name val="宋体"/>
      <charset val="134"/>
      <scheme val="minor"/>
    </font>
    <font>
      <sz val="12"/>
      <color theme="1"/>
      <name val="Times New Roman"/>
      <family val="1"/>
    </font>
    <font>
      <sz val="12"/>
      <color theme="1"/>
      <name val="宋体"/>
      <charset val="134"/>
    </font>
    <font>
      <sz val="9"/>
      <name val="宋体"/>
      <family val="3"/>
      <charset val="134"/>
      <scheme val="minor"/>
    </font>
    <font>
      <sz val="12"/>
      <color theme="1"/>
      <name val="Times New Roman"/>
      <family val="1"/>
      <charset val="134"/>
    </font>
    <font>
      <sz val="12"/>
      <color theme="1"/>
      <name val="宋体"/>
      <family val="3"/>
      <charset val="134"/>
    </font>
    <font>
      <sz val="12"/>
      <color theme="1"/>
      <name val="Times New Roman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76" fontId="0" fillId="0" borderId="0" xfId="0" applyNumberFormat="1">
      <alignment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N10" sqref="A1:XFD1048576"/>
    </sheetView>
  </sheetViews>
  <sheetFormatPr defaultColWidth="9" defaultRowHeight="13.5" x14ac:dyDescent="0.15"/>
  <sheetData>
    <row r="1" spans="1:8" x14ac:dyDescent="0.15">
      <c r="A1" t="s">
        <v>0</v>
      </c>
    </row>
    <row r="2" spans="1:8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15">
      <c r="A3">
        <v>1</v>
      </c>
      <c r="B3">
        <v>7.5490000000000004</v>
      </c>
      <c r="C3">
        <v>95038248</v>
      </c>
      <c r="D3">
        <v>5.4783999999999997</v>
      </c>
      <c r="E3" t="s">
        <v>9</v>
      </c>
      <c r="F3" t="s">
        <v>10</v>
      </c>
      <c r="G3">
        <v>86</v>
      </c>
      <c r="H3" t="s">
        <v>11</v>
      </c>
    </row>
    <row r="4" spans="1:8" x14ac:dyDescent="0.15">
      <c r="A4">
        <v>2</v>
      </c>
      <c r="B4">
        <v>9.6679999999999993</v>
      </c>
      <c r="C4">
        <v>117432870</v>
      </c>
      <c r="D4">
        <v>6.7693000000000003</v>
      </c>
      <c r="E4" t="s">
        <v>12</v>
      </c>
      <c r="F4" t="s">
        <v>13</v>
      </c>
      <c r="G4">
        <v>78</v>
      </c>
      <c r="H4" t="s">
        <v>14</v>
      </c>
    </row>
    <row r="5" spans="1:8" x14ac:dyDescent="0.15">
      <c r="A5">
        <v>3</v>
      </c>
      <c r="B5">
        <v>11.845000000000001</v>
      </c>
      <c r="C5">
        <v>1577992</v>
      </c>
      <c r="D5">
        <v>9.0999999999999998E-2</v>
      </c>
      <c r="E5" t="s">
        <v>15</v>
      </c>
      <c r="F5" t="s">
        <v>16</v>
      </c>
      <c r="G5">
        <v>9</v>
      </c>
    </row>
    <row r="6" spans="1:8" x14ac:dyDescent="0.15">
      <c r="A6">
        <v>4</v>
      </c>
      <c r="B6">
        <v>12.316000000000001</v>
      </c>
      <c r="C6">
        <v>711548</v>
      </c>
      <c r="D6">
        <v>4.1000000000000002E-2</v>
      </c>
      <c r="E6" t="s">
        <v>17</v>
      </c>
      <c r="F6" t="s">
        <v>18</v>
      </c>
      <c r="G6">
        <v>40</v>
      </c>
      <c r="H6" t="s">
        <v>19</v>
      </c>
    </row>
    <row r="7" spans="1:8" x14ac:dyDescent="0.15">
      <c r="A7">
        <v>5</v>
      </c>
      <c r="B7">
        <v>17.765000000000001</v>
      </c>
      <c r="C7">
        <v>1001831</v>
      </c>
      <c r="D7">
        <v>5.7700000000000001E-2</v>
      </c>
      <c r="E7" t="s">
        <v>20</v>
      </c>
      <c r="F7" t="s">
        <v>21</v>
      </c>
      <c r="G7">
        <v>95</v>
      </c>
      <c r="H7" t="s">
        <v>22</v>
      </c>
    </row>
    <row r="8" spans="1:8" x14ac:dyDescent="0.15">
      <c r="A8">
        <v>6</v>
      </c>
      <c r="B8">
        <v>18.843</v>
      </c>
      <c r="C8">
        <v>238896218</v>
      </c>
      <c r="D8">
        <v>13.770899999999999</v>
      </c>
      <c r="E8" t="s">
        <v>23</v>
      </c>
      <c r="F8" t="s">
        <v>24</v>
      </c>
      <c r="G8">
        <v>91</v>
      </c>
      <c r="H8" t="s">
        <v>25</v>
      </c>
    </row>
    <row r="9" spans="1:8" x14ac:dyDescent="0.15">
      <c r="A9">
        <v>7</v>
      </c>
      <c r="B9">
        <v>19.646999999999998</v>
      </c>
      <c r="C9">
        <v>5353198</v>
      </c>
      <c r="D9">
        <v>0.30859999999999999</v>
      </c>
      <c r="E9" t="s">
        <v>26</v>
      </c>
      <c r="F9" t="s">
        <v>27</v>
      </c>
      <c r="G9">
        <v>43</v>
      </c>
      <c r="H9" t="s">
        <v>28</v>
      </c>
    </row>
    <row r="10" spans="1:8" x14ac:dyDescent="0.15">
      <c r="A10">
        <v>8</v>
      </c>
      <c r="B10">
        <v>19.942</v>
      </c>
      <c r="C10">
        <v>1753345</v>
      </c>
      <c r="D10">
        <v>0.1011</v>
      </c>
      <c r="E10" t="s">
        <v>29</v>
      </c>
      <c r="F10" t="s">
        <v>30</v>
      </c>
      <c r="G10">
        <v>53</v>
      </c>
      <c r="H10" t="s">
        <v>31</v>
      </c>
    </row>
    <row r="11" spans="1:8" x14ac:dyDescent="0.15">
      <c r="A11">
        <v>9</v>
      </c>
      <c r="B11">
        <v>20.186</v>
      </c>
      <c r="C11">
        <v>1582101</v>
      </c>
      <c r="D11">
        <v>9.1200000000000003E-2</v>
      </c>
      <c r="E11" t="s">
        <v>29</v>
      </c>
      <c r="F11" t="s">
        <v>30</v>
      </c>
      <c r="G11">
        <v>59</v>
      </c>
      <c r="H11" t="s">
        <v>31</v>
      </c>
    </row>
    <row r="12" spans="1:8" x14ac:dyDescent="0.15">
      <c r="A12">
        <v>10</v>
      </c>
      <c r="B12">
        <v>20.879000000000001</v>
      </c>
      <c r="C12">
        <v>836018</v>
      </c>
      <c r="D12">
        <v>4.82E-2</v>
      </c>
      <c r="E12" t="s">
        <v>32</v>
      </c>
      <c r="F12" t="s">
        <v>33</v>
      </c>
      <c r="G12">
        <v>76</v>
      </c>
      <c r="H12" t="s">
        <v>34</v>
      </c>
    </row>
    <row r="13" spans="1:8" x14ac:dyDescent="0.15">
      <c r="A13">
        <v>11</v>
      </c>
      <c r="B13">
        <v>21.582999999999998</v>
      </c>
      <c r="C13">
        <v>1730471</v>
      </c>
      <c r="D13">
        <v>9.98E-2</v>
      </c>
      <c r="E13" t="s">
        <v>35</v>
      </c>
      <c r="F13" t="s">
        <v>36</v>
      </c>
      <c r="G13">
        <v>93</v>
      </c>
      <c r="H13" t="s">
        <v>37</v>
      </c>
    </row>
    <row r="14" spans="1:8" x14ac:dyDescent="0.15">
      <c r="A14">
        <v>12</v>
      </c>
      <c r="B14">
        <v>22.5</v>
      </c>
      <c r="C14">
        <v>1091999</v>
      </c>
      <c r="D14">
        <v>6.2899999999999998E-2</v>
      </c>
      <c r="E14" t="s">
        <v>38</v>
      </c>
      <c r="F14" t="s">
        <v>39</v>
      </c>
      <c r="G14">
        <v>47</v>
      </c>
      <c r="H14" t="s">
        <v>40</v>
      </c>
    </row>
    <row r="15" spans="1:8" x14ac:dyDescent="0.15">
      <c r="A15">
        <v>13</v>
      </c>
      <c r="B15">
        <v>23.164000000000001</v>
      </c>
      <c r="C15">
        <v>901894</v>
      </c>
      <c r="D15">
        <v>5.1999999999999998E-2</v>
      </c>
      <c r="E15" t="s">
        <v>41</v>
      </c>
      <c r="F15" t="s">
        <v>42</v>
      </c>
      <c r="G15">
        <v>72</v>
      </c>
      <c r="H15" t="s">
        <v>43</v>
      </c>
    </row>
    <row r="16" spans="1:8" x14ac:dyDescent="0.15">
      <c r="A16">
        <v>14</v>
      </c>
      <c r="B16">
        <v>23.548999999999999</v>
      </c>
      <c r="C16">
        <v>12309145</v>
      </c>
      <c r="D16">
        <v>0.70950000000000002</v>
      </c>
      <c r="E16" t="s">
        <v>44</v>
      </c>
      <c r="F16" t="s">
        <v>45</v>
      </c>
      <c r="G16">
        <v>47</v>
      </c>
      <c r="H16" t="s">
        <v>46</v>
      </c>
    </row>
    <row r="17" spans="1:8" x14ac:dyDescent="0.15">
      <c r="A17">
        <v>15</v>
      </c>
      <c r="B17">
        <v>26.332000000000001</v>
      </c>
      <c r="C17">
        <v>624585</v>
      </c>
      <c r="D17">
        <v>3.5999999999999997E-2</v>
      </c>
      <c r="E17" t="s">
        <v>47</v>
      </c>
      <c r="F17" t="s">
        <v>48</v>
      </c>
      <c r="G17">
        <v>86</v>
      </c>
      <c r="H17" t="s">
        <v>49</v>
      </c>
    </row>
    <row r="18" spans="1:8" x14ac:dyDescent="0.15">
      <c r="A18">
        <v>16</v>
      </c>
      <c r="B18">
        <v>32.142000000000003</v>
      </c>
      <c r="C18">
        <v>6812376</v>
      </c>
      <c r="D18">
        <v>0.39269999999999999</v>
      </c>
      <c r="E18" t="s">
        <v>50</v>
      </c>
      <c r="F18" t="s">
        <v>51</v>
      </c>
      <c r="G18">
        <v>53</v>
      </c>
      <c r="H18" t="s">
        <v>52</v>
      </c>
    </row>
    <row r="19" spans="1:8" x14ac:dyDescent="0.15">
      <c r="A19">
        <v>17</v>
      </c>
      <c r="B19">
        <v>32.265000000000001</v>
      </c>
      <c r="C19">
        <v>1003435</v>
      </c>
      <c r="D19">
        <v>5.7799999999999997E-2</v>
      </c>
      <c r="E19" t="s">
        <v>53</v>
      </c>
      <c r="F19" t="s">
        <v>54</v>
      </c>
      <c r="G19">
        <v>35</v>
      </c>
      <c r="H19" t="s">
        <v>55</v>
      </c>
    </row>
    <row r="20" spans="1:8" x14ac:dyDescent="0.15">
      <c r="A20">
        <v>18</v>
      </c>
      <c r="B20">
        <v>35.161000000000001</v>
      </c>
      <c r="C20">
        <v>1576266</v>
      </c>
      <c r="D20">
        <v>9.0899999999999995E-2</v>
      </c>
      <c r="E20" t="s">
        <v>56</v>
      </c>
      <c r="F20" t="s">
        <v>57</v>
      </c>
      <c r="G20">
        <v>35</v>
      </c>
    </row>
    <row r="21" spans="1:8" x14ac:dyDescent="0.15">
      <c r="A21">
        <v>19</v>
      </c>
      <c r="B21">
        <v>35.484999999999999</v>
      </c>
      <c r="C21">
        <v>829526</v>
      </c>
      <c r="D21">
        <v>4.7800000000000002E-2</v>
      </c>
      <c r="E21" t="s">
        <v>58</v>
      </c>
      <c r="F21" t="s">
        <v>59</v>
      </c>
      <c r="G21">
        <v>94</v>
      </c>
      <c r="H21" t="s">
        <v>60</v>
      </c>
    </row>
    <row r="22" spans="1:8" x14ac:dyDescent="0.15">
      <c r="A22">
        <v>20</v>
      </c>
      <c r="B22">
        <v>38.756999999999998</v>
      </c>
      <c r="C22">
        <v>735481</v>
      </c>
      <c r="D22">
        <v>4.24E-2</v>
      </c>
      <c r="E22" t="s">
        <v>61</v>
      </c>
      <c r="F22" t="s">
        <v>62</v>
      </c>
      <c r="G22">
        <v>87</v>
      </c>
      <c r="H22" t="s">
        <v>63</v>
      </c>
    </row>
    <row r="23" spans="1:8" x14ac:dyDescent="0.15">
      <c r="A23">
        <v>21</v>
      </c>
      <c r="B23">
        <v>38.911000000000001</v>
      </c>
      <c r="C23">
        <v>1318856</v>
      </c>
      <c r="D23">
        <v>7.5999999999999998E-2</v>
      </c>
      <c r="E23" t="s">
        <v>64</v>
      </c>
      <c r="F23" t="s">
        <v>65</v>
      </c>
      <c r="G23">
        <v>50</v>
      </c>
    </row>
    <row r="24" spans="1:8" x14ac:dyDescent="0.15">
      <c r="A24">
        <v>22</v>
      </c>
      <c r="B24">
        <v>42.064</v>
      </c>
      <c r="C24">
        <v>2438486</v>
      </c>
      <c r="D24">
        <v>0.1406</v>
      </c>
      <c r="E24" t="s">
        <v>66</v>
      </c>
      <c r="F24" t="s">
        <v>67</v>
      </c>
      <c r="G24">
        <v>30</v>
      </c>
    </row>
    <row r="25" spans="1:8" x14ac:dyDescent="0.15">
      <c r="A25">
        <v>23</v>
      </c>
      <c r="B25">
        <v>44.36</v>
      </c>
      <c r="C25">
        <v>1221752270</v>
      </c>
      <c r="D25">
        <v>70.426400000000001</v>
      </c>
      <c r="E25" t="s">
        <v>68</v>
      </c>
      <c r="F25" t="s">
        <v>69</v>
      </c>
      <c r="G25">
        <v>97</v>
      </c>
      <c r="H25" t="s">
        <v>70</v>
      </c>
    </row>
    <row r="26" spans="1:8" x14ac:dyDescent="0.15">
      <c r="A26">
        <v>24</v>
      </c>
      <c r="B26">
        <v>44.447000000000003</v>
      </c>
      <c r="C26">
        <v>2923043</v>
      </c>
      <c r="D26">
        <v>0.16850000000000001</v>
      </c>
      <c r="E26" t="s">
        <v>71</v>
      </c>
      <c r="F26" t="s">
        <v>72</v>
      </c>
      <c r="G26">
        <v>46</v>
      </c>
      <c r="H26" t="s">
        <v>73</v>
      </c>
    </row>
    <row r="27" spans="1:8" x14ac:dyDescent="0.15">
      <c r="A27">
        <v>25</v>
      </c>
      <c r="B27">
        <v>44.625999999999998</v>
      </c>
      <c r="C27">
        <v>2021123</v>
      </c>
      <c r="D27">
        <v>0.11650000000000001</v>
      </c>
      <c r="E27" t="s">
        <v>74</v>
      </c>
      <c r="F27" t="s">
        <v>75</v>
      </c>
      <c r="G27">
        <v>97</v>
      </c>
      <c r="H27" t="s">
        <v>76</v>
      </c>
    </row>
    <row r="28" spans="1:8" x14ac:dyDescent="0.15">
      <c r="A28">
        <v>26</v>
      </c>
      <c r="B28">
        <v>46.427</v>
      </c>
      <c r="C28">
        <v>1602564</v>
      </c>
      <c r="D28">
        <v>9.2399999999999996E-2</v>
      </c>
      <c r="E28" t="s">
        <v>77</v>
      </c>
      <c r="F28" t="s">
        <v>78</v>
      </c>
      <c r="G28">
        <v>98</v>
      </c>
      <c r="H28" t="s">
        <v>79</v>
      </c>
    </row>
    <row r="29" spans="1:8" x14ac:dyDescent="0.15">
      <c r="A29">
        <v>27</v>
      </c>
      <c r="B29">
        <v>46.761000000000003</v>
      </c>
      <c r="C29">
        <v>1882469</v>
      </c>
      <c r="D29">
        <v>0.1085</v>
      </c>
      <c r="E29" t="s">
        <v>80</v>
      </c>
      <c r="F29" t="s">
        <v>81</v>
      </c>
      <c r="G29">
        <v>96</v>
      </c>
      <c r="H29" t="s">
        <v>82</v>
      </c>
    </row>
    <row r="30" spans="1:8" x14ac:dyDescent="0.15">
      <c r="A30">
        <v>28</v>
      </c>
      <c r="B30">
        <v>47.298999999999999</v>
      </c>
      <c r="C30">
        <v>2570980</v>
      </c>
      <c r="D30">
        <v>0.1482</v>
      </c>
      <c r="E30" t="s">
        <v>83</v>
      </c>
      <c r="F30" t="s">
        <v>84</v>
      </c>
      <c r="G30">
        <v>98</v>
      </c>
      <c r="H30" t="s">
        <v>85</v>
      </c>
    </row>
    <row r="31" spans="1:8" x14ac:dyDescent="0.15">
      <c r="A31">
        <v>29</v>
      </c>
      <c r="B31">
        <v>51.24</v>
      </c>
      <c r="C31">
        <v>1104554</v>
      </c>
      <c r="D31">
        <v>6.3700000000000007E-2</v>
      </c>
      <c r="E31" t="s">
        <v>86</v>
      </c>
      <c r="F31" t="s">
        <v>87</v>
      </c>
      <c r="G31">
        <v>99</v>
      </c>
      <c r="H31" t="s">
        <v>88</v>
      </c>
    </row>
    <row r="32" spans="1:8" x14ac:dyDescent="0.15">
      <c r="A32">
        <v>30</v>
      </c>
      <c r="B32">
        <v>51.344999999999999</v>
      </c>
      <c r="C32">
        <v>499216</v>
      </c>
      <c r="D32">
        <v>2.8799999999999999E-2</v>
      </c>
      <c r="E32" t="s">
        <v>89</v>
      </c>
      <c r="F32" t="s">
        <v>90</v>
      </c>
      <c r="G32">
        <v>51</v>
      </c>
      <c r="H32" t="s">
        <v>91</v>
      </c>
    </row>
    <row r="33" spans="1:8" x14ac:dyDescent="0.15">
      <c r="A33">
        <v>31</v>
      </c>
      <c r="B33">
        <v>51.405000000000001</v>
      </c>
      <c r="C33">
        <v>1171691</v>
      </c>
      <c r="D33">
        <v>6.7500000000000004E-2</v>
      </c>
      <c r="E33" t="s">
        <v>92</v>
      </c>
      <c r="F33" t="s">
        <v>93</v>
      </c>
      <c r="G33">
        <v>99</v>
      </c>
      <c r="H33" t="s">
        <v>94</v>
      </c>
    </row>
    <row r="34" spans="1:8" x14ac:dyDescent="0.15">
      <c r="A34">
        <v>32</v>
      </c>
      <c r="B34">
        <v>56.012999999999998</v>
      </c>
      <c r="C34">
        <v>814599</v>
      </c>
      <c r="D34">
        <v>4.7E-2</v>
      </c>
      <c r="E34" t="s">
        <v>95</v>
      </c>
      <c r="F34" t="s">
        <v>96</v>
      </c>
      <c r="G34">
        <v>27</v>
      </c>
      <c r="H34" t="s">
        <v>97</v>
      </c>
    </row>
    <row r="35" spans="1:8" x14ac:dyDescent="0.15">
      <c r="A35">
        <v>33</v>
      </c>
      <c r="B35">
        <v>56.908999999999999</v>
      </c>
      <c r="C35">
        <v>1996879</v>
      </c>
      <c r="D35">
        <v>0.11509999999999999</v>
      </c>
      <c r="E35" t="s">
        <v>98</v>
      </c>
      <c r="F35" t="s">
        <v>99</v>
      </c>
      <c r="G35">
        <v>99</v>
      </c>
      <c r="H35" t="s">
        <v>100</v>
      </c>
    </row>
    <row r="36" spans="1:8" x14ac:dyDescent="0.15">
      <c r="A36">
        <v>34</v>
      </c>
      <c r="B36">
        <v>65.88</v>
      </c>
      <c r="C36">
        <v>898367</v>
      </c>
      <c r="D36">
        <v>5.1799999999999999E-2</v>
      </c>
      <c r="E36" t="s">
        <v>101</v>
      </c>
      <c r="F36" t="s">
        <v>102</v>
      </c>
      <c r="G36">
        <v>50</v>
      </c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3" workbookViewId="0">
      <selection activeCell="E13" sqref="A1:J36"/>
    </sheetView>
  </sheetViews>
  <sheetFormatPr defaultColWidth="9" defaultRowHeight="15.75" x14ac:dyDescent="0.15"/>
  <cols>
    <col min="1" max="2" width="9.125" style="10" customWidth="1"/>
    <col min="3" max="3" width="11.625" style="10" customWidth="1"/>
    <col min="4" max="4" width="9.125" style="10" customWidth="1"/>
    <col min="5" max="5" width="22.125" style="10" customWidth="1"/>
    <col min="6" max="6" width="13.625" style="10" customWidth="1"/>
    <col min="7" max="7" width="9.125" style="10" customWidth="1"/>
    <col min="8" max="8" width="16" style="10" customWidth="1"/>
    <col min="9" max="16384" width="9" style="10"/>
  </cols>
  <sheetData>
    <row r="1" spans="1:10" x14ac:dyDescent="0.15">
      <c r="A1" s="1" t="s">
        <v>103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1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104</v>
      </c>
      <c r="I2" s="1" t="s">
        <v>105</v>
      </c>
      <c r="J2" s="1" t="s">
        <v>106</v>
      </c>
    </row>
    <row r="3" spans="1:10" x14ac:dyDescent="0.15">
      <c r="A3" s="1">
        <v>1</v>
      </c>
      <c r="B3" s="1">
        <v>7.5490000000000004</v>
      </c>
      <c r="C3" s="1">
        <v>95038248</v>
      </c>
      <c r="D3" s="1">
        <v>5.4783999999999997</v>
      </c>
      <c r="E3" s="1" t="s">
        <v>9</v>
      </c>
      <c r="F3" s="1" t="s">
        <v>10</v>
      </c>
      <c r="G3" s="1">
        <v>86</v>
      </c>
      <c r="H3" s="3" t="s">
        <v>107</v>
      </c>
      <c r="I3" s="4">
        <v>0.28410278698843899</v>
      </c>
      <c r="J3" s="5">
        <v>284.10278698843899</v>
      </c>
    </row>
    <row r="4" spans="1:10" x14ac:dyDescent="0.15">
      <c r="A4" s="1">
        <v>2</v>
      </c>
      <c r="B4" s="1">
        <v>9.6679999999999993</v>
      </c>
      <c r="C4" s="1">
        <v>117432870</v>
      </c>
      <c r="D4" s="1">
        <v>6.7693000000000003</v>
      </c>
      <c r="E4" s="1" t="s">
        <v>12</v>
      </c>
      <c r="F4" s="1" t="s">
        <v>13</v>
      </c>
      <c r="G4" s="1">
        <v>78</v>
      </c>
      <c r="H4" s="7" t="s">
        <v>108</v>
      </c>
      <c r="I4" s="4">
        <v>0.35104819746941301</v>
      </c>
      <c r="J4" s="5">
        <v>351.04819746941303</v>
      </c>
    </row>
    <row r="5" spans="1:10" x14ac:dyDescent="0.15">
      <c r="A5" s="1">
        <v>3</v>
      </c>
      <c r="B5" s="1">
        <v>11.845000000000001</v>
      </c>
      <c r="C5" s="1">
        <v>1577992</v>
      </c>
      <c r="D5" s="1">
        <v>9.0999999999999998E-2</v>
      </c>
      <c r="E5" s="1"/>
      <c r="F5" s="1"/>
      <c r="G5" s="1">
        <v>90</v>
      </c>
      <c r="H5" s="8" t="s">
        <v>109</v>
      </c>
      <c r="I5" s="4">
        <v>4.7171737114247003E-3</v>
      </c>
      <c r="J5" s="5">
        <v>4.7171737114247003</v>
      </c>
    </row>
    <row r="6" spans="1:10" x14ac:dyDescent="0.15">
      <c r="A6" s="1">
        <v>4</v>
      </c>
      <c r="B6" s="1">
        <v>12.316000000000001</v>
      </c>
      <c r="C6" s="1">
        <v>711548</v>
      </c>
      <c r="D6" s="1">
        <v>4.1000000000000002E-2</v>
      </c>
      <c r="E6" s="1" t="s">
        <v>17</v>
      </c>
      <c r="F6" s="1" t="s">
        <v>18</v>
      </c>
      <c r="G6" s="1">
        <v>40</v>
      </c>
      <c r="H6" s="1" t="s">
        <v>110</v>
      </c>
      <c r="I6" s="4">
        <v>2.1270675136609201E-3</v>
      </c>
      <c r="J6" s="5">
        <v>2.1270675136609198</v>
      </c>
    </row>
    <row r="7" spans="1:10" x14ac:dyDescent="0.15">
      <c r="A7" s="1">
        <v>5</v>
      </c>
      <c r="B7" s="1">
        <v>17.765000000000001</v>
      </c>
      <c r="C7" s="1">
        <v>1001831</v>
      </c>
      <c r="D7" s="1">
        <v>5.7700000000000001E-2</v>
      </c>
      <c r="E7" s="1" t="s">
        <v>20</v>
      </c>
      <c r="F7" s="1" t="s">
        <v>21</v>
      </c>
      <c r="G7" s="1">
        <v>95</v>
      </c>
      <c r="H7" s="1" t="s">
        <v>111</v>
      </c>
      <c r="I7" s="4">
        <v>2.99482561159392E-3</v>
      </c>
      <c r="J7" s="5">
        <v>2.99482561159392</v>
      </c>
    </row>
    <row r="8" spans="1:10" x14ac:dyDescent="0.15">
      <c r="A8" s="11">
        <v>6</v>
      </c>
      <c r="B8" s="11">
        <v>18.843</v>
      </c>
      <c r="C8" s="11">
        <v>238896218</v>
      </c>
      <c r="D8" s="11">
        <v>13.770899999999999</v>
      </c>
      <c r="E8" s="11" t="s">
        <v>23</v>
      </c>
      <c r="F8" s="11" t="s">
        <v>24</v>
      </c>
      <c r="G8" s="11">
        <v>91</v>
      </c>
      <c r="H8" s="11" t="s">
        <v>112</v>
      </c>
      <c r="I8" s="4">
        <v>0.71414491284390802</v>
      </c>
      <c r="J8" s="5">
        <v>714.14491284390795</v>
      </c>
    </row>
    <row r="9" spans="1:10" x14ac:dyDescent="0.15">
      <c r="A9" s="1">
        <v>7</v>
      </c>
      <c r="B9" s="1">
        <v>19.646999999999998</v>
      </c>
      <c r="C9" s="1">
        <v>5353198</v>
      </c>
      <c r="D9" s="1">
        <v>0.30859999999999999</v>
      </c>
      <c r="E9" s="1" t="s">
        <v>26</v>
      </c>
      <c r="F9" s="1" t="s">
        <v>27</v>
      </c>
      <c r="G9" s="1">
        <v>43</v>
      </c>
      <c r="H9" s="1" t="s">
        <v>113</v>
      </c>
      <c r="I9" s="4">
        <v>1.6002593725222499E-2</v>
      </c>
      <c r="J9" s="5">
        <v>16.0025937252225</v>
      </c>
    </row>
    <row r="10" spans="1:10" x14ac:dyDescent="0.15">
      <c r="A10" s="1">
        <v>8</v>
      </c>
      <c r="B10" s="1">
        <v>19.942</v>
      </c>
      <c r="C10" s="1">
        <v>1753345</v>
      </c>
      <c r="D10" s="1">
        <v>0.1011</v>
      </c>
      <c r="E10" s="1" t="s">
        <v>29</v>
      </c>
      <c r="F10" s="1" t="s">
        <v>30</v>
      </c>
      <c r="G10" s="1">
        <v>53</v>
      </c>
      <c r="H10" s="1" t="s">
        <v>114</v>
      </c>
      <c r="I10" s="4">
        <v>5.2413655715985502E-3</v>
      </c>
      <c r="J10" s="5">
        <v>5.2413655715985499</v>
      </c>
    </row>
    <row r="11" spans="1:10" x14ac:dyDescent="0.15">
      <c r="A11" s="1">
        <v>9</v>
      </c>
      <c r="B11" s="1">
        <v>20.186</v>
      </c>
      <c r="C11" s="1">
        <v>1582101</v>
      </c>
      <c r="D11" s="1">
        <v>9.1200000000000003E-2</v>
      </c>
      <c r="E11" s="1" t="s">
        <v>29</v>
      </c>
      <c r="F11" s="1" t="s">
        <v>30</v>
      </c>
      <c r="G11" s="1">
        <v>59</v>
      </c>
      <c r="H11" s="1" t="s">
        <v>114</v>
      </c>
      <c r="I11" s="4">
        <v>4.7294569592359901E-3</v>
      </c>
      <c r="J11" s="5">
        <v>4.7294569592359901</v>
      </c>
    </row>
    <row r="12" spans="1:10" x14ac:dyDescent="0.15">
      <c r="A12" s="1">
        <v>10</v>
      </c>
      <c r="B12" s="1">
        <v>20.879000000000001</v>
      </c>
      <c r="C12" s="1">
        <v>836018</v>
      </c>
      <c r="D12" s="1">
        <v>4.82E-2</v>
      </c>
      <c r="E12" s="1" t="s">
        <v>32</v>
      </c>
      <c r="F12" s="1" t="s">
        <v>33</v>
      </c>
      <c r="G12" s="1">
        <v>76</v>
      </c>
      <c r="H12" s="1" t="s">
        <v>115</v>
      </c>
      <c r="I12" s="4">
        <v>2.4991521705292901E-3</v>
      </c>
      <c r="J12" s="5">
        <v>2.4991521705292898</v>
      </c>
    </row>
    <row r="13" spans="1:10" x14ac:dyDescent="0.15">
      <c r="A13" s="1">
        <v>11</v>
      </c>
      <c r="B13" s="1">
        <v>21.582999999999998</v>
      </c>
      <c r="C13" s="1">
        <v>1730471</v>
      </c>
      <c r="D13" s="1">
        <v>9.98E-2</v>
      </c>
      <c r="E13" s="1" t="s">
        <v>35</v>
      </c>
      <c r="F13" s="1" t="s">
        <v>36</v>
      </c>
      <c r="G13" s="1">
        <v>93</v>
      </c>
      <c r="H13" s="1" t="s">
        <v>116</v>
      </c>
      <c r="I13" s="4">
        <v>5.1729871314827999E-3</v>
      </c>
      <c r="J13" s="5">
        <v>5.1729871314827998</v>
      </c>
    </row>
    <row r="14" spans="1:10" x14ac:dyDescent="0.15">
      <c r="A14" s="1">
        <v>12</v>
      </c>
      <c r="B14" s="1">
        <v>22.5</v>
      </c>
      <c r="C14" s="1">
        <v>1091999</v>
      </c>
      <c r="D14" s="1">
        <v>6.2899999999999998E-2</v>
      </c>
      <c r="E14" s="1" t="s">
        <v>38</v>
      </c>
      <c r="F14" s="1" t="s">
        <v>39</v>
      </c>
      <c r="G14" s="1">
        <v>47</v>
      </c>
      <c r="H14" s="1" t="s">
        <v>117</v>
      </c>
      <c r="I14" s="4">
        <v>3.2643695124576402E-3</v>
      </c>
      <c r="J14" s="5">
        <v>3.2643695124576402</v>
      </c>
    </row>
    <row r="15" spans="1:10" x14ac:dyDescent="0.15">
      <c r="A15" s="1">
        <v>13</v>
      </c>
      <c r="B15" s="1">
        <v>23.164000000000001</v>
      </c>
      <c r="C15" s="1">
        <v>901894</v>
      </c>
      <c r="D15" s="1">
        <v>5.1999999999999998E-2</v>
      </c>
      <c r="E15" s="1" t="s">
        <v>41</v>
      </c>
      <c r="F15" s="1" t="s">
        <v>42</v>
      </c>
      <c r="G15" s="1">
        <v>72</v>
      </c>
      <c r="H15" s="1" t="s">
        <v>118</v>
      </c>
      <c r="I15" s="4">
        <v>2.6960787299882801E-3</v>
      </c>
      <c r="J15" s="5">
        <v>2.69607872998828</v>
      </c>
    </row>
    <row r="16" spans="1:10" x14ac:dyDescent="0.15">
      <c r="A16" s="1">
        <v>14</v>
      </c>
      <c r="B16" s="1">
        <v>23.548999999999999</v>
      </c>
      <c r="C16" s="1">
        <v>12309145</v>
      </c>
      <c r="D16" s="1">
        <v>0.70950000000000002</v>
      </c>
      <c r="E16" s="1" t="s">
        <v>44</v>
      </c>
      <c r="F16" s="1" t="s">
        <v>45</v>
      </c>
      <c r="G16" s="1">
        <v>47</v>
      </c>
      <c r="H16" s="1" t="s">
        <v>119</v>
      </c>
      <c r="I16" s="4">
        <v>3.6796368552004501E-2</v>
      </c>
      <c r="J16" s="5">
        <v>36.796368552004502</v>
      </c>
    </row>
    <row r="17" spans="1:10" x14ac:dyDescent="0.15">
      <c r="A17" s="1">
        <v>15</v>
      </c>
      <c r="B17" s="1">
        <v>26.332000000000001</v>
      </c>
      <c r="C17" s="1">
        <v>624585</v>
      </c>
      <c r="D17" s="1">
        <v>3.5999999999999997E-2</v>
      </c>
      <c r="E17" s="1" t="s">
        <v>47</v>
      </c>
      <c r="F17" s="1" t="s">
        <v>48</v>
      </c>
      <c r="G17" s="1">
        <v>86</v>
      </c>
      <c r="H17" s="1" t="s">
        <v>120</v>
      </c>
      <c r="I17" s="4">
        <v>1.86710448630297E-3</v>
      </c>
      <c r="J17" s="5">
        <v>1.86710448630297</v>
      </c>
    </row>
    <row r="18" spans="1:10" x14ac:dyDescent="0.15">
      <c r="A18" s="1">
        <v>16</v>
      </c>
      <c r="B18" s="1">
        <v>32.142000000000003</v>
      </c>
      <c r="C18" s="1">
        <v>6812376</v>
      </c>
      <c r="D18" s="1">
        <v>0.39269999999999999</v>
      </c>
      <c r="E18" s="1" t="s">
        <v>50</v>
      </c>
      <c r="F18" s="1" t="s">
        <v>51</v>
      </c>
      <c r="G18" s="1">
        <v>53</v>
      </c>
      <c r="H18" s="1" t="s">
        <v>121</v>
      </c>
      <c r="I18" s="4">
        <v>2.0364590555301001E-2</v>
      </c>
      <c r="J18" s="5">
        <v>20.364590555301</v>
      </c>
    </row>
    <row r="19" spans="1:10" x14ac:dyDescent="0.15">
      <c r="A19" s="1">
        <v>17</v>
      </c>
      <c r="B19" s="1">
        <v>32.265000000000001</v>
      </c>
      <c r="C19" s="1">
        <v>1003435</v>
      </c>
      <c r="D19" s="1">
        <v>5.7799999999999997E-2</v>
      </c>
      <c r="E19" s="1" t="s">
        <v>53</v>
      </c>
      <c r="F19" s="1" t="s">
        <v>54</v>
      </c>
      <c r="G19" s="1">
        <v>35</v>
      </c>
      <c r="H19" s="1" t="s">
        <v>122</v>
      </c>
      <c r="I19" s="4">
        <v>2.9996205323749702E-3</v>
      </c>
      <c r="J19" s="5">
        <v>2.9996205323749701</v>
      </c>
    </row>
    <row r="20" spans="1:10" x14ac:dyDescent="0.15">
      <c r="A20" s="1">
        <v>18</v>
      </c>
      <c r="B20" s="1">
        <v>35.161000000000001</v>
      </c>
      <c r="C20" s="1">
        <v>1576266</v>
      </c>
      <c r="D20" s="1">
        <v>9.0899999999999995E-2</v>
      </c>
      <c r="E20" s="1" t="s">
        <v>56</v>
      </c>
      <c r="F20" s="1" t="s">
        <v>57</v>
      </c>
      <c r="G20" s="1">
        <v>35</v>
      </c>
      <c r="H20" s="1"/>
      <c r="I20" s="4">
        <v>4.7120140896864896E-3</v>
      </c>
      <c r="J20" s="5">
        <v>4.7120140896864902</v>
      </c>
    </row>
    <row r="21" spans="1:10" x14ac:dyDescent="0.15">
      <c r="A21" s="1">
        <v>19</v>
      </c>
      <c r="B21" s="1">
        <v>35.484999999999999</v>
      </c>
      <c r="C21" s="1">
        <v>829526</v>
      </c>
      <c r="D21" s="1">
        <v>4.7800000000000002E-2</v>
      </c>
      <c r="E21" s="1" t="s">
        <v>58</v>
      </c>
      <c r="F21" s="1" t="s">
        <v>59</v>
      </c>
      <c r="G21" s="1">
        <v>94</v>
      </c>
      <c r="H21" s="7" t="s">
        <v>123</v>
      </c>
      <c r="I21" s="4">
        <v>2.4797452966448998E-3</v>
      </c>
      <c r="J21" s="5">
        <v>2.4797452966449001</v>
      </c>
    </row>
    <row r="22" spans="1:10" x14ac:dyDescent="0.15">
      <c r="A22" s="1">
        <v>20</v>
      </c>
      <c r="B22" s="1">
        <v>38.756999999999998</v>
      </c>
      <c r="C22" s="1">
        <v>735481</v>
      </c>
      <c r="D22" s="1">
        <v>4.24E-2</v>
      </c>
      <c r="E22" s="1" t="s">
        <v>61</v>
      </c>
      <c r="F22" s="1" t="s">
        <v>62</v>
      </c>
      <c r="G22" s="1">
        <v>87</v>
      </c>
      <c r="H22" s="1" t="s">
        <v>124</v>
      </c>
      <c r="I22" s="4">
        <v>2.1986116776589199E-3</v>
      </c>
      <c r="J22" s="5">
        <v>2.1986116776589202</v>
      </c>
    </row>
    <row r="23" spans="1:10" x14ac:dyDescent="0.15">
      <c r="A23" s="1">
        <v>21</v>
      </c>
      <c r="B23" s="1">
        <v>38.911000000000001</v>
      </c>
      <c r="C23" s="1">
        <v>1318856</v>
      </c>
      <c r="D23" s="1">
        <v>7.5999999999999998E-2</v>
      </c>
      <c r="E23" s="1" t="s">
        <v>64</v>
      </c>
      <c r="F23" s="1" t="s">
        <v>65</v>
      </c>
      <c r="G23" s="1">
        <v>50</v>
      </c>
      <c r="H23" s="1" t="s">
        <v>125</v>
      </c>
      <c r="I23" s="4">
        <v>3.9425249635959697E-3</v>
      </c>
      <c r="J23" s="5">
        <v>3.9425249635959698</v>
      </c>
    </row>
    <row r="24" spans="1:10" x14ac:dyDescent="0.15">
      <c r="A24" s="1">
        <v>22</v>
      </c>
      <c r="B24" s="1">
        <v>42.064</v>
      </c>
      <c r="C24" s="1">
        <v>2438486</v>
      </c>
      <c r="D24" s="1">
        <v>0.1406</v>
      </c>
      <c r="E24" s="1" t="s">
        <v>66</v>
      </c>
      <c r="F24" s="1" t="s">
        <v>67</v>
      </c>
      <c r="G24" s="1">
        <v>30</v>
      </c>
      <c r="H24" s="1" t="s">
        <v>126</v>
      </c>
      <c r="I24" s="4">
        <v>7.2894932641465598E-3</v>
      </c>
      <c r="J24" s="5">
        <v>7.28949326414656</v>
      </c>
    </row>
    <row r="25" spans="1:10" x14ac:dyDescent="0.15">
      <c r="A25" s="1">
        <v>23</v>
      </c>
      <c r="B25" s="1">
        <v>44.36</v>
      </c>
      <c r="C25" s="1">
        <v>1221752270</v>
      </c>
      <c r="D25" s="1">
        <v>70.426400000000001</v>
      </c>
      <c r="E25" s="1" t="s">
        <v>68</v>
      </c>
      <c r="F25" s="1" t="s">
        <v>69</v>
      </c>
      <c r="G25" s="1">
        <v>97</v>
      </c>
      <c r="H25" s="7" t="s">
        <v>127</v>
      </c>
      <c r="I25" s="4">
        <v>3.6522477236370299</v>
      </c>
      <c r="J25" s="5">
        <v>3652.24772363703</v>
      </c>
    </row>
    <row r="26" spans="1:10" x14ac:dyDescent="0.15">
      <c r="A26" s="1">
        <v>24</v>
      </c>
      <c r="B26" s="1">
        <v>44.447000000000003</v>
      </c>
      <c r="C26" s="1">
        <v>2923043</v>
      </c>
      <c r="D26" s="1">
        <v>0.16850000000000001</v>
      </c>
      <c r="E26" s="1" t="s">
        <v>71</v>
      </c>
      <c r="F26" s="1" t="s">
        <v>72</v>
      </c>
      <c r="G26" s="1">
        <v>46</v>
      </c>
      <c r="H26" s="1" t="s">
        <v>128</v>
      </c>
      <c r="I26" s="4">
        <v>8.7380047534867007E-3</v>
      </c>
      <c r="J26" s="5">
        <v>8.7380047534867007</v>
      </c>
    </row>
    <row r="27" spans="1:10" x14ac:dyDescent="0.15">
      <c r="A27" s="1">
        <v>25</v>
      </c>
      <c r="B27" s="1">
        <v>44.625999999999998</v>
      </c>
      <c r="C27" s="1">
        <v>2021123</v>
      </c>
      <c r="D27" s="1">
        <v>0.11650000000000001</v>
      </c>
      <c r="E27" s="1" t="s">
        <v>74</v>
      </c>
      <c r="F27" s="1" t="s">
        <v>75</v>
      </c>
      <c r="G27" s="1">
        <v>97</v>
      </c>
      <c r="H27" s="7" t="s">
        <v>129</v>
      </c>
      <c r="I27" s="4">
        <v>6.0418483003436101E-3</v>
      </c>
      <c r="J27" s="5">
        <v>6.0418483003436103</v>
      </c>
    </row>
    <row r="28" spans="1:10" x14ac:dyDescent="0.15">
      <c r="A28" s="1">
        <v>26</v>
      </c>
      <c r="B28" s="1">
        <v>46.427</v>
      </c>
      <c r="C28" s="1">
        <v>1602564</v>
      </c>
      <c r="D28" s="1">
        <v>9.2399999999999996E-2</v>
      </c>
      <c r="E28" s="1" t="s">
        <v>77</v>
      </c>
      <c r="F28" s="1" t="s">
        <v>78</v>
      </c>
      <c r="G28" s="1">
        <v>98</v>
      </c>
      <c r="H28" s="1" t="s">
        <v>130</v>
      </c>
      <c r="I28" s="4">
        <v>4.7906280714196297E-3</v>
      </c>
      <c r="J28" s="5">
        <v>4.7906280714196301</v>
      </c>
    </row>
    <row r="29" spans="1:10" x14ac:dyDescent="0.15">
      <c r="A29" s="1">
        <v>27</v>
      </c>
      <c r="B29" s="1">
        <v>46.761000000000003</v>
      </c>
      <c r="C29" s="1">
        <v>1882469</v>
      </c>
      <c r="D29" s="1">
        <v>0.1085</v>
      </c>
      <c r="E29" s="1" t="s">
        <v>80</v>
      </c>
      <c r="F29" s="1" t="s">
        <v>81</v>
      </c>
      <c r="G29" s="1">
        <v>96</v>
      </c>
      <c r="H29" s="1" t="s">
        <v>131</v>
      </c>
      <c r="I29" s="4">
        <v>5.6273626731770101E-3</v>
      </c>
      <c r="J29" s="5">
        <v>5.6273626731770099</v>
      </c>
    </row>
    <row r="30" spans="1:10" x14ac:dyDescent="0.15">
      <c r="A30" s="1">
        <v>28</v>
      </c>
      <c r="B30" s="1">
        <v>47.298999999999999</v>
      </c>
      <c r="C30" s="1">
        <v>2570980</v>
      </c>
      <c r="D30" s="1">
        <v>0.1482</v>
      </c>
      <c r="E30" s="1" t="s">
        <v>83</v>
      </c>
      <c r="F30" s="1" t="s">
        <v>84</v>
      </c>
      <c r="G30" s="1">
        <v>98</v>
      </c>
      <c r="H30" s="1" t="s">
        <v>132</v>
      </c>
      <c r="I30" s="4">
        <v>7.6855644823285996E-3</v>
      </c>
      <c r="J30" s="5">
        <v>7.6855644823285996</v>
      </c>
    </row>
    <row r="31" spans="1:10" x14ac:dyDescent="0.15">
      <c r="A31" s="1">
        <v>29</v>
      </c>
      <c r="B31" s="1">
        <v>51.24</v>
      </c>
      <c r="C31" s="1">
        <v>1104554</v>
      </c>
      <c r="D31" s="1">
        <v>6.3700000000000007E-2</v>
      </c>
      <c r="E31" s="1" t="s">
        <v>86</v>
      </c>
      <c r="F31" s="1" t="s">
        <v>87</v>
      </c>
      <c r="G31" s="1">
        <v>99</v>
      </c>
      <c r="H31" s="1" t="s">
        <v>133</v>
      </c>
      <c r="I31" s="4">
        <v>3.3019008281721298E-3</v>
      </c>
      <c r="J31" s="5">
        <v>3.3019008281721298</v>
      </c>
    </row>
    <row r="32" spans="1:10" x14ac:dyDescent="0.15">
      <c r="A32" s="1">
        <v>30</v>
      </c>
      <c r="B32" s="1">
        <v>51.344999999999999</v>
      </c>
      <c r="C32" s="1">
        <v>499216</v>
      </c>
      <c r="D32" s="1">
        <v>2.8799999999999999E-2</v>
      </c>
      <c r="E32" s="1" t="s">
        <v>89</v>
      </c>
      <c r="F32" s="1" t="s">
        <v>90</v>
      </c>
      <c r="G32" s="1">
        <v>51</v>
      </c>
      <c r="H32" s="1" t="s">
        <v>134</v>
      </c>
      <c r="I32" s="4">
        <v>1.49233240188961E-3</v>
      </c>
      <c r="J32" s="5">
        <v>1.49233240188961</v>
      </c>
    </row>
    <row r="33" spans="1:10" x14ac:dyDescent="0.15">
      <c r="A33" s="1">
        <v>31</v>
      </c>
      <c r="B33" s="1">
        <v>51.405000000000001</v>
      </c>
      <c r="C33" s="1">
        <v>1171691</v>
      </c>
      <c r="D33" s="1">
        <v>6.7500000000000004E-2</v>
      </c>
      <c r="E33" s="1" t="s">
        <v>92</v>
      </c>
      <c r="F33" s="1" t="s">
        <v>93</v>
      </c>
      <c r="G33" s="1">
        <v>99</v>
      </c>
      <c r="H33" s="1" t="s">
        <v>135</v>
      </c>
      <c r="I33" s="4">
        <v>3.50259696063916E-3</v>
      </c>
      <c r="J33" s="5">
        <v>3.5025969606391598</v>
      </c>
    </row>
    <row r="34" spans="1:10" x14ac:dyDescent="0.15">
      <c r="A34" s="1">
        <v>32</v>
      </c>
      <c r="B34" s="1">
        <v>56.012999999999998</v>
      </c>
      <c r="C34" s="1">
        <v>814599</v>
      </c>
      <c r="D34" s="1">
        <v>4.7E-2</v>
      </c>
      <c r="E34" s="1" t="s">
        <v>136</v>
      </c>
      <c r="F34" s="1" t="s">
        <v>137</v>
      </c>
      <c r="G34" s="1">
        <v>90</v>
      </c>
      <c r="H34" s="1"/>
      <c r="I34" s="4">
        <v>2.4351232377305102E-3</v>
      </c>
      <c r="J34" s="5">
        <v>2.4351232377305099</v>
      </c>
    </row>
    <row r="35" spans="1:10" x14ac:dyDescent="0.15">
      <c r="A35" s="1">
        <v>33</v>
      </c>
      <c r="B35" s="1">
        <v>56.908999999999999</v>
      </c>
      <c r="C35" s="1">
        <v>1996879</v>
      </c>
      <c r="D35" s="1">
        <v>0.11509999999999999</v>
      </c>
      <c r="E35" s="1" t="s">
        <v>98</v>
      </c>
      <c r="F35" s="1" t="s">
        <v>99</v>
      </c>
      <c r="G35" s="1">
        <v>99</v>
      </c>
      <c r="H35" s="1" t="s">
        <v>138</v>
      </c>
      <c r="I35" s="4">
        <v>5.9693744478400597E-3</v>
      </c>
      <c r="J35" s="5">
        <v>5.9693744478400603</v>
      </c>
    </row>
    <row r="36" spans="1:10" x14ac:dyDescent="0.15">
      <c r="A36" s="1">
        <v>34</v>
      </c>
      <c r="B36" s="1">
        <v>65.88</v>
      </c>
      <c r="C36" s="1">
        <v>898367</v>
      </c>
      <c r="D36" s="1">
        <v>5.1799999999999999E-2</v>
      </c>
      <c r="E36" s="1" t="s">
        <v>139</v>
      </c>
      <c r="F36" s="1" t="s">
        <v>140</v>
      </c>
      <c r="G36" s="1">
        <v>68</v>
      </c>
      <c r="H36" s="1" t="s">
        <v>141</v>
      </c>
      <c r="I36" s="4">
        <v>2.6855352851037702E-3</v>
      </c>
      <c r="J36" s="5">
        <v>2.6855352851037702</v>
      </c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tabSelected="1" topLeftCell="A25" workbookViewId="0">
      <selection activeCell="G3" sqref="G3"/>
    </sheetView>
  </sheetViews>
  <sheetFormatPr defaultColWidth="9" defaultRowHeight="13.5" x14ac:dyDescent="0.15"/>
  <cols>
    <col min="6" max="6" width="11.5"/>
    <col min="7" max="7" width="14.875"/>
  </cols>
  <sheetData>
    <row r="1" spans="1:7" ht="15.75" x14ac:dyDescent="0.15">
      <c r="A1" s="1" t="s">
        <v>142</v>
      </c>
      <c r="B1" s="1"/>
      <c r="C1" s="1"/>
      <c r="D1" s="1"/>
      <c r="E1" s="1"/>
      <c r="F1" s="1"/>
    </row>
    <row r="2" spans="1:7" ht="15.75" x14ac:dyDescent="0.15">
      <c r="A2" s="1" t="s">
        <v>1</v>
      </c>
      <c r="B2" s="1" t="s">
        <v>2</v>
      </c>
      <c r="C2" s="1" t="s">
        <v>5</v>
      </c>
      <c r="D2" s="1" t="s">
        <v>104</v>
      </c>
      <c r="E2" s="12" t="s">
        <v>145</v>
      </c>
      <c r="F2" s="13" t="s">
        <v>146</v>
      </c>
      <c r="G2" s="13" t="s">
        <v>147</v>
      </c>
    </row>
    <row r="3" spans="1:7" ht="15.75" x14ac:dyDescent="0.15">
      <c r="A3" s="1">
        <v>1</v>
      </c>
      <c r="B3" s="2">
        <v>7.5490000000000004</v>
      </c>
      <c r="C3" s="1" t="s">
        <v>9</v>
      </c>
      <c r="D3" s="3" t="s">
        <v>107</v>
      </c>
      <c r="E3" s="4">
        <v>0.28410278698843899</v>
      </c>
      <c r="F3" s="5">
        <v>284.10278698843899</v>
      </c>
      <c r="G3" s="6">
        <f>F3/$F$35*100</f>
        <v>6.3599613352192677</v>
      </c>
    </row>
    <row r="4" spans="1:7" ht="15.75" x14ac:dyDescent="0.15">
      <c r="A4" s="1">
        <v>2</v>
      </c>
      <c r="B4" s="2">
        <v>9.6679999999999993</v>
      </c>
      <c r="C4" s="1" t="s">
        <v>12</v>
      </c>
      <c r="D4" s="7" t="s">
        <v>108</v>
      </c>
      <c r="E4" s="4">
        <v>0.35104819746941301</v>
      </c>
      <c r="F4" s="5">
        <v>351.04819746941303</v>
      </c>
      <c r="G4" s="6">
        <f t="shared" ref="G4:G35" si="0">F4/$F$35*100</f>
        <v>7.8586098586732227</v>
      </c>
    </row>
    <row r="5" spans="1:7" ht="15.75" x14ac:dyDescent="0.15">
      <c r="A5" s="1">
        <v>3</v>
      </c>
      <c r="B5" s="2">
        <v>11.845000000000001</v>
      </c>
      <c r="C5" s="1" t="s">
        <v>143</v>
      </c>
      <c r="D5" s="8" t="s">
        <v>109</v>
      </c>
      <c r="E5" s="4">
        <v>4.7171737114247003E-3</v>
      </c>
      <c r="F5" s="5">
        <v>4.7171737114247003</v>
      </c>
      <c r="G5" s="6">
        <f t="shared" si="0"/>
        <v>0.10559925417906831</v>
      </c>
    </row>
    <row r="6" spans="1:7" ht="15.75" x14ac:dyDescent="0.15">
      <c r="A6" s="1">
        <v>4</v>
      </c>
      <c r="B6" s="2">
        <v>12.316000000000001</v>
      </c>
      <c r="C6" s="1" t="s">
        <v>17</v>
      </c>
      <c r="D6" s="1" t="s">
        <v>110</v>
      </c>
      <c r="E6" s="4">
        <v>2.1270675136609201E-3</v>
      </c>
      <c r="F6" s="5">
        <v>2.1270675136609198</v>
      </c>
      <c r="G6" s="6">
        <f t="shared" si="0"/>
        <v>4.7616805479753818E-2</v>
      </c>
    </row>
    <row r="7" spans="1:7" ht="15.75" x14ac:dyDescent="0.15">
      <c r="A7" s="1">
        <v>5</v>
      </c>
      <c r="B7" s="2">
        <v>17.765000000000001</v>
      </c>
      <c r="C7" s="1" t="s">
        <v>20</v>
      </c>
      <c r="D7" s="1" t="s">
        <v>111</v>
      </c>
      <c r="E7" s="4">
        <v>2.99482561159392E-3</v>
      </c>
      <c r="F7" s="5">
        <v>2.99482561159392</v>
      </c>
      <c r="G7" s="6">
        <f t="shared" si="0"/>
        <v>6.7042549273678212E-2</v>
      </c>
    </row>
    <row r="8" spans="1:7" ht="15.75" x14ac:dyDescent="0.15">
      <c r="A8" s="1">
        <v>7</v>
      </c>
      <c r="B8" s="2">
        <v>19.646999999999998</v>
      </c>
      <c r="C8" s="1" t="s">
        <v>26</v>
      </c>
      <c r="D8" s="1" t="s">
        <v>113</v>
      </c>
      <c r="E8" s="4">
        <v>1.6002593725222499E-2</v>
      </c>
      <c r="F8" s="5">
        <v>16.0025937252225</v>
      </c>
      <c r="G8" s="6">
        <f t="shared" si="0"/>
        <v>0.35823611036867137</v>
      </c>
    </row>
    <row r="9" spans="1:7" ht="15.75" x14ac:dyDescent="0.15">
      <c r="A9" s="1">
        <v>8</v>
      </c>
      <c r="B9" s="2">
        <v>19.942</v>
      </c>
      <c r="C9" s="1" t="s">
        <v>29</v>
      </c>
      <c r="D9" s="1" t="s">
        <v>114</v>
      </c>
      <c r="E9" s="4">
        <v>5.2413655715985502E-3</v>
      </c>
      <c r="F9" s="5">
        <v>5.2413655715985499</v>
      </c>
      <c r="G9" s="6">
        <f t="shared" si="0"/>
        <v>0.11733388022157176</v>
      </c>
    </row>
    <row r="10" spans="1:7" ht="15.75" x14ac:dyDescent="0.15">
      <c r="A10" s="1">
        <v>9</v>
      </c>
      <c r="B10" s="2">
        <v>20.186</v>
      </c>
      <c r="C10" s="1" t="s">
        <v>29</v>
      </c>
      <c r="D10" s="1" t="s">
        <v>114</v>
      </c>
      <c r="E10" s="4">
        <v>4.7294569592359901E-3</v>
      </c>
      <c r="F10" s="5">
        <v>4.7294569592359901</v>
      </c>
      <c r="G10" s="6">
        <f t="shared" si="0"/>
        <v>0.10587422853598617</v>
      </c>
    </row>
    <row r="11" spans="1:7" ht="15.75" x14ac:dyDescent="0.15">
      <c r="A11" s="1">
        <v>10</v>
      </c>
      <c r="B11" s="2">
        <v>20.879000000000001</v>
      </c>
      <c r="C11" s="1" t="s">
        <v>32</v>
      </c>
      <c r="D11" s="1" t="s">
        <v>115</v>
      </c>
      <c r="E11" s="4">
        <v>2.4991521705292901E-3</v>
      </c>
      <c r="F11" s="5">
        <v>2.4991521705292898</v>
      </c>
      <c r="G11" s="6">
        <f t="shared" si="0"/>
        <v>5.5946340209757923E-2</v>
      </c>
    </row>
    <row r="12" spans="1:7" ht="15.75" x14ac:dyDescent="0.15">
      <c r="A12" s="1">
        <v>11</v>
      </c>
      <c r="B12" s="2">
        <v>21.582999999999998</v>
      </c>
      <c r="C12" s="1" t="s">
        <v>35</v>
      </c>
      <c r="D12" s="1" t="s">
        <v>116</v>
      </c>
      <c r="E12" s="4">
        <v>5.1729871314827999E-3</v>
      </c>
      <c r="F12" s="5">
        <v>5.1729871314827998</v>
      </c>
      <c r="G12" s="6">
        <f t="shared" si="0"/>
        <v>0.11580315171338407</v>
      </c>
    </row>
    <row r="13" spans="1:7" ht="15.75" x14ac:dyDescent="0.15">
      <c r="A13" s="1">
        <v>12</v>
      </c>
      <c r="B13" s="2">
        <v>22.5</v>
      </c>
      <c r="C13" s="1" t="s">
        <v>38</v>
      </c>
      <c r="D13" s="1" t="s">
        <v>117</v>
      </c>
      <c r="E13" s="4">
        <v>3.2643695124576402E-3</v>
      </c>
      <c r="F13" s="5">
        <v>3.2643695124576402</v>
      </c>
      <c r="G13" s="6">
        <f t="shared" si="0"/>
        <v>7.3076593521569366E-2</v>
      </c>
    </row>
    <row r="14" spans="1:7" ht="15.75" x14ac:dyDescent="0.15">
      <c r="A14" s="1">
        <v>13</v>
      </c>
      <c r="B14" s="2">
        <v>23.164000000000001</v>
      </c>
      <c r="C14" s="1" t="s">
        <v>41</v>
      </c>
      <c r="D14" s="1" t="s">
        <v>118</v>
      </c>
      <c r="E14" s="4">
        <v>2.6960787299882801E-3</v>
      </c>
      <c r="F14" s="5">
        <v>2.69607872998828</v>
      </c>
      <c r="G14" s="6">
        <f t="shared" si="0"/>
        <v>6.0354763362917271E-2</v>
      </c>
    </row>
    <row r="15" spans="1:7" ht="15.75" x14ac:dyDescent="0.15">
      <c r="A15" s="1">
        <v>14</v>
      </c>
      <c r="B15" s="2">
        <v>23.548999999999999</v>
      </c>
      <c r="C15" s="1" t="s">
        <v>44</v>
      </c>
      <c r="D15" s="1" t="s">
        <v>119</v>
      </c>
      <c r="E15" s="4">
        <v>3.6796368552004501E-2</v>
      </c>
      <c r="F15" s="5">
        <v>36.796368552004502</v>
      </c>
      <c r="G15" s="6">
        <f t="shared" si="0"/>
        <v>0.82372821381984529</v>
      </c>
    </row>
    <row r="16" spans="1:7" ht="15.75" x14ac:dyDescent="0.15">
      <c r="A16" s="1">
        <v>15</v>
      </c>
      <c r="B16" s="2">
        <v>26.332000000000001</v>
      </c>
      <c r="C16" s="1" t="s">
        <v>47</v>
      </c>
      <c r="D16" s="1" t="s">
        <v>120</v>
      </c>
      <c r="E16" s="4">
        <v>1.86710448630297E-3</v>
      </c>
      <c r="F16" s="5">
        <v>1.86710448630297</v>
      </c>
      <c r="G16" s="6">
        <f t="shared" si="0"/>
        <v>4.1797239891858365E-2</v>
      </c>
    </row>
    <row r="17" spans="1:7" ht="15.75" x14ac:dyDescent="0.15">
      <c r="A17" s="1">
        <v>16</v>
      </c>
      <c r="B17" s="2">
        <v>32.142000000000003</v>
      </c>
      <c r="C17" s="1" t="s">
        <v>50</v>
      </c>
      <c r="D17" s="1" t="s">
        <v>121</v>
      </c>
      <c r="E17" s="4">
        <v>2.0364590555301001E-2</v>
      </c>
      <c r="F17" s="5">
        <v>20.364590555301</v>
      </c>
      <c r="G17" s="6">
        <f t="shared" si="0"/>
        <v>0.45588432944361196</v>
      </c>
    </row>
    <row r="18" spans="1:7" ht="15.75" x14ac:dyDescent="0.15">
      <c r="A18" s="1">
        <v>17</v>
      </c>
      <c r="B18" s="2">
        <v>32.265000000000001</v>
      </c>
      <c r="C18" s="1" t="s">
        <v>53</v>
      </c>
      <c r="D18" s="1" t="s">
        <v>122</v>
      </c>
      <c r="E18" s="4">
        <v>2.9996205323749702E-3</v>
      </c>
      <c r="F18" s="5">
        <v>2.9996205323749701</v>
      </c>
      <c r="G18" s="6">
        <f t="shared" si="0"/>
        <v>6.714988898370422E-2</v>
      </c>
    </row>
    <row r="19" spans="1:7" ht="15.75" x14ac:dyDescent="0.15">
      <c r="A19" s="1">
        <v>19</v>
      </c>
      <c r="B19" s="2">
        <v>35.484999999999999</v>
      </c>
      <c r="C19" s="1" t="s">
        <v>58</v>
      </c>
      <c r="D19" s="7" t="s">
        <v>123</v>
      </c>
      <c r="E19" s="4">
        <v>2.4797452966448998E-3</v>
      </c>
      <c r="F19" s="5">
        <v>2.4797452966449001</v>
      </c>
      <c r="G19" s="6">
        <f t="shared" si="0"/>
        <v>5.5511895448231451E-2</v>
      </c>
    </row>
    <row r="20" spans="1:7" ht="15.75" x14ac:dyDescent="0.15">
      <c r="A20" s="1">
        <v>20</v>
      </c>
      <c r="B20" s="2">
        <v>38.756999999999998</v>
      </c>
      <c r="C20" s="1" t="s">
        <v>61</v>
      </c>
      <c r="D20" s="1" t="s">
        <v>124</v>
      </c>
      <c r="E20" s="4">
        <v>2.1986116776589199E-3</v>
      </c>
      <c r="F20" s="5">
        <v>2.1986116776589202</v>
      </c>
      <c r="G20" s="6">
        <f t="shared" si="0"/>
        <v>4.9218402287765368E-2</v>
      </c>
    </row>
    <row r="21" spans="1:7" ht="15.75" x14ac:dyDescent="0.15">
      <c r="A21" s="1">
        <v>21</v>
      </c>
      <c r="B21" s="2">
        <v>38.911000000000001</v>
      </c>
      <c r="C21" s="1" t="s">
        <v>64</v>
      </c>
      <c r="D21" s="1" t="s">
        <v>125</v>
      </c>
      <c r="E21" s="4">
        <v>3.9425249635959697E-3</v>
      </c>
      <c r="F21" s="5">
        <v>3.9425249635959698</v>
      </c>
      <c r="G21" s="6">
        <f t="shared" si="0"/>
        <v>8.8257868208197018E-2</v>
      </c>
    </row>
    <row r="22" spans="1:7" ht="15.75" x14ac:dyDescent="0.15">
      <c r="A22" s="1">
        <v>22</v>
      </c>
      <c r="B22" s="2">
        <v>42.064</v>
      </c>
      <c r="C22" s="1" t="s">
        <v>66</v>
      </c>
      <c r="D22" s="1" t="s">
        <v>126</v>
      </c>
      <c r="E22" s="4">
        <v>7.2894932641465598E-3</v>
      </c>
      <c r="F22" s="5">
        <v>7.28949326414656</v>
      </c>
      <c r="G22" s="6">
        <f t="shared" si="0"/>
        <v>0.16318352876700215</v>
      </c>
    </row>
    <row r="23" spans="1:7" ht="15.75" x14ac:dyDescent="0.15">
      <c r="A23" s="1">
        <v>23</v>
      </c>
      <c r="B23" s="2">
        <v>44.36</v>
      </c>
      <c r="C23" s="1" t="s">
        <v>68</v>
      </c>
      <c r="D23" s="7" t="s">
        <v>127</v>
      </c>
      <c r="E23" s="4">
        <v>3.6522477236370299</v>
      </c>
      <c r="F23" s="5">
        <v>3652.24772363703</v>
      </c>
      <c r="G23" s="6">
        <f t="shared" si="0"/>
        <v>81.759684778873094</v>
      </c>
    </row>
    <row r="24" spans="1:7" ht="15.75" x14ac:dyDescent="0.15">
      <c r="A24" s="1">
        <v>24</v>
      </c>
      <c r="B24" s="2">
        <v>44.447000000000003</v>
      </c>
      <c r="C24" s="1" t="s">
        <v>71</v>
      </c>
      <c r="D24" s="1" t="s">
        <v>128</v>
      </c>
      <c r="E24" s="4">
        <v>8.7380047534867007E-3</v>
      </c>
      <c r="F24" s="5">
        <v>8.7380047534867007</v>
      </c>
      <c r="G24" s="6">
        <f t="shared" si="0"/>
        <v>0.19561009227762005</v>
      </c>
    </row>
    <row r="25" spans="1:7" ht="15.75" x14ac:dyDescent="0.15">
      <c r="A25" s="1">
        <v>25</v>
      </c>
      <c r="B25" s="2">
        <v>44.625999999999998</v>
      </c>
      <c r="C25" s="1" t="s">
        <v>74</v>
      </c>
      <c r="D25" s="7" t="s">
        <v>129</v>
      </c>
      <c r="E25" s="4">
        <v>6.0418483003436101E-3</v>
      </c>
      <c r="F25" s="5">
        <v>6.0418483003436103</v>
      </c>
      <c r="G25" s="6">
        <f t="shared" si="0"/>
        <v>0.13525358899421597</v>
      </c>
    </row>
    <row r="26" spans="1:7" ht="15.75" x14ac:dyDescent="0.15">
      <c r="A26" s="1">
        <v>26</v>
      </c>
      <c r="B26" s="2">
        <v>46.427</v>
      </c>
      <c r="C26" s="1" t="s">
        <v>77</v>
      </c>
      <c r="D26" s="1" t="s">
        <v>130</v>
      </c>
      <c r="E26" s="4">
        <v>4.7906280714196297E-3</v>
      </c>
      <c r="F26" s="5">
        <v>4.7906280714196301</v>
      </c>
      <c r="G26" s="6">
        <f t="shared" si="0"/>
        <v>0.10724361287904134</v>
      </c>
    </row>
    <row r="27" spans="1:7" ht="15.75" x14ac:dyDescent="0.15">
      <c r="A27" s="1">
        <v>27</v>
      </c>
      <c r="B27" s="2">
        <v>46.761000000000003</v>
      </c>
      <c r="C27" s="1" t="s">
        <v>80</v>
      </c>
      <c r="D27" s="1" t="s">
        <v>131</v>
      </c>
      <c r="E27" s="4">
        <v>5.6273626731770101E-3</v>
      </c>
      <c r="F27" s="5">
        <v>5.6273626731770099</v>
      </c>
      <c r="G27" s="6">
        <f t="shared" si="0"/>
        <v>0.12597486071869587</v>
      </c>
    </row>
    <row r="28" spans="1:7" ht="15.75" x14ac:dyDescent="0.15">
      <c r="A28" s="1">
        <v>28</v>
      </c>
      <c r="B28" s="2">
        <v>47.298999999999999</v>
      </c>
      <c r="C28" s="1" t="s">
        <v>83</v>
      </c>
      <c r="D28" s="1" t="s">
        <v>132</v>
      </c>
      <c r="E28" s="4">
        <v>7.6855644823285996E-3</v>
      </c>
      <c r="F28" s="5">
        <v>7.6855644823285996</v>
      </c>
      <c r="G28" s="6">
        <f t="shared" si="0"/>
        <v>0.17205002972721087</v>
      </c>
    </row>
    <row r="29" spans="1:7" ht="15.75" x14ac:dyDescent="0.15">
      <c r="A29" s="1">
        <v>29</v>
      </c>
      <c r="B29" s="2">
        <v>51.24</v>
      </c>
      <c r="C29" s="1" t="s">
        <v>86</v>
      </c>
      <c r="D29" s="1" t="s">
        <v>133</v>
      </c>
      <c r="E29" s="4">
        <v>3.3019008281721298E-3</v>
      </c>
      <c r="F29" s="5">
        <v>3.3019008281721298</v>
      </c>
      <c r="G29" s="6">
        <f t="shared" si="0"/>
        <v>7.3916774356591497E-2</v>
      </c>
    </row>
    <row r="30" spans="1:7" ht="15.75" x14ac:dyDescent="0.15">
      <c r="A30" s="1">
        <v>30</v>
      </c>
      <c r="B30" s="2">
        <v>51.344999999999999</v>
      </c>
      <c r="C30" s="1" t="s">
        <v>89</v>
      </c>
      <c r="D30" s="1" t="s">
        <v>134</v>
      </c>
      <c r="E30" s="4">
        <v>1.49233240188961E-3</v>
      </c>
      <c r="F30" s="5">
        <v>1.49233240188961</v>
      </c>
      <c r="G30" s="6">
        <f t="shared" si="0"/>
        <v>3.3407544065025475E-2</v>
      </c>
    </row>
    <row r="31" spans="1:7" ht="15.75" x14ac:dyDescent="0.15">
      <c r="A31" s="1">
        <v>31</v>
      </c>
      <c r="B31" s="2">
        <v>51.405000000000001</v>
      </c>
      <c r="C31" s="1" t="s">
        <v>92</v>
      </c>
      <c r="D31" s="1" t="s">
        <v>135</v>
      </c>
      <c r="E31" s="4">
        <v>3.50259696063916E-3</v>
      </c>
      <c r="F31" s="5">
        <v>3.5025969606391598</v>
      </c>
      <c r="G31" s="6">
        <f t="shared" si="0"/>
        <v>7.8409583653355971E-2</v>
      </c>
    </row>
    <row r="32" spans="1:7" ht="15.75" x14ac:dyDescent="0.15">
      <c r="A32" s="1">
        <v>32</v>
      </c>
      <c r="B32" s="2">
        <v>56.012999999999998</v>
      </c>
      <c r="C32" s="1" t="s">
        <v>136</v>
      </c>
      <c r="D32" s="1" t="s">
        <v>144</v>
      </c>
      <c r="E32" s="4">
        <v>2.4351232377305102E-3</v>
      </c>
      <c r="F32" s="5">
        <v>2.4351232377305099</v>
      </c>
      <c r="G32" s="6">
        <f t="shared" si="0"/>
        <v>5.4512980328806929E-2</v>
      </c>
    </row>
    <row r="33" spans="1:7" ht="15.75" x14ac:dyDescent="0.15">
      <c r="A33" s="1">
        <v>33</v>
      </c>
      <c r="B33" s="2">
        <v>56.908999999999999</v>
      </c>
      <c r="C33" s="1" t="s">
        <v>98</v>
      </c>
      <c r="D33" s="1" t="s">
        <v>138</v>
      </c>
      <c r="E33" s="4">
        <v>5.9693744478400597E-3</v>
      </c>
      <c r="F33" s="5">
        <v>5.9693744478400603</v>
      </c>
      <c r="G33" s="6">
        <f t="shared" si="0"/>
        <v>0.13363118006038274</v>
      </c>
    </row>
    <row r="34" spans="1:7" ht="15.75" x14ac:dyDescent="0.15">
      <c r="A34" s="1">
        <v>34</v>
      </c>
      <c r="B34" s="2">
        <v>65.88</v>
      </c>
      <c r="C34" s="1" t="s">
        <v>139</v>
      </c>
      <c r="D34" s="1" t="s">
        <v>141</v>
      </c>
      <c r="E34" s="4">
        <v>2.6855352851037702E-3</v>
      </c>
      <c r="F34" s="5">
        <v>2.6855352851037702</v>
      </c>
      <c r="G34" s="6">
        <f t="shared" si="0"/>
        <v>6.0118736456893904E-2</v>
      </c>
    </row>
    <row r="35" spans="1:7" x14ac:dyDescent="0.15">
      <c r="B35" s="6"/>
      <c r="F35" s="9">
        <f>SUM(F3:F34)</f>
        <v>4467.0521095022377</v>
      </c>
      <c r="G35" s="6">
        <f t="shared" si="0"/>
        <v>100</v>
      </c>
    </row>
    <row r="36" spans="1:7" x14ac:dyDescent="0.15">
      <c r="B36" s="6"/>
    </row>
    <row r="37" spans="1:7" x14ac:dyDescent="0.15">
      <c r="B37" s="6"/>
    </row>
    <row r="38" spans="1:7" x14ac:dyDescent="0.15">
      <c r="B38" s="6"/>
    </row>
    <row r="39" spans="1:7" x14ac:dyDescent="0.15">
      <c r="B39" s="6"/>
    </row>
    <row r="40" spans="1:7" x14ac:dyDescent="0.15">
      <c r="B40" s="6"/>
    </row>
    <row r="41" spans="1:7" x14ac:dyDescent="0.15">
      <c r="B41" s="6"/>
    </row>
    <row r="42" spans="1:7" x14ac:dyDescent="0.15">
      <c r="B42" s="6"/>
    </row>
    <row r="43" spans="1:7" x14ac:dyDescent="0.15">
      <c r="B43" s="6"/>
    </row>
    <row r="44" spans="1:7" x14ac:dyDescent="0.15">
      <c r="B44" s="6"/>
    </row>
    <row r="45" spans="1:7" x14ac:dyDescent="0.15">
      <c r="B45" s="6"/>
    </row>
    <row r="46" spans="1:7" x14ac:dyDescent="0.15">
      <c r="B46" s="6"/>
    </row>
    <row r="47" spans="1:7" x14ac:dyDescent="0.15">
      <c r="B47" s="6"/>
    </row>
    <row r="48" spans="1:7" x14ac:dyDescent="0.15">
      <c r="B48" s="6"/>
    </row>
    <row r="49" spans="2:2" x14ac:dyDescent="0.15">
      <c r="B49" s="6"/>
    </row>
    <row r="50" spans="2:2" x14ac:dyDescent="0.15">
      <c r="B50" s="6"/>
    </row>
    <row r="51" spans="2:2" x14ac:dyDescent="0.15">
      <c r="B51" s="6"/>
    </row>
    <row r="52" spans="2:2" x14ac:dyDescent="0.15">
      <c r="B52" s="6"/>
    </row>
    <row r="53" spans="2:2" x14ac:dyDescent="0.15">
      <c r="B53" s="6"/>
    </row>
    <row r="54" spans="2:2" x14ac:dyDescent="0.15">
      <c r="B54" s="6"/>
    </row>
    <row r="55" spans="2:2" x14ac:dyDescent="0.15">
      <c r="B55" s="6"/>
    </row>
    <row r="56" spans="2:2" x14ac:dyDescent="0.15">
      <c r="B56" s="6"/>
    </row>
    <row r="57" spans="2:2" x14ac:dyDescent="0.15">
      <c r="B57" s="6"/>
    </row>
    <row r="58" spans="2:2" x14ac:dyDescent="0.15">
      <c r="B58" s="6"/>
    </row>
    <row r="59" spans="2:2" x14ac:dyDescent="0.15">
      <c r="B59" s="6"/>
    </row>
    <row r="60" spans="2:2" x14ac:dyDescent="0.15">
      <c r="B60" s="6"/>
    </row>
    <row r="61" spans="2:2" x14ac:dyDescent="0.15">
      <c r="B61" s="6"/>
    </row>
    <row r="62" spans="2:2" x14ac:dyDescent="0.15">
      <c r="B62" s="6"/>
    </row>
    <row r="63" spans="2:2" x14ac:dyDescent="0.15">
      <c r="B63" s="6"/>
    </row>
    <row r="64" spans="2:2" x14ac:dyDescent="0.15">
      <c r="B64" s="6"/>
    </row>
    <row r="65" spans="2:2" x14ac:dyDescent="0.15">
      <c r="B65" s="6"/>
    </row>
    <row r="66" spans="2:2" x14ac:dyDescent="0.15">
      <c r="B66" s="6"/>
    </row>
    <row r="67" spans="2:2" x14ac:dyDescent="0.15">
      <c r="B67" s="6"/>
    </row>
    <row r="68" spans="2:2" x14ac:dyDescent="0.15">
      <c r="B68" s="6"/>
    </row>
    <row r="69" spans="2:2" x14ac:dyDescent="0.15">
      <c r="B69" s="6"/>
    </row>
    <row r="70" spans="2:2" x14ac:dyDescent="0.15">
      <c r="B70" s="6"/>
    </row>
    <row r="71" spans="2:2" x14ac:dyDescent="0.15">
      <c r="B71" s="6"/>
    </row>
    <row r="72" spans="2:2" x14ac:dyDescent="0.15">
      <c r="B72" s="6"/>
    </row>
    <row r="73" spans="2:2" x14ac:dyDescent="0.15">
      <c r="B73" s="6"/>
    </row>
    <row r="74" spans="2:2" x14ac:dyDescent="0.15">
      <c r="B74" s="6"/>
    </row>
    <row r="75" spans="2:2" x14ac:dyDescent="0.15">
      <c r="B75" s="6"/>
    </row>
    <row r="76" spans="2:2" x14ac:dyDescent="0.15">
      <c r="B76" s="6"/>
    </row>
  </sheetData>
  <phoneticPr fontId="3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RESULTS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小哥</cp:lastModifiedBy>
  <dcterms:created xsi:type="dcterms:W3CDTF">2015-06-03T08:20:00Z</dcterms:created>
  <dcterms:modified xsi:type="dcterms:W3CDTF">2016-04-05T08:10:11Z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