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小哥\Desktop\新建文件夹\成分完成\酊剂-ok\"/>
    </mc:Choice>
  </mc:AlternateContent>
  <bookViews>
    <workbookView xWindow="0" yWindow="0" windowWidth="10845" windowHeight="7965" activeTab="2"/>
  </bookViews>
  <sheets>
    <sheet name="RESULTS" sheetId="1" r:id="rId1"/>
    <sheet name="Sheet1" sheetId="2" r:id="rId2"/>
    <sheet name="Sheet2" sheetId="3" r:id="rId3"/>
  </sheets>
  <calcPr calcId="162913"/>
</workbook>
</file>

<file path=xl/calcChain.xml><?xml version="1.0" encoding="utf-8"?>
<calcChain xmlns="http://schemas.openxmlformats.org/spreadsheetml/2006/main">
  <c r="E87" i="3" l="1"/>
  <c r="F87" i="3" s="1"/>
  <c r="F85" i="3"/>
  <c r="F83" i="3"/>
  <c r="F81" i="3"/>
  <c r="F79" i="3"/>
  <c r="F77" i="3"/>
  <c r="F75" i="3"/>
  <c r="F73" i="3"/>
  <c r="F71" i="3"/>
  <c r="F69" i="3"/>
  <c r="F67" i="3"/>
  <c r="F65" i="3"/>
  <c r="F63" i="3"/>
  <c r="F61" i="3"/>
  <c r="F59" i="3"/>
  <c r="F57" i="3"/>
  <c r="F55" i="3"/>
  <c r="F53" i="3"/>
  <c r="F51" i="3"/>
  <c r="F49" i="3"/>
  <c r="F47" i="3"/>
  <c r="F45" i="3"/>
  <c r="F43" i="3"/>
  <c r="F41" i="3"/>
  <c r="F39" i="3"/>
  <c r="F37" i="3"/>
  <c r="F35" i="3"/>
  <c r="F33" i="3"/>
  <c r="F31" i="3"/>
  <c r="F29" i="3"/>
  <c r="F27" i="3"/>
  <c r="F25" i="3"/>
  <c r="F23" i="3"/>
  <c r="F21" i="3"/>
  <c r="F19" i="3"/>
  <c r="F17" i="3"/>
  <c r="F15" i="3"/>
  <c r="F13" i="3"/>
  <c r="F11" i="3"/>
  <c r="F9" i="3"/>
  <c r="F7" i="3"/>
  <c r="F5" i="3"/>
  <c r="F3" i="3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F2" i="3" l="1"/>
  <c r="F6" i="3"/>
  <c r="F10" i="3"/>
  <c r="F14" i="3"/>
  <c r="F18" i="3"/>
  <c r="F22" i="3"/>
  <c r="F26" i="3"/>
  <c r="F30" i="3"/>
  <c r="F34" i="3"/>
  <c r="F38" i="3"/>
  <c r="F42" i="3"/>
  <c r="F46" i="3"/>
  <c r="F50" i="3"/>
  <c r="F54" i="3"/>
  <c r="F58" i="3"/>
  <c r="F62" i="3"/>
  <c r="F66" i="3"/>
  <c r="F70" i="3"/>
  <c r="F74" i="3"/>
  <c r="F78" i="3"/>
  <c r="F82" i="3"/>
  <c r="F86" i="3"/>
  <c r="F4" i="3"/>
  <c r="F8" i="3"/>
  <c r="F12" i="3"/>
  <c r="F16" i="3"/>
  <c r="F20" i="3"/>
  <c r="F24" i="3"/>
  <c r="F28" i="3"/>
  <c r="F32" i="3"/>
  <c r="F36" i="3"/>
  <c r="F40" i="3"/>
  <c r="F44" i="3"/>
  <c r="F48" i="3"/>
  <c r="F52" i="3"/>
  <c r="F56" i="3"/>
  <c r="F60" i="3"/>
  <c r="F64" i="3"/>
  <c r="F68" i="3"/>
  <c r="F72" i="3"/>
  <c r="F76" i="3"/>
  <c r="F80" i="3"/>
  <c r="F84" i="3"/>
</calcChain>
</file>

<file path=xl/sharedStrings.xml><?xml version="1.0" encoding="utf-8"?>
<sst xmlns="http://schemas.openxmlformats.org/spreadsheetml/2006/main" count="661" uniqueCount="342">
  <si>
    <t>H:\缬草根提取物-祺源.D</t>
  </si>
  <si>
    <t>Peak</t>
  </si>
  <si>
    <t>R.T.</t>
  </si>
  <si>
    <t>Area</t>
  </si>
  <si>
    <t>Area Pct</t>
  </si>
  <si>
    <t>Library/ID</t>
  </si>
  <si>
    <t>CAS</t>
  </si>
  <si>
    <t>Qual</t>
  </si>
  <si>
    <t>中文名称</t>
  </si>
  <si>
    <t>R-(-)-1,2-propanediol</t>
  </si>
  <si>
    <t>004254-14-2</t>
  </si>
  <si>
    <t>Furfural</t>
  </si>
  <si>
    <t>000098-01-1</t>
  </si>
  <si>
    <t>Butanoic acid, 3-methyl-</t>
  </si>
  <si>
    <t>000503-74-2</t>
  </si>
  <si>
    <t>Phospholane</t>
  </si>
  <si>
    <t>003466-00-0</t>
  </si>
  <si>
    <t>1,2-Propanediol, 2-acetate</t>
  </si>
  <si>
    <t>006214-01-3</t>
  </si>
  <si>
    <t>1,3-Dioxolane, 2-butyl-4-methyl-</t>
  </si>
  <si>
    <t>074094-60-3</t>
  </si>
  <si>
    <t>Pentanoic acid, 3-methyl-</t>
  </si>
  <si>
    <t>000105-43-1</t>
  </si>
  <si>
    <t>Hexanoic acid</t>
  </si>
  <si>
    <t>000142-62-1</t>
  </si>
  <si>
    <t>4-Isopropoxy-2-butanone</t>
  </si>
  <si>
    <t>032541-58-5</t>
  </si>
  <si>
    <t>Acetic acid, phenyl ester</t>
  </si>
  <si>
    <t>000122-79-2</t>
  </si>
  <si>
    <t>trans-2,3-Dimethylthiophane</t>
  </si>
  <si>
    <t>005161-78-4</t>
  </si>
  <si>
    <t>2-Methylbutanoic anhydride</t>
  </si>
  <si>
    <t>001468-39-9</t>
  </si>
  <si>
    <t>But-3-en-1-yl 2-methylbutanoate</t>
  </si>
  <si>
    <t>1000372-70-7</t>
  </si>
  <si>
    <t>endo-Borneol</t>
  </si>
  <si>
    <t>000507-70-0</t>
  </si>
  <si>
    <t>Pentanoic acid, 2-methyl-, 1,2,3-propanetriyl ester</t>
  </si>
  <si>
    <t>056554-55-3</t>
  </si>
  <si>
    <t>5-Hydroxymethylfurfural</t>
  </si>
  <si>
    <t>000067-47-0</t>
  </si>
  <si>
    <t>Bicyclo[2.2.1]heptan-2-ol, 1,7,7-trimethyl-, acetate, (1S-endo)-</t>
  </si>
  <si>
    <t>005655-61-8</t>
  </si>
  <si>
    <t>(E)2,3-Dimethylcyclohex-2-en,oxime</t>
  </si>
  <si>
    <t>1000311-90-7</t>
  </si>
  <si>
    <t>2H-Quinoline-1-carboxamidine, N,N-diethyl-2-methyl-3,4-dihydro-</t>
  </si>
  <si>
    <t>1000305-77-7</t>
  </si>
  <si>
    <t>1,4-Hexadiene</t>
  </si>
  <si>
    <t>000592-45-0</t>
  </si>
  <si>
    <t>2(3H)-Furanone, 5-butyldihydro-</t>
  </si>
  <si>
    <t>000104-50-7</t>
  </si>
  <si>
    <t>Tricyclo[3.2.1.02,7]oct-3-ene, 2,3,4,5-tetramethyl-</t>
  </si>
  <si>
    <t>062338-44-7</t>
  </si>
  <si>
    <t>1,6-Octadiene, 3,7-dimethyl-</t>
  </si>
  <si>
    <t>002436-90-0</t>
  </si>
  <si>
    <t>Aromadendrene, dehydro-</t>
  </si>
  <si>
    <t>1000156-12-5</t>
  </si>
  <si>
    <t>Propane-1,2-diyl bis(2-methylbutanoate)</t>
  </si>
  <si>
    <t>1000372-70-9</t>
  </si>
  <si>
    <t>Alloaromadendrene</t>
  </si>
  <si>
    <t>025246-27-9</t>
  </si>
  <si>
    <t>4-isopropyl-1,6-dimethyl-1,2,3,4-tetrahydronaphthalene</t>
  </si>
  <si>
    <t>1000378-99-6</t>
  </si>
  <si>
    <t>Bicyclo[3.1.1]hept-2-ene, 2,6-dimethyl-6-(4-methyl-3-pentenyl)-</t>
  </si>
  <si>
    <t>017699-05-7</t>
  </si>
  <si>
    <t>2-Methoxy-2-methylbut-3-ene</t>
  </si>
  <si>
    <t>040426-44-6</t>
  </si>
  <si>
    <t>1,3-Cyclohexadiene, 5-(1,5-dimethyl-4-hexenyl)-2-methyl-, [S-(R*,S*)]-</t>
  </si>
  <si>
    <t>000495-60-3</t>
  </si>
  <si>
    <t>Naphthalene, decahydro-4a-methyl-1-methylene-7-(1-methylethenyl)-, [4aR-(4a.alpha.,7.alpha.,8a.beta.)]-</t>
  </si>
  <si>
    <t>017066-67-0</t>
  </si>
  <si>
    <t>.beta.-curcumene</t>
  </si>
  <si>
    <t>1000374-17-4</t>
  </si>
  <si>
    <t>Neoisolongifolene, 8,9-dehydro-</t>
  </si>
  <si>
    <t>067517-14-0</t>
  </si>
  <si>
    <t>1H-Imidazole-4-carboxamide, 5-amino-</t>
  </si>
  <si>
    <t>000360-97-4</t>
  </si>
  <si>
    <t>.alpha.-Campholenal</t>
  </si>
  <si>
    <t>004501-58-0</t>
  </si>
  <si>
    <t>1-Methoxy-1,4-cyclohexadiene</t>
  </si>
  <si>
    <t>002886-59-1</t>
  </si>
  <si>
    <t>Cyclohexanemethanol, 4-ethenyl-.alpha.,.alpha.,4-trimethyl-3-(1-methylethenyl)-, [1R-(1.alpha.,3.alpha.,4.beta.)]-</t>
  </si>
  <si>
    <t>000639-99-6</t>
  </si>
  <si>
    <t>Myrtenyl acetate</t>
  </si>
  <si>
    <t>001079-01-2</t>
  </si>
  <si>
    <t>1H-Cyclopropa[a]naphthalene, 1a,2,3,3a,4,5,6,7b-octahydro-1,1,3a,7-tetramethyl-, [1aR-(1a.alpha.,3a.alpha.,7b.alpha.)]-</t>
  </si>
  <si>
    <t>000489-29-2</t>
  </si>
  <si>
    <t>(-)-Spathulenol</t>
  </si>
  <si>
    <t>077171-55-2</t>
  </si>
  <si>
    <t>Benzene, 1-butyl-4-methoxy-</t>
  </si>
  <si>
    <t>018272-84-9</t>
  </si>
  <si>
    <t>Caryophyllene oxide</t>
  </si>
  <si>
    <t>001139-30-6</t>
  </si>
  <si>
    <t>2-Naphthalenemethanol, 2,3,4,4a,5,6,7,8-octahydro-.alpha.,.alpha.,4a,8-tetramethyl-, [2R-(2.alpha.,4a.beta.,8.beta.)]-</t>
  </si>
  <si>
    <t>063891-61-2</t>
  </si>
  <si>
    <t>1H-Indene, 1-ethylideneoctahydro-7a-methyl-, (1Z,3a.alpha.,7a.beta.)-</t>
  </si>
  <si>
    <t>056324-69-7</t>
  </si>
  <si>
    <t>1,7,7-Trimethyl-2-vinylbicyclo[2.2.1]hept-2-ene</t>
  </si>
  <si>
    <t>130930-56-2</t>
  </si>
  <si>
    <t>2-Naphthalenemethanol, 1,2,3,4,4a,5,6,7-octahydro-.alpha.,.alpha.,4a,8-tetramethyl-, (2R-cis)-</t>
  </si>
  <si>
    <t>001209-71-8</t>
  </si>
  <si>
    <t>1H-Cycloprop[e]azulen-7-ol, decahydro-1,1,7-trimethyl-4-methylene-, [1ar-(1a.alpha.,4a.alpha.,7.beta.,7a.beta.,7b.alpha.)]-</t>
  </si>
  <si>
    <t>006750-60-3</t>
  </si>
  <si>
    <t>.gamma.-Muurolene</t>
  </si>
  <si>
    <t>030021-74-0</t>
  </si>
  <si>
    <t>2-Naphthalenemethanol, decahydro-.alpha.,.alpha.,4a-trimethyl-8-methylene-, [2R-(2.alpha.,4a.alpha.,8a.beta.)]-</t>
  </si>
  <si>
    <t>000473-15-4</t>
  </si>
  <si>
    <t>Cyclopropa[d]naphthalen-2(4aH)-one, 1,1a,5,6,7,8-hexahydro-4a,8,8-trimethyl-, [1aR-(1a.alpha.,4a.beta.,8aS*)]-</t>
  </si>
  <si>
    <t>004677-90-1</t>
  </si>
  <si>
    <t>1(2H)-Naphthalenone, octahydro-4a,8a-dimethyl-7-(1-methylethyl)-, [4aR-(4a.alpha.,7.beta.,8a.alpha.)]-</t>
  </si>
  <si>
    <t>001803-39-0</t>
  </si>
  <si>
    <t>Quinoxaline, 2-methoxy-, 4-oxide</t>
  </si>
  <si>
    <t>018916-46-6</t>
  </si>
  <si>
    <t>Tetrahydropyran 12-tetradecyn-1-ol ether</t>
  </si>
  <si>
    <t>096249-40-0</t>
  </si>
  <si>
    <t>(-)-Aristolene</t>
  </si>
  <si>
    <t>006831-16-9</t>
  </si>
  <si>
    <t>9-Isopropyl-1-methyl-2-methylene-5-oxatricyclo[5.4.0.0(3,8)]undecane</t>
  </si>
  <si>
    <t>1000185-86-6</t>
  </si>
  <si>
    <t>Spiro[4.5]dec-6-en-8-one, 1,7-dimethyl-4-(1-methylethyl)-</t>
  </si>
  <si>
    <t>039510-36-6</t>
  </si>
  <si>
    <t>2-Fluorobenzyl alcohol</t>
  </si>
  <si>
    <t>000446-51-5</t>
  </si>
  <si>
    <t>3-Cyclohexenecarboxylic acid, trans-6-methyl-, 1,1-dimethylethyl ester</t>
  </si>
  <si>
    <t>1000131-94-5</t>
  </si>
  <si>
    <t>Cedran-diol, (8S,14)-</t>
  </si>
  <si>
    <t>062600-05-9</t>
  </si>
  <si>
    <t>Bicylo[4.1.0]heptane, 7-bicyclo[4.1.0]hept-7-ylidene-</t>
  </si>
  <si>
    <t>1000152-39-9</t>
  </si>
  <si>
    <t>5-Acetoxymethyl-2-furaldehyde</t>
  </si>
  <si>
    <t>010551-58-3</t>
  </si>
  <si>
    <t>Benzene, 1-(5,5-dimethyl-1-cyclopenten-1-yl)-2-methoxy-</t>
  </si>
  <si>
    <t>039877-93-5</t>
  </si>
  <si>
    <t>Pentadecanoic acid</t>
  </si>
  <si>
    <t>001002-84-2</t>
  </si>
  <si>
    <t>1,4-Methano-1H-indene, octahydro-4-methyl-8-methylene-7-(1-methylethyl)-, [1S-(1.alpha.,3a.beta.,4.alpha.,7.alpha.,7a.beta.)]-</t>
  </si>
  <si>
    <t>003650-28-0</t>
  </si>
  <si>
    <t>4-(2-Isopropyl-5-methylphenyl)-3-methylbutyric acid</t>
  </si>
  <si>
    <t>022291-58-3</t>
  </si>
  <si>
    <t>Benzaldehyde, 2,5-dimethoxy-</t>
  </si>
  <si>
    <t>000093-02-7</t>
  </si>
  <si>
    <t>cis-9-Hexadecenoic acid</t>
  </si>
  <si>
    <t>1000333-19-5</t>
  </si>
  <si>
    <t>n-Hexadecanoic acid</t>
  </si>
  <si>
    <t>000057-10-3</t>
  </si>
  <si>
    <t>Hexadecanoic acid, ethyl ester</t>
  </si>
  <si>
    <t>000628-97-7</t>
  </si>
  <si>
    <t>Cycloisolongifolene, 9,10-dehydro-</t>
  </si>
  <si>
    <t>1000156-81-6</t>
  </si>
  <si>
    <t>2-Methyl-Z,Z-3,13-octadecadienol</t>
  </si>
  <si>
    <t>1000130-90-5</t>
  </si>
  <si>
    <t>Ethyl 14-methyl-hexadecanoate</t>
  </si>
  <si>
    <t>1000336-64-7</t>
  </si>
  <si>
    <t>2-Octyn-1-ol, 7-[(tetrahydro-2H-pyran-2-yl)oxy]-</t>
  </si>
  <si>
    <t>077758-37-3</t>
  </si>
  <si>
    <t>3,4-Nonadien-6-yne, 5-ethyl-3-methyl-</t>
  </si>
  <si>
    <t>061227-88-1</t>
  </si>
  <si>
    <t>Benzene, 1-ethyl-3,5-dimethyl-</t>
  </si>
  <si>
    <t>000934-74-7</t>
  </si>
  <si>
    <t>Cyclohexanol, 2-methyl-3-(1-methylethenyl)-, acetate, (1.alpha.,2.alpha.,3.alpha.)-</t>
  </si>
  <si>
    <t>054845-29-3</t>
  </si>
  <si>
    <t>9,12-Octadecadienoic acid (Z,Z)-</t>
  </si>
  <si>
    <t>000060-33-3</t>
  </si>
  <si>
    <t>Linoleic acid ethyl ester</t>
  </si>
  <si>
    <t>000544-35-4</t>
  </si>
  <si>
    <t>9,12,15-Octadecatrienoic acid, ethyl ester, (Z,Z,Z)-</t>
  </si>
  <si>
    <t>001191-41-9</t>
  </si>
  <si>
    <t>Octadecanoic acid, ethyl ester</t>
  </si>
  <si>
    <t>000111-61-5</t>
  </si>
  <si>
    <t>Hexadecanoic acid, 2-hydroxy-1-(hydroxymethyl)ethyl ester</t>
  </si>
  <si>
    <t>023470-00-0</t>
  </si>
  <si>
    <t>.beta.-d-Erythropentopyranoside, 2-desoxy-3,4-O-(ethylboranediyl)-1-O-methyl-</t>
  </si>
  <si>
    <t>1000149-24-2</t>
  </si>
  <si>
    <t>Octadecanoic acid, 17-methyl-, methyl ester</t>
  </si>
  <si>
    <t>055124-97-5</t>
  </si>
  <si>
    <t>3-Eicosene, (E)-</t>
  </si>
  <si>
    <t>074685-33-9</t>
  </si>
  <si>
    <t>9,17-Octadecadienal, (Z)-</t>
  </si>
  <si>
    <t>056554-35-9</t>
  </si>
  <si>
    <t>Methyl 6,9,12-hexadecatrienoate</t>
  </si>
  <si>
    <t>1000336-34-6</t>
  </si>
  <si>
    <t>n-Propyl 9,12,15-octadecatrienoate</t>
  </si>
  <si>
    <t>1000336-79-4</t>
  </si>
  <si>
    <t>E,E-10,12-Hexadecadien-1-ol acetate</t>
  </si>
  <si>
    <t>1000130-87-6</t>
  </si>
  <si>
    <t>Ethane, 1-chloro-1,1,2,2-tetrafluoro-</t>
  </si>
  <si>
    <t>000354-25-6</t>
  </si>
  <si>
    <t>1-Methoxy-3-methyl-2-butene</t>
  </si>
  <si>
    <t>022093-99-8</t>
  </si>
  <si>
    <t>Pentanoic acid, heptadecyl ester</t>
  </si>
  <si>
    <t>230646-75-0</t>
  </si>
  <si>
    <t>Silane, [(dimethylsilyl)methyl]trimethyl-</t>
  </si>
  <si>
    <t>001189-75-9</t>
  </si>
  <si>
    <t>2H-Pyran, 2-(7-dodecynyloxy)tetrahydro-</t>
  </si>
  <si>
    <t>016695-32-2</t>
  </si>
  <si>
    <t>(+-)-cis-3,4-Dimethyl-2-phenyltetrahydro-1,4-thiazine</t>
  </si>
  <si>
    <t>092772-63-9</t>
  </si>
  <si>
    <t>Squalene</t>
  </si>
  <si>
    <t>000111-02-4</t>
  </si>
  <si>
    <r>
      <t>H:\</t>
    </r>
    <r>
      <rPr>
        <sz val="12"/>
        <color theme="1"/>
        <rFont val="宋体"/>
        <charset val="134"/>
      </rPr>
      <t>缬草根提取物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charset val="134"/>
      </rPr>
      <t>祺源</t>
    </r>
    <r>
      <rPr>
        <sz val="12"/>
        <color theme="1"/>
        <rFont val="Times New Roman"/>
        <family val="1"/>
      </rPr>
      <t>.D</t>
    </r>
  </si>
  <si>
    <r>
      <rPr>
        <sz val="12"/>
        <color theme="1"/>
        <rFont val="宋体"/>
        <charset val="134"/>
      </rPr>
      <t>中文名称</t>
    </r>
  </si>
  <si>
    <r>
      <rPr>
        <sz val="12"/>
        <color theme="1"/>
        <rFont val="宋体"/>
        <charset val="134"/>
      </rPr>
      <t>含量</t>
    </r>
    <r>
      <rPr>
        <sz val="12"/>
        <color theme="1"/>
        <rFont val="Times New Roman"/>
        <family val="1"/>
      </rPr>
      <t>ug/g</t>
    </r>
  </si>
  <si>
    <t>Propylene Glycol</t>
  </si>
  <si>
    <t>000057-55-6</t>
  </si>
  <si>
    <t>丙二醇</t>
  </si>
  <si>
    <t>糠醛</t>
  </si>
  <si>
    <t>异戊酸</t>
  </si>
  <si>
    <t>Butanoic acid, 2-methyl-</t>
  </si>
  <si>
    <t>000116-53-0</t>
  </si>
  <si>
    <t>2-甲基丁酸</t>
  </si>
  <si>
    <t>乙酸-1-羟基-2-丙酯</t>
  </si>
  <si>
    <r>
      <rPr>
        <sz val="12"/>
        <color theme="1"/>
        <rFont val="Times New Roman"/>
        <family val="1"/>
      </rPr>
      <t>2-</t>
    </r>
    <r>
      <rPr>
        <sz val="12"/>
        <color theme="1"/>
        <rFont val="宋体"/>
        <charset val="134"/>
      </rPr>
      <t>丁基</t>
    </r>
    <r>
      <rPr>
        <sz val="12"/>
        <color theme="1"/>
        <rFont val="Times New Roman"/>
        <family val="1"/>
      </rPr>
      <t>-4-</t>
    </r>
    <r>
      <rPr>
        <sz val="12"/>
        <color theme="1"/>
        <rFont val="宋体"/>
        <charset val="134"/>
      </rPr>
      <t>甲基</t>
    </r>
    <r>
      <rPr>
        <sz val="12"/>
        <color theme="1"/>
        <rFont val="Times New Roman"/>
        <family val="1"/>
      </rPr>
      <t>-1,3-</t>
    </r>
    <r>
      <rPr>
        <sz val="12"/>
        <color theme="1"/>
        <rFont val="宋体"/>
        <charset val="134"/>
      </rPr>
      <t>二氧戊环</t>
    </r>
  </si>
  <si>
    <t>3-甲基戊酸</t>
  </si>
  <si>
    <t>己酸</t>
  </si>
  <si>
    <t>4-异丙氧基-2-丁酮</t>
  </si>
  <si>
    <t>乙酸苯酯</t>
  </si>
  <si>
    <t>缬草根提取物中存在</t>
  </si>
  <si>
    <r>
      <rPr>
        <sz val="12"/>
        <color theme="1"/>
        <rFont val="Times New Roman"/>
        <family val="1"/>
      </rPr>
      <t>2-</t>
    </r>
    <r>
      <rPr>
        <sz val="12"/>
        <color theme="1"/>
        <rFont val="宋体"/>
        <charset val="134"/>
      </rPr>
      <t>甲基丁酸酐</t>
    </r>
  </si>
  <si>
    <t>龙脑</t>
  </si>
  <si>
    <r>
      <rPr>
        <sz val="12"/>
        <color theme="1"/>
        <rFont val="Times New Roman"/>
        <family val="1"/>
      </rPr>
      <t>5-</t>
    </r>
    <r>
      <rPr>
        <sz val="12"/>
        <color theme="1"/>
        <rFont val="宋体"/>
        <charset val="134"/>
      </rPr>
      <t>羟甲基糠醛</t>
    </r>
  </si>
  <si>
    <t>左旋乙酸冰片酯</t>
  </si>
  <si>
    <r>
      <rPr>
        <sz val="12"/>
        <color theme="1"/>
        <rFont val="Times New Roman"/>
        <family val="1"/>
      </rPr>
      <t>N,N-</t>
    </r>
    <r>
      <rPr>
        <sz val="12"/>
        <color theme="1"/>
        <rFont val="宋体"/>
        <charset val="134"/>
      </rPr>
      <t>二乙基</t>
    </r>
    <r>
      <rPr>
        <sz val="12"/>
        <color theme="1"/>
        <rFont val="Times New Roman"/>
        <family val="1"/>
      </rPr>
      <t>-2-</t>
    </r>
    <r>
      <rPr>
        <sz val="12"/>
        <color theme="1"/>
        <rFont val="宋体"/>
        <charset val="134"/>
      </rPr>
      <t>甲基</t>
    </r>
    <r>
      <rPr>
        <sz val="12"/>
        <color theme="1"/>
        <rFont val="Times New Roman"/>
        <family val="1"/>
      </rPr>
      <t>-3,4-</t>
    </r>
    <r>
      <rPr>
        <sz val="12"/>
        <color theme="1"/>
        <rFont val="宋体"/>
        <charset val="134"/>
      </rPr>
      <t>二氢</t>
    </r>
    <r>
      <rPr>
        <sz val="12"/>
        <color theme="1"/>
        <rFont val="Times New Roman"/>
        <family val="1"/>
      </rPr>
      <t>-2H-</t>
    </r>
    <r>
      <rPr>
        <sz val="12"/>
        <color theme="1"/>
        <rFont val="宋体"/>
        <charset val="134"/>
      </rPr>
      <t>喹啉</t>
    </r>
    <r>
      <rPr>
        <sz val="12"/>
        <color theme="1"/>
        <rFont val="Times New Roman"/>
        <family val="1"/>
      </rPr>
      <t>-1-</t>
    </r>
    <r>
      <rPr>
        <sz val="12"/>
        <color theme="1"/>
        <rFont val="宋体"/>
        <charset val="134"/>
      </rPr>
      <t>甲脒</t>
    </r>
  </si>
  <si>
    <t>1,4-己二烯</t>
  </si>
  <si>
    <t>γ-辛内酯</t>
  </si>
  <si>
    <r>
      <rPr>
        <sz val="12"/>
        <color theme="1"/>
        <rFont val="Times New Roman"/>
        <family val="1"/>
      </rPr>
      <t>2,3,4,5-</t>
    </r>
    <r>
      <rPr>
        <sz val="12"/>
        <color theme="1"/>
        <rFont val="宋体"/>
        <charset val="134"/>
      </rPr>
      <t>四甲基三环</t>
    </r>
    <r>
      <rPr>
        <sz val="12"/>
        <color theme="1"/>
        <rFont val="Times New Roman"/>
        <family val="1"/>
      </rPr>
      <t>[3.2.1.02,7]</t>
    </r>
    <r>
      <rPr>
        <sz val="12"/>
        <color theme="1"/>
        <rFont val="宋体"/>
        <charset val="134"/>
      </rPr>
      <t>辛</t>
    </r>
    <r>
      <rPr>
        <sz val="12"/>
        <color theme="1"/>
        <rFont val="Times New Roman"/>
        <family val="1"/>
      </rPr>
      <t>-3-</t>
    </r>
    <r>
      <rPr>
        <sz val="12"/>
        <color theme="1"/>
        <rFont val="宋体"/>
        <charset val="134"/>
      </rPr>
      <t>烯</t>
    </r>
  </si>
  <si>
    <t>二氢月桂烯</t>
  </si>
  <si>
    <t>脱氢香橙烯</t>
  </si>
  <si>
    <t>香树烯</t>
  </si>
  <si>
    <r>
      <rPr>
        <sz val="12"/>
        <color theme="1"/>
        <rFont val="Times New Roman"/>
        <family val="1"/>
      </rPr>
      <t>4-</t>
    </r>
    <r>
      <rPr>
        <sz val="12"/>
        <color theme="1"/>
        <rFont val="宋体"/>
        <charset val="134"/>
      </rPr>
      <t>异丙基</t>
    </r>
    <r>
      <rPr>
        <sz val="12"/>
        <color theme="1"/>
        <rFont val="Times New Roman"/>
        <family val="1"/>
      </rPr>
      <t>-1,6-</t>
    </r>
    <r>
      <rPr>
        <sz val="12"/>
        <color theme="1"/>
        <rFont val="宋体"/>
        <charset val="134"/>
      </rPr>
      <t>二甲基</t>
    </r>
    <r>
      <rPr>
        <sz val="12"/>
        <color theme="1"/>
        <rFont val="Times New Roman"/>
        <family val="1"/>
      </rPr>
      <t>-1,2,3,4-</t>
    </r>
    <r>
      <rPr>
        <sz val="12"/>
        <color theme="1"/>
        <rFont val="宋体"/>
        <charset val="134"/>
      </rPr>
      <t>四氢化萘</t>
    </r>
  </si>
  <si>
    <r>
      <rPr>
        <sz val="12"/>
        <color theme="1"/>
        <rFont val="Times New Roman"/>
        <family val="1"/>
      </rPr>
      <t>2,6-</t>
    </r>
    <r>
      <rPr>
        <sz val="12"/>
        <color theme="1"/>
        <rFont val="宋体"/>
        <charset val="134"/>
      </rPr>
      <t>二甲基</t>
    </r>
    <r>
      <rPr>
        <sz val="12"/>
        <color theme="1"/>
        <rFont val="Times New Roman"/>
        <family val="1"/>
      </rPr>
      <t>-6-</t>
    </r>
    <r>
      <rPr>
        <sz val="12"/>
        <color theme="1"/>
        <rFont val="宋体"/>
        <charset val="134"/>
      </rPr>
      <t>（</t>
    </r>
    <r>
      <rPr>
        <sz val="12"/>
        <color theme="1"/>
        <rFont val="Times New Roman"/>
        <family val="1"/>
      </rPr>
      <t>4-</t>
    </r>
    <r>
      <rPr>
        <sz val="12"/>
        <color theme="1"/>
        <rFont val="宋体"/>
        <charset val="134"/>
      </rPr>
      <t>甲基</t>
    </r>
    <r>
      <rPr>
        <sz val="12"/>
        <color theme="1"/>
        <rFont val="Times New Roman"/>
        <family val="1"/>
      </rPr>
      <t>-3-</t>
    </r>
    <r>
      <rPr>
        <sz val="12"/>
        <color theme="1"/>
        <rFont val="宋体"/>
        <charset val="134"/>
      </rPr>
      <t>戊烯基）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charset val="134"/>
      </rPr>
      <t>双环</t>
    </r>
    <r>
      <rPr>
        <sz val="12"/>
        <color theme="1"/>
        <rFont val="Times New Roman"/>
        <family val="1"/>
      </rPr>
      <t>[3.1.1]</t>
    </r>
    <r>
      <rPr>
        <sz val="12"/>
        <color theme="1"/>
        <rFont val="宋体"/>
        <charset val="134"/>
      </rPr>
      <t>庚</t>
    </r>
    <r>
      <rPr>
        <sz val="12"/>
        <color theme="1"/>
        <rFont val="Times New Roman"/>
        <family val="1"/>
      </rPr>
      <t>-2-</t>
    </r>
    <r>
      <rPr>
        <sz val="12"/>
        <color theme="1"/>
        <rFont val="宋体"/>
        <charset val="134"/>
      </rPr>
      <t>烯</t>
    </r>
  </si>
  <si>
    <r>
      <rPr>
        <sz val="12"/>
        <color theme="1"/>
        <rFont val="Times New Roman"/>
        <family val="1"/>
      </rPr>
      <t>2-</t>
    </r>
    <r>
      <rPr>
        <sz val="12"/>
        <color theme="1"/>
        <rFont val="宋体"/>
        <charset val="134"/>
      </rPr>
      <t>甲氧基</t>
    </r>
    <r>
      <rPr>
        <sz val="12"/>
        <color theme="1"/>
        <rFont val="Times New Roman"/>
        <family val="1"/>
      </rPr>
      <t>-2-</t>
    </r>
    <r>
      <rPr>
        <sz val="12"/>
        <color theme="1"/>
        <rFont val="宋体"/>
        <charset val="134"/>
      </rPr>
      <t>甲基丁</t>
    </r>
    <r>
      <rPr>
        <sz val="12"/>
        <color theme="1"/>
        <rFont val="Times New Roman"/>
        <family val="1"/>
      </rPr>
      <t>-3-</t>
    </r>
    <r>
      <rPr>
        <sz val="12"/>
        <color theme="1"/>
        <rFont val="宋体"/>
        <charset val="134"/>
      </rPr>
      <t>烯</t>
    </r>
  </si>
  <si>
    <r>
      <rPr>
        <sz val="12"/>
        <color theme="1"/>
        <rFont val="Times New Roman"/>
        <family val="1"/>
      </rPr>
      <t>[S-</t>
    </r>
    <r>
      <rPr>
        <sz val="12"/>
        <color theme="1"/>
        <rFont val="宋体"/>
        <charset val="134"/>
      </rPr>
      <t>（</t>
    </r>
    <r>
      <rPr>
        <sz val="12"/>
        <color theme="1"/>
        <rFont val="Times New Roman"/>
        <family val="1"/>
      </rPr>
      <t>R*</t>
    </r>
    <r>
      <rPr>
        <sz val="12"/>
        <color theme="1"/>
        <rFont val="宋体"/>
        <charset val="134"/>
      </rPr>
      <t>，</t>
    </r>
    <r>
      <rPr>
        <sz val="12"/>
        <color theme="1"/>
        <rFont val="Times New Roman"/>
        <family val="1"/>
      </rPr>
      <t>S *</t>
    </r>
    <r>
      <rPr>
        <sz val="12"/>
        <color theme="1"/>
        <rFont val="宋体"/>
        <charset val="134"/>
      </rPr>
      <t>）〕</t>
    </r>
    <r>
      <rPr>
        <sz val="12"/>
        <color theme="1"/>
        <rFont val="Times New Roman"/>
        <family val="1"/>
      </rPr>
      <t>-5-</t>
    </r>
    <r>
      <rPr>
        <sz val="12"/>
        <color theme="1"/>
        <rFont val="宋体"/>
        <charset val="134"/>
      </rPr>
      <t>（</t>
    </r>
    <r>
      <rPr>
        <sz val="12"/>
        <color theme="1"/>
        <rFont val="Times New Roman"/>
        <family val="1"/>
      </rPr>
      <t>1,5-</t>
    </r>
    <r>
      <rPr>
        <sz val="12"/>
        <color theme="1"/>
        <rFont val="宋体"/>
        <charset val="134"/>
      </rPr>
      <t>二甲基</t>
    </r>
    <r>
      <rPr>
        <sz val="12"/>
        <color theme="1"/>
        <rFont val="Times New Roman"/>
        <family val="1"/>
      </rPr>
      <t>-4-</t>
    </r>
    <r>
      <rPr>
        <sz val="12"/>
        <color theme="1"/>
        <rFont val="宋体"/>
        <charset val="134"/>
      </rPr>
      <t>己烯基）</t>
    </r>
    <r>
      <rPr>
        <sz val="12"/>
        <color theme="1"/>
        <rFont val="Times New Roman"/>
        <family val="1"/>
      </rPr>
      <t>-2-</t>
    </r>
    <r>
      <rPr>
        <sz val="12"/>
        <color theme="1"/>
        <rFont val="宋体"/>
        <charset val="134"/>
      </rPr>
      <t>甲基</t>
    </r>
    <r>
      <rPr>
        <sz val="12"/>
        <color theme="1"/>
        <rFont val="Times New Roman"/>
        <family val="1"/>
      </rPr>
      <t>-1,3-</t>
    </r>
    <r>
      <rPr>
        <sz val="12"/>
        <color theme="1"/>
        <rFont val="宋体"/>
        <charset val="134"/>
      </rPr>
      <t>环己二烯</t>
    </r>
  </si>
  <si>
    <t>b-Selinene</t>
  </si>
  <si>
    <r>
      <rPr>
        <sz val="12"/>
        <color theme="1"/>
        <rFont val="Times New Roman"/>
        <family val="1"/>
      </rPr>
      <t>β-</t>
    </r>
    <r>
      <rPr>
        <sz val="12"/>
        <color theme="1"/>
        <rFont val="宋体"/>
        <charset val="134"/>
      </rPr>
      <t>芹子烯</t>
    </r>
  </si>
  <si>
    <r>
      <rPr>
        <sz val="12"/>
        <color theme="1"/>
        <rFont val="Times New Roman"/>
        <family val="1"/>
      </rPr>
      <t>β-</t>
    </r>
    <r>
      <rPr>
        <sz val="12"/>
        <color theme="1"/>
        <rFont val="宋体"/>
        <charset val="134"/>
      </rPr>
      <t>姜黄烯</t>
    </r>
  </si>
  <si>
    <r>
      <rPr>
        <sz val="12"/>
        <color theme="1"/>
        <rFont val="Times New Roman"/>
        <family val="1"/>
      </rPr>
      <t>8,9-</t>
    </r>
    <r>
      <rPr>
        <sz val="12"/>
        <color theme="1"/>
        <rFont val="宋体"/>
        <charset val="134"/>
      </rPr>
      <t>脱氢新异长叶烯</t>
    </r>
  </si>
  <si>
    <r>
      <rPr>
        <sz val="12"/>
        <color theme="1"/>
        <rFont val="Times New Roman"/>
        <family val="1"/>
      </rPr>
      <t>5-</t>
    </r>
    <r>
      <rPr>
        <sz val="12"/>
        <color theme="1"/>
        <rFont val="宋体"/>
        <charset val="134"/>
      </rPr>
      <t>氨基</t>
    </r>
    <r>
      <rPr>
        <sz val="12"/>
        <color theme="1"/>
        <rFont val="Times New Roman"/>
        <family val="1"/>
      </rPr>
      <t>-1H-</t>
    </r>
    <r>
      <rPr>
        <sz val="12"/>
        <color theme="1"/>
        <rFont val="宋体"/>
        <charset val="134"/>
      </rPr>
      <t>咪唑</t>
    </r>
    <r>
      <rPr>
        <sz val="12"/>
        <color theme="1"/>
        <rFont val="Times New Roman"/>
        <family val="1"/>
      </rPr>
      <t>-4-</t>
    </r>
    <r>
      <rPr>
        <sz val="12"/>
        <color theme="1"/>
        <rFont val="宋体"/>
        <charset val="134"/>
      </rPr>
      <t>甲酰胺</t>
    </r>
  </si>
  <si>
    <t>a-Elemol</t>
  </si>
  <si>
    <r>
      <rPr>
        <sz val="12"/>
        <color theme="1"/>
        <rFont val="Times New Roman"/>
        <family val="1"/>
      </rPr>
      <t>α-</t>
    </r>
    <r>
      <rPr>
        <sz val="12"/>
        <color theme="1"/>
        <rFont val="宋体"/>
        <charset val="134"/>
      </rPr>
      <t>揽香醇</t>
    </r>
  </si>
  <si>
    <t>乙酸桃金娘烯酯</t>
  </si>
  <si>
    <r>
      <rPr>
        <sz val="12"/>
        <color theme="1"/>
        <rFont val="Times New Roman"/>
        <family val="1"/>
      </rPr>
      <t xml:space="preserve"> [1aR-(1a.alpha.,3a.alpha.,7b.alpha)]-1,1,3a,7-</t>
    </r>
    <r>
      <rPr>
        <sz val="12"/>
        <color theme="1"/>
        <rFont val="宋体"/>
        <charset val="134"/>
      </rPr>
      <t>四甲基</t>
    </r>
    <r>
      <rPr>
        <sz val="12"/>
        <color theme="1"/>
        <rFont val="Times New Roman"/>
        <family val="1"/>
      </rPr>
      <t>-1a,2,3,3a,4,5,6,7b-</t>
    </r>
    <r>
      <rPr>
        <sz val="12"/>
        <color theme="1"/>
        <rFont val="宋体"/>
        <charset val="134"/>
      </rPr>
      <t>八氢</t>
    </r>
    <r>
      <rPr>
        <sz val="12"/>
        <color theme="1"/>
        <rFont val="Times New Roman"/>
        <family val="1"/>
      </rPr>
      <t>-1H-</t>
    </r>
    <r>
      <rPr>
        <sz val="12"/>
        <color theme="1"/>
        <rFont val="宋体"/>
        <charset val="134"/>
      </rPr>
      <t>环丙</t>
    </r>
    <r>
      <rPr>
        <sz val="12"/>
        <color theme="1"/>
        <rFont val="Times New Roman"/>
        <family val="1"/>
      </rPr>
      <t>[a]</t>
    </r>
    <r>
      <rPr>
        <sz val="12"/>
        <color theme="1"/>
        <rFont val="宋体"/>
        <charset val="134"/>
      </rPr>
      <t>萘</t>
    </r>
  </si>
  <si>
    <t>桉油烯醇</t>
  </si>
  <si>
    <r>
      <rPr>
        <sz val="12"/>
        <color theme="1"/>
        <rFont val="Times New Roman"/>
        <family val="1"/>
      </rPr>
      <t>1-</t>
    </r>
    <r>
      <rPr>
        <sz val="12"/>
        <color theme="1"/>
        <rFont val="宋体"/>
        <charset val="134"/>
      </rPr>
      <t>丁基</t>
    </r>
    <r>
      <rPr>
        <sz val="12"/>
        <color theme="1"/>
        <rFont val="Times New Roman"/>
        <family val="1"/>
      </rPr>
      <t>-4-</t>
    </r>
    <r>
      <rPr>
        <sz val="12"/>
        <color theme="1"/>
        <rFont val="宋体"/>
        <charset val="134"/>
      </rPr>
      <t>甲氧基苯</t>
    </r>
  </si>
  <si>
    <t>环氧石竹烯</t>
  </si>
  <si>
    <r>
      <rPr>
        <sz val="12"/>
        <color theme="1"/>
        <rFont val="宋体"/>
        <charset val="134"/>
      </rPr>
      <t>（</t>
    </r>
    <r>
      <rPr>
        <sz val="12"/>
        <color theme="1"/>
        <rFont val="Times New Roman"/>
        <family val="1"/>
      </rPr>
      <t>1Z</t>
    </r>
    <r>
      <rPr>
        <sz val="12"/>
        <color theme="1"/>
        <rFont val="宋体"/>
        <charset val="134"/>
      </rPr>
      <t>，</t>
    </r>
    <r>
      <rPr>
        <sz val="12"/>
        <color theme="1"/>
        <rFont val="Times New Roman"/>
        <family val="1"/>
      </rPr>
      <t>3a.alpha</t>
    </r>
    <r>
      <rPr>
        <sz val="12"/>
        <color theme="1"/>
        <rFont val="宋体"/>
        <charset val="134"/>
      </rPr>
      <t>，</t>
    </r>
    <r>
      <rPr>
        <sz val="12"/>
        <color theme="1"/>
        <rFont val="Times New Roman"/>
        <family val="1"/>
      </rPr>
      <t>7a.beta</t>
    </r>
    <r>
      <rPr>
        <sz val="12"/>
        <color theme="1"/>
        <rFont val="宋体"/>
        <charset val="134"/>
      </rPr>
      <t>。）</t>
    </r>
    <r>
      <rPr>
        <sz val="12"/>
        <color theme="1"/>
        <rFont val="Times New Roman"/>
        <family val="1"/>
      </rPr>
      <t>-1-</t>
    </r>
    <r>
      <rPr>
        <sz val="12"/>
        <color theme="1"/>
        <rFont val="宋体"/>
        <charset val="134"/>
      </rPr>
      <t>亚乙基八氢</t>
    </r>
    <r>
      <rPr>
        <sz val="12"/>
        <color theme="1"/>
        <rFont val="Times New Roman"/>
        <family val="1"/>
      </rPr>
      <t>-7a-</t>
    </r>
    <r>
      <rPr>
        <sz val="12"/>
        <color theme="1"/>
        <rFont val="宋体"/>
        <charset val="134"/>
      </rPr>
      <t>甲基</t>
    </r>
    <r>
      <rPr>
        <sz val="12"/>
        <color theme="1"/>
        <rFont val="Times New Roman"/>
        <family val="1"/>
      </rPr>
      <t>-1H-</t>
    </r>
    <r>
      <rPr>
        <sz val="12"/>
        <color theme="1"/>
        <rFont val="宋体"/>
        <charset val="134"/>
      </rPr>
      <t>茚</t>
    </r>
  </si>
  <si>
    <r>
      <rPr>
        <sz val="12"/>
        <color theme="1"/>
        <rFont val="Times New Roman"/>
        <family val="1"/>
      </rPr>
      <t>1,7,7-</t>
    </r>
    <r>
      <rPr>
        <sz val="12"/>
        <color theme="1"/>
        <rFont val="宋体"/>
        <charset val="134"/>
      </rPr>
      <t>三甲基</t>
    </r>
    <r>
      <rPr>
        <sz val="12"/>
        <color theme="1"/>
        <rFont val="Times New Roman"/>
        <family val="1"/>
      </rPr>
      <t>-2-</t>
    </r>
    <r>
      <rPr>
        <sz val="12"/>
        <color theme="1"/>
        <rFont val="宋体"/>
        <charset val="134"/>
      </rPr>
      <t>乙烯基双环</t>
    </r>
    <r>
      <rPr>
        <sz val="12"/>
        <color theme="1"/>
        <rFont val="Times New Roman"/>
        <family val="1"/>
      </rPr>
      <t>[2.2.1]</t>
    </r>
    <r>
      <rPr>
        <sz val="12"/>
        <color theme="1"/>
        <rFont val="宋体"/>
        <charset val="134"/>
      </rPr>
      <t>庚</t>
    </r>
    <r>
      <rPr>
        <sz val="12"/>
        <color theme="1"/>
        <rFont val="Times New Roman"/>
        <family val="1"/>
      </rPr>
      <t>-2-</t>
    </r>
    <r>
      <rPr>
        <sz val="12"/>
        <color theme="1"/>
        <rFont val="宋体"/>
        <charset val="134"/>
      </rPr>
      <t>烯</t>
    </r>
  </si>
  <si>
    <t>γ-Eudesmol </t>
  </si>
  <si>
    <r>
      <rPr>
        <sz val="12"/>
        <color theme="1"/>
        <rFont val="Times New Roman"/>
        <family val="1"/>
      </rPr>
      <t>γ-</t>
    </r>
    <r>
      <rPr>
        <sz val="12"/>
        <color theme="1"/>
        <rFont val="宋体"/>
        <charset val="134"/>
      </rPr>
      <t>桉叶油醇</t>
    </r>
  </si>
  <si>
    <t>Espatulenol</t>
  </si>
  <si>
    <r>
      <rPr>
        <sz val="12"/>
        <color theme="1"/>
        <rFont val="Times New Roman"/>
        <family val="1"/>
      </rPr>
      <t>γ-</t>
    </r>
    <r>
      <rPr>
        <sz val="12"/>
        <color theme="1"/>
        <rFont val="宋体"/>
        <charset val="134"/>
      </rPr>
      <t>依兰油烯</t>
    </r>
  </si>
  <si>
    <t>beta-Eudesmol</t>
  </si>
  <si>
    <r>
      <rPr>
        <sz val="12"/>
        <color theme="1"/>
        <rFont val="Times New Roman"/>
        <family val="1"/>
      </rPr>
      <t>β-</t>
    </r>
    <r>
      <rPr>
        <sz val="12"/>
        <color theme="1"/>
        <rFont val="宋体"/>
        <charset val="134"/>
      </rPr>
      <t>桉叶醇</t>
    </r>
  </si>
  <si>
    <t>mayurone</t>
  </si>
  <si>
    <t>麦由酮</t>
  </si>
  <si>
    <r>
      <rPr>
        <sz val="12"/>
        <color theme="1"/>
        <rFont val="Times New Roman"/>
        <family val="1"/>
      </rPr>
      <t>[4aR-</t>
    </r>
    <r>
      <rPr>
        <sz val="12"/>
        <color theme="1"/>
        <rFont val="宋体"/>
        <charset val="134"/>
      </rPr>
      <t>（</t>
    </r>
    <r>
      <rPr>
        <sz val="12"/>
        <color theme="1"/>
        <rFont val="Times New Roman"/>
        <family val="1"/>
      </rPr>
      <t>4a.alpha,7.beta,8a.alpha</t>
    </r>
    <r>
      <rPr>
        <sz val="12"/>
        <color theme="1"/>
        <rFont val="宋体"/>
        <charset val="134"/>
      </rPr>
      <t>）〕</t>
    </r>
    <r>
      <rPr>
        <sz val="12"/>
        <color theme="1"/>
        <rFont val="Times New Roman"/>
        <family val="1"/>
      </rPr>
      <t>-4a,8a-</t>
    </r>
    <r>
      <rPr>
        <sz val="12"/>
        <color theme="1"/>
        <rFont val="宋体"/>
        <charset val="134"/>
      </rPr>
      <t>二甲基</t>
    </r>
    <r>
      <rPr>
        <sz val="12"/>
        <color theme="1"/>
        <rFont val="Times New Roman"/>
        <family val="1"/>
      </rPr>
      <t>-7-</t>
    </r>
    <r>
      <rPr>
        <sz val="12"/>
        <color theme="1"/>
        <rFont val="宋体"/>
        <charset val="134"/>
      </rPr>
      <t>（</t>
    </r>
    <r>
      <rPr>
        <sz val="12"/>
        <color theme="1"/>
        <rFont val="Times New Roman"/>
        <family val="1"/>
      </rPr>
      <t>1-</t>
    </r>
    <r>
      <rPr>
        <sz val="12"/>
        <color theme="1"/>
        <rFont val="宋体"/>
        <charset val="134"/>
      </rPr>
      <t>甲基乙基）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charset val="134"/>
      </rPr>
      <t>八氢</t>
    </r>
    <r>
      <rPr>
        <sz val="12"/>
        <color theme="1"/>
        <rFont val="Times New Roman"/>
        <family val="1"/>
      </rPr>
      <t>-1</t>
    </r>
    <r>
      <rPr>
        <sz val="12"/>
        <color theme="1"/>
        <rFont val="宋体"/>
        <charset val="134"/>
      </rPr>
      <t>（</t>
    </r>
    <r>
      <rPr>
        <sz val="12"/>
        <color theme="1"/>
        <rFont val="Times New Roman"/>
        <family val="1"/>
      </rPr>
      <t>2H</t>
    </r>
    <r>
      <rPr>
        <sz val="12"/>
        <color theme="1"/>
        <rFont val="宋体"/>
        <charset val="134"/>
      </rPr>
      <t>）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charset val="134"/>
      </rPr>
      <t>萘酮</t>
    </r>
  </si>
  <si>
    <r>
      <rPr>
        <sz val="12"/>
        <color theme="1"/>
        <rFont val="Times New Roman"/>
        <family val="1"/>
      </rPr>
      <t>(-)-</t>
    </r>
    <r>
      <rPr>
        <sz val="12"/>
        <color theme="1"/>
        <rFont val="宋体"/>
        <charset val="134"/>
      </rPr>
      <t>马兜铃烯</t>
    </r>
  </si>
  <si>
    <r>
      <rPr>
        <sz val="12"/>
        <color theme="1"/>
        <rFont val="Times New Roman"/>
        <family val="1"/>
      </rPr>
      <t>9-</t>
    </r>
    <r>
      <rPr>
        <sz val="12"/>
        <color theme="1"/>
        <rFont val="宋体"/>
        <charset val="134"/>
      </rPr>
      <t>异丙基</t>
    </r>
    <r>
      <rPr>
        <sz val="12"/>
        <color theme="1"/>
        <rFont val="Times New Roman"/>
        <family val="1"/>
      </rPr>
      <t>-1-</t>
    </r>
    <r>
      <rPr>
        <sz val="12"/>
        <color theme="1"/>
        <rFont val="宋体"/>
        <charset val="134"/>
      </rPr>
      <t>甲基</t>
    </r>
    <r>
      <rPr>
        <sz val="12"/>
        <color theme="1"/>
        <rFont val="Times New Roman"/>
        <family val="1"/>
      </rPr>
      <t>-2-</t>
    </r>
    <r>
      <rPr>
        <sz val="12"/>
        <color theme="1"/>
        <rFont val="宋体"/>
        <charset val="134"/>
      </rPr>
      <t>亚甲基</t>
    </r>
    <r>
      <rPr>
        <sz val="12"/>
        <color theme="1"/>
        <rFont val="Times New Roman"/>
        <family val="1"/>
      </rPr>
      <t>-5-</t>
    </r>
    <r>
      <rPr>
        <sz val="12"/>
        <color theme="1"/>
        <rFont val="宋体"/>
        <charset val="134"/>
      </rPr>
      <t>氧杂三环</t>
    </r>
    <r>
      <rPr>
        <sz val="12"/>
        <color theme="1"/>
        <rFont val="Times New Roman"/>
        <family val="1"/>
      </rPr>
      <t>[5.4.0.0</t>
    </r>
    <r>
      <rPr>
        <sz val="12"/>
        <color theme="1"/>
        <rFont val="宋体"/>
        <charset val="134"/>
      </rPr>
      <t>（</t>
    </r>
    <r>
      <rPr>
        <sz val="12"/>
        <color theme="1"/>
        <rFont val="Times New Roman"/>
        <family val="1"/>
      </rPr>
      <t>3,8</t>
    </r>
    <r>
      <rPr>
        <sz val="12"/>
        <color theme="1"/>
        <rFont val="宋体"/>
        <charset val="134"/>
      </rPr>
      <t>）</t>
    </r>
    <r>
      <rPr>
        <sz val="12"/>
        <color theme="1"/>
        <rFont val="Times New Roman"/>
        <family val="1"/>
      </rPr>
      <t>]</t>
    </r>
    <r>
      <rPr>
        <sz val="12"/>
        <color theme="1"/>
        <rFont val="宋体"/>
        <charset val="134"/>
      </rPr>
      <t>十一烷</t>
    </r>
  </si>
  <si>
    <r>
      <rPr>
        <sz val="12"/>
        <color theme="1"/>
        <rFont val="Times New Roman"/>
        <family val="1"/>
      </rPr>
      <t>1,7-</t>
    </r>
    <r>
      <rPr>
        <sz val="12"/>
        <color theme="1"/>
        <rFont val="宋体"/>
        <charset val="134"/>
      </rPr>
      <t>二甲基</t>
    </r>
    <r>
      <rPr>
        <sz val="12"/>
        <color theme="1"/>
        <rFont val="Times New Roman"/>
        <family val="1"/>
      </rPr>
      <t>-4-</t>
    </r>
    <r>
      <rPr>
        <sz val="12"/>
        <color theme="1"/>
        <rFont val="宋体"/>
        <charset val="134"/>
      </rPr>
      <t>（</t>
    </r>
    <r>
      <rPr>
        <sz val="12"/>
        <color theme="1"/>
        <rFont val="Times New Roman"/>
        <family val="1"/>
      </rPr>
      <t>1-</t>
    </r>
    <r>
      <rPr>
        <sz val="12"/>
        <color theme="1"/>
        <rFont val="宋体"/>
        <charset val="134"/>
      </rPr>
      <t>甲基乙基）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charset val="134"/>
      </rPr>
      <t>螺</t>
    </r>
    <r>
      <rPr>
        <sz val="12"/>
        <color theme="1"/>
        <rFont val="Times New Roman"/>
        <family val="1"/>
      </rPr>
      <t>[4.5]</t>
    </r>
    <r>
      <rPr>
        <sz val="12"/>
        <color theme="1"/>
        <rFont val="宋体"/>
        <charset val="134"/>
      </rPr>
      <t>癸</t>
    </r>
    <r>
      <rPr>
        <sz val="12"/>
        <color theme="1"/>
        <rFont val="Times New Roman"/>
        <family val="1"/>
      </rPr>
      <t>-6-</t>
    </r>
    <r>
      <rPr>
        <sz val="12"/>
        <color theme="1"/>
        <rFont val="宋体"/>
        <charset val="134"/>
      </rPr>
      <t>烯</t>
    </r>
    <r>
      <rPr>
        <sz val="12"/>
        <color theme="1"/>
        <rFont val="Times New Roman"/>
        <family val="1"/>
      </rPr>
      <t>-8-</t>
    </r>
    <r>
      <rPr>
        <sz val="12"/>
        <color theme="1"/>
        <rFont val="宋体"/>
        <charset val="134"/>
      </rPr>
      <t>酮</t>
    </r>
  </si>
  <si>
    <t>2-Amino-4-hydroxylaminopyrimidine</t>
  </si>
  <si>
    <t>1000139-51-6</t>
  </si>
  <si>
    <r>
      <rPr>
        <sz val="12"/>
        <color theme="1"/>
        <rFont val="Times New Roman"/>
        <family val="1"/>
      </rPr>
      <t>2-</t>
    </r>
    <r>
      <rPr>
        <sz val="12"/>
        <color theme="1"/>
        <rFont val="宋体"/>
        <charset val="134"/>
      </rPr>
      <t>氨基</t>
    </r>
    <r>
      <rPr>
        <sz val="12"/>
        <color theme="1"/>
        <rFont val="Times New Roman"/>
        <family val="1"/>
      </rPr>
      <t>-4-</t>
    </r>
    <r>
      <rPr>
        <sz val="12"/>
        <color theme="1"/>
        <rFont val="宋体"/>
        <charset val="134"/>
      </rPr>
      <t>羟基氨基嘧啶</t>
    </r>
  </si>
  <si>
    <r>
      <rPr>
        <sz val="12"/>
        <color theme="1"/>
        <rFont val="宋体"/>
        <charset val="134"/>
      </rPr>
      <t>反式</t>
    </r>
    <r>
      <rPr>
        <sz val="12"/>
        <color theme="1"/>
        <rFont val="Times New Roman"/>
        <family val="1"/>
      </rPr>
      <t>-6-</t>
    </r>
    <r>
      <rPr>
        <sz val="12"/>
        <color theme="1"/>
        <rFont val="宋体"/>
        <charset val="134"/>
      </rPr>
      <t>甲基</t>
    </r>
    <r>
      <rPr>
        <sz val="12"/>
        <color theme="1"/>
        <rFont val="Times New Roman"/>
        <family val="1"/>
      </rPr>
      <t>-3-</t>
    </r>
    <r>
      <rPr>
        <sz val="12"/>
        <color theme="1"/>
        <rFont val="宋体"/>
        <charset val="134"/>
      </rPr>
      <t>环己烯甲酸</t>
    </r>
    <r>
      <rPr>
        <sz val="12"/>
        <color theme="1"/>
        <rFont val="Times New Roman"/>
        <family val="1"/>
      </rPr>
      <t>-1,1-</t>
    </r>
    <r>
      <rPr>
        <sz val="12"/>
        <color theme="1"/>
        <rFont val="宋体"/>
        <charset val="134"/>
      </rPr>
      <t>二甲基乙酯</t>
    </r>
  </si>
  <si>
    <r>
      <rPr>
        <sz val="12"/>
        <color theme="1"/>
        <rFont val="Times New Roman"/>
        <family val="1"/>
      </rPr>
      <t>7-</t>
    </r>
    <r>
      <rPr>
        <sz val="12"/>
        <color theme="1"/>
        <rFont val="宋体"/>
        <charset val="134"/>
      </rPr>
      <t>双环</t>
    </r>
    <r>
      <rPr>
        <sz val="12"/>
        <color theme="1"/>
        <rFont val="Times New Roman"/>
        <family val="1"/>
      </rPr>
      <t>[4.1.0]</t>
    </r>
    <r>
      <rPr>
        <sz val="12"/>
        <color theme="1"/>
        <rFont val="宋体"/>
        <charset val="134"/>
      </rPr>
      <t>庚</t>
    </r>
    <r>
      <rPr>
        <sz val="12"/>
        <color theme="1"/>
        <rFont val="Times New Roman"/>
        <family val="1"/>
      </rPr>
      <t>-7-</t>
    </r>
    <r>
      <rPr>
        <sz val="12"/>
        <color theme="1"/>
        <rFont val="宋体"/>
        <charset val="134"/>
      </rPr>
      <t>亚基</t>
    </r>
    <r>
      <rPr>
        <sz val="12"/>
        <color theme="1"/>
        <rFont val="宋体"/>
        <charset val="134"/>
      </rPr>
      <t>双环</t>
    </r>
    <r>
      <rPr>
        <sz val="12"/>
        <color theme="1"/>
        <rFont val="Times New Roman"/>
        <family val="1"/>
      </rPr>
      <t>[4.1.0]</t>
    </r>
    <r>
      <rPr>
        <sz val="12"/>
        <color theme="1"/>
        <rFont val="宋体"/>
        <charset val="134"/>
      </rPr>
      <t>庚烷</t>
    </r>
  </si>
  <si>
    <r>
      <rPr>
        <sz val="12"/>
        <color theme="1"/>
        <rFont val="Times New Roman"/>
        <family val="1"/>
      </rPr>
      <t>5-</t>
    </r>
    <r>
      <rPr>
        <sz val="12"/>
        <color theme="1"/>
        <rFont val="宋体"/>
        <charset val="134"/>
      </rPr>
      <t>乙酰氧基甲基</t>
    </r>
    <r>
      <rPr>
        <sz val="12"/>
        <color theme="1"/>
        <rFont val="Times New Roman"/>
        <family val="1"/>
      </rPr>
      <t>-2-</t>
    </r>
    <r>
      <rPr>
        <sz val="12"/>
        <color theme="1"/>
        <rFont val="宋体"/>
        <charset val="134"/>
      </rPr>
      <t>糠醛</t>
    </r>
  </si>
  <si>
    <r>
      <rPr>
        <sz val="12"/>
        <color theme="1"/>
        <rFont val="Times New Roman"/>
        <family val="1"/>
      </rPr>
      <t>1-</t>
    </r>
    <r>
      <rPr>
        <sz val="12"/>
        <color theme="1"/>
        <rFont val="宋体"/>
        <charset val="134"/>
      </rPr>
      <t>（</t>
    </r>
    <r>
      <rPr>
        <sz val="12"/>
        <color theme="1"/>
        <rFont val="Times New Roman"/>
        <family val="1"/>
      </rPr>
      <t>5,5-</t>
    </r>
    <r>
      <rPr>
        <sz val="12"/>
        <color theme="1"/>
        <rFont val="宋体"/>
        <charset val="134"/>
      </rPr>
      <t>二甲基</t>
    </r>
    <r>
      <rPr>
        <sz val="12"/>
        <color theme="1"/>
        <rFont val="Times New Roman"/>
        <family val="1"/>
      </rPr>
      <t>-1-</t>
    </r>
    <r>
      <rPr>
        <sz val="12"/>
        <color theme="1"/>
        <rFont val="宋体"/>
        <charset val="134"/>
      </rPr>
      <t>环戊烯</t>
    </r>
    <r>
      <rPr>
        <sz val="12"/>
        <color theme="1"/>
        <rFont val="Times New Roman"/>
        <family val="1"/>
      </rPr>
      <t>-1-</t>
    </r>
    <r>
      <rPr>
        <sz val="12"/>
        <color theme="1"/>
        <rFont val="宋体"/>
        <charset val="134"/>
      </rPr>
      <t>基）</t>
    </r>
    <r>
      <rPr>
        <sz val="12"/>
        <color theme="1"/>
        <rFont val="Times New Roman"/>
        <family val="1"/>
      </rPr>
      <t>-2-</t>
    </r>
    <r>
      <rPr>
        <sz val="12"/>
        <color theme="1"/>
        <rFont val="宋体"/>
        <charset val="134"/>
      </rPr>
      <t>甲氧基苯</t>
    </r>
  </si>
  <si>
    <t>十五酸</t>
  </si>
  <si>
    <t>(+)-Sativene</t>
  </si>
  <si>
    <t>(+)-苜蓿烯</t>
  </si>
  <si>
    <r>
      <rPr>
        <sz val="12"/>
        <color theme="1"/>
        <rFont val="Times New Roman"/>
        <family val="1"/>
      </rPr>
      <t>4-</t>
    </r>
    <r>
      <rPr>
        <sz val="12"/>
        <color theme="1"/>
        <rFont val="宋体"/>
        <charset val="134"/>
      </rPr>
      <t>（</t>
    </r>
    <r>
      <rPr>
        <sz val="12"/>
        <color theme="1"/>
        <rFont val="Times New Roman"/>
        <family val="1"/>
      </rPr>
      <t>2-</t>
    </r>
    <r>
      <rPr>
        <sz val="12"/>
        <color theme="1"/>
        <rFont val="宋体"/>
        <charset val="134"/>
      </rPr>
      <t>异丙基</t>
    </r>
    <r>
      <rPr>
        <sz val="12"/>
        <color theme="1"/>
        <rFont val="Times New Roman"/>
        <family val="1"/>
      </rPr>
      <t>-5-</t>
    </r>
    <r>
      <rPr>
        <sz val="12"/>
        <color theme="1"/>
        <rFont val="宋体"/>
        <charset val="134"/>
      </rPr>
      <t>甲基苯基）</t>
    </r>
    <r>
      <rPr>
        <sz val="12"/>
        <color theme="1"/>
        <rFont val="Times New Roman"/>
        <family val="1"/>
      </rPr>
      <t>-3-</t>
    </r>
    <r>
      <rPr>
        <sz val="12"/>
        <color theme="1"/>
        <rFont val="宋体"/>
        <charset val="134"/>
      </rPr>
      <t>甲基丁酸</t>
    </r>
  </si>
  <si>
    <r>
      <rPr>
        <sz val="12"/>
        <color theme="1"/>
        <rFont val="Times New Roman"/>
        <family val="1"/>
      </rPr>
      <t>2,5-</t>
    </r>
    <r>
      <rPr>
        <sz val="12"/>
        <color theme="1"/>
        <rFont val="宋体"/>
        <charset val="134"/>
      </rPr>
      <t>二甲氧基苯甲醛</t>
    </r>
  </si>
  <si>
    <r>
      <rPr>
        <sz val="12"/>
        <color theme="1"/>
        <rFont val="Times New Roman"/>
        <family val="1"/>
      </rPr>
      <t>顺式</t>
    </r>
    <r>
      <rPr>
        <sz val="12"/>
        <color theme="1"/>
        <rFont val="Times New Roman"/>
        <family val="1"/>
      </rPr>
      <t>-9-</t>
    </r>
    <r>
      <rPr>
        <sz val="12"/>
        <color theme="1"/>
        <rFont val="宋体"/>
        <charset val="134"/>
      </rPr>
      <t>十六碳烯酸</t>
    </r>
  </si>
  <si>
    <t>棕榈酸</t>
  </si>
  <si>
    <t>棕榈酸乙酯</t>
  </si>
  <si>
    <r>
      <rPr>
        <sz val="12"/>
        <color theme="1"/>
        <rFont val="Times New Roman"/>
        <family val="1"/>
      </rPr>
      <t>9,10-</t>
    </r>
    <r>
      <rPr>
        <sz val="12"/>
        <color theme="1"/>
        <rFont val="宋体"/>
        <charset val="134"/>
      </rPr>
      <t>脱氢环异长叶烯</t>
    </r>
  </si>
  <si>
    <r>
      <rPr>
        <sz val="12"/>
        <color theme="1"/>
        <rFont val="Times New Roman"/>
        <family val="1"/>
      </rPr>
      <t>2-</t>
    </r>
    <r>
      <rPr>
        <sz val="12"/>
        <color theme="1"/>
        <rFont val="宋体"/>
        <charset val="134"/>
      </rPr>
      <t>甲基</t>
    </r>
    <r>
      <rPr>
        <sz val="12"/>
        <color theme="1"/>
        <rFont val="Times New Roman"/>
        <family val="1"/>
      </rPr>
      <t>-Z,Z-3,13-</t>
    </r>
    <r>
      <rPr>
        <sz val="12"/>
        <color theme="1"/>
        <rFont val="宋体"/>
        <charset val="134"/>
      </rPr>
      <t>十八碳二烯醇</t>
    </r>
  </si>
  <si>
    <r>
      <rPr>
        <sz val="12"/>
        <color theme="1"/>
        <rFont val="Times New Roman"/>
        <family val="1"/>
      </rPr>
      <t>14-</t>
    </r>
    <r>
      <rPr>
        <sz val="12"/>
        <color theme="1"/>
        <rFont val="宋体"/>
        <charset val="134"/>
      </rPr>
      <t>甲基十六烷醇乙酸酯</t>
    </r>
  </si>
  <si>
    <r>
      <rPr>
        <sz val="12"/>
        <color theme="1"/>
        <rFont val="Times New Roman"/>
        <family val="1"/>
      </rPr>
      <t>1-</t>
    </r>
    <r>
      <rPr>
        <sz val="12"/>
        <color theme="1"/>
        <rFont val="宋体"/>
        <charset val="134"/>
      </rPr>
      <t>乙基</t>
    </r>
    <r>
      <rPr>
        <sz val="12"/>
        <color theme="1"/>
        <rFont val="Times New Roman"/>
        <family val="1"/>
      </rPr>
      <t>-3,5-</t>
    </r>
    <r>
      <rPr>
        <sz val="12"/>
        <color theme="1"/>
        <rFont val="宋体"/>
        <charset val="134"/>
      </rPr>
      <t>二甲基苯</t>
    </r>
  </si>
  <si>
    <r>
      <rPr>
        <sz val="12"/>
        <color theme="1"/>
        <rFont val="Times New Roman"/>
        <family val="1"/>
      </rPr>
      <t>（</t>
    </r>
    <r>
      <rPr>
        <sz val="12"/>
        <color theme="1"/>
        <rFont val="Times New Roman"/>
        <family val="1"/>
      </rPr>
      <t>1.alpha</t>
    </r>
    <r>
      <rPr>
        <sz val="12"/>
        <color theme="1"/>
        <rFont val="宋体"/>
        <charset val="134"/>
      </rPr>
      <t>，</t>
    </r>
    <r>
      <rPr>
        <sz val="12"/>
        <color theme="1"/>
        <rFont val="Times New Roman"/>
        <family val="1"/>
      </rPr>
      <t>2.alpha</t>
    </r>
    <r>
      <rPr>
        <sz val="12"/>
        <color theme="1"/>
        <rFont val="宋体"/>
        <charset val="134"/>
      </rPr>
      <t>，</t>
    </r>
    <r>
      <rPr>
        <sz val="12"/>
        <color theme="1"/>
        <rFont val="Times New Roman"/>
        <family val="1"/>
      </rPr>
      <t>3.alpha</t>
    </r>
    <r>
      <rPr>
        <sz val="12"/>
        <color theme="1"/>
        <rFont val="宋体"/>
        <charset val="134"/>
      </rPr>
      <t>）</t>
    </r>
    <r>
      <rPr>
        <sz val="12"/>
        <color theme="1"/>
        <rFont val="Times New Roman"/>
        <family val="1"/>
      </rPr>
      <t>-2-</t>
    </r>
    <r>
      <rPr>
        <sz val="12"/>
        <color theme="1"/>
        <rFont val="宋体"/>
        <charset val="134"/>
      </rPr>
      <t>甲基</t>
    </r>
    <r>
      <rPr>
        <sz val="12"/>
        <color theme="1"/>
        <rFont val="Times New Roman"/>
        <family val="1"/>
      </rPr>
      <t>-3-</t>
    </r>
    <r>
      <rPr>
        <sz val="12"/>
        <color theme="1"/>
        <rFont val="宋体"/>
        <charset val="134"/>
      </rPr>
      <t>（</t>
    </r>
    <r>
      <rPr>
        <sz val="12"/>
        <color theme="1"/>
        <rFont val="Times New Roman"/>
        <family val="1"/>
      </rPr>
      <t>1-</t>
    </r>
    <r>
      <rPr>
        <sz val="12"/>
        <color theme="1"/>
        <rFont val="宋体"/>
        <charset val="134"/>
      </rPr>
      <t>甲基乙烯基）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charset val="134"/>
      </rPr>
      <t>环己醇乙酸酯</t>
    </r>
  </si>
  <si>
    <t>亚油酸</t>
  </si>
  <si>
    <t>亚油酸乙酯</t>
  </si>
  <si>
    <t>亚麻酸乙酯</t>
  </si>
  <si>
    <t>硬脂酸乙酯</t>
  </si>
  <si>
    <r>
      <rPr>
        <sz val="12"/>
        <color theme="1"/>
        <rFont val="Times New Roman"/>
        <family val="1"/>
      </rPr>
      <t>17-</t>
    </r>
    <r>
      <rPr>
        <sz val="12"/>
        <color theme="1"/>
        <rFont val="宋体"/>
        <charset val="134"/>
      </rPr>
      <t>甲基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charset val="134"/>
      </rPr>
      <t>十八烷酸</t>
    </r>
    <r>
      <rPr>
        <sz val="12"/>
        <color theme="1"/>
        <rFont val="宋体"/>
        <charset val="134"/>
      </rPr>
      <t>甲基酯</t>
    </r>
  </si>
  <si>
    <r>
      <rPr>
        <sz val="12"/>
        <color theme="1"/>
        <rFont val="宋体"/>
        <charset val="134"/>
      </rPr>
      <t>（</t>
    </r>
    <r>
      <rPr>
        <sz val="12"/>
        <color theme="1"/>
        <rFont val="Times New Roman"/>
        <family val="1"/>
      </rPr>
      <t>E</t>
    </r>
    <r>
      <rPr>
        <sz val="12"/>
        <color theme="1"/>
        <rFont val="宋体"/>
        <charset val="134"/>
      </rPr>
      <t>）</t>
    </r>
    <r>
      <rPr>
        <sz val="12"/>
        <color theme="1"/>
        <rFont val="Times New Roman"/>
        <family val="1"/>
      </rPr>
      <t>-3-</t>
    </r>
    <r>
      <rPr>
        <sz val="12"/>
        <color theme="1"/>
        <rFont val="宋体"/>
        <charset val="134"/>
      </rPr>
      <t>二十烯</t>
    </r>
  </si>
  <si>
    <r>
      <rPr>
        <sz val="12"/>
        <color theme="1"/>
        <rFont val="Times New Roman"/>
        <family val="1"/>
      </rPr>
      <t xml:space="preserve"> (Z)-9,17-</t>
    </r>
    <r>
      <rPr>
        <sz val="12"/>
        <color theme="1"/>
        <rFont val="宋体"/>
        <charset val="134"/>
      </rPr>
      <t>十八碳二烯醛</t>
    </r>
  </si>
  <si>
    <r>
      <rPr>
        <sz val="12"/>
        <color theme="1"/>
        <rFont val="Times New Roman"/>
        <family val="1"/>
      </rPr>
      <t xml:space="preserve"> 6,9,12-</t>
    </r>
    <r>
      <rPr>
        <sz val="12"/>
        <color theme="1"/>
        <rFont val="宋体"/>
        <charset val="134"/>
      </rPr>
      <t>十六碳三烯酸乙酯</t>
    </r>
  </si>
  <si>
    <r>
      <rPr>
        <sz val="12"/>
        <color theme="1"/>
        <rFont val="Times New Roman"/>
        <family val="1"/>
      </rPr>
      <t xml:space="preserve"> 9,12,15-</t>
    </r>
    <r>
      <rPr>
        <sz val="12"/>
        <color theme="1"/>
        <rFont val="宋体"/>
        <charset val="134"/>
      </rPr>
      <t>十八碳三烯酸正丙酯</t>
    </r>
  </si>
  <si>
    <r>
      <rPr>
        <sz val="12"/>
        <color theme="1"/>
        <rFont val="Times New Roman"/>
        <family val="1"/>
      </rPr>
      <t>E,E-10,12-</t>
    </r>
    <r>
      <rPr>
        <sz val="12"/>
        <color theme="1"/>
        <rFont val="宋体"/>
        <charset val="134"/>
      </rPr>
      <t>十六碳二烯醇乙酸酯</t>
    </r>
  </si>
  <si>
    <t>十七烷基醇戊酸酯</t>
  </si>
  <si>
    <r>
      <rPr>
        <sz val="12"/>
        <color theme="1"/>
        <rFont val="Times New Roman"/>
        <family val="1"/>
      </rPr>
      <t>2-</t>
    </r>
    <r>
      <rPr>
        <sz val="12"/>
        <color theme="1"/>
        <rFont val="宋体"/>
        <charset val="134"/>
      </rPr>
      <t>（</t>
    </r>
    <r>
      <rPr>
        <sz val="12"/>
        <color theme="1"/>
        <rFont val="Times New Roman"/>
        <family val="1"/>
      </rPr>
      <t>7-</t>
    </r>
    <r>
      <rPr>
        <sz val="12"/>
        <color theme="1"/>
        <rFont val="宋体"/>
        <charset val="134"/>
      </rPr>
      <t>十二炔基氧基）四氢</t>
    </r>
    <r>
      <rPr>
        <sz val="12"/>
        <color theme="1"/>
        <rFont val="Times New Roman"/>
        <family val="1"/>
      </rPr>
      <t>-2H-</t>
    </r>
    <r>
      <rPr>
        <sz val="12"/>
        <color theme="1"/>
        <rFont val="宋体"/>
        <charset val="134"/>
      </rPr>
      <t>吡喃</t>
    </r>
  </si>
  <si>
    <r>
      <rPr>
        <sz val="12"/>
        <color theme="1"/>
        <rFont val="Times New Roman"/>
        <family val="1"/>
      </rPr>
      <t>（</t>
    </r>
    <r>
      <rPr>
        <sz val="12"/>
        <color theme="1"/>
        <rFont val="Times New Roman"/>
        <family val="1"/>
      </rPr>
      <t>+-</t>
    </r>
    <r>
      <rPr>
        <sz val="12"/>
        <color theme="1"/>
        <rFont val="宋体"/>
        <charset val="134"/>
      </rPr>
      <t>）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charset val="134"/>
      </rPr>
      <t>顺式</t>
    </r>
    <r>
      <rPr>
        <sz val="12"/>
        <color theme="1"/>
        <rFont val="Times New Roman"/>
        <family val="1"/>
      </rPr>
      <t>-3,4-</t>
    </r>
    <r>
      <rPr>
        <sz val="12"/>
        <color theme="1"/>
        <rFont val="宋体"/>
        <charset val="134"/>
      </rPr>
      <t>二甲基</t>
    </r>
    <r>
      <rPr>
        <sz val="12"/>
        <color theme="1"/>
        <rFont val="Times New Roman"/>
        <family val="1"/>
      </rPr>
      <t>-2-</t>
    </r>
    <r>
      <rPr>
        <sz val="12"/>
        <color theme="1"/>
        <rFont val="宋体"/>
        <charset val="134"/>
      </rPr>
      <t>苯基四氢</t>
    </r>
    <r>
      <rPr>
        <sz val="12"/>
        <color theme="1"/>
        <rFont val="Times New Roman"/>
        <family val="1"/>
      </rPr>
      <t>-1,4-</t>
    </r>
    <r>
      <rPr>
        <sz val="12"/>
        <color theme="1"/>
        <rFont val="宋体"/>
        <charset val="134"/>
      </rPr>
      <t>噻嗪</t>
    </r>
  </si>
  <si>
    <t>反式角鲨烯</t>
  </si>
  <si>
    <t>2-丁基-4-甲基-1,3-二氧戊环</t>
  </si>
  <si>
    <t>无</t>
  </si>
  <si>
    <t>2-甲基丁酸酐</t>
  </si>
  <si>
    <t>5-羟甲基糠醛</t>
  </si>
  <si>
    <t>N,N-二乙基-2-甲基-3,4-二氢-2H-喹啉-1-甲脒</t>
  </si>
  <si>
    <r>
      <t>1,4-</t>
    </r>
    <r>
      <rPr>
        <sz val="12"/>
        <color theme="1"/>
        <rFont val="宋体"/>
        <charset val="134"/>
      </rPr>
      <t>己二烯</t>
    </r>
  </si>
  <si>
    <t>2,3,4,5-四甲基三环[3.2.1.02,7]辛-3-烯</t>
  </si>
  <si>
    <t>4-异丙基-1,6-二甲基-1,2,3,4-四氢化萘</t>
  </si>
  <si>
    <t>2,6-二甲基-6-（4-甲基-3-戊烯基）-双环[3.1.1]庚-2-烯</t>
  </si>
  <si>
    <t>2-甲氧基-2-甲基丁-3-烯</t>
  </si>
  <si>
    <t>[S-（R*，S *）〕-5-（1,5-二甲基-4-己烯基）-2-甲基-1,3-环己二烯</t>
  </si>
  <si>
    <t>β-芹子烯</t>
  </si>
  <si>
    <t>β-姜黄烯</t>
  </si>
  <si>
    <t>8,9-脱氢新异长叶烯</t>
  </si>
  <si>
    <t>5-氨基-1H-咪唑-4-甲酰胺</t>
  </si>
  <si>
    <t>α-揽香醇</t>
  </si>
  <si>
    <t xml:space="preserve"> [1aR-(1a.alpha.,3a.alpha.,7b.alpha)]-1,1,3a,7-四甲基-1a,2,3,3a,4,5,6,7b-八氢-1H-环丙[a]萘</t>
  </si>
  <si>
    <t>1-丁基-4-甲氧基苯</t>
  </si>
  <si>
    <t>（1Z，3a.alpha，7a.beta。）-1-亚乙基八氢-7a-甲基-1H-茚</t>
  </si>
  <si>
    <t>1,7,7-三甲基-2-乙烯基双环[2.2.1]庚-2-烯</t>
  </si>
  <si>
    <t>γ-桉叶油醇</t>
  </si>
  <si>
    <t>γ-依兰油烯</t>
  </si>
  <si>
    <t>β-桉叶醇</t>
  </si>
  <si>
    <t>[4aR-（4a.alpha,7.beta,8a.alpha）〕-4a,8a-二甲基-7-（1-甲基乙基）-八氢-1（2H）-萘酮</t>
  </si>
  <si>
    <t>(-)-马兜铃烯</t>
  </si>
  <si>
    <t>9-异丙基-1-甲基-2-亚甲基-5-氧杂三环[5.4.0.0（3,8）]十一烷</t>
  </si>
  <si>
    <t>1,7-二甲基-4-（1-甲基乙基）-螺[4.5]癸-6-烯-8-酮</t>
  </si>
  <si>
    <t>2-氨基-4-羟基氨基嘧啶</t>
  </si>
  <si>
    <t>反式-6-甲基-3-环己烯甲酸-1,1-二甲基乙酯</t>
  </si>
  <si>
    <t>7-双环[4.1.0]庚-7-亚基双环[4.1.0]庚烷</t>
  </si>
  <si>
    <t>5-乙酰氧基甲基-2-糠醛</t>
  </si>
  <si>
    <t>1-（5,5-二甲基-1-环戊烯-1-基）-2-甲氧基苯</t>
  </si>
  <si>
    <t>4-（2-异丙基-5-甲基苯基）-3-甲基丁酸</t>
  </si>
  <si>
    <t>2,5-二甲氧基苯甲醛</t>
  </si>
  <si>
    <t>顺式-9-十六碳烯酸</t>
  </si>
  <si>
    <t>9,10-脱氢环异长叶烯</t>
  </si>
  <si>
    <t>2-甲基-Z,Z-3,13-十八碳二烯醇</t>
  </si>
  <si>
    <t>14-甲基十六烷醇乙酸酯</t>
  </si>
  <si>
    <t>1-乙基-3,5-二甲基苯</t>
  </si>
  <si>
    <t>（1.alpha，2.alpha，3.alpha）-2-甲基-3-（1-甲基乙烯基）-环己醇乙酸酯</t>
  </si>
  <si>
    <t>17-甲基-十八烷酸甲基酯</t>
  </si>
  <si>
    <t>（E）-3-二十烯</t>
  </si>
  <si>
    <t xml:space="preserve"> (Z)-9,17-十八碳二烯醛</t>
  </si>
  <si>
    <t xml:space="preserve"> 6,9,12-十六碳三烯酸乙酯</t>
  </si>
  <si>
    <t xml:space="preserve"> 9,12,15-十八碳三烯酸正丙酯</t>
  </si>
  <si>
    <t>E,E-10,12-十六碳二烯醇乙酸酯</t>
  </si>
  <si>
    <t>2-（7-十二炔基氧基）四氢-2H-吡喃</t>
  </si>
  <si>
    <t>（+-）-顺式-3,4-二甲基-2-苯基四氢-1,4-噻嗪</t>
  </si>
  <si>
    <r>
      <rPr>
        <sz val="12"/>
        <color theme="1"/>
        <rFont val="宋体"/>
        <family val="3"/>
        <charset val="134"/>
      </rPr>
      <t>绝对含量</t>
    </r>
    <r>
      <rPr>
        <sz val="12"/>
        <color theme="1"/>
        <rFont val="Times New Roman"/>
        <family val="1"/>
      </rPr>
      <t>ug/g</t>
    </r>
    <phoneticPr fontId="3" type="noConversion"/>
  </si>
  <si>
    <r>
      <rPr>
        <sz val="12"/>
        <color theme="1"/>
        <rFont val="宋体"/>
        <family val="3"/>
        <charset val="134"/>
      </rPr>
      <t>相对含量</t>
    </r>
    <r>
      <rPr>
        <sz val="12"/>
        <color theme="1"/>
        <rFont val="Times New Roman"/>
        <family val="1"/>
      </rPr>
      <t>%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</si>
</sst>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6" x14ac:knownFonts="1">
    <font>
      <sz val="11"/>
      <color theme="1"/>
      <name val="宋体"/>
      <charset val="134"/>
      <scheme val="minor"/>
    </font>
    <font>
      <sz val="12"/>
      <color theme="1"/>
      <name val="Times New Roman"/>
      <family val="1"/>
    </font>
    <font>
      <sz val="12"/>
      <color theme="1"/>
      <name val="宋体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12"/>
      <color theme="1"/>
      <name val="Times New Roman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workbookViewId="0">
      <selection activeCell="M15" sqref="A1:XFD1048576"/>
    </sheetView>
  </sheetViews>
  <sheetFormatPr defaultColWidth="9" defaultRowHeight="13.5" x14ac:dyDescent="0.15"/>
  <sheetData>
    <row r="1" spans="1:8" x14ac:dyDescent="0.15">
      <c r="A1" t="s">
        <v>0</v>
      </c>
    </row>
    <row r="2" spans="1:8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15">
      <c r="A3">
        <v>1</v>
      </c>
      <c r="B3">
        <v>7.5449999999999999</v>
      </c>
      <c r="C3">
        <v>18658229</v>
      </c>
      <c r="D3">
        <v>0.17560000000000001</v>
      </c>
      <c r="E3" t="s">
        <v>9</v>
      </c>
      <c r="F3" t="s">
        <v>10</v>
      </c>
      <c r="G3">
        <v>64</v>
      </c>
    </row>
    <row r="4" spans="1:8" x14ac:dyDescent="0.15">
      <c r="A4">
        <v>2</v>
      </c>
      <c r="B4">
        <v>10.339</v>
      </c>
      <c r="C4">
        <v>19714204</v>
      </c>
      <c r="D4">
        <v>0.1855</v>
      </c>
      <c r="E4" t="s">
        <v>11</v>
      </c>
      <c r="F4" t="s">
        <v>12</v>
      </c>
      <c r="G4">
        <v>55</v>
      </c>
    </row>
    <row r="5" spans="1:8" x14ac:dyDescent="0.15">
      <c r="A5">
        <v>3</v>
      </c>
      <c r="B5">
        <v>10.624000000000001</v>
      </c>
      <c r="C5">
        <v>76706024</v>
      </c>
      <c r="D5">
        <v>0.72170000000000001</v>
      </c>
      <c r="E5" t="s">
        <v>13</v>
      </c>
      <c r="F5" t="s">
        <v>14</v>
      </c>
      <c r="G5">
        <v>72</v>
      </c>
    </row>
    <row r="6" spans="1:8" x14ac:dyDescent="0.15">
      <c r="A6">
        <v>4</v>
      </c>
      <c r="B6">
        <v>10.916</v>
      </c>
      <c r="C6">
        <v>188850899</v>
      </c>
      <c r="D6">
        <v>1.7768999999999999</v>
      </c>
      <c r="E6" t="s">
        <v>15</v>
      </c>
      <c r="F6" t="s">
        <v>16</v>
      </c>
      <c r="G6">
        <v>59</v>
      </c>
    </row>
    <row r="7" spans="1:8" x14ac:dyDescent="0.15">
      <c r="A7">
        <v>5</v>
      </c>
      <c r="B7">
        <v>11.862</v>
      </c>
      <c r="C7">
        <v>1066300462</v>
      </c>
      <c r="D7">
        <v>10.0329</v>
      </c>
      <c r="E7" t="s">
        <v>13</v>
      </c>
      <c r="F7" t="s">
        <v>14</v>
      </c>
      <c r="G7">
        <v>78</v>
      </c>
    </row>
    <row r="8" spans="1:8" x14ac:dyDescent="0.15">
      <c r="A8">
        <v>6</v>
      </c>
      <c r="B8">
        <v>12.010999999999999</v>
      </c>
      <c r="C8">
        <v>169683797</v>
      </c>
      <c r="D8">
        <v>1.5966</v>
      </c>
      <c r="E8" t="s">
        <v>13</v>
      </c>
      <c r="F8" t="s">
        <v>14</v>
      </c>
      <c r="G8">
        <v>90</v>
      </c>
    </row>
    <row r="9" spans="1:8" x14ac:dyDescent="0.15">
      <c r="A9">
        <v>7</v>
      </c>
      <c r="B9">
        <v>12.342000000000001</v>
      </c>
      <c r="C9">
        <v>11359291</v>
      </c>
      <c r="D9">
        <v>0.1069</v>
      </c>
      <c r="E9" t="s">
        <v>17</v>
      </c>
      <c r="F9" t="s">
        <v>18</v>
      </c>
      <c r="G9">
        <v>72</v>
      </c>
    </row>
    <row r="10" spans="1:8" x14ac:dyDescent="0.15">
      <c r="A10">
        <v>8</v>
      </c>
      <c r="B10">
        <v>14.151999999999999</v>
      </c>
      <c r="C10">
        <v>15254178</v>
      </c>
      <c r="D10">
        <v>0.14349999999999999</v>
      </c>
      <c r="E10" t="s">
        <v>19</v>
      </c>
      <c r="F10" t="s">
        <v>20</v>
      </c>
      <c r="G10">
        <v>72</v>
      </c>
    </row>
    <row r="11" spans="1:8" x14ac:dyDescent="0.15">
      <c r="A11">
        <v>9</v>
      </c>
      <c r="B11">
        <v>14.387</v>
      </c>
      <c r="C11">
        <v>57540526</v>
      </c>
      <c r="D11">
        <v>0.54139999999999999</v>
      </c>
      <c r="E11" t="s">
        <v>19</v>
      </c>
      <c r="F11" t="s">
        <v>20</v>
      </c>
      <c r="G11">
        <v>50</v>
      </c>
    </row>
    <row r="12" spans="1:8" x14ac:dyDescent="0.15">
      <c r="A12">
        <v>10</v>
      </c>
      <c r="B12">
        <v>14.502000000000001</v>
      </c>
      <c r="C12">
        <v>29880275</v>
      </c>
      <c r="D12">
        <v>0.28110000000000002</v>
      </c>
      <c r="E12" t="s">
        <v>21</v>
      </c>
      <c r="F12" t="s">
        <v>22</v>
      </c>
      <c r="G12">
        <v>45</v>
      </c>
    </row>
    <row r="13" spans="1:8" x14ac:dyDescent="0.15">
      <c r="A13">
        <v>11</v>
      </c>
      <c r="B13">
        <v>14.632999999999999</v>
      </c>
      <c r="C13">
        <v>9951176</v>
      </c>
      <c r="D13">
        <v>9.3600000000000003E-2</v>
      </c>
      <c r="E13" t="s">
        <v>19</v>
      </c>
      <c r="F13" t="s">
        <v>20</v>
      </c>
      <c r="G13">
        <v>72</v>
      </c>
    </row>
    <row r="14" spans="1:8" x14ac:dyDescent="0.15">
      <c r="A14">
        <v>12</v>
      </c>
      <c r="B14">
        <v>15.581</v>
      </c>
      <c r="C14">
        <v>21290710</v>
      </c>
      <c r="D14">
        <v>0.20030000000000001</v>
      </c>
      <c r="E14" t="s">
        <v>23</v>
      </c>
      <c r="F14" t="s">
        <v>24</v>
      </c>
      <c r="G14">
        <v>90</v>
      </c>
    </row>
    <row r="15" spans="1:8" x14ac:dyDescent="0.15">
      <c r="A15">
        <v>13</v>
      </c>
      <c r="B15">
        <v>16.867999999999999</v>
      </c>
      <c r="C15">
        <v>10446781</v>
      </c>
      <c r="D15">
        <v>9.8299999999999998E-2</v>
      </c>
      <c r="E15" t="s">
        <v>25</v>
      </c>
      <c r="F15" t="s">
        <v>26</v>
      </c>
      <c r="G15">
        <v>50</v>
      </c>
    </row>
    <row r="16" spans="1:8" x14ac:dyDescent="0.15">
      <c r="A16">
        <v>14</v>
      </c>
      <c r="B16">
        <v>18.802</v>
      </c>
      <c r="C16">
        <v>242503345</v>
      </c>
      <c r="D16">
        <v>2.2816999999999998</v>
      </c>
      <c r="E16" t="s">
        <v>27</v>
      </c>
      <c r="F16" t="s">
        <v>28</v>
      </c>
      <c r="G16">
        <v>94</v>
      </c>
    </row>
    <row r="17" spans="1:7" x14ac:dyDescent="0.15">
      <c r="A17">
        <v>15</v>
      </c>
      <c r="B17">
        <v>20.538</v>
      </c>
      <c r="C17">
        <v>240859905</v>
      </c>
      <c r="D17">
        <v>2.2663000000000002</v>
      </c>
      <c r="E17" t="s">
        <v>29</v>
      </c>
      <c r="F17" t="s">
        <v>30</v>
      </c>
      <c r="G17">
        <v>38</v>
      </c>
    </row>
    <row r="18" spans="1:7" x14ac:dyDescent="0.15">
      <c r="A18">
        <v>16</v>
      </c>
      <c r="B18">
        <v>20.873000000000001</v>
      </c>
      <c r="C18">
        <v>122315908</v>
      </c>
      <c r="D18">
        <v>1.1509</v>
      </c>
      <c r="E18" t="s">
        <v>31</v>
      </c>
      <c r="F18" t="s">
        <v>32</v>
      </c>
      <c r="G18">
        <v>59</v>
      </c>
    </row>
    <row r="19" spans="1:7" x14ac:dyDescent="0.15">
      <c r="A19">
        <v>17</v>
      </c>
      <c r="B19">
        <v>22.349</v>
      </c>
      <c r="C19">
        <v>6060128</v>
      </c>
      <c r="D19">
        <v>5.7000000000000002E-2</v>
      </c>
      <c r="E19" t="s">
        <v>33</v>
      </c>
      <c r="F19" t="s">
        <v>34</v>
      </c>
      <c r="G19">
        <v>47</v>
      </c>
    </row>
    <row r="20" spans="1:7" x14ac:dyDescent="0.15">
      <c r="A20">
        <v>18</v>
      </c>
      <c r="B20">
        <v>22.974</v>
      </c>
      <c r="C20">
        <v>7830947</v>
      </c>
      <c r="D20">
        <v>7.3700000000000002E-2</v>
      </c>
      <c r="E20" t="s">
        <v>35</v>
      </c>
      <c r="F20" t="s">
        <v>36</v>
      </c>
      <c r="G20">
        <v>97</v>
      </c>
    </row>
    <row r="21" spans="1:7" x14ac:dyDescent="0.15">
      <c r="A21">
        <v>19</v>
      </c>
      <c r="B21">
        <v>24.361000000000001</v>
      </c>
      <c r="C21">
        <v>7722554</v>
      </c>
      <c r="D21">
        <v>7.2700000000000001E-2</v>
      </c>
      <c r="E21" t="s">
        <v>37</v>
      </c>
      <c r="F21" t="s">
        <v>38</v>
      </c>
      <c r="G21">
        <v>38</v>
      </c>
    </row>
    <row r="22" spans="1:7" x14ac:dyDescent="0.15">
      <c r="A22">
        <v>20</v>
      </c>
      <c r="B22">
        <v>24.934999999999999</v>
      </c>
      <c r="C22">
        <v>46635387</v>
      </c>
      <c r="D22">
        <v>0.43880000000000002</v>
      </c>
      <c r="E22" t="s">
        <v>39</v>
      </c>
      <c r="F22" t="s">
        <v>40</v>
      </c>
      <c r="G22">
        <v>76</v>
      </c>
    </row>
    <row r="23" spans="1:7" x14ac:dyDescent="0.15">
      <c r="A23">
        <v>21</v>
      </c>
      <c r="B23">
        <v>27.218</v>
      </c>
      <c r="C23">
        <v>10745706</v>
      </c>
      <c r="D23">
        <v>0.1011</v>
      </c>
      <c r="E23" t="s">
        <v>41</v>
      </c>
      <c r="F23" t="s">
        <v>42</v>
      </c>
      <c r="G23">
        <v>99</v>
      </c>
    </row>
    <row r="24" spans="1:7" x14ac:dyDescent="0.15">
      <c r="A24">
        <v>22</v>
      </c>
      <c r="B24">
        <v>27.602</v>
      </c>
      <c r="C24">
        <v>12498038</v>
      </c>
      <c r="D24">
        <v>0.1176</v>
      </c>
      <c r="E24" t="s">
        <v>43</v>
      </c>
      <c r="F24" t="s">
        <v>44</v>
      </c>
      <c r="G24">
        <v>43</v>
      </c>
    </row>
    <row r="25" spans="1:7" x14ac:dyDescent="0.15">
      <c r="A25">
        <v>23</v>
      </c>
      <c r="B25">
        <v>28.954999999999998</v>
      </c>
      <c r="C25">
        <v>21264238</v>
      </c>
      <c r="D25">
        <v>0.2001</v>
      </c>
      <c r="E25" t="s">
        <v>45</v>
      </c>
      <c r="F25" t="s">
        <v>46</v>
      </c>
      <c r="G25">
        <v>50</v>
      </c>
    </row>
    <row r="26" spans="1:7" x14ac:dyDescent="0.15">
      <c r="A26">
        <v>24</v>
      </c>
      <c r="B26">
        <v>29.254000000000001</v>
      </c>
      <c r="C26">
        <v>11779554</v>
      </c>
      <c r="D26">
        <v>0.1108</v>
      </c>
      <c r="E26" t="s">
        <v>47</v>
      </c>
      <c r="F26" t="s">
        <v>48</v>
      </c>
      <c r="G26">
        <v>38</v>
      </c>
    </row>
    <row r="27" spans="1:7" x14ac:dyDescent="0.15">
      <c r="A27">
        <v>25</v>
      </c>
      <c r="B27">
        <v>30.683</v>
      </c>
      <c r="C27">
        <v>154112437</v>
      </c>
      <c r="D27">
        <v>1.4500999999999999</v>
      </c>
      <c r="E27" t="s">
        <v>49</v>
      </c>
      <c r="F27" t="s">
        <v>50</v>
      </c>
      <c r="G27">
        <v>72</v>
      </c>
    </row>
    <row r="28" spans="1:7" x14ac:dyDescent="0.15">
      <c r="A28">
        <v>26</v>
      </c>
      <c r="B28">
        <v>31.533999999999999</v>
      </c>
      <c r="C28">
        <v>65504097</v>
      </c>
      <c r="D28">
        <v>0.61629999999999996</v>
      </c>
      <c r="E28" t="s">
        <v>51</v>
      </c>
      <c r="F28" t="s">
        <v>52</v>
      </c>
      <c r="G28">
        <v>74</v>
      </c>
    </row>
    <row r="29" spans="1:7" x14ac:dyDescent="0.15">
      <c r="A29">
        <v>27</v>
      </c>
      <c r="B29">
        <v>32.128</v>
      </c>
      <c r="C29">
        <v>29898486</v>
      </c>
      <c r="D29">
        <v>0.28129999999999999</v>
      </c>
      <c r="E29" t="s">
        <v>53</v>
      </c>
      <c r="F29" t="s">
        <v>54</v>
      </c>
      <c r="G29">
        <v>68</v>
      </c>
    </row>
    <row r="30" spans="1:7" x14ac:dyDescent="0.15">
      <c r="A30">
        <v>28</v>
      </c>
      <c r="B30">
        <v>32.5</v>
      </c>
      <c r="C30">
        <v>37832176</v>
      </c>
      <c r="D30">
        <v>0.35599999999999998</v>
      </c>
      <c r="E30" t="s">
        <v>55</v>
      </c>
      <c r="F30" t="s">
        <v>56</v>
      </c>
      <c r="G30">
        <v>78</v>
      </c>
    </row>
    <row r="31" spans="1:7" x14ac:dyDescent="0.15">
      <c r="A31">
        <v>29</v>
      </c>
      <c r="B31">
        <v>32.878999999999998</v>
      </c>
      <c r="C31">
        <v>81394215</v>
      </c>
      <c r="D31">
        <v>0.76580000000000004</v>
      </c>
      <c r="E31" t="s">
        <v>57</v>
      </c>
      <c r="F31" t="s">
        <v>58</v>
      </c>
      <c r="G31">
        <v>72</v>
      </c>
    </row>
    <row r="32" spans="1:7" x14ac:dyDescent="0.15">
      <c r="A32">
        <v>30</v>
      </c>
      <c r="B32">
        <v>33.265000000000001</v>
      </c>
      <c r="C32">
        <v>9506347</v>
      </c>
      <c r="D32">
        <v>8.9399999999999993E-2</v>
      </c>
      <c r="E32" t="s">
        <v>59</v>
      </c>
      <c r="F32" t="s">
        <v>60</v>
      </c>
      <c r="G32">
        <v>99</v>
      </c>
    </row>
    <row r="33" spans="1:7" x14ac:dyDescent="0.15">
      <c r="A33">
        <v>31</v>
      </c>
      <c r="B33">
        <v>33.384999999999998</v>
      </c>
      <c r="C33">
        <v>17249108</v>
      </c>
      <c r="D33">
        <v>0.1623</v>
      </c>
      <c r="E33" t="s">
        <v>61</v>
      </c>
      <c r="F33" t="s">
        <v>62</v>
      </c>
      <c r="G33">
        <v>96</v>
      </c>
    </row>
    <row r="34" spans="1:7" x14ac:dyDescent="0.15">
      <c r="A34">
        <v>32</v>
      </c>
      <c r="B34">
        <v>33.548000000000002</v>
      </c>
      <c r="C34">
        <v>13007003</v>
      </c>
      <c r="D34">
        <v>0.12239999999999999</v>
      </c>
      <c r="E34" t="s">
        <v>63</v>
      </c>
      <c r="F34" t="s">
        <v>64</v>
      </c>
      <c r="G34">
        <v>93</v>
      </c>
    </row>
    <row r="35" spans="1:7" x14ac:dyDescent="0.15">
      <c r="A35">
        <v>33</v>
      </c>
      <c r="B35">
        <v>33.712000000000003</v>
      </c>
      <c r="C35">
        <v>41902592</v>
      </c>
      <c r="D35">
        <v>0.39429999999999998</v>
      </c>
      <c r="E35" t="s">
        <v>65</v>
      </c>
      <c r="F35" t="s">
        <v>66</v>
      </c>
      <c r="G35">
        <v>41</v>
      </c>
    </row>
    <row r="36" spans="1:7" x14ac:dyDescent="0.15">
      <c r="A36">
        <v>34</v>
      </c>
      <c r="B36">
        <v>34.012999999999998</v>
      </c>
      <c r="C36">
        <v>22644081</v>
      </c>
      <c r="D36">
        <v>0.21310000000000001</v>
      </c>
      <c r="E36" t="s">
        <v>67</v>
      </c>
      <c r="F36" t="s">
        <v>68</v>
      </c>
      <c r="G36">
        <v>93</v>
      </c>
    </row>
    <row r="37" spans="1:7" x14ac:dyDescent="0.15">
      <c r="A37">
        <v>35</v>
      </c>
      <c r="B37">
        <v>34.279000000000003</v>
      </c>
      <c r="C37">
        <v>17260134</v>
      </c>
      <c r="D37">
        <v>0.16239999999999999</v>
      </c>
      <c r="E37" t="s">
        <v>69</v>
      </c>
      <c r="F37" t="s">
        <v>70</v>
      </c>
      <c r="G37">
        <v>95</v>
      </c>
    </row>
    <row r="38" spans="1:7" x14ac:dyDescent="0.15">
      <c r="A38">
        <v>36</v>
      </c>
      <c r="B38">
        <v>34.527000000000001</v>
      </c>
      <c r="C38">
        <v>19295410</v>
      </c>
      <c r="D38">
        <v>0.18160000000000001</v>
      </c>
      <c r="E38" t="s">
        <v>71</v>
      </c>
      <c r="F38" t="s">
        <v>72</v>
      </c>
      <c r="G38">
        <v>98</v>
      </c>
    </row>
    <row r="39" spans="1:7" x14ac:dyDescent="0.15">
      <c r="A39">
        <v>37</v>
      </c>
      <c r="B39">
        <v>34.944000000000003</v>
      </c>
      <c r="C39">
        <v>25146520</v>
      </c>
      <c r="D39">
        <v>0.2366</v>
      </c>
      <c r="E39" t="s">
        <v>73</v>
      </c>
      <c r="F39" t="s">
        <v>74</v>
      </c>
      <c r="G39">
        <v>64</v>
      </c>
    </row>
    <row r="40" spans="1:7" x14ac:dyDescent="0.15">
      <c r="A40">
        <v>38</v>
      </c>
      <c r="B40">
        <v>35.143000000000001</v>
      </c>
      <c r="C40">
        <v>19607311</v>
      </c>
      <c r="D40">
        <v>0.1845</v>
      </c>
      <c r="E40" t="s">
        <v>75</v>
      </c>
      <c r="F40" t="s">
        <v>76</v>
      </c>
      <c r="G40">
        <v>59</v>
      </c>
    </row>
    <row r="41" spans="1:7" x14ac:dyDescent="0.15">
      <c r="A41">
        <v>39</v>
      </c>
      <c r="B41">
        <v>35.363999999999997</v>
      </c>
      <c r="C41">
        <v>19449536</v>
      </c>
      <c r="D41">
        <v>0.183</v>
      </c>
      <c r="E41" t="s">
        <v>77</v>
      </c>
      <c r="F41" t="s">
        <v>78</v>
      </c>
      <c r="G41">
        <v>35</v>
      </c>
    </row>
    <row r="42" spans="1:7" x14ac:dyDescent="0.15">
      <c r="A42">
        <v>40</v>
      </c>
      <c r="B42">
        <v>35.639000000000003</v>
      </c>
      <c r="C42">
        <v>16906257</v>
      </c>
      <c r="D42">
        <v>0.15909999999999999</v>
      </c>
      <c r="E42" t="s">
        <v>79</v>
      </c>
      <c r="F42" t="s">
        <v>80</v>
      </c>
      <c r="G42">
        <v>35</v>
      </c>
    </row>
    <row r="43" spans="1:7" x14ac:dyDescent="0.15">
      <c r="A43">
        <v>41</v>
      </c>
      <c r="B43">
        <v>35.814</v>
      </c>
      <c r="C43">
        <v>17248459</v>
      </c>
      <c r="D43">
        <v>0.1623</v>
      </c>
      <c r="E43" t="s">
        <v>81</v>
      </c>
      <c r="F43" t="s">
        <v>82</v>
      </c>
      <c r="G43">
        <v>94</v>
      </c>
    </row>
    <row r="44" spans="1:7" x14ac:dyDescent="0.15">
      <c r="A44">
        <v>42</v>
      </c>
      <c r="B44">
        <v>35.978999999999999</v>
      </c>
      <c r="C44">
        <v>25486007</v>
      </c>
      <c r="D44">
        <v>0.23980000000000001</v>
      </c>
      <c r="E44" t="s">
        <v>83</v>
      </c>
      <c r="F44" t="s">
        <v>84</v>
      </c>
      <c r="G44">
        <v>64</v>
      </c>
    </row>
    <row r="45" spans="1:7" x14ac:dyDescent="0.15">
      <c r="A45">
        <v>43</v>
      </c>
      <c r="B45">
        <v>36.570999999999998</v>
      </c>
      <c r="C45">
        <v>53711510</v>
      </c>
      <c r="D45">
        <v>0.50539999999999996</v>
      </c>
      <c r="E45" t="s">
        <v>85</v>
      </c>
      <c r="F45" t="s">
        <v>86</v>
      </c>
      <c r="G45">
        <v>86</v>
      </c>
    </row>
    <row r="46" spans="1:7" x14ac:dyDescent="0.15">
      <c r="A46">
        <v>44</v>
      </c>
      <c r="B46">
        <v>36.838999999999999</v>
      </c>
      <c r="C46">
        <v>62927822</v>
      </c>
      <c r="D46">
        <v>0.59209999999999996</v>
      </c>
      <c r="E46" t="s">
        <v>87</v>
      </c>
      <c r="F46" t="s">
        <v>88</v>
      </c>
      <c r="G46">
        <v>94</v>
      </c>
    </row>
    <row r="47" spans="1:7" x14ac:dyDescent="0.15">
      <c r="A47">
        <v>45</v>
      </c>
      <c r="B47">
        <v>37.012999999999998</v>
      </c>
      <c r="C47">
        <v>29190506</v>
      </c>
      <c r="D47">
        <v>0.2747</v>
      </c>
      <c r="E47" t="s">
        <v>87</v>
      </c>
      <c r="F47" t="s">
        <v>88</v>
      </c>
      <c r="G47">
        <v>52</v>
      </c>
    </row>
    <row r="48" spans="1:7" x14ac:dyDescent="0.15">
      <c r="A48">
        <v>46</v>
      </c>
      <c r="B48">
        <v>37.331000000000003</v>
      </c>
      <c r="C48">
        <v>56508098</v>
      </c>
      <c r="D48">
        <v>0.53169999999999995</v>
      </c>
      <c r="E48" t="s">
        <v>89</v>
      </c>
      <c r="F48" t="s">
        <v>90</v>
      </c>
      <c r="G48">
        <v>50</v>
      </c>
    </row>
    <row r="49" spans="1:7" x14ac:dyDescent="0.15">
      <c r="A49">
        <v>47</v>
      </c>
      <c r="B49">
        <v>37.445999999999998</v>
      </c>
      <c r="C49">
        <v>17932398</v>
      </c>
      <c r="D49">
        <v>0.16869999999999999</v>
      </c>
      <c r="E49" t="s">
        <v>91</v>
      </c>
      <c r="F49" t="s">
        <v>92</v>
      </c>
      <c r="G49">
        <v>17</v>
      </c>
    </row>
    <row r="50" spans="1:7" x14ac:dyDescent="0.15">
      <c r="A50">
        <v>48</v>
      </c>
      <c r="B50">
        <v>37.542999999999999</v>
      </c>
      <c r="C50">
        <v>23898993</v>
      </c>
      <c r="D50">
        <v>0.22489999999999999</v>
      </c>
      <c r="E50" t="s">
        <v>93</v>
      </c>
      <c r="F50" t="s">
        <v>94</v>
      </c>
      <c r="G50">
        <v>83</v>
      </c>
    </row>
    <row r="51" spans="1:7" x14ac:dyDescent="0.15">
      <c r="A51">
        <v>49</v>
      </c>
      <c r="B51">
        <v>37.755000000000003</v>
      </c>
      <c r="C51">
        <v>12118132</v>
      </c>
      <c r="D51">
        <v>0.114</v>
      </c>
      <c r="E51" t="s">
        <v>95</v>
      </c>
      <c r="F51" t="s">
        <v>96</v>
      </c>
      <c r="G51">
        <v>81</v>
      </c>
    </row>
    <row r="52" spans="1:7" x14ac:dyDescent="0.15">
      <c r="A52">
        <v>50</v>
      </c>
      <c r="B52">
        <v>38.244</v>
      </c>
      <c r="C52">
        <v>169821832</v>
      </c>
      <c r="D52">
        <v>1.5979000000000001</v>
      </c>
      <c r="E52" t="s">
        <v>97</v>
      </c>
      <c r="F52" t="s">
        <v>98</v>
      </c>
      <c r="G52">
        <v>55</v>
      </c>
    </row>
    <row r="53" spans="1:7" x14ac:dyDescent="0.15">
      <c r="A53">
        <v>51</v>
      </c>
      <c r="B53">
        <v>38.360999999999997</v>
      </c>
      <c r="C53">
        <v>49391013</v>
      </c>
      <c r="D53">
        <v>0.4647</v>
      </c>
      <c r="E53" t="s">
        <v>99</v>
      </c>
      <c r="F53" t="s">
        <v>100</v>
      </c>
      <c r="G53">
        <v>99</v>
      </c>
    </row>
    <row r="54" spans="1:7" x14ac:dyDescent="0.15">
      <c r="A54">
        <v>52</v>
      </c>
      <c r="B54">
        <v>38.542000000000002</v>
      </c>
      <c r="C54">
        <v>70491315</v>
      </c>
      <c r="D54">
        <v>0.6633</v>
      </c>
      <c r="E54" t="s">
        <v>101</v>
      </c>
      <c r="F54" t="s">
        <v>102</v>
      </c>
      <c r="G54">
        <v>58</v>
      </c>
    </row>
    <row r="55" spans="1:7" x14ac:dyDescent="0.15">
      <c r="A55">
        <v>53</v>
      </c>
      <c r="B55">
        <v>38.749000000000002</v>
      </c>
      <c r="C55">
        <v>53021730</v>
      </c>
      <c r="D55">
        <v>0.49890000000000001</v>
      </c>
      <c r="E55" t="s">
        <v>103</v>
      </c>
      <c r="F55" t="s">
        <v>104</v>
      </c>
      <c r="G55">
        <v>94</v>
      </c>
    </row>
    <row r="56" spans="1:7" x14ac:dyDescent="0.15">
      <c r="A56">
        <v>54</v>
      </c>
      <c r="B56">
        <v>38.984000000000002</v>
      </c>
      <c r="C56">
        <v>139934020</v>
      </c>
      <c r="D56">
        <v>1.3166</v>
      </c>
      <c r="E56" t="s">
        <v>105</v>
      </c>
      <c r="F56" t="s">
        <v>106</v>
      </c>
      <c r="G56">
        <v>60</v>
      </c>
    </row>
    <row r="57" spans="1:7" x14ac:dyDescent="0.15">
      <c r="A57">
        <v>55</v>
      </c>
      <c r="B57">
        <v>39.256</v>
      </c>
      <c r="C57">
        <v>83258317</v>
      </c>
      <c r="D57">
        <v>0.78339999999999999</v>
      </c>
      <c r="E57" t="s">
        <v>107</v>
      </c>
      <c r="F57" t="s">
        <v>108</v>
      </c>
      <c r="G57">
        <v>70</v>
      </c>
    </row>
    <row r="58" spans="1:7" x14ac:dyDescent="0.15">
      <c r="A58">
        <v>56</v>
      </c>
      <c r="B58">
        <v>39.668999999999997</v>
      </c>
      <c r="C58">
        <v>92033590</v>
      </c>
      <c r="D58">
        <v>0.8659</v>
      </c>
      <c r="E58" t="s">
        <v>109</v>
      </c>
      <c r="F58" t="s">
        <v>110</v>
      </c>
      <c r="G58">
        <v>96</v>
      </c>
    </row>
    <row r="59" spans="1:7" x14ac:dyDescent="0.15">
      <c r="A59">
        <v>57</v>
      </c>
      <c r="B59">
        <v>40.006</v>
      </c>
      <c r="C59">
        <v>26531903</v>
      </c>
      <c r="D59">
        <v>0.24959999999999999</v>
      </c>
      <c r="E59" t="s">
        <v>111</v>
      </c>
      <c r="F59" t="s">
        <v>112</v>
      </c>
      <c r="G59">
        <v>42</v>
      </c>
    </row>
    <row r="60" spans="1:7" x14ac:dyDescent="0.15">
      <c r="A60">
        <v>58</v>
      </c>
      <c r="B60">
        <v>40.514000000000003</v>
      </c>
      <c r="C60">
        <v>29477834</v>
      </c>
      <c r="D60">
        <v>0.27739999999999998</v>
      </c>
      <c r="E60" t="s">
        <v>113</v>
      </c>
      <c r="F60" t="s">
        <v>114</v>
      </c>
      <c r="G60">
        <v>27</v>
      </c>
    </row>
    <row r="61" spans="1:7" x14ac:dyDescent="0.15">
      <c r="A61">
        <v>59</v>
      </c>
      <c r="B61">
        <v>40.814</v>
      </c>
      <c r="C61">
        <v>459110630</v>
      </c>
      <c r="D61">
        <v>4.3197999999999999</v>
      </c>
      <c r="E61" t="s">
        <v>115</v>
      </c>
      <c r="F61" t="s">
        <v>116</v>
      </c>
      <c r="G61">
        <v>92</v>
      </c>
    </row>
    <row r="62" spans="1:7" x14ac:dyDescent="0.15">
      <c r="A62">
        <v>60</v>
      </c>
      <c r="B62">
        <v>40.962000000000003</v>
      </c>
      <c r="C62">
        <v>57974837</v>
      </c>
      <c r="D62">
        <v>0.54549999999999998</v>
      </c>
      <c r="E62" t="s">
        <v>117</v>
      </c>
      <c r="F62" t="s">
        <v>118</v>
      </c>
      <c r="G62">
        <v>47</v>
      </c>
    </row>
    <row r="63" spans="1:7" x14ac:dyDescent="0.15">
      <c r="A63">
        <v>61</v>
      </c>
      <c r="B63">
        <v>41.356000000000002</v>
      </c>
      <c r="C63">
        <v>27168798</v>
      </c>
      <c r="D63">
        <v>0.25559999999999999</v>
      </c>
      <c r="E63" t="s">
        <v>119</v>
      </c>
      <c r="F63" t="s">
        <v>120</v>
      </c>
      <c r="G63">
        <v>62</v>
      </c>
    </row>
    <row r="64" spans="1:7" x14ac:dyDescent="0.15">
      <c r="A64">
        <v>62</v>
      </c>
      <c r="B64">
        <v>41.634</v>
      </c>
      <c r="C64">
        <v>34690792</v>
      </c>
      <c r="D64">
        <v>0.32640000000000002</v>
      </c>
      <c r="E64" t="s">
        <v>121</v>
      </c>
      <c r="F64" t="s">
        <v>122</v>
      </c>
      <c r="G64">
        <v>38</v>
      </c>
    </row>
    <row r="65" spans="1:7" x14ac:dyDescent="0.15">
      <c r="A65">
        <v>63</v>
      </c>
      <c r="B65">
        <v>42.246000000000002</v>
      </c>
      <c r="C65">
        <v>63209508</v>
      </c>
      <c r="D65">
        <v>0.59470000000000001</v>
      </c>
      <c r="E65" t="s">
        <v>87</v>
      </c>
      <c r="F65" t="s">
        <v>88</v>
      </c>
      <c r="G65">
        <v>43</v>
      </c>
    </row>
    <row r="66" spans="1:7" x14ac:dyDescent="0.15">
      <c r="A66">
        <v>64</v>
      </c>
      <c r="B66">
        <v>42.430999999999997</v>
      </c>
      <c r="C66">
        <v>30877044</v>
      </c>
      <c r="D66">
        <v>0.29049999999999998</v>
      </c>
      <c r="E66" t="s">
        <v>123</v>
      </c>
      <c r="F66" t="s">
        <v>124</v>
      </c>
      <c r="G66">
        <v>25</v>
      </c>
    </row>
    <row r="67" spans="1:7" x14ac:dyDescent="0.15">
      <c r="A67">
        <v>65</v>
      </c>
      <c r="B67">
        <v>42.674999999999997</v>
      </c>
      <c r="C67">
        <v>72719467</v>
      </c>
      <c r="D67">
        <v>0.68420000000000003</v>
      </c>
      <c r="E67" t="s">
        <v>125</v>
      </c>
      <c r="F67" t="s">
        <v>126</v>
      </c>
      <c r="G67">
        <v>16</v>
      </c>
    </row>
    <row r="68" spans="1:7" x14ac:dyDescent="0.15">
      <c r="A68">
        <v>66</v>
      </c>
      <c r="B68">
        <v>42.981999999999999</v>
      </c>
      <c r="C68">
        <v>39728690</v>
      </c>
      <c r="D68">
        <v>0.37380000000000002</v>
      </c>
      <c r="E68" t="s">
        <v>127</v>
      </c>
      <c r="F68" t="s">
        <v>128</v>
      </c>
      <c r="G68">
        <v>18</v>
      </c>
    </row>
    <row r="69" spans="1:7" x14ac:dyDescent="0.15">
      <c r="A69">
        <v>67</v>
      </c>
      <c r="B69">
        <v>43.235999999999997</v>
      </c>
      <c r="C69">
        <v>37368427</v>
      </c>
      <c r="D69">
        <v>0.35160000000000002</v>
      </c>
      <c r="E69" t="s">
        <v>129</v>
      </c>
      <c r="F69" t="s">
        <v>130</v>
      </c>
      <c r="G69">
        <v>22</v>
      </c>
    </row>
    <row r="70" spans="1:7" x14ac:dyDescent="0.15">
      <c r="A70">
        <v>68</v>
      </c>
      <c r="B70">
        <v>43.402999999999999</v>
      </c>
      <c r="C70">
        <v>15149191</v>
      </c>
      <c r="D70">
        <v>0.14249999999999999</v>
      </c>
      <c r="E70" t="s">
        <v>105</v>
      </c>
      <c r="F70" t="s">
        <v>106</v>
      </c>
      <c r="G70">
        <v>60</v>
      </c>
    </row>
    <row r="71" spans="1:7" x14ac:dyDescent="0.15">
      <c r="A71">
        <v>69</v>
      </c>
      <c r="B71">
        <v>43.512999999999998</v>
      </c>
      <c r="C71">
        <v>39159253</v>
      </c>
      <c r="D71">
        <v>0.36849999999999999</v>
      </c>
      <c r="E71" t="s">
        <v>131</v>
      </c>
      <c r="F71" t="s">
        <v>132</v>
      </c>
      <c r="G71">
        <v>49</v>
      </c>
    </row>
    <row r="72" spans="1:7" x14ac:dyDescent="0.15">
      <c r="A72">
        <v>70</v>
      </c>
      <c r="B72">
        <v>43.707999999999998</v>
      </c>
      <c r="C72">
        <v>12746999</v>
      </c>
      <c r="D72">
        <v>0.11990000000000001</v>
      </c>
      <c r="E72" t="s">
        <v>87</v>
      </c>
      <c r="F72" t="s">
        <v>88</v>
      </c>
      <c r="G72">
        <v>45</v>
      </c>
    </row>
    <row r="73" spans="1:7" x14ac:dyDescent="0.15">
      <c r="A73">
        <v>71</v>
      </c>
      <c r="B73">
        <v>44.064</v>
      </c>
      <c r="C73">
        <v>33397233</v>
      </c>
      <c r="D73">
        <v>0.31419999999999998</v>
      </c>
      <c r="E73" t="s">
        <v>133</v>
      </c>
      <c r="F73" t="s">
        <v>134</v>
      </c>
      <c r="G73">
        <v>99</v>
      </c>
    </row>
    <row r="74" spans="1:7" x14ac:dyDescent="0.15">
      <c r="A74">
        <v>72</v>
      </c>
      <c r="B74">
        <v>44.584000000000003</v>
      </c>
      <c r="C74">
        <v>362524000</v>
      </c>
      <c r="D74">
        <v>3.411</v>
      </c>
      <c r="E74" t="s">
        <v>135</v>
      </c>
      <c r="F74" t="s">
        <v>136</v>
      </c>
      <c r="G74">
        <v>35</v>
      </c>
    </row>
    <row r="75" spans="1:7" x14ac:dyDescent="0.15">
      <c r="A75">
        <v>73</v>
      </c>
      <c r="B75">
        <v>44.781999999999996</v>
      </c>
      <c r="C75">
        <v>638758892</v>
      </c>
      <c r="D75">
        <v>6.0101000000000004</v>
      </c>
      <c r="E75" t="s">
        <v>137</v>
      </c>
      <c r="F75" t="s">
        <v>138</v>
      </c>
      <c r="G75">
        <v>47</v>
      </c>
    </row>
    <row r="76" spans="1:7" x14ac:dyDescent="0.15">
      <c r="A76">
        <v>74</v>
      </c>
      <c r="B76">
        <v>45.302999999999997</v>
      </c>
      <c r="C76">
        <v>66406738</v>
      </c>
      <c r="D76">
        <v>0.62480000000000002</v>
      </c>
      <c r="E76" t="s">
        <v>139</v>
      </c>
      <c r="F76" t="s">
        <v>140</v>
      </c>
      <c r="G76">
        <v>50</v>
      </c>
    </row>
    <row r="77" spans="1:7" x14ac:dyDescent="0.15">
      <c r="A77">
        <v>75</v>
      </c>
      <c r="B77">
        <v>45.649000000000001</v>
      </c>
      <c r="C77">
        <v>59666216</v>
      </c>
      <c r="D77">
        <v>0.56140000000000001</v>
      </c>
      <c r="E77" t="s">
        <v>125</v>
      </c>
      <c r="F77" t="s">
        <v>126</v>
      </c>
      <c r="G77">
        <v>27</v>
      </c>
    </row>
    <row r="78" spans="1:7" x14ac:dyDescent="0.15">
      <c r="A78">
        <v>76</v>
      </c>
      <c r="B78">
        <v>46.058</v>
      </c>
      <c r="C78">
        <v>15709634</v>
      </c>
      <c r="D78">
        <v>0.14779999999999999</v>
      </c>
      <c r="E78" t="s">
        <v>141</v>
      </c>
      <c r="F78" t="s">
        <v>142</v>
      </c>
      <c r="G78">
        <v>99</v>
      </c>
    </row>
    <row r="79" spans="1:7" x14ac:dyDescent="0.15">
      <c r="A79">
        <v>77</v>
      </c>
      <c r="B79">
        <v>46.674999999999997</v>
      </c>
      <c r="C79">
        <v>946051883</v>
      </c>
      <c r="D79">
        <v>8.9015000000000004</v>
      </c>
      <c r="E79" t="s">
        <v>143</v>
      </c>
      <c r="F79" t="s">
        <v>144</v>
      </c>
      <c r="G79">
        <v>99</v>
      </c>
    </row>
    <row r="80" spans="1:7" x14ac:dyDescent="0.15">
      <c r="A80">
        <v>78</v>
      </c>
      <c r="B80">
        <v>47.274000000000001</v>
      </c>
      <c r="C80">
        <v>284532488</v>
      </c>
      <c r="D80">
        <v>2.6772</v>
      </c>
      <c r="E80" t="s">
        <v>145</v>
      </c>
      <c r="F80" t="s">
        <v>146</v>
      </c>
      <c r="G80">
        <v>99</v>
      </c>
    </row>
    <row r="81" spans="1:7" x14ac:dyDescent="0.15">
      <c r="A81">
        <v>79</v>
      </c>
      <c r="B81">
        <v>48.570999999999998</v>
      </c>
      <c r="C81">
        <v>13538219</v>
      </c>
      <c r="D81">
        <v>0.12740000000000001</v>
      </c>
      <c r="E81" t="s">
        <v>147</v>
      </c>
      <c r="F81" t="s">
        <v>148</v>
      </c>
      <c r="G81">
        <v>50</v>
      </c>
    </row>
    <row r="82" spans="1:7" x14ac:dyDescent="0.15">
      <c r="A82">
        <v>80</v>
      </c>
      <c r="B82">
        <v>48.835999999999999</v>
      </c>
      <c r="C82">
        <v>36956985</v>
      </c>
      <c r="D82">
        <v>0.34770000000000001</v>
      </c>
      <c r="E82" t="s">
        <v>149</v>
      </c>
      <c r="F82" t="s">
        <v>150</v>
      </c>
      <c r="G82">
        <v>44</v>
      </c>
    </row>
    <row r="83" spans="1:7" x14ac:dyDescent="0.15">
      <c r="A83">
        <v>81</v>
      </c>
      <c r="B83">
        <v>49.064</v>
      </c>
      <c r="C83">
        <v>140864177</v>
      </c>
      <c r="D83">
        <v>1.3253999999999999</v>
      </c>
      <c r="E83" t="s">
        <v>131</v>
      </c>
      <c r="F83" t="s">
        <v>132</v>
      </c>
      <c r="G83">
        <v>42</v>
      </c>
    </row>
    <row r="84" spans="1:7" x14ac:dyDescent="0.15">
      <c r="A84">
        <v>82</v>
      </c>
      <c r="B84">
        <v>49.582999999999998</v>
      </c>
      <c r="C84">
        <v>30263966</v>
      </c>
      <c r="D84">
        <v>0.2848</v>
      </c>
      <c r="E84" t="s">
        <v>151</v>
      </c>
      <c r="F84" t="s">
        <v>152</v>
      </c>
      <c r="G84">
        <v>49</v>
      </c>
    </row>
    <row r="85" spans="1:7" x14ac:dyDescent="0.15">
      <c r="A85">
        <v>83</v>
      </c>
      <c r="B85">
        <v>49.731999999999999</v>
      </c>
      <c r="C85">
        <v>52281362</v>
      </c>
      <c r="D85">
        <v>0.4919</v>
      </c>
      <c r="E85" t="s">
        <v>153</v>
      </c>
      <c r="F85" t="s">
        <v>154</v>
      </c>
      <c r="G85">
        <v>35</v>
      </c>
    </row>
    <row r="86" spans="1:7" x14ac:dyDescent="0.15">
      <c r="A86">
        <v>84</v>
      </c>
      <c r="B86">
        <v>49.896000000000001</v>
      </c>
      <c r="C86">
        <v>19569344</v>
      </c>
      <c r="D86">
        <v>0.18410000000000001</v>
      </c>
      <c r="E86" t="s">
        <v>155</v>
      </c>
      <c r="F86" t="s">
        <v>156</v>
      </c>
      <c r="G86">
        <v>25</v>
      </c>
    </row>
    <row r="87" spans="1:7" x14ac:dyDescent="0.15">
      <c r="A87">
        <v>85</v>
      </c>
      <c r="B87">
        <v>50.109000000000002</v>
      </c>
      <c r="C87">
        <v>31598512</v>
      </c>
      <c r="D87">
        <v>0.29730000000000001</v>
      </c>
      <c r="E87" t="s">
        <v>157</v>
      </c>
      <c r="F87" t="s">
        <v>158</v>
      </c>
      <c r="G87">
        <v>42</v>
      </c>
    </row>
    <row r="88" spans="1:7" x14ac:dyDescent="0.15">
      <c r="A88">
        <v>86</v>
      </c>
      <c r="B88">
        <v>50.36</v>
      </c>
      <c r="C88">
        <v>11999645</v>
      </c>
      <c r="D88">
        <v>0.1129</v>
      </c>
      <c r="E88" t="s">
        <v>159</v>
      </c>
      <c r="F88" t="s">
        <v>160</v>
      </c>
      <c r="G88">
        <v>42</v>
      </c>
    </row>
    <row r="89" spans="1:7" x14ac:dyDescent="0.15">
      <c r="A89">
        <v>87</v>
      </c>
      <c r="B89">
        <v>50.814</v>
      </c>
      <c r="C89">
        <v>874572309</v>
      </c>
      <c r="D89">
        <v>8.2288999999999994</v>
      </c>
      <c r="E89" t="s">
        <v>161</v>
      </c>
      <c r="F89" t="s">
        <v>162</v>
      </c>
      <c r="G89">
        <v>99</v>
      </c>
    </row>
    <row r="90" spans="1:7" x14ac:dyDescent="0.15">
      <c r="A90">
        <v>88</v>
      </c>
      <c r="B90">
        <v>51.234999999999999</v>
      </c>
      <c r="C90">
        <v>460792170</v>
      </c>
      <c r="D90">
        <v>4.3356000000000003</v>
      </c>
      <c r="E90" t="s">
        <v>163</v>
      </c>
      <c r="F90" t="s">
        <v>164</v>
      </c>
      <c r="G90">
        <v>99</v>
      </c>
    </row>
    <row r="91" spans="1:7" x14ac:dyDescent="0.15">
      <c r="A91">
        <v>89</v>
      </c>
      <c r="B91">
        <v>51.389000000000003</v>
      </c>
      <c r="C91">
        <v>295510494</v>
      </c>
      <c r="D91">
        <v>2.7805</v>
      </c>
      <c r="E91" t="s">
        <v>165</v>
      </c>
      <c r="F91" t="s">
        <v>166</v>
      </c>
      <c r="G91">
        <v>99</v>
      </c>
    </row>
    <row r="92" spans="1:7" x14ac:dyDescent="0.15">
      <c r="A92">
        <v>90</v>
      </c>
      <c r="B92">
        <v>51.835999999999999</v>
      </c>
      <c r="C92">
        <v>22170717</v>
      </c>
      <c r="D92">
        <v>0.20860000000000001</v>
      </c>
      <c r="E92" t="s">
        <v>167</v>
      </c>
      <c r="F92" t="s">
        <v>168</v>
      </c>
      <c r="G92">
        <v>95</v>
      </c>
    </row>
    <row r="93" spans="1:7" x14ac:dyDescent="0.15">
      <c r="A93">
        <v>91</v>
      </c>
      <c r="B93">
        <v>53.350999999999999</v>
      </c>
      <c r="C93">
        <v>238405431</v>
      </c>
      <c r="D93">
        <v>2.2431999999999999</v>
      </c>
      <c r="E93" t="s">
        <v>169</v>
      </c>
      <c r="F93" t="s">
        <v>170</v>
      </c>
      <c r="G93">
        <v>38</v>
      </c>
    </row>
    <row r="94" spans="1:7" x14ac:dyDescent="0.15">
      <c r="A94">
        <v>92</v>
      </c>
      <c r="B94">
        <v>53.469000000000001</v>
      </c>
      <c r="C94">
        <v>100683178</v>
      </c>
      <c r="D94">
        <v>0.94730000000000003</v>
      </c>
      <c r="E94" t="s">
        <v>171</v>
      </c>
      <c r="F94" t="s">
        <v>172</v>
      </c>
      <c r="G94">
        <v>38</v>
      </c>
    </row>
    <row r="95" spans="1:7" x14ac:dyDescent="0.15">
      <c r="A95">
        <v>93</v>
      </c>
      <c r="B95">
        <v>55.569000000000003</v>
      </c>
      <c r="C95">
        <v>17376821</v>
      </c>
      <c r="D95">
        <v>0.16350000000000001</v>
      </c>
      <c r="E95" t="s">
        <v>161</v>
      </c>
      <c r="F95" t="s">
        <v>162</v>
      </c>
      <c r="G95">
        <v>93</v>
      </c>
    </row>
    <row r="96" spans="1:7" x14ac:dyDescent="0.15">
      <c r="A96">
        <v>94</v>
      </c>
      <c r="B96">
        <v>56.026000000000003</v>
      </c>
      <c r="C96">
        <v>31123848</v>
      </c>
      <c r="D96">
        <v>0.2928</v>
      </c>
      <c r="E96" t="s">
        <v>173</v>
      </c>
      <c r="F96" t="s">
        <v>174</v>
      </c>
      <c r="G96">
        <v>70</v>
      </c>
    </row>
    <row r="97" spans="1:7" x14ac:dyDescent="0.15">
      <c r="A97">
        <v>95</v>
      </c>
      <c r="B97">
        <v>56.326000000000001</v>
      </c>
      <c r="C97">
        <v>7628173</v>
      </c>
      <c r="D97">
        <v>7.1800000000000003E-2</v>
      </c>
      <c r="E97" t="s">
        <v>175</v>
      </c>
      <c r="F97" t="s">
        <v>176</v>
      </c>
      <c r="G97">
        <v>89</v>
      </c>
    </row>
    <row r="98" spans="1:7" x14ac:dyDescent="0.15">
      <c r="A98">
        <v>96</v>
      </c>
      <c r="B98">
        <v>56.970999999999997</v>
      </c>
      <c r="C98">
        <v>340722609</v>
      </c>
      <c r="D98">
        <v>3.2059000000000002</v>
      </c>
      <c r="E98" t="s">
        <v>177</v>
      </c>
      <c r="F98" t="s">
        <v>178</v>
      </c>
      <c r="G98">
        <v>91</v>
      </c>
    </row>
    <row r="99" spans="1:7" x14ac:dyDescent="0.15">
      <c r="A99">
        <v>97</v>
      </c>
      <c r="B99">
        <v>57.122999999999998</v>
      </c>
      <c r="C99">
        <v>286620996</v>
      </c>
      <c r="D99">
        <v>2.6968000000000001</v>
      </c>
      <c r="E99" t="s">
        <v>179</v>
      </c>
      <c r="F99" t="s">
        <v>180</v>
      </c>
      <c r="G99">
        <v>92</v>
      </c>
    </row>
    <row r="100" spans="1:7" x14ac:dyDescent="0.15">
      <c r="A100">
        <v>98</v>
      </c>
      <c r="B100">
        <v>57.256999999999998</v>
      </c>
      <c r="C100">
        <v>58726143</v>
      </c>
      <c r="D100">
        <v>0.55259999999999998</v>
      </c>
      <c r="E100" t="s">
        <v>181</v>
      </c>
      <c r="F100" t="s">
        <v>182</v>
      </c>
      <c r="G100">
        <v>91</v>
      </c>
    </row>
    <row r="101" spans="1:7" x14ac:dyDescent="0.15">
      <c r="A101">
        <v>99</v>
      </c>
      <c r="B101">
        <v>57.463999999999999</v>
      </c>
      <c r="C101">
        <v>12215584</v>
      </c>
      <c r="D101">
        <v>0.1149</v>
      </c>
      <c r="E101" t="s">
        <v>161</v>
      </c>
      <c r="F101" t="s">
        <v>162</v>
      </c>
      <c r="G101">
        <v>91</v>
      </c>
    </row>
    <row r="102" spans="1:7" x14ac:dyDescent="0.15">
      <c r="A102">
        <v>100</v>
      </c>
      <c r="B102">
        <v>57.762</v>
      </c>
      <c r="C102">
        <v>15791527</v>
      </c>
      <c r="D102">
        <v>0.14860000000000001</v>
      </c>
      <c r="E102" t="s">
        <v>183</v>
      </c>
      <c r="F102" t="s">
        <v>184</v>
      </c>
      <c r="G102">
        <v>91</v>
      </c>
    </row>
    <row r="103" spans="1:7" x14ac:dyDescent="0.15">
      <c r="A103">
        <v>101</v>
      </c>
      <c r="B103">
        <v>58.994</v>
      </c>
      <c r="C103">
        <v>13657258</v>
      </c>
      <c r="D103">
        <v>0.1285</v>
      </c>
      <c r="E103" t="s">
        <v>185</v>
      </c>
      <c r="F103" t="s">
        <v>186</v>
      </c>
      <c r="G103">
        <v>38</v>
      </c>
    </row>
    <row r="104" spans="1:7" x14ac:dyDescent="0.15">
      <c r="A104">
        <v>102</v>
      </c>
      <c r="B104">
        <v>59.863</v>
      </c>
      <c r="C104">
        <v>50071360</v>
      </c>
      <c r="D104">
        <v>0.47110000000000002</v>
      </c>
      <c r="E104" t="s">
        <v>187</v>
      </c>
      <c r="F104" t="s">
        <v>188</v>
      </c>
      <c r="G104">
        <v>43</v>
      </c>
    </row>
    <row r="105" spans="1:7" x14ac:dyDescent="0.15">
      <c r="A105">
        <v>103</v>
      </c>
      <c r="B105">
        <v>60.783999999999999</v>
      </c>
      <c r="C105">
        <v>23981997</v>
      </c>
      <c r="D105">
        <v>0.22559999999999999</v>
      </c>
      <c r="E105" t="s">
        <v>189</v>
      </c>
      <c r="F105" t="s">
        <v>190</v>
      </c>
      <c r="G105">
        <v>81</v>
      </c>
    </row>
    <row r="106" spans="1:7" x14ac:dyDescent="0.15">
      <c r="A106">
        <v>104</v>
      </c>
      <c r="B106">
        <v>61.191000000000003</v>
      </c>
      <c r="C106">
        <v>7710096</v>
      </c>
      <c r="D106">
        <v>7.2499999999999995E-2</v>
      </c>
      <c r="E106" t="s">
        <v>191</v>
      </c>
      <c r="F106" t="s">
        <v>192</v>
      </c>
      <c r="G106">
        <v>27</v>
      </c>
    </row>
    <row r="107" spans="1:7" x14ac:dyDescent="0.15">
      <c r="A107">
        <v>105</v>
      </c>
      <c r="B107">
        <v>63.618000000000002</v>
      </c>
      <c r="C107">
        <v>60764329</v>
      </c>
      <c r="D107">
        <v>0.57169999999999999</v>
      </c>
      <c r="E107" t="s">
        <v>193</v>
      </c>
      <c r="F107" t="s">
        <v>194</v>
      </c>
      <c r="G107">
        <v>30</v>
      </c>
    </row>
    <row r="108" spans="1:7" x14ac:dyDescent="0.15">
      <c r="A108">
        <v>106</v>
      </c>
      <c r="B108">
        <v>63.850999999999999</v>
      </c>
      <c r="C108">
        <v>16783572</v>
      </c>
      <c r="D108">
        <v>0.15790000000000001</v>
      </c>
      <c r="E108" t="s">
        <v>195</v>
      </c>
      <c r="F108" t="s">
        <v>196</v>
      </c>
      <c r="G108">
        <v>50</v>
      </c>
    </row>
    <row r="109" spans="1:7" x14ac:dyDescent="0.15">
      <c r="A109">
        <v>107</v>
      </c>
      <c r="B109">
        <v>65.334000000000003</v>
      </c>
      <c r="C109">
        <v>29172022</v>
      </c>
      <c r="D109">
        <v>0.27450000000000002</v>
      </c>
      <c r="E109" t="s">
        <v>197</v>
      </c>
      <c r="F109" t="s">
        <v>198</v>
      </c>
      <c r="G109">
        <v>99</v>
      </c>
    </row>
  </sheetData>
  <phoneticPr fontId="3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workbookViewId="0"/>
  </sheetViews>
  <sheetFormatPr defaultColWidth="9" defaultRowHeight="15.75" x14ac:dyDescent="0.15"/>
  <cols>
    <col min="1" max="2" width="9.125" style="1" customWidth="1"/>
    <col min="3" max="3" width="11.625" style="1" customWidth="1"/>
    <col min="4" max="4" width="9.125" style="1" customWidth="1"/>
    <col min="5" max="5" width="27.125" style="1" customWidth="1"/>
    <col min="6" max="6" width="12.625" style="1" customWidth="1"/>
    <col min="7" max="7" width="9.125" style="1" customWidth="1"/>
    <col min="8" max="8" width="22" style="1" customWidth="1"/>
    <col min="9" max="16384" width="9" style="1"/>
  </cols>
  <sheetData>
    <row r="1" spans="1:9" x14ac:dyDescent="0.15">
      <c r="A1" s="1" t="s">
        <v>199</v>
      </c>
    </row>
    <row r="2" spans="1:9" x14ac:dyDescent="0.1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200</v>
      </c>
      <c r="I2" s="1" t="s">
        <v>201</v>
      </c>
    </row>
    <row r="3" spans="1:9" x14ac:dyDescent="0.15">
      <c r="A3" s="1">
        <v>1</v>
      </c>
      <c r="B3" s="1">
        <v>7.5449999999999999</v>
      </c>
      <c r="C3" s="1">
        <v>18658229</v>
      </c>
      <c r="D3" s="1">
        <v>0.17560000000000001</v>
      </c>
      <c r="E3" s="1" t="s">
        <v>202</v>
      </c>
      <c r="F3" s="1" t="s">
        <v>203</v>
      </c>
      <c r="G3" s="1">
        <v>64</v>
      </c>
      <c r="H3" s="1" t="s">
        <v>204</v>
      </c>
      <c r="I3" s="3">
        <f>C3/$C$12*0.5072*5/2.0081*1000</f>
        <v>97.16650876810435</v>
      </c>
    </row>
    <row r="4" spans="1:9" x14ac:dyDescent="0.15">
      <c r="A4" s="1">
        <v>2</v>
      </c>
      <c r="B4" s="1">
        <v>10.339</v>
      </c>
      <c r="C4" s="1">
        <v>19714204</v>
      </c>
      <c r="D4" s="1">
        <v>0.1855</v>
      </c>
      <c r="E4" s="1" t="s">
        <v>11</v>
      </c>
      <c r="F4" s="1" t="s">
        <v>12</v>
      </c>
      <c r="G4" s="1">
        <v>55</v>
      </c>
      <c r="H4" s="1" t="s">
        <v>205</v>
      </c>
      <c r="I4" s="3">
        <f t="shared" ref="I4:I67" si="0">C4/$C$12*0.5072*5/2.0081*1000</f>
        <v>102.66571258302159</v>
      </c>
    </row>
    <row r="5" spans="1:9" x14ac:dyDescent="0.15">
      <c r="A5" s="1">
        <v>5</v>
      </c>
      <c r="B5" s="1">
        <v>11.862</v>
      </c>
      <c r="C5" s="1">
        <v>1501541182</v>
      </c>
      <c r="D5" s="1">
        <v>14.1281</v>
      </c>
      <c r="E5" s="1" t="s">
        <v>13</v>
      </c>
      <c r="F5" s="1" t="s">
        <v>14</v>
      </c>
      <c r="G5" s="1">
        <v>90</v>
      </c>
      <c r="H5" s="4" t="s">
        <v>206</v>
      </c>
      <c r="I5" s="5">
        <f t="shared" si="0"/>
        <v>7819.5800055017435</v>
      </c>
    </row>
    <row r="6" spans="1:9" x14ac:dyDescent="0.15">
      <c r="B6" s="1">
        <v>12.063000000000001</v>
      </c>
      <c r="C6" s="1">
        <v>7080865</v>
      </c>
      <c r="E6" s="1" t="s">
        <v>207</v>
      </c>
      <c r="F6" s="1" t="s">
        <v>208</v>
      </c>
      <c r="G6" s="1">
        <v>90</v>
      </c>
      <c r="H6" s="1" t="s">
        <v>209</v>
      </c>
      <c r="I6" s="3">
        <f t="shared" si="0"/>
        <v>36.875039485701627</v>
      </c>
    </row>
    <row r="7" spans="1:9" x14ac:dyDescent="0.15">
      <c r="A7" s="1">
        <v>7</v>
      </c>
      <c r="B7" s="1">
        <v>12.342000000000001</v>
      </c>
      <c r="C7" s="1">
        <v>11359291</v>
      </c>
      <c r="D7" s="1">
        <v>0.1069</v>
      </c>
      <c r="E7" s="1" t="s">
        <v>17</v>
      </c>
      <c r="F7" s="1" t="s">
        <v>18</v>
      </c>
      <c r="G7" s="1">
        <v>72</v>
      </c>
      <c r="H7" s="1" t="s">
        <v>210</v>
      </c>
      <c r="I7" s="3">
        <f t="shared" si="0"/>
        <v>59.155809940533416</v>
      </c>
    </row>
    <row r="8" spans="1:9" x14ac:dyDescent="0.15">
      <c r="A8" s="1">
        <v>8</v>
      </c>
      <c r="B8" s="1">
        <v>14.151999999999999</v>
      </c>
      <c r="C8" s="1">
        <v>82745880</v>
      </c>
      <c r="D8" s="1">
        <v>0.77849999999999997</v>
      </c>
      <c r="E8" s="1" t="s">
        <v>19</v>
      </c>
      <c r="F8" s="1" t="s">
        <v>20</v>
      </c>
      <c r="G8" s="1">
        <v>72</v>
      </c>
      <c r="H8" s="1" t="s">
        <v>211</v>
      </c>
      <c r="I8" s="3">
        <f t="shared" si="0"/>
        <v>430.91593926435951</v>
      </c>
    </row>
    <row r="9" spans="1:9" x14ac:dyDescent="0.15">
      <c r="A9" s="1">
        <v>10</v>
      </c>
      <c r="B9" s="1">
        <v>14.502000000000001</v>
      </c>
      <c r="C9" s="1">
        <v>29880275</v>
      </c>
      <c r="D9" s="1">
        <v>0.28110000000000002</v>
      </c>
      <c r="E9" s="1" t="s">
        <v>21</v>
      </c>
      <c r="F9" s="1" t="s">
        <v>22</v>
      </c>
      <c r="G9" s="1">
        <v>45</v>
      </c>
      <c r="H9" s="1" t="s">
        <v>212</v>
      </c>
      <c r="I9" s="3">
        <f t="shared" si="0"/>
        <v>155.60758755725794</v>
      </c>
    </row>
    <row r="10" spans="1:9" x14ac:dyDescent="0.15">
      <c r="A10" s="1">
        <v>12</v>
      </c>
      <c r="B10" s="1">
        <v>15.581</v>
      </c>
      <c r="C10" s="1">
        <v>21290710</v>
      </c>
      <c r="D10" s="1">
        <v>0.20030000000000001</v>
      </c>
      <c r="E10" s="1" t="s">
        <v>23</v>
      </c>
      <c r="F10" s="1" t="s">
        <v>24</v>
      </c>
      <c r="G10" s="1">
        <v>90</v>
      </c>
      <c r="H10" s="1" t="s">
        <v>213</v>
      </c>
      <c r="I10" s="3">
        <f t="shared" si="0"/>
        <v>110.87568707052353</v>
      </c>
    </row>
    <row r="11" spans="1:9" x14ac:dyDescent="0.15">
      <c r="A11" s="1">
        <v>13</v>
      </c>
      <c r="B11" s="1">
        <v>16.867999999999999</v>
      </c>
      <c r="C11" s="1">
        <v>10446781</v>
      </c>
      <c r="D11" s="1">
        <v>9.8299999999999998E-2</v>
      </c>
      <c r="E11" s="1" t="s">
        <v>25</v>
      </c>
      <c r="F11" s="1" t="s">
        <v>26</v>
      </c>
      <c r="G11" s="1">
        <v>50</v>
      </c>
      <c r="H11" s="1" t="s">
        <v>214</v>
      </c>
      <c r="I11" s="3">
        <f t="shared" si="0"/>
        <v>54.403729187532541</v>
      </c>
    </row>
    <row r="12" spans="1:9" s="7" customFormat="1" x14ac:dyDescent="0.15">
      <c r="A12" s="7">
        <v>14</v>
      </c>
      <c r="B12" s="7">
        <v>18.802</v>
      </c>
      <c r="C12" s="7">
        <v>242503345</v>
      </c>
      <c r="D12" s="7">
        <v>2.2816999999999998</v>
      </c>
      <c r="E12" s="7" t="s">
        <v>27</v>
      </c>
      <c r="F12" s="7" t="s">
        <v>28</v>
      </c>
      <c r="G12" s="7">
        <v>94</v>
      </c>
      <c r="H12" s="7" t="s">
        <v>215</v>
      </c>
      <c r="I12" s="8">
        <f t="shared" si="0"/>
        <v>1262.8853144763705</v>
      </c>
    </row>
    <row r="13" spans="1:9" x14ac:dyDescent="0.15">
      <c r="A13" s="1">
        <v>15</v>
      </c>
      <c r="B13" s="1">
        <v>20.538</v>
      </c>
      <c r="C13" s="1">
        <v>240859905</v>
      </c>
      <c r="D13" s="1">
        <v>2.2663000000000002</v>
      </c>
      <c r="H13" s="4" t="s">
        <v>216</v>
      </c>
      <c r="I13" s="3">
        <f t="shared" si="0"/>
        <v>1254.3267676191176</v>
      </c>
    </row>
    <row r="14" spans="1:9" x14ac:dyDescent="0.15">
      <c r="A14" s="1">
        <v>16</v>
      </c>
      <c r="B14" s="1">
        <v>20.873000000000001</v>
      </c>
      <c r="C14" s="1">
        <v>122315908</v>
      </c>
      <c r="D14" s="1">
        <v>1.1509</v>
      </c>
      <c r="E14" s="1" t="s">
        <v>31</v>
      </c>
      <c r="F14" s="1" t="s">
        <v>32</v>
      </c>
      <c r="G14" s="1">
        <v>59</v>
      </c>
      <c r="H14" s="1" t="s">
        <v>217</v>
      </c>
      <c r="I14" s="3">
        <f t="shared" si="0"/>
        <v>636.98487928091379</v>
      </c>
    </row>
    <row r="15" spans="1:9" x14ac:dyDescent="0.15">
      <c r="A15" s="1">
        <v>18</v>
      </c>
      <c r="B15" s="1">
        <v>22.974</v>
      </c>
      <c r="C15" s="1">
        <v>7830947</v>
      </c>
      <c r="D15" s="1">
        <v>7.3700000000000002E-2</v>
      </c>
      <c r="E15" s="1" t="s">
        <v>35</v>
      </c>
      <c r="F15" s="1" t="s">
        <v>36</v>
      </c>
      <c r="G15" s="1">
        <v>97</v>
      </c>
      <c r="H15" s="1" t="s">
        <v>218</v>
      </c>
      <c r="I15" s="3">
        <f t="shared" si="0"/>
        <v>40.781243511271114</v>
      </c>
    </row>
    <row r="16" spans="1:9" x14ac:dyDescent="0.15">
      <c r="A16" s="1">
        <v>20</v>
      </c>
      <c r="B16" s="1">
        <v>24.934999999999999</v>
      </c>
      <c r="C16" s="1">
        <v>46635387</v>
      </c>
      <c r="D16" s="1">
        <v>0.43880000000000002</v>
      </c>
      <c r="E16" s="1" t="s">
        <v>39</v>
      </c>
      <c r="F16" s="1" t="s">
        <v>40</v>
      </c>
      <c r="G16" s="1">
        <v>76</v>
      </c>
      <c r="H16" s="1" t="s">
        <v>219</v>
      </c>
      <c r="I16" s="3">
        <f t="shared" si="0"/>
        <v>242.86322886483168</v>
      </c>
    </row>
    <row r="17" spans="1:9" x14ac:dyDescent="0.15">
      <c r="A17" s="1">
        <v>21</v>
      </c>
      <c r="B17" s="1">
        <v>27.218</v>
      </c>
      <c r="C17" s="1">
        <v>10745706</v>
      </c>
      <c r="D17" s="1">
        <v>0.1011</v>
      </c>
      <c r="E17" s="1" t="s">
        <v>41</v>
      </c>
      <c r="F17" s="1" t="s">
        <v>42</v>
      </c>
      <c r="G17" s="1">
        <v>99</v>
      </c>
      <c r="H17" s="1" t="s">
        <v>220</v>
      </c>
      <c r="I17" s="3">
        <f t="shared" si="0"/>
        <v>55.960441704755134</v>
      </c>
    </row>
    <row r="18" spans="1:9" x14ac:dyDescent="0.15">
      <c r="A18" s="1">
        <v>23</v>
      </c>
      <c r="B18" s="1">
        <v>28.954999999999998</v>
      </c>
      <c r="C18" s="1">
        <v>21264238</v>
      </c>
      <c r="D18" s="1">
        <v>0.2001</v>
      </c>
      <c r="E18" s="1" t="s">
        <v>45</v>
      </c>
      <c r="F18" s="1" t="s">
        <v>46</v>
      </c>
      <c r="G18" s="1">
        <v>50</v>
      </c>
      <c r="H18" s="1" t="s">
        <v>221</v>
      </c>
      <c r="I18" s="3">
        <f t="shared" si="0"/>
        <v>110.73782876574502</v>
      </c>
    </row>
    <row r="19" spans="1:9" x14ac:dyDescent="0.15">
      <c r="A19" s="1">
        <v>24</v>
      </c>
      <c r="B19" s="1">
        <v>29.254000000000001</v>
      </c>
      <c r="C19" s="1">
        <v>11779554</v>
      </c>
      <c r="D19" s="1">
        <v>0.1108</v>
      </c>
      <c r="E19" s="1" t="s">
        <v>47</v>
      </c>
      <c r="F19" s="1" t="s">
        <v>48</v>
      </c>
      <c r="G19" s="1">
        <v>38</v>
      </c>
      <c r="H19" s="1" t="s">
        <v>222</v>
      </c>
      <c r="I19" s="3">
        <f t="shared" si="0"/>
        <v>61.344414682945448</v>
      </c>
    </row>
    <row r="20" spans="1:9" x14ac:dyDescent="0.15">
      <c r="A20" s="1">
        <v>25</v>
      </c>
      <c r="B20" s="1">
        <v>30.683</v>
      </c>
      <c r="C20" s="1">
        <v>154112437</v>
      </c>
      <c r="D20" s="1">
        <v>1.4500999999999999</v>
      </c>
      <c r="E20" s="1" t="s">
        <v>49</v>
      </c>
      <c r="F20" s="1" t="s">
        <v>50</v>
      </c>
      <c r="G20" s="1">
        <v>72</v>
      </c>
      <c r="H20" s="1" t="s">
        <v>223</v>
      </c>
      <c r="I20" s="3">
        <f t="shared" si="0"/>
        <v>802.57174788852842</v>
      </c>
    </row>
    <row r="21" spans="1:9" x14ac:dyDescent="0.15">
      <c r="A21" s="1">
        <v>26</v>
      </c>
      <c r="B21" s="1">
        <v>31.533999999999999</v>
      </c>
      <c r="C21" s="1">
        <v>65504097</v>
      </c>
      <c r="D21" s="1">
        <v>0.61629999999999996</v>
      </c>
      <c r="E21" s="1" t="s">
        <v>51</v>
      </c>
      <c r="F21" s="1" t="s">
        <v>52</v>
      </c>
      <c r="G21" s="1">
        <v>74</v>
      </c>
      <c r="H21" s="1" t="s">
        <v>224</v>
      </c>
      <c r="I21" s="3">
        <f t="shared" si="0"/>
        <v>341.12586009622123</v>
      </c>
    </row>
    <row r="22" spans="1:9" x14ac:dyDescent="0.15">
      <c r="A22" s="1">
        <v>27</v>
      </c>
      <c r="B22" s="1">
        <v>32.128</v>
      </c>
      <c r="C22" s="1">
        <v>29898486</v>
      </c>
      <c r="D22" s="1">
        <v>0.28129999999999999</v>
      </c>
      <c r="E22" s="1" t="s">
        <v>53</v>
      </c>
      <c r="F22" s="1" t="s">
        <v>54</v>
      </c>
      <c r="G22" s="1">
        <v>68</v>
      </c>
      <c r="H22" s="1" t="s">
        <v>225</v>
      </c>
      <c r="I22" s="3">
        <f t="shared" si="0"/>
        <v>155.70242503037375</v>
      </c>
    </row>
    <row r="23" spans="1:9" x14ac:dyDescent="0.15">
      <c r="A23" s="1">
        <v>28</v>
      </c>
      <c r="B23" s="1">
        <v>32.5</v>
      </c>
      <c r="C23" s="1">
        <v>37832176</v>
      </c>
      <c r="D23" s="1">
        <v>0.35599999999999998</v>
      </c>
      <c r="E23" s="1" t="s">
        <v>55</v>
      </c>
      <c r="F23" s="1" t="s">
        <v>56</v>
      </c>
      <c r="G23" s="1">
        <v>78</v>
      </c>
      <c r="H23" s="1" t="s">
        <v>226</v>
      </c>
      <c r="I23" s="3">
        <f t="shared" si="0"/>
        <v>197.01872353589761</v>
      </c>
    </row>
    <row r="24" spans="1:9" x14ac:dyDescent="0.15">
      <c r="A24" s="1">
        <v>30</v>
      </c>
      <c r="B24" s="1">
        <v>33.265000000000001</v>
      </c>
      <c r="C24" s="1">
        <v>9506347</v>
      </c>
      <c r="D24" s="1">
        <v>8.9399999999999993E-2</v>
      </c>
      <c r="E24" s="1" t="s">
        <v>59</v>
      </c>
      <c r="F24" s="1" t="s">
        <v>60</v>
      </c>
      <c r="G24" s="1">
        <v>99</v>
      </c>
      <c r="H24" s="1" t="s">
        <v>227</v>
      </c>
      <c r="I24" s="3">
        <f t="shared" si="0"/>
        <v>49.506228545492853</v>
      </c>
    </row>
    <row r="25" spans="1:9" x14ac:dyDescent="0.15">
      <c r="A25" s="1">
        <v>31</v>
      </c>
      <c r="B25" s="1">
        <v>33.384999999999998</v>
      </c>
      <c r="C25" s="1">
        <v>17249108</v>
      </c>
      <c r="D25" s="1">
        <v>0.1623</v>
      </c>
      <c r="E25" s="1" t="s">
        <v>61</v>
      </c>
      <c r="F25" s="1" t="s">
        <v>62</v>
      </c>
      <c r="G25" s="1">
        <v>96</v>
      </c>
      <c r="H25" s="1" t="s">
        <v>228</v>
      </c>
      <c r="I25" s="3">
        <f t="shared" si="0"/>
        <v>89.828225590112481</v>
      </c>
    </row>
    <row r="26" spans="1:9" x14ac:dyDescent="0.15">
      <c r="A26" s="1">
        <v>32</v>
      </c>
      <c r="B26" s="1">
        <v>33.548000000000002</v>
      </c>
      <c r="C26" s="1">
        <v>13007003</v>
      </c>
      <c r="D26" s="1">
        <v>0.12239999999999999</v>
      </c>
      <c r="E26" s="1" t="s">
        <v>63</v>
      </c>
      <c r="F26" s="1" t="s">
        <v>64</v>
      </c>
      <c r="G26" s="1">
        <v>93</v>
      </c>
      <c r="H26" s="1" t="s">
        <v>229</v>
      </c>
      <c r="I26" s="3">
        <f t="shared" si="0"/>
        <v>67.736604103543797</v>
      </c>
    </row>
    <row r="27" spans="1:9" x14ac:dyDescent="0.15">
      <c r="A27" s="1">
        <v>33</v>
      </c>
      <c r="B27" s="1">
        <v>33.712000000000003</v>
      </c>
      <c r="C27" s="1">
        <v>41902592</v>
      </c>
      <c r="D27" s="1">
        <v>0.39429999999999998</v>
      </c>
      <c r="E27" s="1" t="s">
        <v>65</v>
      </c>
      <c r="F27" s="1" t="s">
        <v>66</v>
      </c>
      <c r="G27" s="1">
        <v>41</v>
      </c>
      <c r="H27" s="1" t="s">
        <v>230</v>
      </c>
      <c r="I27" s="3">
        <f t="shared" si="0"/>
        <v>218.21623976071362</v>
      </c>
    </row>
    <row r="28" spans="1:9" x14ac:dyDescent="0.15">
      <c r="A28" s="1">
        <v>34</v>
      </c>
      <c r="B28" s="1">
        <v>34.012999999999998</v>
      </c>
      <c r="C28" s="1">
        <v>22644081</v>
      </c>
      <c r="D28" s="1">
        <v>0.21310000000000001</v>
      </c>
      <c r="E28" s="1" t="s">
        <v>67</v>
      </c>
      <c r="F28" s="1" t="s">
        <v>68</v>
      </c>
      <c r="G28" s="1">
        <v>93</v>
      </c>
      <c r="H28" s="1" t="s">
        <v>231</v>
      </c>
      <c r="I28" s="3">
        <f t="shared" si="0"/>
        <v>117.92364082529832</v>
      </c>
    </row>
    <row r="29" spans="1:9" x14ac:dyDescent="0.15">
      <c r="A29" s="1">
        <v>35</v>
      </c>
      <c r="B29" s="1">
        <v>34.279000000000003</v>
      </c>
      <c r="C29" s="1">
        <v>17260134</v>
      </c>
      <c r="D29" s="1">
        <v>0.16239999999999999</v>
      </c>
      <c r="E29" s="1" t="s">
        <v>232</v>
      </c>
      <c r="F29" s="1" t="s">
        <v>70</v>
      </c>
      <c r="G29" s="1">
        <v>95</v>
      </c>
      <c r="H29" s="1" t="s">
        <v>233</v>
      </c>
      <c r="I29" s="3">
        <f t="shared" si="0"/>
        <v>89.88564571962624</v>
      </c>
    </row>
    <row r="30" spans="1:9" x14ac:dyDescent="0.15">
      <c r="A30" s="1">
        <v>36</v>
      </c>
      <c r="B30" s="1">
        <v>34.527000000000001</v>
      </c>
      <c r="C30" s="1">
        <v>19295410</v>
      </c>
      <c r="D30" s="1">
        <v>0.18160000000000001</v>
      </c>
      <c r="E30" s="1" t="s">
        <v>71</v>
      </c>
      <c r="F30" s="1" t="s">
        <v>72</v>
      </c>
      <c r="G30" s="1">
        <v>98</v>
      </c>
      <c r="H30" s="1" t="s">
        <v>234</v>
      </c>
      <c r="I30" s="3">
        <f t="shared" si="0"/>
        <v>100.48475795581501</v>
      </c>
    </row>
    <row r="31" spans="1:9" x14ac:dyDescent="0.15">
      <c r="A31" s="1">
        <v>37</v>
      </c>
      <c r="B31" s="1">
        <v>34.944000000000003</v>
      </c>
      <c r="C31" s="1">
        <v>25146520</v>
      </c>
      <c r="D31" s="1">
        <v>0.2366</v>
      </c>
      <c r="E31" s="1" t="s">
        <v>73</v>
      </c>
      <c r="F31" s="1" t="s">
        <v>74</v>
      </c>
      <c r="G31" s="1">
        <v>64</v>
      </c>
      <c r="H31" s="1" t="s">
        <v>235</v>
      </c>
      <c r="I31" s="3">
        <f t="shared" si="0"/>
        <v>130.95559905858758</v>
      </c>
    </row>
    <row r="32" spans="1:9" x14ac:dyDescent="0.15">
      <c r="A32" s="1">
        <v>38</v>
      </c>
      <c r="B32" s="1">
        <v>35.143000000000001</v>
      </c>
      <c r="C32" s="1">
        <v>19607311</v>
      </c>
      <c r="D32" s="1">
        <v>0.1845</v>
      </c>
      <c r="E32" s="1" t="s">
        <v>75</v>
      </c>
      <c r="F32" s="1" t="s">
        <v>76</v>
      </c>
      <c r="G32" s="1">
        <v>59</v>
      </c>
      <c r="H32" s="1" t="s">
        <v>236</v>
      </c>
      <c r="I32" s="3">
        <f t="shared" si="0"/>
        <v>102.10904562273564</v>
      </c>
    </row>
    <row r="33" spans="1:9" x14ac:dyDescent="0.15">
      <c r="A33" s="1">
        <v>41</v>
      </c>
      <c r="B33" s="1">
        <v>35.814</v>
      </c>
      <c r="C33" s="1">
        <v>17248459</v>
      </c>
      <c r="D33" s="1">
        <v>0.1623</v>
      </c>
      <c r="E33" s="1" t="s">
        <v>237</v>
      </c>
      <c r="F33" s="1" t="s">
        <v>82</v>
      </c>
      <c r="G33" s="1">
        <v>94</v>
      </c>
      <c r="H33" s="1" t="s">
        <v>238</v>
      </c>
      <c r="I33" s="3">
        <f t="shared" si="0"/>
        <v>89.824845791087071</v>
      </c>
    </row>
    <row r="34" spans="1:9" x14ac:dyDescent="0.15">
      <c r="A34" s="1">
        <v>42</v>
      </c>
      <c r="B34" s="1">
        <v>35.978999999999999</v>
      </c>
      <c r="C34" s="1">
        <v>25486007</v>
      </c>
      <c r="D34" s="1">
        <v>0.23980000000000001</v>
      </c>
      <c r="E34" s="1" t="s">
        <v>83</v>
      </c>
      <c r="F34" s="1" t="s">
        <v>84</v>
      </c>
      <c r="G34" s="1">
        <v>64</v>
      </c>
      <c r="H34" s="1" t="s">
        <v>239</v>
      </c>
      <c r="I34" s="3">
        <f t="shared" si="0"/>
        <v>132.7235464110484</v>
      </c>
    </row>
    <row r="35" spans="1:9" x14ac:dyDescent="0.15">
      <c r="A35" s="1">
        <v>43</v>
      </c>
      <c r="B35" s="1">
        <v>36.570999999999998</v>
      </c>
      <c r="C35" s="1">
        <v>53711510</v>
      </c>
      <c r="D35" s="1">
        <v>0.50539999999999996</v>
      </c>
      <c r="E35" s="1" t="s">
        <v>85</v>
      </c>
      <c r="F35" s="1" t="s">
        <v>86</v>
      </c>
      <c r="G35" s="1">
        <v>86</v>
      </c>
      <c r="H35" s="1" t="s">
        <v>240</v>
      </c>
      <c r="I35" s="3">
        <f t="shared" si="0"/>
        <v>279.71357342452626</v>
      </c>
    </row>
    <row r="36" spans="1:9" x14ac:dyDescent="0.15">
      <c r="A36" s="1">
        <v>44</v>
      </c>
      <c r="B36" s="1">
        <v>36.838999999999999</v>
      </c>
      <c r="C36" s="1">
        <v>92118328</v>
      </c>
      <c r="D36" s="1">
        <v>0.86680000000000001</v>
      </c>
      <c r="E36" s="1" t="s">
        <v>87</v>
      </c>
      <c r="F36" s="1" t="s">
        <v>88</v>
      </c>
      <c r="G36" s="1">
        <v>94</v>
      </c>
      <c r="H36" s="1" t="s">
        <v>241</v>
      </c>
      <c r="I36" s="3">
        <f t="shared" si="0"/>
        <v>479.72486163156822</v>
      </c>
    </row>
    <row r="37" spans="1:9" x14ac:dyDescent="0.15">
      <c r="A37" s="1">
        <v>46</v>
      </c>
      <c r="B37" s="1">
        <v>37.331000000000003</v>
      </c>
      <c r="C37" s="1">
        <v>56508098</v>
      </c>
      <c r="D37" s="1">
        <v>0.53169999999999995</v>
      </c>
      <c r="E37" s="1" t="s">
        <v>89</v>
      </c>
      <c r="F37" s="1" t="s">
        <v>90</v>
      </c>
      <c r="G37" s="1">
        <v>50</v>
      </c>
      <c r="H37" s="1" t="s">
        <v>242</v>
      </c>
      <c r="I37" s="3">
        <f t="shared" si="0"/>
        <v>294.2773721871406</v>
      </c>
    </row>
    <row r="38" spans="1:9" x14ac:dyDescent="0.15">
      <c r="A38" s="1">
        <v>47</v>
      </c>
      <c r="B38" s="1">
        <v>37.445999999999998</v>
      </c>
      <c r="C38" s="1">
        <v>17932398</v>
      </c>
      <c r="D38" s="1">
        <v>0.16869999999999999</v>
      </c>
      <c r="E38" s="1" t="s">
        <v>91</v>
      </c>
      <c r="F38" s="1" t="s">
        <v>92</v>
      </c>
      <c r="G38" s="1">
        <v>17</v>
      </c>
      <c r="H38" s="1" t="s">
        <v>243</v>
      </c>
      <c r="I38" s="3">
        <f t="shared" si="0"/>
        <v>93.386596739708651</v>
      </c>
    </row>
    <row r="39" spans="1:9" x14ac:dyDescent="0.15">
      <c r="A39" s="1">
        <v>49</v>
      </c>
      <c r="B39" s="1">
        <v>37.755000000000003</v>
      </c>
      <c r="C39" s="1">
        <v>12118132</v>
      </c>
      <c r="D39" s="1">
        <v>0.114</v>
      </c>
      <c r="E39" s="1" t="s">
        <v>95</v>
      </c>
      <c r="F39" s="1" t="s">
        <v>96</v>
      </c>
      <c r="G39" s="1">
        <v>81</v>
      </c>
      <c r="H39" s="1" t="s">
        <v>244</v>
      </c>
      <c r="I39" s="3">
        <f t="shared" si="0"/>
        <v>63.107628233689596</v>
      </c>
    </row>
    <row r="40" spans="1:9" x14ac:dyDescent="0.15">
      <c r="A40" s="1">
        <v>50</v>
      </c>
      <c r="B40" s="1">
        <v>38.244</v>
      </c>
      <c r="C40" s="1">
        <v>169821832</v>
      </c>
      <c r="D40" s="1">
        <v>1.5979000000000001</v>
      </c>
      <c r="E40" s="1" t="s">
        <v>97</v>
      </c>
      <c r="F40" s="1" t="s">
        <v>98</v>
      </c>
      <c r="G40" s="1">
        <v>55</v>
      </c>
      <c r="H40" s="4" t="s">
        <v>245</v>
      </c>
      <c r="I40" s="5">
        <f t="shared" si="0"/>
        <v>884.38160599505704</v>
      </c>
    </row>
    <row r="41" spans="1:9" x14ac:dyDescent="0.15">
      <c r="A41" s="1">
        <v>51</v>
      </c>
      <c r="B41" s="1">
        <v>38.360999999999997</v>
      </c>
      <c r="C41" s="1">
        <v>49391013</v>
      </c>
      <c r="D41" s="1">
        <v>0.4647</v>
      </c>
      <c r="E41" s="1" t="s">
        <v>246</v>
      </c>
      <c r="F41" s="1" t="s">
        <v>100</v>
      </c>
      <c r="G41" s="1">
        <v>99</v>
      </c>
      <c r="H41" s="1" t="s">
        <v>247</v>
      </c>
      <c r="I41" s="3">
        <f t="shared" si="0"/>
        <v>257.21370971114436</v>
      </c>
    </row>
    <row r="42" spans="1:9" x14ac:dyDescent="0.15">
      <c r="A42" s="1">
        <v>52</v>
      </c>
      <c r="B42" s="1">
        <v>38.542000000000002</v>
      </c>
      <c r="C42" s="1">
        <v>70491315</v>
      </c>
      <c r="D42" s="1">
        <v>0.6633</v>
      </c>
      <c r="E42" s="1" t="s">
        <v>248</v>
      </c>
      <c r="F42" s="1" t="s">
        <v>102</v>
      </c>
      <c r="G42" s="1">
        <v>58</v>
      </c>
      <c r="H42" s="1" t="s">
        <v>241</v>
      </c>
      <c r="I42" s="3">
        <f t="shared" si="0"/>
        <v>367.09780853384888</v>
      </c>
    </row>
    <row r="43" spans="1:9" x14ac:dyDescent="0.15">
      <c r="A43" s="1">
        <v>53</v>
      </c>
      <c r="B43" s="1">
        <v>38.749000000000002</v>
      </c>
      <c r="C43" s="1">
        <v>53021730</v>
      </c>
      <c r="D43" s="1">
        <v>0.49890000000000001</v>
      </c>
      <c r="E43" s="1" t="s">
        <v>103</v>
      </c>
      <c r="F43" s="1" t="s">
        <v>104</v>
      </c>
      <c r="G43" s="1">
        <v>94</v>
      </c>
      <c r="H43" s="1" t="s">
        <v>249</v>
      </c>
      <c r="I43" s="3">
        <f t="shared" si="0"/>
        <v>276.1214042846758</v>
      </c>
    </row>
    <row r="44" spans="1:9" x14ac:dyDescent="0.15">
      <c r="A44" s="1">
        <v>54</v>
      </c>
      <c r="B44" s="1">
        <v>38.984000000000002</v>
      </c>
      <c r="C44" s="1">
        <v>139934020</v>
      </c>
      <c r="D44" s="1">
        <v>1.3166</v>
      </c>
      <c r="E44" s="1" t="s">
        <v>250</v>
      </c>
      <c r="F44" s="1" t="s">
        <v>106</v>
      </c>
      <c r="G44" s="1">
        <v>60</v>
      </c>
      <c r="H44" s="4" t="s">
        <v>251</v>
      </c>
      <c r="I44" s="5">
        <f t="shared" si="0"/>
        <v>728.73476798286117</v>
      </c>
    </row>
    <row r="45" spans="1:9" x14ac:dyDescent="0.15">
      <c r="A45" s="1">
        <v>55</v>
      </c>
      <c r="B45" s="1">
        <v>39.256</v>
      </c>
      <c r="C45" s="1">
        <v>83258317</v>
      </c>
      <c r="D45" s="1">
        <v>0.78339999999999999</v>
      </c>
      <c r="E45" s="1" t="s">
        <v>252</v>
      </c>
      <c r="F45" s="1" t="s">
        <v>108</v>
      </c>
      <c r="G45" s="1">
        <v>70</v>
      </c>
      <c r="H45" s="1" t="s">
        <v>253</v>
      </c>
      <c r="I45" s="3">
        <f t="shared" si="0"/>
        <v>433.58455879162551</v>
      </c>
    </row>
    <row r="46" spans="1:9" x14ac:dyDescent="0.15">
      <c r="A46" s="1">
        <v>56</v>
      </c>
      <c r="B46" s="1">
        <v>39.668999999999997</v>
      </c>
      <c r="C46" s="1">
        <v>92033590</v>
      </c>
      <c r="D46" s="1">
        <v>0.8659</v>
      </c>
      <c r="E46" s="1" t="s">
        <v>109</v>
      </c>
      <c r="F46" s="1" t="s">
        <v>110</v>
      </c>
      <c r="G46" s="1">
        <v>96</v>
      </c>
      <c r="H46" s="1" t="s">
        <v>254</v>
      </c>
      <c r="I46" s="3">
        <f t="shared" si="0"/>
        <v>479.28357132368353</v>
      </c>
    </row>
    <row r="47" spans="1:9" x14ac:dyDescent="0.15">
      <c r="A47" s="1">
        <v>59</v>
      </c>
      <c r="B47" s="1">
        <v>40.814</v>
      </c>
      <c r="C47" s="1">
        <v>459110630</v>
      </c>
      <c r="D47" s="1">
        <v>4.3197999999999999</v>
      </c>
      <c r="E47" s="1" t="s">
        <v>115</v>
      </c>
      <c r="F47" s="1" t="s">
        <v>116</v>
      </c>
      <c r="G47" s="1">
        <v>92</v>
      </c>
      <c r="H47" s="4" t="s">
        <v>255</v>
      </c>
      <c r="I47" s="5">
        <f t="shared" si="0"/>
        <v>2390.9116484434253</v>
      </c>
    </row>
    <row r="48" spans="1:9" x14ac:dyDescent="0.15">
      <c r="A48" s="1">
        <v>60</v>
      </c>
      <c r="B48" s="1">
        <v>40.962000000000003</v>
      </c>
      <c r="C48" s="1">
        <v>57974837</v>
      </c>
      <c r="D48" s="1">
        <v>0.54549999999999998</v>
      </c>
      <c r="E48" s="1" t="s">
        <v>117</v>
      </c>
      <c r="F48" s="1" t="s">
        <v>118</v>
      </c>
      <c r="G48" s="1">
        <v>47</v>
      </c>
      <c r="H48" s="1" t="s">
        <v>256</v>
      </c>
      <c r="I48" s="3">
        <f t="shared" si="0"/>
        <v>301.91571277691583</v>
      </c>
    </row>
    <row r="49" spans="1:9" x14ac:dyDescent="0.15">
      <c r="A49" s="1">
        <v>61</v>
      </c>
      <c r="B49" s="1">
        <v>41.356000000000002</v>
      </c>
      <c r="C49" s="1">
        <v>27168798</v>
      </c>
      <c r="D49" s="1">
        <v>0.25559999999999999</v>
      </c>
      <c r="E49" s="1" t="s">
        <v>119</v>
      </c>
      <c r="F49" s="1" t="s">
        <v>120</v>
      </c>
      <c r="G49" s="1">
        <v>62</v>
      </c>
      <c r="H49" s="1" t="s">
        <v>257</v>
      </c>
      <c r="I49" s="3">
        <f t="shared" si="0"/>
        <v>141.48702157561988</v>
      </c>
    </row>
    <row r="50" spans="1:9" x14ac:dyDescent="0.15">
      <c r="A50" s="1">
        <v>62</v>
      </c>
      <c r="B50" s="1">
        <v>41.634</v>
      </c>
      <c r="C50" s="1">
        <v>34690792</v>
      </c>
      <c r="D50" s="1">
        <v>0.32640000000000002</v>
      </c>
      <c r="E50" s="1" t="s">
        <v>258</v>
      </c>
      <c r="F50" s="1" t="s">
        <v>259</v>
      </c>
      <c r="G50" s="1">
        <v>38</v>
      </c>
      <c r="H50" s="1" t="s">
        <v>260</v>
      </c>
      <c r="I50" s="3">
        <f t="shared" si="0"/>
        <v>180.65932972740791</v>
      </c>
    </row>
    <row r="51" spans="1:9" x14ac:dyDescent="0.15">
      <c r="A51" s="1">
        <v>63</v>
      </c>
      <c r="B51" s="1">
        <v>42.246000000000002</v>
      </c>
      <c r="C51" s="1">
        <v>63209508</v>
      </c>
      <c r="D51" s="1">
        <v>0.59470000000000001</v>
      </c>
      <c r="E51" s="1" t="s">
        <v>87</v>
      </c>
      <c r="F51" s="1" t="s">
        <v>88</v>
      </c>
      <c r="G51" s="1">
        <v>43</v>
      </c>
      <c r="H51" s="1" t="s">
        <v>241</v>
      </c>
      <c r="I51" s="3">
        <f t="shared" si="0"/>
        <v>329.17632286052242</v>
      </c>
    </row>
    <row r="52" spans="1:9" x14ac:dyDescent="0.15">
      <c r="A52" s="1">
        <v>64</v>
      </c>
      <c r="B52" s="1">
        <v>42.430999999999997</v>
      </c>
      <c r="C52" s="1">
        <v>30877044</v>
      </c>
      <c r="D52" s="1">
        <v>0.29049999999999998</v>
      </c>
      <c r="E52" s="1" t="s">
        <v>123</v>
      </c>
      <c r="F52" s="1" t="s">
        <v>124</v>
      </c>
      <c r="G52" s="1">
        <v>25</v>
      </c>
      <c r="H52" s="1" t="s">
        <v>261</v>
      </c>
      <c r="I52" s="3">
        <f t="shared" si="0"/>
        <v>160.79846412856995</v>
      </c>
    </row>
    <row r="53" spans="1:9" x14ac:dyDescent="0.15">
      <c r="A53" s="1">
        <v>66</v>
      </c>
      <c r="B53" s="1">
        <v>42.981999999999999</v>
      </c>
      <c r="C53" s="1">
        <v>39728690</v>
      </c>
      <c r="D53" s="1">
        <v>0.37380000000000002</v>
      </c>
      <c r="E53" s="1" t="s">
        <v>127</v>
      </c>
      <c r="F53" s="1" t="s">
        <v>128</v>
      </c>
      <c r="G53" s="1">
        <v>18</v>
      </c>
      <c r="H53" s="1" t="s">
        <v>262</v>
      </c>
      <c r="I53" s="3">
        <f t="shared" si="0"/>
        <v>206.89520453577344</v>
      </c>
    </row>
    <row r="54" spans="1:9" x14ac:dyDescent="0.15">
      <c r="A54" s="1">
        <v>67</v>
      </c>
      <c r="B54" s="1">
        <v>43.235999999999997</v>
      </c>
      <c r="C54" s="1">
        <v>37368427</v>
      </c>
      <c r="D54" s="1">
        <v>0.35160000000000002</v>
      </c>
      <c r="E54" s="1" t="s">
        <v>129</v>
      </c>
      <c r="F54" s="1" t="s">
        <v>130</v>
      </c>
      <c r="G54" s="1">
        <v>22</v>
      </c>
      <c r="H54" s="1" t="s">
        <v>263</v>
      </c>
      <c r="I54" s="3">
        <f t="shared" si="0"/>
        <v>194.60365663567362</v>
      </c>
    </row>
    <row r="55" spans="1:9" x14ac:dyDescent="0.15">
      <c r="A55" s="1">
        <v>68</v>
      </c>
      <c r="B55" s="1">
        <v>43.402999999999999</v>
      </c>
      <c r="C55" s="1">
        <v>15149191</v>
      </c>
      <c r="D55" s="1">
        <v>0.14249999999999999</v>
      </c>
      <c r="E55" s="1" t="s">
        <v>250</v>
      </c>
      <c r="F55" s="1" t="s">
        <v>106</v>
      </c>
      <c r="G55" s="1">
        <v>60</v>
      </c>
      <c r="H55" s="1" t="s">
        <v>251</v>
      </c>
      <c r="I55" s="3">
        <f t="shared" si="0"/>
        <v>78.892482246369042</v>
      </c>
    </row>
    <row r="56" spans="1:9" x14ac:dyDescent="0.15">
      <c r="A56" s="1">
        <v>69</v>
      </c>
      <c r="B56" s="1">
        <v>43.512999999999998</v>
      </c>
      <c r="C56" s="1">
        <v>39159253</v>
      </c>
      <c r="D56" s="1">
        <v>0.36849999999999999</v>
      </c>
      <c r="E56" s="1" t="s">
        <v>131</v>
      </c>
      <c r="F56" s="1" t="s">
        <v>132</v>
      </c>
      <c r="G56" s="1">
        <v>49</v>
      </c>
      <c r="H56" s="1" t="s">
        <v>264</v>
      </c>
      <c r="I56" s="3">
        <f t="shared" si="0"/>
        <v>203.92974595696714</v>
      </c>
    </row>
    <row r="57" spans="1:9" x14ac:dyDescent="0.15">
      <c r="A57" s="1">
        <v>70</v>
      </c>
      <c r="B57" s="1">
        <v>43.707999999999998</v>
      </c>
      <c r="C57" s="1">
        <v>12746999</v>
      </c>
      <c r="D57" s="1">
        <v>0.11990000000000001</v>
      </c>
      <c r="E57" s="1" t="s">
        <v>87</v>
      </c>
      <c r="F57" s="1" t="s">
        <v>88</v>
      </c>
      <c r="G57" s="1">
        <v>45</v>
      </c>
      <c r="H57" s="1" t="s">
        <v>241</v>
      </c>
      <c r="I57" s="3">
        <f t="shared" si="0"/>
        <v>66.38258058149664</v>
      </c>
    </row>
    <row r="58" spans="1:9" x14ac:dyDescent="0.15">
      <c r="A58" s="1">
        <v>71</v>
      </c>
      <c r="B58" s="1">
        <v>44.064</v>
      </c>
      <c r="C58" s="1">
        <v>33397233</v>
      </c>
      <c r="D58" s="1">
        <v>0.31419999999999998</v>
      </c>
      <c r="E58" s="1" t="s">
        <v>133</v>
      </c>
      <c r="F58" s="1" t="s">
        <v>134</v>
      </c>
      <c r="G58" s="1">
        <v>99</v>
      </c>
      <c r="H58" s="1" t="s">
        <v>265</v>
      </c>
      <c r="I58" s="3">
        <f t="shared" si="0"/>
        <v>173.92285908404941</v>
      </c>
    </row>
    <row r="59" spans="1:9" x14ac:dyDescent="0.15">
      <c r="A59" s="1">
        <v>72</v>
      </c>
      <c r="B59" s="1">
        <v>44.584000000000003</v>
      </c>
      <c r="C59" s="1">
        <v>362524000</v>
      </c>
      <c r="D59" s="1">
        <v>3.411</v>
      </c>
      <c r="E59" s="1" t="s">
        <v>266</v>
      </c>
      <c r="F59" s="1" t="s">
        <v>136</v>
      </c>
      <c r="G59" s="1">
        <v>35</v>
      </c>
      <c r="H59" s="1" t="s">
        <v>267</v>
      </c>
      <c r="I59" s="3">
        <f t="shared" si="0"/>
        <v>1887.9171986070205</v>
      </c>
    </row>
    <row r="60" spans="1:9" x14ac:dyDescent="0.15">
      <c r="A60" s="1">
        <v>73</v>
      </c>
      <c r="B60" s="1">
        <v>44.781999999999996</v>
      </c>
      <c r="C60" s="1">
        <v>638758892</v>
      </c>
      <c r="D60" s="1">
        <v>6.0101000000000004</v>
      </c>
      <c r="E60" s="1" t="s">
        <v>137</v>
      </c>
      <c r="F60" s="1" t="s">
        <v>138</v>
      </c>
      <c r="G60" s="1">
        <v>47</v>
      </c>
      <c r="H60" s="4" t="s">
        <v>268</v>
      </c>
      <c r="I60" s="5">
        <f t="shared" si="0"/>
        <v>3326.4663800740482</v>
      </c>
    </row>
    <row r="61" spans="1:9" x14ac:dyDescent="0.15">
      <c r="A61" s="1">
        <v>74</v>
      </c>
      <c r="B61" s="1">
        <v>45.302999999999997</v>
      </c>
      <c r="C61" s="1">
        <v>66406738</v>
      </c>
      <c r="D61" s="1">
        <v>0.62480000000000002</v>
      </c>
      <c r="E61" s="1" t="s">
        <v>139</v>
      </c>
      <c r="F61" s="1" t="s">
        <v>140</v>
      </c>
      <c r="G61" s="1">
        <v>50</v>
      </c>
      <c r="H61" s="1" t="s">
        <v>269</v>
      </c>
      <c r="I61" s="3">
        <f t="shared" si="0"/>
        <v>345.82654603168447</v>
      </c>
    </row>
    <row r="62" spans="1:9" x14ac:dyDescent="0.15">
      <c r="A62" s="1">
        <v>76</v>
      </c>
      <c r="B62" s="1">
        <v>46.058</v>
      </c>
      <c r="C62" s="1">
        <v>15709634</v>
      </c>
      <c r="D62" s="1">
        <v>0.14779999999999999</v>
      </c>
      <c r="E62" s="1" t="s">
        <v>141</v>
      </c>
      <c r="F62" s="1" t="s">
        <v>142</v>
      </c>
      <c r="G62" s="1">
        <v>99</v>
      </c>
      <c r="H62" s="1" t="s">
        <v>270</v>
      </c>
      <c r="I62" s="3">
        <f t="shared" si="0"/>
        <v>81.811102747463892</v>
      </c>
    </row>
    <row r="63" spans="1:9" x14ac:dyDescent="0.15">
      <c r="A63" s="1">
        <v>77</v>
      </c>
      <c r="B63" s="1">
        <v>46.674999999999997</v>
      </c>
      <c r="C63" s="1">
        <v>946051883</v>
      </c>
      <c r="D63" s="1">
        <v>8.9015000000000004</v>
      </c>
      <c r="E63" s="1" t="s">
        <v>143</v>
      </c>
      <c r="F63" s="1" t="s">
        <v>144</v>
      </c>
      <c r="G63" s="1">
        <v>99</v>
      </c>
      <c r="H63" s="4" t="s">
        <v>271</v>
      </c>
      <c r="I63" s="5">
        <f t="shared" si="0"/>
        <v>4926.7569062744988</v>
      </c>
    </row>
    <row r="64" spans="1:9" x14ac:dyDescent="0.15">
      <c r="A64" s="1">
        <v>78</v>
      </c>
      <c r="B64" s="1">
        <v>47.274000000000001</v>
      </c>
      <c r="C64" s="1">
        <v>284532488</v>
      </c>
      <c r="D64" s="1">
        <v>2.6772</v>
      </c>
      <c r="E64" s="1" t="s">
        <v>145</v>
      </c>
      <c r="F64" s="1" t="s">
        <v>146</v>
      </c>
      <c r="G64" s="1">
        <v>99</v>
      </c>
      <c r="H64" s="4" t="s">
        <v>272</v>
      </c>
      <c r="I64" s="5">
        <f t="shared" si="0"/>
        <v>1481.7605942162331</v>
      </c>
    </row>
    <row r="65" spans="1:9" x14ac:dyDescent="0.15">
      <c r="A65" s="1">
        <v>79</v>
      </c>
      <c r="B65" s="1">
        <v>48.570999999999998</v>
      </c>
      <c r="C65" s="1">
        <v>13538219</v>
      </c>
      <c r="D65" s="1">
        <v>0.12740000000000001</v>
      </c>
      <c r="E65" s="1" t="s">
        <v>147</v>
      </c>
      <c r="F65" s="1" t="s">
        <v>148</v>
      </c>
      <c r="G65" s="1">
        <v>50</v>
      </c>
      <c r="H65" s="1" t="s">
        <v>273</v>
      </c>
      <c r="I65" s="3">
        <f t="shared" si="0"/>
        <v>70.503019079035681</v>
      </c>
    </row>
    <row r="66" spans="1:9" x14ac:dyDescent="0.15">
      <c r="A66" s="1">
        <v>80</v>
      </c>
      <c r="B66" s="1">
        <v>48.835999999999999</v>
      </c>
      <c r="C66" s="1">
        <v>36956985</v>
      </c>
      <c r="D66" s="1">
        <v>0.34770000000000001</v>
      </c>
      <c r="E66" s="1" t="s">
        <v>149</v>
      </c>
      <c r="F66" s="1" t="s">
        <v>150</v>
      </c>
      <c r="G66" s="1">
        <v>44</v>
      </c>
      <c r="H66" s="1" t="s">
        <v>274</v>
      </c>
      <c r="I66" s="3">
        <f t="shared" si="0"/>
        <v>192.46098903841309</v>
      </c>
    </row>
    <row r="67" spans="1:9" x14ac:dyDescent="0.15">
      <c r="A67" s="1">
        <v>81</v>
      </c>
      <c r="B67" s="1">
        <v>49.064</v>
      </c>
      <c r="C67" s="1">
        <v>140864177</v>
      </c>
      <c r="D67" s="1">
        <v>1.3253999999999999</v>
      </c>
      <c r="E67" s="1" t="s">
        <v>131</v>
      </c>
      <c r="F67" s="1" t="s">
        <v>132</v>
      </c>
      <c r="G67" s="1">
        <v>42</v>
      </c>
      <c r="H67" s="1" t="s">
        <v>264</v>
      </c>
      <c r="I67" s="3">
        <f t="shared" si="0"/>
        <v>733.57874906467839</v>
      </c>
    </row>
    <row r="68" spans="1:9" x14ac:dyDescent="0.15">
      <c r="A68" s="1">
        <v>82</v>
      </c>
      <c r="B68" s="1">
        <v>49.582999999999998</v>
      </c>
      <c r="C68" s="1">
        <v>30263966</v>
      </c>
      <c r="D68" s="1">
        <v>0.2848</v>
      </c>
      <c r="E68" s="1" t="s">
        <v>151</v>
      </c>
      <c r="F68" s="1" t="s">
        <v>152</v>
      </c>
      <c r="G68" s="1">
        <v>49</v>
      </c>
      <c r="H68" s="1" t="s">
        <v>275</v>
      </c>
      <c r="I68" s="3">
        <f t="shared" ref="I68:I88" si="1">C68/$C$12*0.5072*5/2.0081*1000</f>
        <v>157.60573619803958</v>
      </c>
    </row>
    <row r="69" spans="1:9" x14ac:dyDescent="0.15">
      <c r="A69" s="1">
        <v>85</v>
      </c>
      <c r="B69" s="1">
        <v>50.109000000000002</v>
      </c>
      <c r="C69" s="1">
        <v>31598512</v>
      </c>
      <c r="D69" s="1">
        <v>0.29730000000000001</v>
      </c>
      <c r="E69" s="1" t="s">
        <v>157</v>
      </c>
      <c r="F69" s="1" t="s">
        <v>158</v>
      </c>
      <c r="G69" s="1">
        <v>42</v>
      </c>
      <c r="H69" s="1" t="s">
        <v>276</v>
      </c>
      <c r="I69" s="3">
        <f t="shared" si="1"/>
        <v>164.55565495026622</v>
      </c>
    </row>
    <row r="70" spans="1:9" x14ac:dyDescent="0.15">
      <c r="A70" s="1">
        <v>86</v>
      </c>
      <c r="B70" s="1">
        <v>50.36</v>
      </c>
      <c r="C70" s="1">
        <v>11999645</v>
      </c>
      <c r="D70" s="1">
        <v>0.1129</v>
      </c>
      <c r="E70" s="1" t="s">
        <v>159</v>
      </c>
      <c r="F70" s="1" t="s">
        <v>160</v>
      </c>
      <c r="G70" s="1">
        <v>42</v>
      </c>
      <c r="H70" s="1" t="s">
        <v>277</v>
      </c>
      <c r="I70" s="3">
        <f t="shared" si="1"/>
        <v>62.490583168779828</v>
      </c>
    </row>
    <row r="71" spans="1:9" x14ac:dyDescent="0.15">
      <c r="A71" s="1">
        <v>87</v>
      </c>
      <c r="B71" s="1">
        <v>50.814</v>
      </c>
      <c r="C71" s="1">
        <v>874572309</v>
      </c>
      <c r="D71" s="1">
        <v>8.2288999999999994</v>
      </c>
      <c r="E71" s="1" t="s">
        <v>161</v>
      </c>
      <c r="F71" s="1" t="s">
        <v>162</v>
      </c>
      <c r="G71" s="1">
        <v>99</v>
      </c>
      <c r="H71" s="4" t="s">
        <v>278</v>
      </c>
      <c r="I71" s="5">
        <f t="shared" si="1"/>
        <v>4554.5125387189637</v>
      </c>
    </row>
    <row r="72" spans="1:9" x14ac:dyDescent="0.15">
      <c r="A72" s="1">
        <v>88</v>
      </c>
      <c r="B72" s="1">
        <v>51.234999999999999</v>
      </c>
      <c r="C72" s="1">
        <v>460792170</v>
      </c>
      <c r="D72" s="1">
        <v>4.3356000000000003</v>
      </c>
      <c r="E72" s="1" t="s">
        <v>163</v>
      </c>
      <c r="F72" s="1" t="s">
        <v>164</v>
      </c>
      <c r="G72" s="1">
        <v>99</v>
      </c>
      <c r="H72" s="4" t="s">
        <v>279</v>
      </c>
      <c r="I72" s="5">
        <f t="shared" si="1"/>
        <v>2399.6686087719704</v>
      </c>
    </row>
    <row r="73" spans="1:9" x14ac:dyDescent="0.15">
      <c r="A73" s="1">
        <v>89</v>
      </c>
      <c r="B73" s="1">
        <v>51.389000000000003</v>
      </c>
      <c r="C73" s="1">
        <v>295510494</v>
      </c>
      <c r="D73" s="1">
        <v>2.7805</v>
      </c>
      <c r="E73" s="1" t="s">
        <v>165</v>
      </c>
      <c r="F73" s="1" t="s">
        <v>166</v>
      </c>
      <c r="G73" s="1">
        <v>99</v>
      </c>
      <c r="H73" s="4" t="s">
        <v>280</v>
      </c>
      <c r="I73" s="5">
        <f t="shared" si="1"/>
        <v>1538.9307852485813</v>
      </c>
    </row>
    <row r="74" spans="1:9" x14ac:dyDescent="0.15">
      <c r="A74" s="1">
        <v>90</v>
      </c>
      <c r="B74" s="1">
        <v>51.835999999999999</v>
      </c>
      <c r="C74" s="1">
        <v>22170717</v>
      </c>
      <c r="D74" s="1">
        <v>0.20860000000000001</v>
      </c>
      <c r="E74" s="1" t="s">
        <v>167</v>
      </c>
      <c r="F74" s="1" t="s">
        <v>168</v>
      </c>
      <c r="G74" s="1">
        <v>95</v>
      </c>
      <c r="H74" s="1" t="s">
        <v>281</v>
      </c>
      <c r="I74" s="3">
        <f t="shared" si="1"/>
        <v>115.45850186401188</v>
      </c>
    </row>
    <row r="75" spans="1:9" x14ac:dyDescent="0.15">
      <c r="A75" s="1">
        <v>91</v>
      </c>
      <c r="B75" s="1">
        <v>53.350999999999999</v>
      </c>
      <c r="C75" s="1">
        <v>238405431</v>
      </c>
      <c r="D75" s="1">
        <v>2.2431999999999999</v>
      </c>
      <c r="G75" s="1">
        <v>91</v>
      </c>
      <c r="H75" s="4" t="s">
        <v>216</v>
      </c>
      <c r="I75" s="5">
        <f t="shared" si="1"/>
        <v>1241.5445968438485</v>
      </c>
    </row>
    <row r="76" spans="1:9" x14ac:dyDescent="0.15">
      <c r="A76" s="1">
        <v>92</v>
      </c>
      <c r="B76" s="1">
        <v>53.469000000000001</v>
      </c>
      <c r="C76" s="1">
        <v>100683178</v>
      </c>
      <c r="D76" s="1">
        <v>0.94730000000000003</v>
      </c>
      <c r="G76" s="1">
        <v>90</v>
      </c>
      <c r="H76" s="4" t="s">
        <v>216</v>
      </c>
      <c r="I76" s="5">
        <f t="shared" si="1"/>
        <v>524.32805374709528</v>
      </c>
    </row>
    <row r="77" spans="1:9" x14ac:dyDescent="0.15">
      <c r="A77" s="1">
        <v>93</v>
      </c>
      <c r="B77" s="1">
        <v>55.569000000000003</v>
      </c>
      <c r="C77" s="1">
        <v>17376821</v>
      </c>
      <c r="D77" s="1">
        <v>0.16350000000000001</v>
      </c>
      <c r="E77" s="1" t="s">
        <v>161</v>
      </c>
      <c r="F77" s="1" t="s">
        <v>162</v>
      </c>
      <c r="G77" s="1">
        <v>93</v>
      </c>
      <c r="H77" s="1" t="s">
        <v>278</v>
      </c>
      <c r="I77" s="3">
        <f t="shared" si="1"/>
        <v>90.493316919750512</v>
      </c>
    </row>
    <row r="78" spans="1:9" x14ac:dyDescent="0.15">
      <c r="A78" s="1">
        <v>94</v>
      </c>
      <c r="B78" s="1">
        <v>56.026000000000003</v>
      </c>
      <c r="C78" s="1">
        <v>31123848</v>
      </c>
      <c r="D78" s="1">
        <v>0.2928</v>
      </c>
      <c r="E78" s="1" t="s">
        <v>173</v>
      </c>
      <c r="F78" s="1" t="s">
        <v>174</v>
      </c>
      <c r="G78" s="1">
        <v>70</v>
      </c>
      <c r="H78" s="1" t="s">
        <v>282</v>
      </c>
      <c r="I78" s="3">
        <f t="shared" si="1"/>
        <v>162.08374597552356</v>
      </c>
    </row>
    <row r="79" spans="1:9" x14ac:dyDescent="0.15">
      <c r="A79" s="1">
        <v>95</v>
      </c>
      <c r="B79" s="1">
        <v>56.326000000000001</v>
      </c>
      <c r="C79" s="1">
        <v>7628173</v>
      </c>
      <c r="D79" s="1">
        <v>7.1800000000000003E-2</v>
      </c>
      <c r="E79" s="1" t="s">
        <v>175</v>
      </c>
      <c r="F79" s="1" t="s">
        <v>176</v>
      </c>
      <c r="G79" s="1">
        <v>89</v>
      </c>
      <c r="H79" s="1" t="s">
        <v>283</v>
      </c>
      <c r="I79" s="3">
        <f t="shared" si="1"/>
        <v>39.725256812375754</v>
      </c>
    </row>
    <row r="80" spans="1:9" x14ac:dyDescent="0.15">
      <c r="A80" s="1">
        <v>96</v>
      </c>
      <c r="B80" s="1">
        <v>56.970999999999997</v>
      </c>
      <c r="C80" s="1">
        <v>340722609</v>
      </c>
      <c r="D80" s="1">
        <v>3.2059000000000002</v>
      </c>
      <c r="E80" s="1" t="s">
        <v>177</v>
      </c>
      <c r="F80" s="1" t="s">
        <v>178</v>
      </c>
      <c r="G80" s="1">
        <v>91</v>
      </c>
      <c r="H80" s="4" t="s">
        <v>284</v>
      </c>
      <c r="I80" s="5">
        <f t="shared" si="1"/>
        <v>1774.3820367350991</v>
      </c>
    </row>
    <row r="81" spans="1:9" x14ac:dyDescent="0.15">
      <c r="A81" s="1">
        <v>97</v>
      </c>
      <c r="B81" s="1">
        <v>57.122999999999998</v>
      </c>
      <c r="C81" s="1">
        <v>286620996</v>
      </c>
      <c r="D81" s="1">
        <v>2.6968000000000001</v>
      </c>
      <c r="E81" s="1" t="s">
        <v>179</v>
      </c>
      <c r="F81" s="1" t="s">
        <v>180</v>
      </c>
      <c r="G81" s="1">
        <v>92</v>
      </c>
      <c r="H81" s="4" t="s">
        <v>285</v>
      </c>
      <c r="I81" s="5">
        <f t="shared" si="1"/>
        <v>1492.6369228803444</v>
      </c>
    </row>
    <row r="82" spans="1:9" x14ac:dyDescent="0.15">
      <c r="A82" s="1">
        <v>98</v>
      </c>
      <c r="B82" s="1">
        <v>57.256999999999998</v>
      </c>
      <c r="C82" s="1">
        <v>58726143</v>
      </c>
      <c r="D82" s="1">
        <v>0.55259999999999998</v>
      </c>
      <c r="E82" s="1" t="s">
        <v>181</v>
      </c>
      <c r="F82" s="1" t="s">
        <v>182</v>
      </c>
      <c r="G82" s="1">
        <v>91</v>
      </c>
      <c r="H82" s="1" t="s">
        <v>286</v>
      </c>
      <c r="I82" s="3">
        <f t="shared" si="1"/>
        <v>305.82829103053945</v>
      </c>
    </row>
    <row r="83" spans="1:9" x14ac:dyDescent="0.15">
      <c r="A83" s="1">
        <v>99</v>
      </c>
      <c r="B83" s="1">
        <v>57.463999999999999</v>
      </c>
      <c r="C83" s="1">
        <v>12215584</v>
      </c>
      <c r="D83" s="1">
        <v>0.1149</v>
      </c>
      <c r="E83" s="1" t="s">
        <v>161</v>
      </c>
      <c r="F83" s="1" t="s">
        <v>162</v>
      </c>
      <c r="G83" s="1">
        <v>91</v>
      </c>
      <c r="H83" s="1" t="s">
        <v>278</v>
      </c>
      <c r="I83" s="3">
        <f t="shared" si="1"/>
        <v>63.615129273175668</v>
      </c>
    </row>
    <row r="84" spans="1:9" x14ac:dyDescent="0.15">
      <c r="A84" s="1">
        <v>100</v>
      </c>
      <c r="B84" s="1">
        <v>57.762</v>
      </c>
      <c r="C84" s="1">
        <v>15791527</v>
      </c>
      <c r="D84" s="1">
        <v>0.14860000000000001</v>
      </c>
      <c r="E84" s="1" t="s">
        <v>183</v>
      </c>
      <c r="F84" s="1" t="s">
        <v>184</v>
      </c>
      <c r="G84" s="1">
        <v>91</v>
      </c>
      <c r="H84" s="1" t="s">
        <v>287</v>
      </c>
      <c r="I84" s="3">
        <f t="shared" si="1"/>
        <v>82.237577141284788</v>
      </c>
    </row>
    <row r="85" spans="1:9" x14ac:dyDescent="0.15">
      <c r="A85" s="1">
        <v>103</v>
      </c>
      <c r="B85" s="1">
        <v>60.783999999999999</v>
      </c>
      <c r="C85" s="1">
        <v>23981997</v>
      </c>
      <c r="D85" s="1">
        <v>0.22559999999999999</v>
      </c>
      <c r="E85" s="1" t="s">
        <v>189</v>
      </c>
      <c r="F85" s="1" t="s">
        <v>190</v>
      </c>
      <c r="G85" s="1">
        <v>81</v>
      </c>
      <c r="H85" s="1" t="s">
        <v>288</v>
      </c>
      <c r="I85" s="3">
        <f t="shared" si="1"/>
        <v>124.89110953548445</v>
      </c>
    </row>
    <row r="86" spans="1:9" x14ac:dyDescent="0.15">
      <c r="A86" s="1">
        <v>105</v>
      </c>
      <c r="B86" s="1">
        <v>63.618000000000002</v>
      </c>
      <c r="C86" s="1">
        <v>60764329</v>
      </c>
      <c r="D86" s="1">
        <v>0.57169999999999999</v>
      </c>
      <c r="E86" s="1" t="s">
        <v>193</v>
      </c>
      <c r="F86" s="1" t="s">
        <v>194</v>
      </c>
      <c r="G86" s="1">
        <v>30</v>
      </c>
      <c r="H86" s="1" t="s">
        <v>289</v>
      </c>
      <c r="I86" s="3">
        <f t="shared" si="1"/>
        <v>316.44255768146468</v>
      </c>
    </row>
    <row r="87" spans="1:9" x14ac:dyDescent="0.15">
      <c r="A87" s="1">
        <v>106</v>
      </c>
      <c r="B87" s="1">
        <v>63.850999999999999</v>
      </c>
      <c r="C87" s="1">
        <v>16783572</v>
      </c>
      <c r="D87" s="1">
        <v>0.15790000000000001</v>
      </c>
      <c r="E87" s="1" t="s">
        <v>195</v>
      </c>
      <c r="F87" s="1" t="s">
        <v>196</v>
      </c>
      <c r="G87" s="1">
        <v>50</v>
      </c>
      <c r="H87" s="1" t="s">
        <v>290</v>
      </c>
      <c r="I87" s="3">
        <f t="shared" si="1"/>
        <v>87.403852525237568</v>
      </c>
    </row>
    <row r="88" spans="1:9" x14ac:dyDescent="0.15">
      <c r="A88" s="1">
        <v>107</v>
      </c>
      <c r="B88" s="1">
        <v>65.334000000000003</v>
      </c>
      <c r="C88" s="1">
        <v>29172022</v>
      </c>
      <c r="D88" s="1">
        <v>0.27450000000000002</v>
      </c>
      <c r="E88" s="1" t="s">
        <v>197</v>
      </c>
      <c r="F88" s="1" t="s">
        <v>198</v>
      </c>
      <c r="G88" s="1">
        <v>99</v>
      </c>
      <c r="H88" s="1" t="s">
        <v>291</v>
      </c>
      <c r="I88" s="3">
        <f t="shared" si="1"/>
        <v>151.91921652619513</v>
      </c>
    </row>
  </sheetData>
  <phoneticPr fontId="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Views>
    <sheetView tabSelected="1" topLeftCell="B1" workbookViewId="0">
      <selection activeCell="F1" sqref="F1"/>
    </sheetView>
  </sheetViews>
  <sheetFormatPr defaultColWidth="9" defaultRowHeight="15.75" x14ac:dyDescent="0.15"/>
  <cols>
    <col min="1" max="1" width="9.125" style="1" customWidth="1"/>
    <col min="2" max="2" width="9.125" style="2" customWidth="1"/>
    <col min="3" max="3" width="27.125" style="1" customWidth="1"/>
    <col min="4" max="4" width="22" style="1" customWidth="1"/>
    <col min="5" max="5" width="10.375" style="1"/>
    <col min="6" max="6" width="13.75" style="1"/>
    <col min="7" max="16384" width="9" style="1"/>
  </cols>
  <sheetData>
    <row r="1" spans="1:6" x14ac:dyDescent="0.15">
      <c r="A1" s="1" t="s">
        <v>1</v>
      </c>
      <c r="B1" s="2" t="s">
        <v>2</v>
      </c>
      <c r="C1" s="1" t="s">
        <v>5</v>
      </c>
      <c r="D1" s="1" t="s">
        <v>8</v>
      </c>
      <c r="E1" s="9" t="s">
        <v>340</v>
      </c>
      <c r="F1" s="9" t="s">
        <v>341</v>
      </c>
    </row>
    <row r="2" spans="1:6" x14ac:dyDescent="0.15">
      <c r="A2" s="1">
        <v>1</v>
      </c>
      <c r="B2" s="2">
        <v>7.5449999999999999</v>
      </c>
      <c r="C2" s="1" t="s">
        <v>202</v>
      </c>
      <c r="D2" s="1" t="s">
        <v>204</v>
      </c>
      <c r="E2" s="3">
        <v>97.166508768104407</v>
      </c>
      <c r="F2" s="2">
        <f>E2/$E$87*100</f>
        <v>0.18859997069686921</v>
      </c>
    </row>
    <row r="3" spans="1:6" x14ac:dyDescent="0.15">
      <c r="A3" s="1">
        <v>2</v>
      </c>
      <c r="B3" s="2">
        <v>10.339</v>
      </c>
      <c r="C3" s="1" t="s">
        <v>11</v>
      </c>
      <c r="D3" s="1" t="s">
        <v>205</v>
      </c>
      <c r="E3" s="3">
        <v>102.665712583022</v>
      </c>
      <c r="F3" s="2">
        <f t="shared" ref="F3:F34" si="0">E3/$E$87*100</f>
        <v>0.19927391269086234</v>
      </c>
    </row>
    <row r="4" spans="1:6" x14ac:dyDescent="0.15">
      <c r="A4" s="1">
        <v>3</v>
      </c>
      <c r="B4" s="2">
        <v>11.862</v>
      </c>
      <c r="C4" s="1" t="s">
        <v>13</v>
      </c>
      <c r="D4" s="4" t="s">
        <v>206</v>
      </c>
      <c r="E4" s="5">
        <v>7819.5800055017398</v>
      </c>
      <c r="F4" s="2">
        <f t="shared" si="0"/>
        <v>15.177786858835429</v>
      </c>
    </row>
    <row r="5" spans="1:6" x14ac:dyDescent="0.15">
      <c r="A5" s="1">
        <v>4</v>
      </c>
      <c r="B5" s="2">
        <v>12.063000000000001</v>
      </c>
      <c r="C5" s="1" t="s">
        <v>207</v>
      </c>
      <c r="D5" s="1" t="s">
        <v>209</v>
      </c>
      <c r="E5" s="3">
        <v>36.875039485701599</v>
      </c>
      <c r="F5" s="2">
        <f t="shared" si="0"/>
        <v>7.1574367079988405E-2</v>
      </c>
    </row>
    <row r="6" spans="1:6" x14ac:dyDescent="0.15">
      <c r="A6" s="1">
        <v>5</v>
      </c>
      <c r="B6" s="2">
        <v>12.342000000000001</v>
      </c>
      <c r="C6" s="1" t="s">
        <v>17</v>
      </c>
      <c r="D6" s="1" t="s">
        <v>210</v>
      </c>
      <c r="E6" s="3">
        <v>59.155809940533402</v>
      </c>
      <c r="F6" s="2">
        <f t="shared" si="0"/>
        <v>0.11482129143860376</v>
      </c>
    </row>
    <row r="7" spans="1:6" x14ac:dyDescent="0.15">
      <c r="A7" s="1">
        <v>6</v>
      </c>
      <c r="B7" s="2">
        <v>14.151999999999999</v>
      </c>
      <c r="C7" s="1" t="s">
        <v>19</v>
      </c>
      <c r="D7" s="1" t="s">
        <v>292</v>
      </c>
      <c r="E7" s="3">
        <v>430.91593926436002</v>
      </c>
      <c r="F7" s="2">
        <f t="shared" si="0"/>
        <v>0.83640684993665082</v>
      </c>
    </row>
    <row r="8" spans="1:6" x14ac:dyDescent="0.15">
      <c r="A8" s="1">
        <v>7</v>
      </c>
      <c r="B8" s="2">
        <v>14.502000000000001</v>
      </c>
      <c r="C8" s="1" t="s">
        <v>21</v>
      </c>
      <c r="D8" s="1" t="s">
        <v>212</v>
      </c>
      <c r="E8" s="3">
        <v>155.607587557258</v>
      </c>
      <c r="F8" s="2">
        <f t="shared" si="0"/>
        <v>0.30203397060966464</v>
      </c>
    </row>
    <row r="9" spans="1:6" x14ac:dyDescent="0.15">
      <c r="A9" s="1">
        <v>8</v>
      </c>
      <c r="B9" s="2">
        <v>15.581</v>
      </c>
      <c r="C9" s="1" t="s">
        <v>23</v>
      </c>
      <c r="D9" s="1" t="s">
        <v>213</v>
      </c>
      <c r="E9" s="3">
        <v>110.87568707052399</v>
      </c>
      <c r="F9" s="2">
        <f t="shared" si="0"/>
        <v>0.21520945434400848</v>
      </c>
    </row>
    <row r="10" spans="1:6" x14ac:dyDescent="0.15">
      <c r="A10" s="1">
        <v>9</v>
      </c>
      <c r="B10" s="2">
        <v>16.867999999999999</v>
      </c>
      <c r="C10" s="1" t="s">
        <v>25</v>
      </c>
      <c r="D10" s="1" t="s">
        <v>214</v>
      </c>
      <c r="E10" s="3">
        <v>54.403729187532498</v>
      </c>
      <c r="F10" s="2">
        <f t="shared" si="0"/>
        <v>0.10559751359449002</v>
      </c>
    </row>
    <row r="11" spans="1:6" x14ac:dyDescent="0.15">
      <c r="A11" s="1">
        <v>10</v>
      </c>
      <c r="B11" s="2">
        <v>20.538</v>
      </c>
      <c r="C11" s="6" t="s">
        <v>293</v>
      </c>
      <c r="D11" s="4" t="s">
        <v>216</v>
      </c>
      <c r="E11" s="3">
        <v>1254.3267676191199</v>
      </c>
      <c r="F11" s="2">
        <f t="shared" si="0"/>
        <v>2.4346453795293628</v>
      </c>
    </row>
    <row r="12" spans="1:6" x14ac:dyDescent="0.15">
      <c r="A12" s="1">
        <v>11</v>
      </c>
      <c r="B12" s="2">
        <v>20.873000000000001</v>
      </c>
      <c r="C12" s="1" t="s">
        <v>31</v>
      </c>
      <c r="D12" s="1" t="s">
        <v>294</v>
      </c>
      <c r="E12" s="3">
        <v>636.98487928091401</v>
      </c>
      <c r="F12" s="2">
        <f t="shared" si="0"/>
        <v>1.2363861899519479</v>
      </c>
    </row>
    <row r="13" spans="1:6" x14ac:dyDescent="0.15">
      <c r="A13" s="1">
        <v>12</v>
      </c>
      <c r="B13" s="2">
        <v>22.974</v>
      </c>
      <c r="C13" s="1" t="s">
        <v>35</v>
      </c>
      <c r="D13" s="1" t="s">
        <v>218</v>
      </c>
      <c r="E13" s="3">
        <v>40.7812435112711</v>
      </c>
      <c r="F13" s="2">
        <f t="shared" si="0"/>
        <v>7.9156300135920427E-2</v>
      </c>
    </row>
    <row r="14" spans="1:6" x14ac:dyDescent="0.15">
      <c r="A14" s="1">
        <v>13</v>
      </c>
      <c r="B14" s="2">
        <v>24.934999999999999</v>
      </c>
      <c r="C14" s="1" t="s">
        <v>39</v>
      </c>
      <c r="D14" s="1" t="s">
        <v>295</v>
      </c>
      <c r="E14" s="3">
        <v>242.863228864832</v>
      </c>
      <c r="F14" s="2">
        <f t="shared" si="0"/>
        <v>0.47139697029322353</v>
      </c>
    </row>
    <row r="15" spans="1:6" x14ac:dyDescent="0.15">
      <c r="A15" s="1">
        <v>14</v>
      </c>
      <c r="B15" s="2">
        <v>27.218</v>
      </c>
      <c r="C15" s="1" t="s">
        <v>41</v>
      </c>
      <c r="D15" s="1" t="s">
        <v>220</v>
      </c>
      <c r="E15" s="3">
        <v>55.960441704755098</v>
      </c>
      <c r="F15" s="2">
        <f t="shared" si="0"/>
        <v>0.1086190890205694</v>
      </c>
    </row>
    <row r="16" spans="1:6" x14ac:dyDescent="0.15">
      <c r="A16" s="1">
        <v>15</v>
      </c>
      <c r="B16" s="2">
        <v>28.954999999999998</v>
      </c>
      <c r="C16" s="1" t="s">
        <v>45</v>
      </c>
      <c r="D16" s="1" t="s">
        <v>296</v>
      </c>
      <c r="E16" s="3">
        <v>110.73782876574499</v>
      </c>
      <c r="F16" s="2">
        <f t="shared" si="0"/>
        <v>0.21494187169056883</v>
      </c>
    </row>
    <row r="17" spans="1:6" x14ac:dyDescent="0.15">
      <c r="A17" s="1">
        <v>16</v>
      </c>
      <c r="B17" s="2">
        <v>29.254000000000001</v>
      </c>
      <c r="C17" s="1" t="s">
        <v>47</v>
      </c>
      <c r="D17" s="1" t="s">
        <v>297</v>
      </c>
      <c r="E17" s="3">
        <v>61.344414682945398</v>
      </c>
      <c r="F17" s="2">
        <f t="shared" si="0"/>
        <v>0.11906936822472193</v>
      </c>
    </row>
    <row r="18" spans="1:6" x14ac:dyDescent="0.15">
      <c r="A18" s="1">
        <v>17</v>
      </c>
      <c r="B18" s="2">
        <v>30.683</v>
      </c>
      <c r="C18" s="1" t="s">
        <v>49</v>
      </c>
      <c r="D18" s="1" t="s">
        <v>223</v>
      </c>
      <c r="E18" s="3">
        <v>802.57174788852797</v>
      </c>
      <c r="F18" s="2">
        <f t="shared" si="0"/>
        <v>1.5577899221958884</v>
      </c>
    </row>
    <row r="19" spans="1:6" x14ac:dyDescent="0.15">
      <c r="A19" s="1">
        <v>18</v>
      </c>
      <c r="B19" s="2">
        <v>31.533999999999999</v>
      </c>
      <c r="C19" s="1" t="s">
        <v>51</v>
      </c>
      <c r="D19" s="1" t="s">
        <v>298</v>
      </c>
      <c r="E19" s="3">
        <v>341.125860096221</v>
      </c>
      <c r="F19" s="2">
        <f t="shared" si="0"/>
        <v>0.66212451217770252</v>
      </c>
    </row>
    <row r="20" spans="1:6" x14ac:dyDescent="0.15">
      <c r="A20" s="1">
        <v>19</v>
      </c>
      <c r="B20" s="2">
        <v>32.128</v>
      </c>
      <c r="C20" s="1" t="s">
        <v>53</v>
      </c>
      <c r="D20" s="1" t="s">
        <v>225</v>
      </c>
      <c r="E20" s="3">
        <v>155.702425030374</v>
      </c>
      <c r="F20" s="2">
        <f t="shared" si="0"/>
        <v>0.30221804992750173</v>
      </c>
    </row>
    <row r="21" spans="1:6" x14ac:dyDescent="0.15">
      <c r="A21" s="1">
        <v>20</v>
      </c>
      <c r="B21" s="2">
        <v>32.5</v>
      </c>
      <c r="C21" s="1" t="s">
        <v>55</v>
      </c>
      <c r="D21" s="1" t="s">
        <v>226</v>
      </c>
      <c r="E21" s="3">
        <v>197.018723535898</v>
      </c>
      <c r="F21" s="2">
        <f t="shared" si="0"/>
        <v>0.38241289058028011</v>
      </c>
    </row>
    <row r="22" spans="1:6" x14ac:dyDescent="0.15">
      <c r="A22" s="1">
        <v>21</v>
      </c>
      <c r="B22" s="2">
        <v>33.265000000000001</v>
      </c>
      <c r="C22" s="1" t="s">
        <v>59</v>
      </c>
      <c r="D22" s="1" t="s">
        <v>227</v>
      </c>
      <c r="E22" s="3">
        <v>49.506228545492903</v>
      </c>
      <c r="F22" s="2">
        <f t="shared" si="0"/>
        <v>9.6091476079228716E-2</v>
      </c>
    </row>
    <row r="23" spans="1:6" x14ac:dyDescent="0.15">
      <c r="A23" s="1">
        <v>22</v>
      </c>
      <c r="B23" s="2">
        <v>33.384999999999998</v>
      </c>
      <c r="C23" s="1" t="s">
        <v>61</v>
      </c>
      <c r="D23" s="1" t="s">
        <v>299</v>
      </c>
      <c r="E23" s="3">
        <v>89.828225590112496</v>
      </c>
      <c r="F23" s="2">
        <f t="shared" si="0"/>
        <v>0.17435637987652156</v>
      </c>
    </row>
    <row r="24" spans="1:6" x14ac:dyDescent="0.15">
      <c r="A24" s="1">
        <v>23</v>
      </c>
      <c r="B24" s="2">
        <v>33.548000000000002</v>
      </c>
      <c r="C24" s="1" t="s">
        <v>63</v>
      </c>
      <c r="D24" s="1" t="s">
        <v>300</v>
      </c>
      <c r="E24" s="3">
        <v>67.736604103543797</v>
      </c>
      <c r="F24" s="2">
        <f t="shared" si="0"/>
        <v>0.13147659323154887</v>
      </c>
    </row>
    <row r="25" spans="1:6" x14ac:dyDescent="0.15">
      <c r="A25" s="1">
        <v>24</v>
      </c>
      <c r="B25" s="2">
        <v>33.712000000000003</v>
      </c>
      <c r="C25" s="1" t="s">
        <v>65</v>
      </c>
      <c r="D25" s="1" t="s">
        <v>301</v>
      </c>
      <c r="E25" s="3">
        <v>218.21623976071399</v>
      </c>
      <c r="F25" s="2">
        <f t="shared" si="0"/>
        <v>0.42355722096255094</v>
      </c>
    </row>
    <row r="26" spans="1:6" x14ac:dyDescent="0.15">
      <c r="A26" s="1">
        <v>25</v>
      </c>
      <c r="B26" s="2">
        <v>34.012999999999998</v>
      </c>
      <c r="C26" s="1" t="s">
        <v>67</v>
      </c>
      <c r="D26" s="1" t="s">
        <v>302</v>
      </c>
      <c r="E26" s="3">
        <v>117.92364082529799</v>
      </c>
      <c r="F26" s="2">
        <f t="shared" si="0"/>
        <v>0.22888951641967295</v>
      </c>
    </row>
    <row r="27" spans="1:6" x14ac:dyDescent="0.15">
      <c r="A27" s="1">
        <v>26</v>
      </c>
      <c r="B27" s="2">
        <v>34.279000000000003</v>
      </c>
      <c r="C27" s="1" t="s">
        <v>232</v>
      </c>
      <c r="D27" s="1" t="s">
        <v>303</v>
      </c>
      <c r="E27" s="3">
        <v>89.885645719626197</v>
      </c>
      <c r="F27" s="2">
        <f t="shared" si="0"/>
        <v>0.17446783221623194</v>
      </c>
    </row>
    <row r="28" spans="1:6" x14ac:dyDescent="0.15">
      <c r="A28" s="1">
        <v>27</v>
      </c>
      <c r="B28" s="2">
        <v>34.527000000000001</v>
      </c>
      <c r="C28" s="1" t="s">
        <v>71</v>
      </c>
      <c r="D28" s="1" t="s">
        <v>304</v>
      </c>
      <c r="E28" s="3">
        <v>100.484757955815</v>
      </c>
      <c r="F28" s="2">
        <f t="shared" si="0"/>
        <v>0.19504068476081382</v>
      </c>
    </row>
    <row r="29" spans="1:6" x14ac:dyDescent="0.15">
      <c r="A29" s="1">
        <v>28</v>
      </c>
      <c r="B29" s="2">
        <v>34.944000000000003</v>
      </c>
      <c r="C29" s="1" t="s">
        <v>73</v>
      </c>
      <c r="D29" s="1" t="s">
        <v>305</v>
      </c>
      <c r="E29" s="3">
        <v>130.95559905858801</v>
      </c>
      <c r="F29" s="2">
        <f t="shared" si="0"/>
        <v>0.25418451746563131</v>
      </c>
    </row>
    <row r="30" spans="1:6" x14ac:dyDescent="0.15">
      <c r="A30" s="1">
        <v>29</v>
      </c>
      <c r="B30" s="2">
        <v>35.143000000000001</v>
      </c>
      <c r="C30" s="1" t="s">
        <v>75</v>
      </c>
      <c r="D30" s="1" t="s">
        <v>306</v>
      </c>
      <c r="E30" s="3">
        <v>102.10904562273601</v>
      </c>
      <c r="F30" s="2">
        <f t="shared" si="0"/>
        <v>0.19819342339749466</v>
      </c>
    </row>
    <row r="31" spans="1:6" x14ac:dyDescent="0.15">
      <c r="A31" s="1">
        <v>30</v>
      </c>
      <c r="B31" s="2">
        <v>35.814</v>
      </c>
      <c r="C31" s="1" t="s">
        <v>237</v>
      </c>
      <c r="D31" s="1" t="s">
        <v>307</v>
      </c>
      <c r="E31" s="3">
        <v>89.8248457910871</v>
      </c>
      <c r="F31" s="2">
        <f t="shared" si="0"/>
        <v>0.17434981969436381</v>
      </c>
    </row>
    <row r="32" spans="1:6" x14ac:dyDescent="0.15">
      <c r="A32" s="1">
        <v>31</v>
      </c>
      <c r="B32" s="2">
        <v>35.978999999999999</v>
      </c>
      <c r="C32" s="1" t="s">
        <v>83</v>
      </c>
      <c r="D32" s="1" t="s">
        <v>239</v>
      </c>
      <c r="E32" s="3">
        <v>132.72354641104801</v>
      </c>
      <c r="F32" s="2">
        <f t="shared" si="0"/>
        <v>0.25761609922250323</v>
      </c>
    </row>
    <row r="33" spans="1:6" x14ac:dyDescent="0.15">
      <c r="A33" s="1">
        <v>32</v>
      </c>
      <c r="B33" s="2">
        <v>36.570999999999998</v>
      </c>
      <c r="C33" s="1" t="s">
        <v>85</v>
      </c>
      <c r="D33" s="1" t="s">
        <v>308</v>
      </c>
      <c r="E33" s="3">
        <v>279.71357342452598</v>
      </c>
      <c r="F33" s="2">
        <f t="shared" si="0"/>
        <v>0.54292340457846144</v>
      </c>
    </row>
    <row r="34" spans="1:6" x14ac:dyDescent="0.15">
      <c r="A34" s="1">
        <v>33</v>
      </c>
      <c r="B34" s="2">
        <v>36.838999999999999</v>
      </c>
      <c r="C34" s="1" t="s">
        <v>87</v>
      </c>
      <c r="D34" s="6" t="s">
        <v>241</v>
      </c>
      <c r="E34" s="3">
        <v>479.72486163156799</v>
      </c>
      <c r="F34" s="2">
        <f t="shared" si="0"/>
        <v>0.93114485632288957</v>
      </c>
    </row>
    <row r="35" spans="1:6" x14ac:dyDescent="0.15">
      <c r="A35" s="1">
        <v>34</v>
      </c>
      <c r="B35" s="2">
        <v>37.331000000000003</v>
      </c>
      <c r="C35" s="1" t="s">
        <v>89</v>
      </c>
      <c r="D35" s="1" t="s">
        <v>309</v>
      </c>
      <c r="E35" s="3">
        <v>294.277372187141</v>
      </c>
      <c r="F35" s="2">
        <f t="shared" ref="F35:F66" si="1">E35/$E$87*100</f>
        <v>0.57119170457902635</v>
      </c>
    </row>
    <row r="36" spans="1:6" x14ac:dyDescent="0.15">
      <c r="A36" s="1">
        <v>35</v>
      </c>
      <c r="B36" s="2">
        <v>37.445999999999998</v>
      </c>
      <c r="C36" s="1" t="s">
        <v>91</v>
      </c>
      <c r="D36" s="1" t="s">
        <v>243</v>
      </c>
      <c r="E36" s="3">
        <v>93.386596739708693</v>
      </c>
      <c r="F36" s="2">
        <f t="shared" si="1"/>
        <v>0.18126317011783896</v>
      </c>
    </row>
    <row r="37" spans="1:6" x14ac:dyDescent="0.15">
      <c r="A37" s="1">
        <v>36</v>
      </c>
      <c r="B37" s="2">
        <v>37.755000000000003</v>
      </c>
      <c r="C37" s="1" t="s">
        <v>95</v>
      </c>
      <c r="D37" s="1" t="s">
        <v>310</v>
      </c>
      <c r="E37" s="3">
        <v>63.107628233689603</v>
      </c>
      <c r="F37" s="2">
        <f t="shared" si="1"/>
        <v>0.12249176168331904</v>
      </c>
    </row>
    <row r="38" spans="1:6" x14ac:dyDescent="0.15">
      <c r="A38" s="1">
        <v>37</v>
      </c>
      <c r="B38" s="2">
        <v>38.244</v>
      </c>
      <c r="C38" s="1" t="s">
        <v>97</v>
      </c>
      <c r="D38" s="4" t="s">
        <v>311</v>
      </c>
      <c r="E38" s="5">
        <v>884.38160599505704</v>
      </c>
      <c r="F38" s="2">
        <f t="shared" si="1"/>
        <v>1.7165826691744772</v>
      </c>
    </row>
    <row r="39" spans="1:6" x14ac:dyDescent="0.15">
      <c r="A39" s="1">
        <v>38</v>
      </c>
      <c r="B39" s="2">
        <v>38.360999999999997</v>
      </c>
      <c r="C39" s="1" t="s">
        <v>246</v>
      </c>
      <c r="D39" s="1" t="s">
        <v>312</v>
      </c>
      <c r="E39" s="3">
        <v>257.21370971114402</v>
      </c>
      <c r="F39" s="2">
        <f t="shared" si="1"/>
        <v>0.49925122070742445</v>
      </c>
    </row>
    <row r="40" spans="1:6" x14ac:dyDescent="0.15">
      <c r="A40" s="1">
        <v>39</v>
      </c>
      <c r="B40" s="2">
        <v>38.542000000000002</v>
      </c>
      <c r="C40" s="1" t="s">
        <v>248</v>
      </c>
      <c r="D40" s="1" t="s">
        <v>241</v>
      </c>
      <c r="E40" s="3">
        <v>367.09780853384899</v>
      </c>
      <c r="F40" s="2">
        <f t="shared" si="1"/>
        <v>0.71253600453632415</v>
      </c>
    </row>
    <row r="41" spans="1:6" x14ac:dyDescent="0.15">
      <c r="A41" s="1">
        <v>40</v>
      </c>
      <c r="B41" s="2">
        <v>38.749000000000002</v>
      </c>
      <c r="C41" s="1" t="s">
        <v>103</v>
      </c>
      <c r="D41" s="1" t="s">
        <v>313</v>
      </c>
      <c r="E41" s="3">
        <v>276.12140428467598</v>
      </c>
      <c r="F41" s="2">
        <f t="shared" si="1"/>
        <v>0.53595101251556698</v>
      </c>
    </row>
    <row r="42" spans="1:6" x14ac:dyDescent="0.15">
      <c r="A42" s="1">
        <v>41</v>
      </c>
      <c r="B42" s="2">
        <v>38.984000000000002</v>
      </c>
      <c r="C42" s="1" t="s">
        <v>250</v>
      </c>
      <c r="D42" s="4" t="s">
        <v>314</v>
      </c>
      <c r="E42" s="5">
        <v>728.73476798286094</v>
      </c>
      <c r="F42" s="2">
        <f t="shared" si="1"/>
        <v>1.4144725135217866</v>
      </c>
    </row>
    <row r="43" spans="1:6" x14ac:dyDescent="0.15">
      <c r="A43" s="1">
        <v>42</v>
      </c>
      <c r="B43" s="2">
        <v>39.256</v>
      </c>
      <c r="C43" s="1" t="s">
        <v>252</v>
      </c>
      <c r="D43" s="1" t="s">
        <v>253</v>
      </c>
      <c r="E43" s="3">
        <v>433.58455879162602</v>
      </c>
      <c r="F43" s="2">
        <f t="shared" si="1"/>
        <v>0.84158663431940173</v>
      </c>
    </row>
    <row r="44" spans="1:6" x14ac:dyDescent="0.15">
      <c r="A44" s="1">
        <v>43</v>
      </c>
      <c r="B44" s="2">
        <v>39.668999999999997</v>
      </c>
      <c r="C44" s="1" t="s">
        <v>109</v>
      </c>
      <c r="D44" s="1" t="s">
        <v>315</v>
      </c>
      <c r="E44" s="3">
        <v>479.28357132368399</v>
      </c>
      <c r="F44" s="2">
        <f t="shared" si="1"/>
        <v>0.93028831284725255</v>
      </c>
    </row>
    <row r="45" spans="1:6" x14ac:dyDescent="0.15">
      <c r="A45" s="1">
        <v>44</v>
      </c>
      <c r="B45" s="2">
        <v>40.814</v>
      </c>
      <c r="C45" s="1" t="s">
        <v>115</v>
      </c>
      <c r="D45" s="4" t="s">
        <v>316</v>
      </c>
      <c r="E45" s="5">
        <v>2390.9116484434298</v>
      </c>
      <c r="F45" s="2">
        <f t="shared" si="1"/>
        <v>4.6407540267954319</v>
      </c>
    </row>
    <row r="46" spans="1:6" x14ac:dyDescent="0.15">
      <c r="A46" s="1">
        <v>45</v>
      </c>
      <c r="B46" s="2">
        <v>40.962000000000003</v>
      </c>
      <c r="C46" s="1" t="s">
        <v>117</v>
      </c>
      <c r="D46" s="1" t="s">
        <v>317</v>
      </c>
      <c r="E46" s="3">
        <v>301.915712776916</v>
      </c>
      <c r="F46" s="2">
        <f t="shared" si="1"/>
        <v>0.586017706147554</v>
      </c>
    </row>
    <row r="47" spans="1:6" x14ac:dyDescent="0.15">
      <c r="A47" s="1">
        <v>46</v>
      </c>
      <c r="B47" s="2">
        <v>41.356000000000002</v>
      </c>
      <c r="C47" s="1" t="s">
        <v>119</v>
      </c>
      <c r="D47" s="1" t="s">
        <v>318</v>
      </c>
      <c r="E47" s="3">
        <v>141.48702157561999</v>
      </c>
      <c r="F47" s="2">
        <f t="shared" si="1"/>
        <v>0.27462598442055575</v>
      </c>
    </row>
    <row r="48" spans="1:6" x14ac:dyDescent="0.15">
      <c r="A48" s="1">
        <v>47</v>
      </c>
      <c r="B48" s="2">
        <v>41.634</v>
      </c>
      <c r="C48" s="1" t="s">
        <v>258</v>
      </c>
      <c r="D48" s="1" t="s">
        <v>319</v>
      </c>
      <c r="E48" s="3">
        <v>180.65932972740799</v>
      </c>
      <c r="F48" s="2">
        <f t="shared" si="1"/>
        <v>0.35065934471332644</v>
      </c>
    </row>
    <row r="49" spans="1:6" x14ac:dyDescent="0.15">
      <c r="A49" s="1">
        <v>48</v>
      </c>
      <c r="B49" s="2">
        <v>42.246000000000002</v>
      </c>
      <c r="C49" s="1" t="s">
        <v>87</v>
      </c>
      <c r="D49" s="1" t="s">
        <v>241</v>
      </c>
      <c r="E49" s="3">
        <v>329.17632286052202</v>
      </c>
      <c r="F49" s="2">
        <f t="shared" si="1"/>
        <v>0.63893048780586303</v>
      </c>
    </row>
    <row r="50" spans="1:6" x14ac:dyDescent="0.15">
      <c r="A50" s="1">
        <v>49</v>
      </c>
      <c r="B50" s="2">
        <v>42.430999999999997</v>
      </c>
      <c r="C50" s="1" t="s">
        <v>123</v>
      </c>
      <c r="D50" s="1" t="s">
        <v>320</v>
      </c>
      <c r="E50" s="3">
        <v>160.79846412857</v>
      </c>
      <c r="F50" s="2">
        <f t="shared" si="1"/>
        <v>0.31210945013087465</v>
      </c>
    </row>
    <row r="51" spans="1:6" x14ac:dyDescent="0.15">
      <c r="A51" s="1">
        <v>50</v>
      </c>
      <c r="B51" s="2">
        <v>42.981999999999999</v>
      </c>
      <c r="C51" s="1" t="s">
        <v>127</v>
      </c>
      <c r="D51" s="1" t="s">
        <v>321</v>
      </c>
      <c r="E51" s="3">
        <v>206.89520453577299</v>
      </c>
      <c r="F51" s="2">
        <f t="shared" si="1"/>
        <v>0.40158311755231324</v>
      </c>
    </row>
    <row r="52" spans="1:6" x14ac:dyDescent="0.15">
      <c r="A52" s="1">
        <v>51</v>
      </c>
      <c r="B52" s="2">
        <v>43.235999999999997</v>
      </c>
      <c r="C52" s="1" t="s">
        <v>129</v>
      </c>
      <c r="D52" s="1" t="s">
        <v>322</v>
      </c>
      <c r="E52" s="3">
        <v>194.60365663567401</v>
      </c>
      <c r="F52" s="2">
        <f t="shared" si="1"/>
        <v>0.37772525126517142</v>
      </c>
    </row>
    <row r="53" spans="1:6" x14ac:dyDescent="0.15">
      <c r="A53" s="1">
        <v>52</v>
      </c>
      <c r="B53" s="2">
        <v>43.402999999999999</v>
      </c>
      <c r="C53" s="1" t="s">
        <v>250</v>
      </c>
      <c r="D53" s="1" t="s">
        <v>314</v>
      </c>
      <c r="E53" s="3">
        <v>78.892482246368999</v>
      </c>
      <c r="F53" s="2">
        <f t="shared" si="1"/>
        <v>0.15313012712413768</v>
      </c>
    </row>
    <row r="54" spans="1:6" x14ac:dyDescent="0.15">
      <c r="A54" s="1">
        <v>53</v>
      </c>
      <c r="B54" s="2">
        <v>43.512999999999998</v>
      </c>
      <c r="C54" s="1" t="s">
        <v>131</v>
      </c>
      <c r="D54" s="1" t="s">
        <v>323</v>
      </c>
      <c r="E54" s="3">
        <v>203.929745956967</v>
      </c>
      <c r="F54" s="2">
        <f t="shared" si="1"/>
        <v>0.39582716925123385</v>
      </c>
    </row>
    <row r="55" spans="1:6" x14ac:dyDescent="0.15">
      <c r="A55" s="1">
        <v>54</v>
      </c>
      <c r="B55" s="2">
        <v>43.707999999999998</v>
      </c>
      <c r="C55" s="1" t="s">
        <v>87</v>
      </c>
      <c r="D55" s="1" t="s">
        <v>241</v>
      </c>
      <c r="E55" s="3">
        <v>66.382580581496597</v>
      </c>
      <c r="F55" s="2">
        <f t="shared" si="1"/>
        <v>0.12884843668029899</v>
      </c>
    </row>
    <row r="56" spans="1:6" x14ac:dyDescent="0.15">
      <c r="A56" s="1">
        <v>55</v>
      </c>
      <c r="B56" s="2">
        <v>44.064</v>
      </c>
      <c r="C56" s="1" t="s">
        <v>133</v>
      </c>
      <c r="D56" s="1" t="s">
        <v>265</v>
      </c>
      <c r="E56" s="3">
        <v>173.92285908404901</v>
      </c>
      <c r="F56" s="2">
        <f t="shared" si="1"/>
        <v>0.33758387064262613</v>
      </c>
    </row>
    <row r="57" spans="1:6" x14ac:dyDescent="0.15">
      <c r="A57" s="1">
        <v>56</v>
      </c>
      <c r="B57" s="2">
        <v>44.584000000000003</v>
      </c>
      <c r="C57" s="1" t="s">
        <v>266</v>
      </c>
      <c r="D57" s="1" t="s">
        <v>267</v>
      </c>
      <c r="E57" s="3">
        <v>1887.9171986070201</v>
      </c>
      <c r="F57" s="2">
        <f t="shared" si="1"/>
        <v>3.6644429531287117</v>
      </c>
    </row>
    <row r="58" spans="1:6" x14ac:dyDescent="0.15">
      <c r="A58" s="1">
        <v>57</v>
      </c>
      <c r="B58" s="2">
        <v>44.781999999999996</v>
      </c>
      <c r="C58" s="1" t="s">
        <v>137</v>
      </c>
      <c r="D58" s="4" t="s">
        <v>324</v>
      </c>
      <c r="E58" s="5">
        <v>3326.46638007405</v>
      </c>
      <c r="F58" s="2">
        <f t="shared" si="1"/>
        <v>6.4566636154784387</v>
      </c>
    </row>
    <row r="59" spans="1:6" x14ac:dyDescent="0.15">
      <c r="A59" s="1">
        <v>58</v>
      </c>
      <c r="B59" s="2">
        <v>45.302999999999997</v>
      </c>
      <c r="C59" s="1" t="s">
        <v>139</v>
      </c>
      <c r="D59" s="1" t="s">
        <v>325</v>
      </c>
      <c r="E59" s="3">
        <v>345.82654603168402</v>
      </c>
      <c r="F59" s="2">
        <f t="shared" si="1"/>
        <v>0.67124853279883379</v>
      </c>
    </row>
    <row r="60" spans="1:6" x14ac:dyDescent="0.15">
      <c r="A60" s="1">
        <v>59</v>
      </c>
      <c r="B60" s="2">
        <v>46.058</v>
      </c>
      <c r="C60" s="1" t="s">
        <v>141</v>
      </c>
      <c r="D60" s="1" t="s">
        <v>326</v>
      </c>
      <c r="E60" s="3">
        <v>81.811102747463906</v>
      </c>
      <c r="F60" s="2">
        <f t="shared" si="1"/>
        <v>0.15879516282378889</v>
      </c>
    </row>
    <row r="61" spans="1:6" x14ac:dyDescent="0.15">
      <c r="A61" s="1">
        <v>60</v>
      </c>
      <c r="B61" s="2">
        <v>46.674999999999997</v>
      </c>
      <c r="C61" s="1" t="s">
        <v>143</v>
      </c>
      <c r="D61" s="4" t="s">
        <v>271</v>
      </c>
      <c r="E61" s="5">
        <v>4926.7569062744997</v>
      </c>
      <c r="F61" s="2">
        <f t="shared" si="1"/>
        <v>9.5628238570508426</v>
      </c>
    </row>
    <row r="62" spans="1:6" x14ac:dyDescent="0.15">
      <c r="A62" s="1">
        <v>61</v>
      </c>
      <c r="B62" s="2">
        <v>47.274000000000001</v>
      </c>
      <c r="C62" s="1" t="s">
        <v>145</v>
      </c>
      <c r="D62" s="4" t="s">
        <v>272</v>
      </c>
      <c r="E62" s="5">
        <v>1481.7605942162299</v>
      </c>
      <c r="F62" s="2">
        <f t="shared" si="1"/>
        <v>2.8760939154036089</v>
      </c>
    </row>
    <row r="63" spans="1:6" x14ac:dyDescent="0.15">
      <c r="A63" s="1">
        <v>62</v>
      </c>
      <c r="B63" s="2">
        <v>48.570999999999998</v>
      </c>
      <c r="C63" s="1" t="s">
        <v>147</v>
      </c>
      <c r="D63" s="1" t="s">
        <v>327</v>
      </c>
      <c r="E63" s="3">
        <v>70.503019079035695</v>
      </c>
      <c r="F63" s="2">
        <f t="shared" si="1"/>
        <v>0.136846198355042</v>
      </c>
    </row>
    <row r="64" spans="1:6" x14ac:dyDescent="0.15">
      <c r="A64" s="1">
        <v>63</v>
      </c>
      <c r="B64" s="2">
        <v>48.835999999999999</v>
      </c>
      <c r="C64" s="1" t="s">
        <v>149</v>
      </c>
      <c r="D64" s="1" t="s">
        <v>328</v>
      </c>
      <c r="E64" s="3">
        <v>192.460989038413</v>
      </c>
      <c r="F64" s="2">
        <f t="shared" si="1"/>
        <v>0.37356633837244835</v>
      </c>
    </row>
    <row r="65" spans="1:6" x14ac:dyDescent="0.15">
      <c r="A65" s="1">
        <v>64</v>
      </c>
      <c r="B65" s="2">
        <v>49.064</v>
      </c>
      <c r="C65" s="1" t="s">
        <v>131</v>
      </c>
      <c r="D65" s="1" t="s">
        <v>323</v>
      </c>
      <c r="E65" s="3">
        <v>733.57874906467805</v>
      </c>
      <c r="F65" s="2">
        <f t="shared" si="1"/>
        <v>1.4238746696933871</v>
      </c>
    </row>
    <row r="66" spans="1:6" x14ac:dyDescent="0.15">
      <c r="A66" s="1">
        <v>65</v>
      </c>
      <c r="B66" s="2">
        <v>49.582999999999998</v>
      </c>
      <c r="C66" s="1" t="s">
        <v>151</v>
      </c>
      <c r="D66" s="1" t="s">
        <v>329</v>
      </c>
      <c r="E66" s="3">
        <v>157.60573619804001</v>
      </c>
      <c r="F66" s="2">
        <f t="shared" si="1"/>
        <v>0.3059123725392725</v>
      </c>
    </row>
    <row r="67" spans="1:6" x14ac:dyDescent="0.15">
      <c r="A67" s="1">
        <v>66</v>
      </c>
      <c r="B67" s="2">
        <v>50.109000000000002</v>
      </c>
      <c r="C67" s="1" t="s">
        <v>157</v>
      </c>
      <c r="D67" s="1" t="s">
        <v>330</v>
      </c>
      <c r="E67" s="3">
        <v>164.55565495026599</v>
      </c>
      <c r="F67" s="2">
        <f t="shared" ref="F67:F87" si="2">E67/$E$87*100</f>
        <v>0.31940214889980495</v>
      </c>
    </row>
    <row r="68" spans="1:6" x14ac:dyDescent="0.15">
      <c r="A68" s="1">
        <v>67</v>
      </c>
      <c r="B68" s="2">
        <v>50.36</v>
      </c>
      <c r="C68" s="1" t="s">
        <v>159</v>
      </c>
      <c r="D68" s="1" t="s">
        <v>331</v>
      </c>
      <c r="E68" s="3">
        <v>62.4905831687798</v>
      </c>
      <c r="F68" s="2">
        <f t="shared" si="2"/>
        <v>0.12129407862733549</v>
      </c>
    </row>
    <row r="69" spans="1:6" x14ac:dyDescent="0.15">
      <c r="A69" s="1">
        <v>68</v>
      </c>
      <c r="B69" s="2">
        <v>50.814</v>
      </c>
      <c r="C69" s="1" t="s">
        <v>161</v>
      </c>
      <c r="D69" s="4" t="s">
        <v>278</v>
      </c>
      <c r="E69" s="5">
        <v>4554.5125387189601</v>
      </c>
      <c r="F69" s="2">
        <f t="shared" si="2"/>
        <v>8.8402983932554946</v>
      </c>
    </row>
    <row r="70" spans="1:6" x14ac:dyDescent="0.15">
      <c r="A70" s="1">
        <v>69</v>
      </c>
      <c r="B70" s="2">
        <v>51.234999999999999</v>
      </c>
      <c r="C70" s="1" t="s">
        <v>163</v>
      </c>
      <c r="D70" s="4" t="s">
        <v>279</v>
      </c>
      <c r="E70" s="5">
        <v>2399.66860877197</v>
      </c>
      <c r="F70" s="2">
        <f t="shared" si="2"/>
        <v>4.6577512667116867</v>
      </c>
    </row>
    <row r="71" spans="1:6" x14ac:dyDescent="0.15">
      <c r="A71" s="1">
        <v>70</v>
      </c>
      <c r="B71" s="2">
        <v>51.389000000000003</v>
      </c>
      <c r="C71" s="1" t="s">
        <v>165</v>
      </c>
      <c r="D71" s="4" t="s">
        <v>280</v>
      </c>
      <c r="E71" s="5">
        <v>1538.9307852485799</v>
      </c>
      <c r="F71" s="2">
        <f t="shared" si="2"/>
        <v>2.9870611250948453</v>
      </c>
    </row>
    <row r="72" spans="1:6" x14ac:dyDescent="0.15">
      <c r="A72" s="1">
        <v>71</v>
      </c>
      <c r="B72" s="2">
        <v>51.835999999999999</v>
      </c>
      <c r="C72" s="1" t="s">
        <v>167</v>
      </c>
      <c r="D72" s="1" t="s">
        <v>281</v>
      </c>
      <c r="E72" s="3">
        <v>115.45850186401201</v>
      </c>
      <c r="F72" s="2">
        <f t="shared" si="2"/>
        <v>0.22410468734886801</v>
      </c>
    </row>
    <row r="73" spans="1:6" x14ac:dyDescent="0.15">
      <c r="A73" s="1">
        <v>72</v>
      </c>
      <c r="B73" s="2">
        <v>53.350999999999999</v>
      </c>
      <c r="C73" s="6" t="s">
        <v>293</v>
      </c>
      <c r="D73" s="4" t="s">
        <v>216</v>
      </c>
      <c r="E73" s="5">
        <v>1241.5445968438501</v>
      </c>
      <c r="F73" s="2">
        <f t="shared" si="2"/>
        <v>2.4098352153666092</v>
      </c>
    </row>
    <row r="74" spans="1:6" x14ac:dyDescent="0.15">
      <c r="A74" s="1">
        <v>73</v>
      </c>
      <c r="B74" s="2">
        <v>53.469000000000001</v>
      </c>
      <c r="C74" s="6" t="s">
        <v>293</v>
      </c>
      <c r="D74" s="4" t="s">
        <v>216</v>
      </c>
      <c r="E74" s="5">
        <v>524.32805374709505</v>
      </c>
      <c r="F74" s="2">
        <f t="shared" si="2"/>
        <v>1.0177195499351868</v>
      </c>
    </row>
    <row r="75" spans="1:6" x14ac:dyDescent="0.15">
      <c r="A75" s="1">
        <v>74</v>
      </c>
      <c r="B75" s="2">
        <v>55.569000000000003</v>
      </c>
      <c r="C75" s="1" t="s">
        <v>161</v>
      </c>
      <c r="D75" s="1" t="s">
        <v>278</v>
      </c>
      <c r="E75" s="3">
        <v>90.493316919750498</v>
      </c>
      <c r="F75" s="2">
        <f t="shared" si="2"/>
        <v>0.17564732062216296</v>
      </c>
    </row>
    <row r="76" spans="1:6" x14ac:dyDescent="0.15">
      <c r="A76" s="1">
        <v>75</v>
      </c>
      <c r="B76" s="2">
        <v>56.026000000000003</v>
      </c>
      <c r="C76" s="1" t="s">
        <v>173</v>
      </c>
      <c r="D76" s="1" t="s">
        <v>332</v>
      </c>
      <c r="E76" s="3">
        <v>162.08374597552401</v>
      </c>
      <c r="F76" s="2">
        <f t="shared" si="2"/>
        <v>0.31460417924840695</v>
      </c>
    </row>
    <row r="77" spans="1:6" x14ac:dyDescent="0.15">
      <c r="A77" s="1">
        <v>76</v>
      </c>
      <c r="B77" s="2">
        <v>56.326000000000001</v>
      </c>
      <c r="C77" s="1" t="s">
        <v>175</v>
      </c>
      <c r="D77" s="1" t="s">
        <v>333</v>
      </c>
      <c r="E77" s="3">
        <v>39.725256812375797</v>
      </c>
      <c r="F77" s="2">
        <f t="shared" si="2"/>
        <v>7.7106632374950995E-2</v>
      </c>
    </row>
    <row r="78" spans="1:6" x14ac:dyDescent="0.15">
      <c r="A78" s="1">
        <v>77</v>
      </c>
      <c r="B78" s="2">
        <v>56.970999999999997</v>
      </c>
      <c r="C78" s="1" t="s">
        <v>177</v>
      </c>
      <c r="D78" s="4" t="s">
        <v>334</v>
      </c>
      <c r="E78" s="5">
        <v>1774.3820367351</v>
      </c>
      <c r="F78" s="2">
        <f t="shared" si="2"/>
        <v>3.4440714642938954</v>
      </c>
    </row>
    <row r="79" spans="1:6" x14ac:dyDescent="0.15">
      <c r="A79" s="1">
        <v>78</v>
      </c>
      <c r="B79" s="2">
        <v>57.122999999999998</v>
      </c>
      <c r="C79" s="1" t="s">
        <v>179</v>
      </c>
      <c r="D79" s="4" t="s">
        <v>335</v>
      </c>
      <c r="E79" s="5">
        <v>1492.6369228803401</v>
      </c>
      <c r="F79" s="2">
        <f t="shared" si="2"/>
        <v>2.8972048443990737</v>
      </c>
    </row>
    <row r="80" spans="1:6" x14ac:dyDescent="0.15">
      <c r="A80" s="1">
        <v>79</v>
      </c>
      <c r="B80" s="2">
        <v>57.256999999999998</v>
      </c>
      <c r="C80" s="1" t="s">
        <v>181</v>
      </c>
      <c r="D80" s="1" t="s">
        <v>336</v>
      </c>
      <c r="E80" s="3">
        <v>305.82829103053899</v>
      </c>
      <c r="F80" s="2">
        <f t="shared" si="2"/>
        <v>0.59361201156552057</v>
      </c>
    </row>
    <row r="81" spans="1:6" x14ac:dyDescent="0.15">
      <c r="A81" s="1">
        <v>80</v>
      </c>
      <c r="B81" s="2">
        <v>57.463999999999999</v>
      </c>
      <c r="C81" s="1" t="s">
        <v>161</v>
      </c>
      <c r="D81" s="1" t="s">
        <v>278</v>
      </c>
      <c r="E81" s="3">
        <v>63.615129273175697</v>
      </c>
      <c r="F81" s="2">
        <f t="shared" si="2"/>
        <v>0.1234768200371613</v>
      </c>
    </row>
    <row r="82" spans="1:6" x14ac:dyDescent="0.15">
      <c r="A82" s="1">
        <v>81</v>
      </c>
      <c r="B82" s="2">
        <v>57.762</v>
      </c>
      <c r="C82" s="1" t="s">
        <v>183</v>
      </c>
      <c r="D82" s="1" t="s">
        <v>337</v>
      </c>
      <c r="E82" s="3">
        <v>82.237577141284802</v>
      </c>
      <c r="F82" s="2">
        <f t="shared" si="2"/>
        <v>0.15962294864420512</v>
      </c>
    </row>
    <row r="83" spans="1:6" x14ac:dyDescent="0.15">
      <c r="A83" s="1">
        <v>82</v>
      </c>
      <c r="B83" s="2">
        <v>60.783999999999999</v>
      </c>
      <c r="C83" s="1" t="s">
        <v>189</v>
      </c>
      <c r="D83" s="1" t="s">
        <v>288</v>
      </c>
      <c r="E83" s="3">
        <v>124.89110953548401</v>
      </c>
      <c r="F83" s="2">
        <f t="shared" si="2"/>
        <v>0.2424133572083603</v>
      </c>
    </row>
    <row r="84" spans="1:6" x14ac:dyDescent="0.15">
      <c r="A84" s="1">
        <v>83</v>
      </c>
      <c r="B84" s="2">
        <v>63.618000000000002</v>
      </c>
      <c r="C84" s="1" t="s">
        <v>193</v>
      </c>
      <c r="D84" s="1" t="s">
        <v>338</v>
      </c>
      <c r="E84" s="3">
        <v>316.44255768146502</v>
      </c>
      <c r="F84" s="2">
        <f t="shared" si="2"/>
        <v>0.61421427879435531</v>
      </c>
    </row>
    <row r="85" spans="1:6" x14ac:dyDescent="0.15">
      <c r="A85" s="1">
        <v>84</v>
      </c>
      <c r="B85" s="2">
        <v>63.850999999999999</v>
      </c>
      <c r="C85" s="1" t="s">
        <v>195</v>
      </c>
      <c r="D85" s="1" t="s">
        <v>339</v>
      </c>
      <c r="E85" s="3">
        <v>87.403852525237596</v>
      </c>
      <c r="F85" s="2">
        <f t="shared" si="2"/>
        <v>0.16965067731716627</v>
      </c>
    </row>
    <row r="86" spans="1:6" x14ac:dyDescent="0.15">
      <c r="A86" s="1">
        <v>85</v>
      </c>
      <c r="B86" s="2">
        <v>65.334000000000003</v>
      </c>
      <c r="C86" s="1" t="s">
        <v>197</v>
      </c>
      <c r="D86" s="1" t="s">
        <v>291</v>
      </c>
      <c r="E86" s="3">
        <v>151.91921652619499</v>
      </c>
      <c r="F86" s="2">
        <f t="shared" si="2"/>
        <v>0.29487485089653559</v>
      </c>
    </row>
    <row r="87" spans="1:6" x14ac:dyDescent="0.15">
      <c r="E87" s="2">
        <f>SUM(E2:E86)</f>
        <v>51519.896004796879</v>
      </c>
      <c r="F87" s="2">
        <f t="shared" si="2"/>
        <v>100</v>
      </c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RESULTS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小哥</cp:lastModifiedBy>
  <dcterms:created xsi:type="dcterms:W3CDTF">2015-12-25T10:08:00Z</dcterms:created>
  <dcterms:modified xsi:type="dcterms:W3CDTF">2016-04-05T09:28:26Z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2052-10.1.0.5559</vt:lpwstr>
  </property>
</Properties>
</file>