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小哥\Desktop\新建文件夹\成分完成\酊剂-ok\"/>
    </mc:Choice>
  </mc:AlternateContent>
  <bookViews>
    <workbookView xWindow="0" yWindow="0" windowWidth="10530" windowHeight="7965" activeTab="2"/>
  </bookViews>
  <sheets>
    <sheet name="RESULTS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F28" i="3" l="1"/>
  <c r="G26" i="3" s="1"/>
  <c r="G27" i="3"/>
  <c r="G23" i="3"/>
  <c r="G19" i="3"/>
  <c r="G15" i="3"/>
  <c r="G11" i="3"/>
  <c r="G8" i="3"/>
  <c r="G7" i="3"/>
  <c r="G4" i="3"/>
  <c r="G3" i="3"/>
  <c r="G12" i="3" l="1"/>
  <c r="G16" i="3"/>
  <c r="G20" i="3"/>
  <c r="G24" i="3"/>
  <c r="G5" i="3"/>
  <c r="G9" i="3"/>
  <c r="G13" i="3"/>
  <c r="G17" i="3"/>
  <c r="G21" i="3"/>
  <c r="G25" i="3"/>
  <c r="G28" i="3"/>
  <c r="G6" i="3"/>
  <c r="G10" i="3"/>
  <c r="G14" i="3"/>
  <c r="G18" i="3"/>
  <c r="G22" i="3"/>
</calcChain>
</file>

<file path=xl/sharedStrings.xml><?xml version="1.0" encoding="utf-8"?>
<sst xmlns="http://schemas.openxmlformats.org/spreadsheetml/2006/main" count="239" uniqueCount="120">
  <si>
    <t>H:\提取物类\葫芦巴酊-爱普.D</t>
  </si>
  <si>
    <t>Peak</t>
  </si>
  <si>
    <t>R.T.</t>
  </si>
  <si>
    <t>Area</t>
  </si>
  <si>
    <t>Area Pct</t>
  </si>
  <si>
    <t>Library/ID</t>
  </si>
  <si>
    <t>CAS</t>
  </si>
  <si>
    <t>Qual</t>
  </si>
  <si>
    <t>中文名称</t>
  </si>
  <si>
    <t>Propanoic acid, 2-hydroxy-, ethyl ester</t>
  </si>
  <si>
    <t>000097-64-3</t>
  </si>
  <si>
    <t>乳酸乙酯</t>
  </si>
  <si>
    <t>Acetic acid, phenyl ester</t>
  </si>
  <si>
    <t>000122-79-2</t>
  </si>
  <si>
    <t>乙酸苯酯</t>
  </si>
  <si>
    <t>2(5H)-Furanone, 3-hydroxy-4,5-dimethyl-</t>
  </si>
  <si>
    <t>028664-35-9</t>
  </si>
  <si>
    <t>葫芦巴内酯</t>
  </si>
  <si>
    <t>2,5-Cyclohexadien-1-one, 3,5-dihydroxy-4,4-dimethyl-</t>
  </si>
  <si>
    <t>002065-00-1</t>
  </si>
  <si>
    <t>Pentadecanoic acid, ethyl ester</t>
  </si>
  <si>
    <t>041114-00-5</t>
  </si>
  <si>
    <t>十五酸乙酯</t>
  </si>
  <si>
    <t>n-Hexadecanoic acid</t>
  </si>
  <si>
    <t>000057-10-3</t>
  </si>
  <si>
    <t>棕榈酸</t>
  </si>
  <si>
    <t>Hexadecanoic acid, ethyl ester</t>
  </si>
  <si>
    <t>000628-97-7</t>
  </si>
  <si>
    <t>棕榈酸乙酯</t>
  </si>
  <si>
    <t>Ethyl 9-hexadecenoate</t>
  </si>
  <si>
    <t>054546-22-4</t>
  </si>
  <si>
    <t>9-十六碳烯酸乙酯</t>
  </si>
  <si>
    <t>Heptadecanoic acid, ethyl ester</t>
  </si>
  <si>
    <t>014010-23-2</t>
  </si>
  <si>
    <t>十七酸乙酯</t>
  </si>
  <si>
    <t>Hexadecane-1,2-diol</t>
  </si>
  <si>
    <t>006920-24-7</t>
  </si>
  <si>
    <t>1,2-二羟基十六烷</t>
  </si>
  <si>
    <t>9,12-Octadecadienoic acid (Z,Z)-</t>
  </si>
  <si>
    <t>000060-33-3</t>
  </si>
  <si>
    <t>亚油酸</t>
  </si>
  <si>
    <t>11-Dodecen-1-ol trifluoroacetate</t>
  </si>
  <si>
    <t>128792-46-1</t>
  </si>
  <si>
    <t>9,12-Octadecadienoic acid, ethyl ester</t>
  </si>
  <si>
    <t>007619-08-1</t>
  </si>
  <si>
    <t>亚油酸乙酯</t>
  </si>
  <si>
    <t>Ethyl Oleate</t>
  </si>
  <si>
    <t>000111-62-6</t>
  </si>
  <si>
    <t>油酸乙酯</t>
  </si>
  <si>
    <t>9,12,15-Octadecatrienoic acid, ethyl ester, (Z,Z,Z)-</t>
  </si>
  <si>
    <t>001191-41-9</t>
  </si>
  <si>
    <t>亚麻酸乙酯</t>
  </si>
  <si>
    <t>Octadecanoic acid, ethyl ester</t>
  </si>
  <si>
    <t>000111-61-5</t>
  </si>
  <si>
    <t>硬脂酸乙酯</t>
  </si>
  <si>
    <t>Palmitoleic acid</t>
  </si>
  <si>
    <t>000373-49-9</t>
  </si>
  <si>
    <t>棕榈油酸</t>
  </si>
  <si>
    <t>7-Pentadecyne</t>
  </si>
  <si>
    <t>022089-89-0</t>
  </si>
  <si>
    <t>Z-8-Pentadecen-1-ol acetate</t>
  </si>
  <si>
    <t>1000130-85-1</t>
  </si>
  <si>
    <t>2-Thiophenecarboxylic acid, 5-tert-butyl-</t>
  </si>
  <si>
    <t>029212-25-7</t>
  </si>
  <si>
    <t>5-叔丁基噻吩-2-羧酸</t>
  </si>
  <si>
    <t>Eicosanoic acid, ethyl ester</t>
  </si>
  <si>
    <t>018281-05-5</t>
  </si>
  <si>
    <t>二十酸乙酯</t>
  </si>
  <si>
    <t>Hexanoic acid, 2,7-dimethyloct-7-en-5-yn-4-yl ester</t>
  </si>
  <si>
    <t>1000299-35-7</t>
  </si>
  <si>
    <t>Phenol, 2,2'-methylenebis[6-(1,1-dimethylethyl)-4-methyl-</t>
  </si>
  <si>
    <t>000119-47-1</t>
  </si>
  <si>
    <t>2,2'-亚甲基双-(4-甲基-6-叔丁基苯酚)</t>
  </si>
  <si>
    <t>1,3-Dioxolane-4-methanol, 2-pentadecyl-, acetate, cis-</t>
  </si>
  <si>
    <t>030889-29-3</t>
  </si>
  <si>
    <t>Docosanoic acid, ethyl ester</t>
  </si>
  <si>
    <t>005908-87-2</t>
  </si>
  <si>
    <t>二十二酸乙酯</t>
  </si>
  <si>
    <t>Isothiazole-5-carboxylic acid, 4-amino-3-(4-fluorophenylcarbamoyl)-</t>
  </si>
  <si>
    <t>1000316-73-7</t>
  </si>
  <si>
    <t>1,2-Bis(trimethylsilyl)benzene</t>
  </si>
  <si>
    <t>017151-09-6</t>
  </si>
  <si>
    <t>1,2-双(三甲基硅)苯</t>
  </si>
  <si>
    <t>Cyclotrisiloxane, hexamethyl-</t>
  </si>
  <si>
    <t>000541-05-9</t>
  </si>
  <si>
    <t>六甲基环三硅氧烷</t>
  </si>
  <si>
    <r>
      <rPr>
        <sz val="14"/>
        <color indexed="8"/>
        <rFont val="Times New Roman"/>
        <family val="1"/>
      </rPr>
      <t>H:\</t>
    </r>
    <r>
      <rPr>
        <sz val="14"/>
        <color indexed="8"/>
        <rFont val="宋体"/>
        <charset val="134"/>
      </rPr>
      <t>提取物类</t>
    </r>
    <r>
      <rPr>
        <sz val="14"/>
        <color indexed="8"/>
        <rFont val="Times New Roman"/>
        <family val="1"/>
      </rPr>
      <t>\</t>
    </r>
    <r>
      <rPr>
        <sz val="14"/>
        <color indexed="8"/>
        <rFont val="宋体"/>
        <charset val="134"/>
      </rPr>
      <t>葫芦巴酊</t>
    </r>
    <r>
      <rPr>
        <sz val="14"/>
        <color indexed="8"/>
        <rFont val="Times New Roman"/>
        <family val="1"/>
      </rPr>
      <t>-</t>
    </r>
    <r>
      <rPr>
        <sz val="14"/>
        <color indexed="8"/>
        <rFont val="宋体"/>
        <charset val="134"/>
      </rPr>
      <t>爱普</t>
    </r>
    <r>
      <rPr>
        <sz val="14"/>
        <color indexed="8"/>
        <rFont val="Times New Roman"/>
        <family val="1"/>
      </rPr>
      <t>.D</t>
    </r>
  </si>
  <si>
    <r>
      <rPr>
        <sz val="14"/>
        <color indexed="8"/>
        <rFont val="宋体"/>
        <charset val="134"/>
      </rPr>
      <t>中文名称</t>
    </r>
  </si>
  <si>
    <t xml:space="preserve">mg/g </t>
  </si>
  <si>
    <t xml:space="preserve">ug/g </t>
  </si>
  <si>
    <r>
      <rPr>
        <sz val="14"/>
        <color indexed="0"/>
        <rFont val="宋体"/>
        <charset val="134"/>
      </rPr>
      <t>乳酸乙酯</t>
    </r>
  </si>
  <si>
    <r>
      <rPr>
        <sz val="14"/>
        <color indexed="0"/>
        <rFont val="宋体"/>
        <charset val="134"/>
      </rPr>
      <t>乙酸苯酯</t>
    </r>
  </si>
  <si>
    <r>
      <rPr>
        <sz val="14"/>
        <color indexed="0"/>
        <rFont val="宋体"/>
        <charset val="134"/>
      </rPr>
      <t>葫芦巴内酯</t>
    </r>
  </si>
  <si>
    <r>
      <rPr>
        <sz val="14"/>
        <color indexed="0"/>
        <rFont val="Times New Roman"/>
        <family val="1"/>
      </rPr>
      <t>3,5-</t>
    </r>
    <r>
      <rPr>
        <sz val="14"/>
        <color indexed="0"/>
        <rFont val="宋体"/>
        <charset val="134"/>
      </rPr>
      <t>二羟基</t>
    </r>
    <r>
      <rPr>
        <sz val="14"/>
        <color indexed="0"/>
        <rFont val="Times New Roman"/>
        <family val="1"/>
      </rPr>
      <t>-4,4-</t>
    </r>
    <r>
      <rPr>
        <sz val="14"/>
        <color indexed="0"/>
        <rFont val="宋体"/>
        <charset val="134"/>
      </rPr>
      <t>二甲基</t>
    </r>
    <r>
      <rPr>
        <sz val="14"/>
        <color indexed="0"/>
        <rFont val="Times New Roman"/>
        <family val="1"/>
      </rPr>
      <t>-2,5-</t>
    </r>
    <r>
      <rPr>
        <sz val="14"/>
        <color indexed="0"/>
        <rFont val="宋体"/>
        <charset val="134"/>
      </rPr>
      <t>环己二烯</t>
    </r>
    <r>
      <rPr>
        <sz val="14"/>
        <color indexed="0"/>
        <rFont val="Times New Roman"/>
        <family val="1"/>
      </rPr>
      <t>-1-</t>
    </r>
    <r>
      <rPr>
        <sz val="14"/>
        <color indexed="0"/>
        <rFont val="宋体"/>
        <charset val="134"/>
      </rPr>
      <t>酮</t>
    </r>
  </si>
  <si>
    <r>
      <rPr>
        <sz val="14"/>
        <color indexed="0"/>
        <rFont val="宋体"/>
        <charset val="134"/>
      </rPr>
      <t>十五酸乙酯</t>
    </r>
  </si>
  <si>
    <r>
      <rPr>
        <sz val="14"/>
        <color indexed="0"/>
        <rFont val="宋体"/>
        <charset val="134"/>
      </rPr>
      <t>棕榈酸</t>
    </r>
  </si>
  <si>
    <r>
      <rPr>
        <sz val="14"/>
        <color indexed="0"/>
        <rFont val="宋体"/>
        <charset val="134"/>
      </rPr>
      <t>棕榈酸乙酯</t>
    </r>
  </si>
  <si>
    <r>
      <rPr>
        <sz val="14"/>
        <color indexed="0"/>
        <rFont val="Times New Roman"/>
        <family val="1"/>
      </rPr>
      <t>9-</t>
    </r>
    <r>
      <rPr>
        <sz val="14"/>
        <color indexed="0"/>
        <rFont val="宋体"/>
        <charset val="134"/>
      </rPr>
      <t>十六碳烯酸乙酯</t>
    </r>
  </si>
  <si>
    <r>
      <rPr>
        <sz val="14"/>
        <color indexed="0"/>
        <rFont val="宋体"/>
        <charset val="134"/>
      </rPr>
      <t>十七酸乙酯</t>
    </r>
  </si>
  <si>
    <r>
      <rPr>
        <sz val="14"/>
        <color indexed="0"/>
        <rFont val="Times New Roman"/>
        <family val="1"/>
      </rPr>
      <t>1,2-</t>
    </r>
    <r>
      <rPr>
        <sz val="14"/>
        <color indexed="0"/>
        <rFont val="宋体"/>
        <charset val="134"/>
      </rPr>
      <t>二羟基十六烷</t>
    </r>
  </si>
  <si>
    <r>
      <rPr>
        <sz val="14"/>
        <color indexed="0"/>
        <rFont val="宋体"/>
        <charset val="134"/>
      </rPr>
      <t>亚油酸</t>
    </r>
  </si>
  <si>
    <r>
      <rPr>
        <sz val="14"/>
        <color indexed="0"/>
        <rFont val="宋体"/>
        <charset val="134"/>
      </rPr>
      <t>亚油酸乙酯</t>
    </r>
  </si>
  <si>
    <r>
      <rPr>
        <sz val="14"/>
        <color indexed="0"/>
        <rFont val="宋体"/>
        <charset val="134"/>
      </rPr>
      <t>油酸乙酯</t>
    </r>
  </si>
  <si>
    <r>
      <rPr>
        <sz val="14"/>
        <color indexed="0"/>
        <rFont val="宋体"/>
        <charset val="134"/>
      </rPr>
      <t>亚麻酸乙酯</t>
    </r>
  </si>
  <si>
    <r>
      <rPr>
        <sz val="14"/>
        <color indexed="0"/>
        <rFont val="宋体"/>
        <charset val="134"/>
      </rPr>
      <t>硬脂酸乙酯</t>
    </r>
  </si>
  <si>
    <r>
      <rPr>
        <sz val="14"/>
        <color indexed="0"/>
        <rFont val="宋体"/>
        <charset val="134"/>
      </rPr>
      <t>棕榈油酸</t>
    </r>
  </si>
  <si>
    <r>
      <rPr>
        <sz val="14"/>
        <color indexed="0"/>
        <rFont val="Times New Roman"/>
        <family val="1"/>
      </rPr>
      <t>5-</t>
    </r>
    <r>
      <rPr>
        <sz val="14"/>
        <color indexed="0"/>
        <rFont val="宋体"/>
        <charset val="134"/>
      </rPr>
      <t>叔丁基噻吩</t>
    </r>
    <r>
      <rPr>
        <sz val="14"/>
        <color indexed="0"/>
        <rFont val="Times New Roman"/>
        <family val="1"/>
      </rPr>
      <t>-2-</t>
    </r>
    <r>
      <rPr>
        <sz val="14"/>
        <color indexed="0"/>
        <rFont val="宋体"/>
        <charset val="134"/>
      </rPr>
      <t>羧酸</t>
    </r>
  </si>
  <si>
    <r>
      <rPr>
        <sz val="14"/>
        <color indexed="0"/>
        <rFont val="宋体"/>
        <charset val="134"/>
      </rPr>
      <t>二十酸乙酯</t>
    </r>
  </si>
  <si>
    <r>
      <rPr>
        <sz val="14"/>
        <color indexed="0"/>
        <rFont val="Times New Roman"/>
        <family val="1"/>
      </rPr>
      <t>2,2'-</t>
    </r>
    <r>
      <rPr>
        <sz val="14"/>
        <color indexed="0"/>
        <rFont val="宋体"/>
        <charset val="134"/>
      </rPr>
      <t>亚甲基双</t>
    </r>
    <r>
      <rPr>
        <sz val="14"/>
        <color indexed="0"/>
        <rFont val="Times New Roman"/>
        <family val="1"/>
      </rPr>
      <t>-(4-</t>
    </r>
    <r>
      <rPr>
        <sz val="14"/>
        <color indexed="0"/>
        <rFont val="宋体"/>
        <charset val="134"/>
      </rPr>
      <t>甲基</t>
    </r>
    <r>
      <rPr>
        <sz val="14"/>
        <color indexed="0"/>
        <rFont val="Times New Roman"/>
        <family val="1"/>
      </rPr>
      <t>-6-</t>
    </r>
    <r>
      <rPr>
        <sz val="14"/>
        <color indexed="0"/>
        <rFont val="宋体"/>
        <charset val="134"/>
      </rPr>
      <t>叔丁基苯酚</t>
    </r>
    <r>
      <rPr>
        <sz val="14"/>
        <color indexed="0"/>
        <rFont val="Times New Roman"/>
        <family val="1"/>
      </rPr>
      <t>)</t>
    </r>
  </si>
  <si>
    <r>
      <rPr>
        <sz val="14"/>
        <color indexed="0"/>
        <rFont val="宋体"/>
        <charset val="134"/>
      </rPr>
      <t>二十二酸乙酯</t>
    </r>
  </si>
  <si>
    <r>
      <rPr>
        <sz val="14"/>
        <color indexed="0"/>
        <rFont val="Times New Roman"/>
        <family val="1"/>
      </rPr>
      <t>1,2-</t>
    </r>
    <r>
      <rPr>
        <sz val="14"/>
        <color indexed="0"/>
        <rFont val="宋体"/>
        <charset val="134"/>
      </rPr>
      <t>双</t>
    </r>
    <r>
      <rPr>
        <sz val="14"/>
        <color indexed="0"/>
        <rFont val="Times New Roman"/>
        <family val="1"/>
      </rPr>
      <t>(</t>
    </r>
    <r>
      <rPr>
        <sz val="14"/>
        <color indexed="0"/>
        <rFont val="宋体"/>
        <charset val="134"/>
      </rPr>
      <t>三甲基硅</t>
    </r>
    <r>
      <rPr>
        <sz val="14"/>
        <color indexed="0"/>
        <rFont val="Times New Roman"/>
        <family val="1"/>
      </rPr>
      <t>)</t>
    </r>
    <r>
      <rPr>
        <sz val="14"/>
        <color indexed="0"/>
        <rFont val="宋体"/>
        <charset val="134"/>
      </rPr>
      <t>苯</t>
    </r>
  </si>
  <si>
    <r>
      <rPr>
        <sz val="14"/>
        <color indexed="0"/>
        <rFont val="宋体"/>
        <charset val="134"/>
      </rPr>
      <t>六甲基环三硅氧烷</t>
    </r>
  </si>
  <si>
    <r>
      <t>H:\</t>
    </r>
    <r>
      <rPr>
        <sz val="14"/>
        <color rgb="FF000000"/>
        <rFont val="宋体"/>
        <charset val="134"/>
      </rPr>
      <t>提取物类</t>
    </r>
    <r>
      <rPr>
        <sz val="14"/>
        <color rgb="FF000000"/>
        <rFont val="Times New Roman"/>
        <family val="1"/>
      </rPr>
      <t>\</t>
    </r>
    <r>
      <rPr>
        <sz val="14"/>
        <color rgb="FF000000"/>
        <rFont val="宋体"/>
        <charset val="134"/>
      </rPr>
      <t>葫芦巴酊</t>
    </r>
    <r>
      <rPr>
        <sz val="14"/>
        <color rgb="FF000000"/>
        <rFont val="Times New Roman"/>
        <family val="1"/>
      </rPr>
      <t>-</t>
    </r>
    <r>
      <rPr>
        <sz val="14"/>
        <color rgb="FF000000"/>
        <rFont val="宋体"/>
        <charset val="134"/>
      </rPr>
      <t>爱普</t>
    </r>
    <r>
      <rPr>
        <sz val="14"/>
        <color rgb="FF000000"/>
        <rFont val="Times New Roman"/>
        <family val="1"/>
      </rPr>
      <t>.D</t>
    </r>
  </si>
  <si>
    <t>无</t>
  </si>
  <si>
    <r>
      <t>Z-8</t>
    </r>
    <r>
      <rPr>
        <sz val="14"/>
        <color rgb="FF000000"/>
        <rFont val="宋体"/>
        <charset val="134"/>
      </rPr>
      <t>十五碳烯</t>
    </r>
    <r>
      <rPr>
        <sz val="14"/>
        <color rgb="FF000000"/>
        <rFont val="Times New Roman"/>
        <family val="1"/>
      </rPr>
      <t>-1-</t>
    </r>
    <r>
      <rPr>
        <sz val="14"/>
        <color rgb="FF000000"/>
        <rFont val="宋体"/>
        <charset val="134"/>
      </rPr>
      <t>醇乙酸</t>
    </r>
  </si>
  <si>
    <r>
      <t>2,7-</t>
    </r>
    <r>
      <rPr>
        <sz val="14"/>
        <color rgb="FF000000"/>
        <rFont val="宋体"/>
        <charset val="134"/>
      </rPr>
      <t>二甲基辛</t>
    </r>
    <r>
      <rPr>
        <sz val="14"/>
        <color rgb="FF000000"/>
        <rFont val="Times New Roman"/>
        <family val="1"/>
      </rPr>
      <t>-7-</t>
    </r>
    <r>
      <rPr>
        <sz val="14"/>
        <color rgb="FF000000"/>
        <rFont val="宋体"/>
        <charset val="134"/>
      </rPr>
      <t>烯</t>
    </r>
    <r>
      <rPr>
        <sz val="14"/>
        <color rgb="FF000000"/>
        <rFont val="Times New Roman"/>
        <family val="1"/>
      </rPr>
      <t>-5-</t>
    </r>
    <r>
      <rPr>
        <sz val="14"/>
        <color rgb="FF000000"/>
        <rFont val="宋体"/>
        <charset val="134"/>
      </rPr>
      <t>炔</t>
    </r>
    <r>
      <rPr>
        <sz val="14"/>
        <color rgb="FF000000"/>
        <rFont val="Times New Roman"/>
        <family val="1"/>
      </rPr>
      <t>-4-</t>
    </r>
    <r>
      <rPr>
        <sz val="14"/>
        <color rgb="FF000000"/>
        <rFont val="宋体"/>
        <charset val="134"/>
      </rPr>
      <t>基酯己酸</t>
    </r>
  </si>
  <si>
    <r>
      <rPr>
        <sz val="14"/>
        <color indexed="8"/>
        <rFont val="宋体"/>
        <family val="3"/>
        <charset val="134"/>
      </rPr>
      <t>绝对含量</t>
    </r>
    <r>
      <rPr>
        <sz val="14"/>
        <color indexed="8"/>
        <rFont val="Times New Roman"/>
        <family val="1"/>
      </rPr>
      <t xml:space="preserve">mg/g </t>
    </r>
    <phoneticPr fontId="10" type="noConversion"/>
  </si>
  <si>
    <r>
      <rPr>
        <sz val="14"/>
        <color indexed="8"/>
        <rFont val="宋体"/>
        <family val="3"/>
        <charset val="134"/>
      </rPr>
      <t>绝对含量</t>
    </r>
    <r>
      <rPr>
        <sz val="14"/>
        <color indexed="8"/>
        <rFont val="Times New Roman"/>
        <family val="1"/>
      </rPr>
      <t xml:space="preserve">ug/g </t>
    </r>
    <phoneticPr fontId="10" type="noConversion"/>
  </si>
  <si>
    <r>
      <rPr>
        <sz val="14"/>
        <color indexed="8"/>
        <rFont val="宋体"/>
        <family val="3"/>
        <charset val="134"/>
      </rPr>
      <t>相对含量</t>
    </r>
    <r>
      <rPr>
        <sz val="14"/>
        <color indexed="8"/>
        <rFont val="Times New Roman"/>
        <family val="1"/>
      </rPr>
      <t>%</t>
    </r>
    <phoneticPr fontId="10" type="noConversion"/>
  </si>
  <si>
    <t>7-Pentadecyne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</si>
</sst>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3" x14ac:knownFonts="1">
    <font>
      <sz val="11"/>
      <color indexed="8"/>
      <name val="宋体"/>
      <charset val="134"/>
    </font>
    <font>
      <sz val="14"/>
      <color rgb="FF000000"/>
      <name val="Times New Roman"/>
      <family val="1"/>
    </font>
    <font>
      <sz val="14"/>
      <color indexed="8"/>
      <name val="Times New Roman"/>
      <family val="1"/>
    </font>
    <font>
      <sz val="14"/>
      <color indexed="0"/>
      <name val="Times New Roman"/>
      <family val="1"/>
    </font>
    <font>
      <sz val="14"/>
      <color rgb="FF000000"/>
      <name val="宋体"/>
      <charset val="134"/>
    </font>
    <font>
      <sz val="9"/>
      <color indexed="0"/>
      <name val="Tahoma"/>
      <family val="2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4"/>
      <color indexed="8"/>
      <name val="宋体"/>
      <charset val="134"/>
    </font>
    <font>
      <sz val="14"/>
      <color indexed="0"/>
      <name val="宋体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sz val="14"/>
      <color indexed="8"/>
      <name val="Times New Roman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79995117038483843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1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0" borderId="0" xfId="0" applyFont="1">
      <alignment vertical="center"/>
    </xf>
  </cellXfs>
  <cellStyles count="7">
    <cellStyle name="20% - 着色 5" xfId="2"/>
    <cellStyle name="40% - 着色 4" xfId="4"/>
    <cellStyle name="40% - 着色 5" xfId="6"/>
    <cellStyle name="60% - 着色 2" xfId="1"/>
    <cellStyle name="常规" xfId="0" builtinId="0"/>
    <cellStyle name="着色 1" xfId="3"/>
    <cellStyle name="着色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L21" sqref="A1:XFD1048576"/>
    </sheetView>
  </sheetViews>
  <sheetFormatPr defaultColWidth="9" defaultRowHeight="13.5" x14ac:dyDescent="0.15"/>
  <cols>
    <col min="6" max="6" width="12.875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>
        <v>1</v>
      </c>
      <c r="B3">
        <v>9.6519999999999992</v>
      </c>
      <c r="C3">
        <v>85552636</v>
      </c>
      <c r="D3">
        <v>7.5815999999999999</v>
      </c>
      <c r="E3" t="s">
        <v>9</v>
      </c>
      <c r="F3" t="s">
        <v>10</v>
      </c>
      <c r="G3">
        <v>78</v>
      </c>
      <c r="H3" s="12" t="s">
        <v>11</v>
      </c>
    </row>
    <row r="4" spans="1:8" x14ac:dyDescent="0.15">
      <c r="A4">
        <v>2</v>
      </c>
      <c r="B4">
        <v>18.832000000000001</v>
      </c>
      <c r="C4">
        <v>278553257</v>
      </c>
      <c r="D4">
        <v>24.684999999999999</v>
      </c>
      <c r="E4" t="s">
        <v>12</v>
      </c>
      <c r="F4" t="s">
        <v>13</v>
      </c>
      <c r="G4">
        <v>90</v>
      </c>
      <c r="H4" s="12" t="s">
        <v>14</v>
      </c>
    </row>
    <row r="5" spans="1:8" x14ac:dyDescent="0.15">
      <c r="A5">
        <v>3</v>
      </c>
      <c r="B5">
        <v>20.315999999999999</v>
      </c>
      <c r="C5">
        <v>6138253</v>
      </c>
      <c r="D5">
        <v>0.54400000000000004</v>
      </c>
      <c r="E5" t="s">
        <v>15</v>
      </c>
      <c r="F5" t="s">
        <v>16</v>
      </c>
      <c r="G5">
        <v>91</v>
      </c>
      <c r="H5" s="12" t="s">
        <v>17</v>
      </c>
    </row>
    <row r="6" spans="1:8" x14ac:dyDescent="0.15">
      <c r="A6">
        <v>4</v>
      </c>
      <c r="B6">
        <v>30.957999999999998</v>
      </c>
      <c r="C6">
        <v>1668486</v>
      </c>
      <c r="D6">
        <v>0.1479</v>
      </c>
      <c r="E6" t="s">
        <v>18</v>
      </c>
      <c r="F6" t="s">
        <v>19</v>
      </c>
      <c r="G6">
        <v>53</v>
      </c>
      <c r="H6" s="12"/>
    </row>
    <row r="7" spans="1:8" x14ac:dyDescent="0.15">
      <c r="A7">
        <v>5</v>
      </c>
      <c r="B7">
        <v>44.828000000000003</v>
      </c>
      <c r="C7">
        <v>2173271</v>
      </c>
      <c r="D7">
        <v>0.19259999999999999</v>
      </c>
      <c r="E7" t="s">
        <v>20</v>
      </c>
      <c r="F7" t="s">
        <v>21</v>
      </c>
      <c r="G7">
        <v>96</v>
      </c>
      <c r="H7" s="12" t="s">
        <v>22</v>
      </c>
    </row>
    <row r="8" spans="1:8" x14ac:dyDescent="0.15">
      <c r="A8">
        <v>6</v>
      </c>
      <c r="B8">
        <v>46.439</v>
      </c>
      <c r="C8">
        <v>11921043</v>
      </c>
      <c r="D8">
        <v>1.0564</v>
      </c>
      <c r="E8" t="s">
        <v>23</v>
      </c>
      <c r="F8" t="s">
        <v>24</v>
      </c>
      <c r="G8">
        <v>99</v>
      </c>
      <c r="H8" s="12" t="s">
        <v>25</v>
      </c>
    </row>
    <row r="9" spans="1:8" x14ac:dyDescent="0.15">
      <c r="A9">
        <v>7</v>
      </c>
      <c r="B9">
        <v>47.286000000000001</v>
      </c>
      <c r="C9">
        <v>134376334</v>
      </c>
      <c r="D9">
        <v>11.908200000000001</v>
      </c>
      <c r="E9" t="s">
        <v>26</v>
      </c>
      <c r="F9" t="s">
        <v>27</v>
      </c>
      <c r="G9">
        <v>99</v>
      </c>
      <c r="H9" s="12" t="s">
        <v>28</v>
      </c>
    </row>
    <row r="10" spans="1:8" x14ac:dyDescent="0.15">
      <c r="A10">
        <v>8</v>
      </c>
      <c r="B10">
        <v>49.11</v>
      </c>
      <c r="C10">
        <v>2011967</v>
      </c>
      <c r="D10">
        <v>0.17829999999999999</v>
      </c>
      <c r="E10" t="s">
        <v>29</v>
      </c>
      <c r="F10" t="s">
        <v>30</v>
      </c>
      <c r="G10">
        <v>64</v>
      </c>
      <c r="H10" s="12" t="s">
        <v>31</v>
      </c>
    </row>
    <row r="11" spans="1:8" x14ac:dyDescent="0.15">
      <c r="A11">
        <v>9</v>
      </c>
      <c r="B11">
        <v>49.61</v>
      </c>
      <c r="C11">
        <v>5847674</v>
      </c>
      <c r="D11">
        <v>0.51819999999999999</v>
      </c>
      <c r="E11" t="s">
        <v>32</v>
      </c>
      <c r="F11" t="s">
        <v>33</v>
      </c>
      <c r="G11">
        <v>98</v>
      </c>
      <c r="H11" s="12" t="s">
        <v>34</v>
      </c>
    </row>
    <row r="12" spans="1:8" x14ac:dyDescent="0.15">
      <c r="A12">
        <v>10</v>
      </c>
      <c r="B12">
        <v>50.030999999999999</v>
      </c>
      <c r="C12">
        <v>2550472</v>
      </c>
      <c r="D12">
        <v>0.22600000000000001</v>
      </c>
      <c r="E12" t="s">
        <v>35</v>
      </c>
      <c r="F12" t="s">
        <v>36</v>
      </c>
      <c r="G12">
        <v>87</v>
      </c>
      <c r="H12" s="12" t="s">
        <v>37</v>
      </c>
    </row>
    <row r="13" spans="1:8" x14ac:dyDescent="0.15">
      <c r="A13">
        <v>11</v>
      </c>
      <c r="B13">
        <v>50.555999999999997</v>
      </c>
      <c r="C13">
        <v>3991820</v>
      </c>
      <c r="D13">
        <v>0.35370000000000001</v>
      </c>
      <c r="E13" t="s">
        <v>38</v>
      </c>
      <c r="F13" t="s">
        <v>39</v>
      </c>
      <c r="G13">
        <v>99</v>
      </c>
      <c r="H13" s="12" t="s">
        <v>40</v>
      </c>
    </row>
    <row r="14" spans="1:8" x14ac:dyDescent="0.15">
      <c r="A14">
        <v>12</v>
      </c>
      <c r="B14">
        <v>50.651000000000003</v>
      </c>
      <c r="C14">
        <v>3946624</v>
      </c>
      <c r="D14">
        <v>0.34970000000000001</v>
      </c>
      <c r="E14" t="s">
        <v>41</v>
      </c>
      <c r="F14" t="s">
        <v>42</v>
      </c>
      <c r="G14">
        <v>92</v>
      </c>
      <c r="H14" s="12"/>
    </row>
    <row r="15" spans="1:8" x14ac:dyDescent="0.15">
      <c r="A15">
        <v>13</v>
      </c>
      <c r="B15">
        <v>51.247999999999998</v>
      </c>
      <c r="C15">
        <v>347932271</v>
      </c>
      <c r="D15">
        <v>30.833300000000001</v>
      </c>
      <c r="E15" t="s">
        <v>43</v>
      </c>
      <c r="F15" t="s">
        <v>44</v>
      </c>
      <c r="G15">
        <v>99</v>
      </c>
      <c r="H15" s="12" t="s">
        <v>45</v>
      </c>
    </row>
    <row r="16" spans="1:8" x14ac:dyDescent="0.15">
      <c r="A16">
        <v>14</v>
      </c>
      <c r="B16">
        <v>51.338999999999999</v>
      </c>
      <c r="C16">
        <v>108037680</v>
      </c>
      <c r="D16">
        <v>9.5740999999999996</v>
      </c>
      <c r="E16" t="s">
        <v>46</v>
      </c>
      <c r="F16" t="s">
        <v>47</v>
      </c>
      <c r="G16">
        <v>99</v>
      </c>
      <c r="H16" s="12" t="s">
        <v>48</v>
      </c>
    </row>
    <row r="17" spans="1:8" x14ac:dyDescent="0.15">
      <c r="A17">
        <v>15</v>
      </c>
      <c r="B17">
        <v>51.396999999999998</v>
      </c>
      <c r="C17">
        <v>30005103</v>
      </c>
      <c r="D17">
        <v>2.6589999999999998</v>
      </c>
      <c r="E17" t="s">
        <v>49</v>
      </c>
      <c r="F17" t="s">
        <v>50</v>
      </c>
      <c r="G17">
        <v>99</v>
      </c>
      <c r="H17" s="12" t="s">
        <v>51</v>
      </c>
    </row>
    <row r="18" spans="1:8" x14ac:dyDescent="0.15">
      <c r="A18">
        <v>16</v>
      </c>
      <c r="B18">
        <v>51.848999999999997</v>
      </c>
      <c r="C18">
        <v>28770900</v>
      </c>
      <c r="D18">
        <v>2.5495999999999999</v>
      </c>
      <c r="E18" t="s">
        <v>52</v>
      </c>
      <c r="F18" t="s">
        <v>53</v>
      </c>
      <c r="G18">
        <v>99</v>
      </c>
      <c r="H18" s="12" t="s">
        <v>54</v>
      </c>
    </row>
    <row r="19" spans="1:8" x14ac:dyDescent="0.15">
      <c r="A19">
        <v>17</v>
      </c>
      <c r="B19">
        <v>53.701999999999998</v>
      </c>
      <c r="C19">
        <v>1289536</v>
      </c>
      <c r="D19">
        <v>0.1143</v>
      </c>
      <c r="E19" t="s">
        <v>55</v>
      </c>
      <c r="F19" t="s">
        <v>56</v>
      </c>
      <c r="G19">
        <v>78</v>
      </c>
      <c r="H19" s="12" t="s">
        <v>57</v>
      </c>
    </row>
    <row r="20" spans="1:8" x14ac:dyDescent="0.15">
      <c r="A20">
        <v>18</v>
      </c>
      <c r="B20">
        <v>53.835999999999999</v>
      </c>
      <c r="C20">
        <v>4837158</v>
      </c>
      <c r="D20">
        <v>0.42870000000000003</v>
      </c>
      <c r="E20" t="s">
        <v>58</v>
      </c>
      <c r="F20" t="s">
        <v>59</v>
      </c>
      <c r="G20">
        <v>96</v>
      </c>
      <c r="H20" s="12"/>
    </row>
    <row r="21" spans="1:8" x14ac:dyDescent="0.15">
      <c r="A21">
        <v>19</v>
      </c>
      <c r="B21">
        <v>55.28</v>
      </c>
      <c r="C21">
        <v>2071225</v>
      </c>
      <c r="D21">
        <v>0.1835</v>
      </c>
      <c r="E21" t="s">
        <v>49</v>
      </c>
      <c r="F21" t="s">
        <v>50</v>
      </c>
      <c r="G21">
        <v>55</v>
      </c>
      <c r="H21" s="12" t="s">
        <v>51</v>
      </c>
    </row>
    <row r="22" spans="1:8" x14ac:dyDescent="0.15">
      <c r="A22">
        <v>20</v>
      </c>
      <c r="B22">
        <v>55.573999999999998</v>
      </c>
      <c r="C22">
        <v>1450198</v>
      </c>
      <c r="D22">
        <v>0.1285</v>
      </c>
      <c r="E22" t="s">
        <v>60</v>
      </c>
      <c r="F22" t="s">
        <v>61</v>
      </c>
      <c r="G22">
        <v>42</v>
      </c>
      <c r="H22" s="12"/>
    </row>
    <row r="23" spans="1:8" x14ac:dyDescent="0.15">
      <c r="A23">
        <v>21</v>
      </c>
      <c r="B23">
        <v>55.655999999999999</v>
      </c>
      <c r="C23">
        <v>6762198</v>
      </c>
      <c r="D23">
        <v>0.59930000000000005</v>
      </c>
      <c r="E23" t="s">
        <v>62</v>
      </c>
      <c r="F23" t="s">
        <v>63</v>
      </c>
      <c r="G23">
        <v>38</v>
      </c>
      <c r="H23" s="12" t="s">
        <v>64</v>
      </c>
    </row>
    <row r="24" spans="1:8" x14ac:dyDescent="0.15">
      <c r="A24">
        <v>22</v>
      </c>
      <c r="B24">
        <v>56.04</v>
      </c>
      <c r="C24">
        <v>13800819</v>
      </c>
      <c r="D24">
        <v>1.2230000000000001</v>
      </c>
      <c r="E24" t="s">
        <v>65</v>
      </c>
      <c r="F24" t="s">
        <v>66</v>
      </c>
      <c r="G24">
        <v>47</v>
      </c>
      <c r="H24" s="12" t="s">
        <v>67</v>
      </c>
    </row>
    <row r="25" spans="1:8" x14ac:dyDescent="0.15">
      <c r="A25">
        <v>23</v>
      </c>
      <c r="B25">
        <v>56.283000000000001</v>
      </c>
      <c r="C25">
        <v>1791697</v>
      </c>
      <c r="D25">
        <v>0.1588</v>
      </c>
      <c r="E25" t="s">
        <v>68</v>
      </c>
      <c r="F25" t="s">
        <v>69</v>
      </c>
      <c r="G25">
        <v>35</v>
      </c>
      <c r="H25" s="12"/>
    </row>
    <row r="26" spans="1:8" x14ac:dyDescent="0.15">
      <c r="A26">
        <v>24</v>
      </c>
      <c r="B26">
        <v>56.889000000000003</v>
      </c>
      <c r="C26">
        <v>4459919</v>
      </c>
      <c r="D26">
        <v>0.3952</v>
      </c>
      <c r="E26" t="s">
        <v>70</v>
      </c>
      <c r="F26" t="s">
        <v>71</v>
      </c>
      <c r="G26">
        <v>99</v>
      </c>
      <c r="H26" s="12" t="s">
        <v>72</v>
      </c>
    </row>
    <row r="27" spans="1:8" x14ac:dyDescent="0.15">
      <c r="A27">
        <v>25</v>
      </c>
      <c r="B27">
        <v>57.378999999999998</v>
      </c>
      <c r="C27">
        <v>7150988</v>
      </c>
      <c r="D27">
        <v>0.63370000000000004</v>
      </c>
      <c r="E27" t="s">
        <v>73</v>
      </c>
      <c r="F27" t="s">
        <v>74</v>
      </c>
      <c r="G27">
        <v>62</v>
      </c>
      <c r="H27" s="12"/>
    </row>
    <row r="28" spans="1:8" x14ac:dyDescent="0.15">
      <c r="A28">
        <v>26</v>
      </c>
      <c r="B28">
        <v>59.933</v>
      </c>
      <c r="C28">
        <v>1400806</v>
      </c>
      <c r="D28">
        <v>0.1241</v>
      </c>
      <c r="E28" t="s">
        <v>75</v>
      </c>
      <c r="F28" t="s">
        <v>76</v>
      </c>
      <c r="G28">
        <v>51</v>
      </c>
      <c r="H28" s="12" t="s">
        <v>77</v>
      </c>
    </row>
    <row r="29" spans="1:8" x14ac:dyDescent="0.15">
      <c r="A29">
        <v>27</v>
      </c>
      <c r="B29">
        <v>65.216999999999999</v>
      </c>
      <c r="C29">
        <v>4876443</v>
      </c>
      <c r="D29">
        <v>0.43209999999999998</v>
      </c>
      <c r="E29" t="s">
        <v>78</v>
      </c>
      <c r="F29" t="s">
        <v>79</v>
      </c>
      <c r="G29">
        <v>30</v>
      </c>
      <c r="H29" s="12"/>
    </row>
    <row r="30" spans="1:8" x14ac:dyDescent="0.15">
      <c r="A30">
        <v>28</v>
      </c>
      <c r="B30">
        <v>70.911000000000001</v>
      </c>
      <c r="C30">
        <v>17604432</v>
      </c>
      <c r="D30">
        <v>1.5601</v>
      </c>
      <c r="E30" t="s">
        <v>80</v>
      </c>
      <c r="F30" t="s">
        <v>81</v>
      </c>
      <c r="G30">
        <v>42</v>
      </c>
      <c r="H30" s="12" t="s">
        <v>82</v>
      </c>
    </row>
    <row r="31" spans="1:8" x14ac:dyDescent="0.15">
      <c r="A31">
        <v>29</v>
      </c>
      <c r="B31">
        <v>71.198999999999998</v>
      </c>
      <c r="C31">
        <v>7458507</v>
      </c>
      <c r="D31">
        <v>0.66100000000000003</v>
      </c>
      <c r="E31" t="s">
        <v>83</v>
      </c>
      <c r="F31" t="s">
        <v>84</v>
      </c>
      <c r="G31">
        <v>43</v>
      </c>
      <c r="H31" s="12" t="s">
        <v>85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3" workbookViewId="0">
      <selection activeCell="E20" sqref="E20"/>
    </sheetView>
  </sheetViews>
  <sheetFormatPr defaultColWidth="9" defaultRowHeight="18.75" x14ac:dyDescent="0.15"/>
  <cols>
    <col min="1" max="2" width="9.25" style="3" customWidth="1"/>
    <col min="3" max="3" width="13.25" style="3" customWidth="1"/>
    <col min="4" max="4" width="9.25" style="3" customWidth="1"/>
    <col min="5" max="5" width="24.625" style="3" customWidth="1"/>
    <col min="6" max="6" width="14.25" style="3" customWidth="1"/>
    <col min="7" max="7" width="9.25" style="3" customWidth="1"/>
    <col min="8" max="8" width="16.5" style="3" customWidth="1"/>
    <col min="9" max="10" width="9" style="5"/>
    <col min="11" max="16384" width="9" style="3"/>
  </cols>
  <sheetData>
    <row r="1" spans="1:10" x14ac:dyDescent="0.15">
      <c r="A1" s="3" t="s">
        <v>86</v>
      </c>
      <c r="I1" s="4"/>
      <c r="J1" s="4"/>
    </row>
    <row r="2" spans="1:10" x14ac:dyDescent="0.1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87</v>
      </c>
      <c r="I2" s="5" t="s">
        <v>88</v>
      </c>
      <c r="J2" s="5" t="s">
        <v>89</v>
      </c>
    </row>
    <row r="3" spans="1:10" x14ac:dyDescent="0.15">
      <c r="A3" s="3">
        <v>1</v>
      </c>
      <c r="B3" s="3">
        <v>9.6519999999999992</v>
      </c>
      <c r="C3" s="3">
        <v>85552636</v>
      </c>
      <c r="D3" s="3">
        <v>7.5815999999999999</v>
      </c>
      <c r="E3" s="3" t="s">
        <v>9</v>
      </c>
      <c r="F3" s="3" t="s">
        <v>10</v>
      </c>
      <c r="G3" s="3">
        <v>78</v>
      </c>
      <c r="H3" s="6" t="s">
        <v>90</v>
      </c>
      <c r="I3" s="5">
        <v>0.22076041817873401</v>
      </c>
      <c r="J3" s="5">
        <v>220.760418178734</v>
      </c>
    </row>
    <row r="4" spans="1:10" s="10" customFormat="1" x14ac:dyDescent="0.15">
      <c r="A4" s="10">
        <v>2</v>
      </c>
      <c r="B4" s="10">
        <v>18.832000000000001</v>
      </c>
      <c r="C4" s="10">
        <v>278553257</v>
      </c>
      <c r="D4" s="10">
        <v>24.684999999999999</v>
      </c>
      <c r="E4" s="10" t="s">
        <v>12</v>
      </c>
      <c r="F4" s="10" t="s">
        <v>13</v>
      </c>
      <c r="G4" s="10">
        <v>90</v>
      </c>
      <c r="H4" s="11" t="s">
        <v>91</v>
      </c>
      <c r="I4" s="5">
        <v>0.71878011450598001</v>
      </c>
      <c r="J4" s="5">
        <v>718.78011450598001</v>
      </c>
    </row>
    <row r="5" spans="1:10" x14ac:dyDescent="0.15">
      <c r="A5" s="3">
        <v>3</v>
      </c>
      <c r="B5" s="3">
        <v>20.315999999999999</v>
      </c>
      <c r="C5" s="3">
        <v>6138253</v>
      </c>
      <c r="D5" s="3">
        <v>0.54400000000000004</v>
      </c>
      <c r="E5" s="3" t="s">
        <v>15</v>
      </c>
      <c r="F5" s="3" t="s">
        <v>16</v>
      </c>
      <c r="G5" s="3">
        <v>91</v>
      </c>
      <c r="H5" s="8" t="s">
        <v>92</v>
      </c>
      <c r="I5" s="5">
        <v>1.5839176471042601E-2</v>
      </c>
      <c r="J5" s="5">
        <v>15.839176471042601</v>
      </c>
    </row>
    <row r="6" spans="1:10" x14ac:dyDescent="0.15">
      <c r="A6" s="3">
        <v>4</v>
      </c>
      <c r="B6" s="3">
        <v>30.957999999999998</v>
      </c>
      <c r="C6" s="3">
        <v>1668486</v>
      </c>
      <c r="D6" s="3">
        <v>0.1479</v>
      </c>
      <c r="E6" s="3" t="s">
        <v>18</v>
      </c>
      <c r="F6" s="3" t="s">
        <v>19</v>
      </c>
      <c r="G6" s="3">
        <v>53</v>
      </c>
      <c r="H6" s="6" t="s">
        <v>93</v>
      </c>
      <c r="I6" s="5">
        <v>4.3053690021352901E-3</v>
      </c>
      <c r="J6" s="5">
        <v>4.3053690021352899</v>
      </c>
    </row>
    <row r="7" spans="1:10" x14ac:dyDescent="0.15">
      <c r="A7" s="3">
        <v>5</v>
      </c>
      <c r="B7" s="3">
        <v>44.828000000000003</v>
      </c>
      <c r="C7" s="3">
        <v>2173271</v>
      </c>
      <c r="D7" s="3">
        <v>0.19259999999999999</v>
      </c>
      <c r="E7" s="3" t="s">
        <v>20</v>
      </c>
      <c r="F7" s="3" t="s">
        <v>21</v>
      </c>
      <c r="G7" s="3">
        <v>96</v>
      </c>
      <c r="H7" s="6" t="s">
        <v>94</v>
      </c>
      <c r="I7" s="5">
        <v>5.6079185540900897E-3</v>
      </c>
      <c r="J7" s="5">
        <v>5.6079185540900998</v>
      </c>
    </row>
    <row r="8" spans="1:10" x14ac:dyDescent="0.15">
      <c r="A8" s="3">
        <v>6</v>
      </c>
      <c r="B8" s="3">
        <v>46.439</v>
      </c>
      <c r="C8" s="3">
        <v>11921043</v>
      </c>
      <c r="D8" s="3">
        <v>1.0564</v>
      </c>
      <c r="E8" s="3" t="s">
        <v>23</v>
      </c>
      <c r="F8" s="3" t="s">
        <v>24</v>
      </c>
      <c r="G8" s="3">
        <v>99</v>
      </c>
      <c r="H8" s="6" t="s">
        <v>95</v>
      </c>
      <c r="I8" s="5">
        <v>3.0761114570527898E-2</v>
      </c>
      <c r="J8" s="5">
        <v>30.761114570527901</v>
      </c>
    </row>
    <row r="9" spans="1:10" x14ac:dyDescent="0.15">
      <c r="A9" s="3">
        <v>7</v>
      </c>
      <c r="B9" s="3">
        <v>47.286000000000001</v>
      </c>
      <c r="C9" s="3">
        <v>134376334</v>
      </c>
      <c r="D9" s="3">
        <v>11.908200000000001</v>
      </c>
      <c r="E9" s="3" t="s">
        <v>26</v>
      </c>
      <c r="F9" s="3" t="s">
        <v>27</v>
      </c>
      <c r="G9" s="3">
        <v>99</v>
      </c>
      <c r="H9" s="8" t="s">
        <v>96</v>
      </c>
      <c r="I9" s="5">
        <v>0.346745314629058</v>
      </c>
      <c r="J9" s="5">
        <v>346.74531462905799</v>
      </c>
    </row>
    <row r="10" spans="1:10" x14ac:dyDescent="0.15">
      <c r="A10" s="3">
        <v>8</v>
      </c>
      <c r="B10" s="3">
        <v>49.11</v>
      </c>
      <c r="C10" s="3">
        <v>2011967</v>
      </c>
      <c r="D10" s="3">
        <v>0.17829999999999999</v>
      </c>
      <c r="E10" s="3" t="s">
        <v>29</v>
      </c>
      <c r="F10" s="3" t="s">
        <v>30</v>
      </c>
      <c r="G10" s="3">
        <v>64</v>
      </c>
      <c r="H10" s="6" t="s">
        <v>97</v>
      </c>
      <c r="I10" s="5">
        <v>5.19168896539685E-3</v>
      </c>
      <c r="J10" s="5">
        <v>5.1916889653968497</v>
      </c>
    </row>
    <row r="11" spans="1:10" x14ac:dyDescent="0.15">
      <c r="A11" s="3">
        <v>9</v>
      </c>
      <c r="B11" s="3">
        <v>49.61</v>
      </c>
      <c r="C11" s="3">
        <v>5847674</v>
      </c>
      <c r="D11" s="3">
        <v>0.51819999999999999</v>
      </c>
      <c r="E11" s="3" t="s">
        <v>32</v>
      </c>
      <c r="F11" s="3" t="s">
        <v>33</v>
      </c>
      <c r="G11" s="3">
        <v>98</v>
      </c>
      <c r="H11" s="6" t="s">
        <v>98</v>
      </c>
      <c r="I11" s="5">
        <v>1.50893650736011E-2</v>
      </c>
      <c r="J11" s="5">
        <v>15.089365073601099</v>
      </c>
    </row>
    <row r="12" spans="1:10" x14ac:dyDescent="0.15">
      <c r="A12" s="3">
        <v>10</v>
      </c>
      <c r="B12" s="3">
        <v>50.030999999999999</v>
      </c>
      <c r="C12" s="3">
        <v>2550472</v>
      </c>
      <c r="D12" s="3">
        <v>0.22600000000000001</v>
      </c>
      <c r="E12" s="3" t="s">
        <v>35</v>
      </c>
      <c r="F12" s="3" t="s">
        <v>36</v>
      </c>
      <c r="G12" s="3">
        <v>87</v>
      </c>
      <c r="H12" s="6" t="s">
        <v>99</v>
      </c>
      <c r="I12" s="5">
        <v>6.5812497615287202E-3</v>
      </c>
      <c r="J12" s="5">
        <v>6.5812497615287198</v>
      </c>
    </row>
    <row r="13" spans="1:10" x14ac:dyDescent="0.15">
      <c r="A13" s="3">
        <v>11</v>
      </c>
      <c r="B13" s="3">
        <v>50.555999999999997</v>
      </c>
      <c r="C13" s="3">
        <v>3991820</v>
      </c>
      <c r="D13" s="3">
        <v>0.35370000000000001</v>
      </c>
      <c r="E13" s="3" t="s">
        <v>38</v>
      </c>
      <c r="F13" s="3" t="s">
        <v>39</v>
      </c>
      <c r="G13" s="3">
        <v>99</v>
      </c>
      <c r="H13" s="6" t="s">
        <v>100</v>
      </c>
      <c r="I13" s="5">
        <v>1.0300510816455E-2</v>
      </c>
      <c r="J13" s="5">
        <v>10.300510816455001</v>
      </c>
    </row>
    <row r="14" spans="1:10" x14ac:dyDescent="0.15">
      <c r="A14" s="3">
        <v>12</v>
      </c>
      <c r="B14" s="3">
        <v>50.651000000000003</v>
      </c>
      <c r="C14" s="3">
        <v>3946624</v>
      </c>
      <c r="D14" s="3">
        <v>0.34970000000000001</v>
      </c>
      <c r="E14" s="3" t="s">
        <v>41</v>
      </c>
      <c r="F14" s="3" t="s">
        <v>42</v>
      </c>
      <c r="G14" s="3">
        <v>92</v>
      </c>
      <c r="H14" s="6"/>
      <c r="I14" s="5">
        <v>1.0183886848725799E-2</v>
      </c>
      <c r="J14" s="5">
        <v>10.1838868487258</v>
      </c>
    </row>
    <row r="15" spans="1:10" x14ac:dyDescent="0.15">
      <c r="A15" s="3">
        <v>13</v>
      </c>
      <c r="B15" s="3">
        <v>51.247999999999998</v>
      </c>
      <c r="C15" s="3">
        <v>347932271</v>
      </c>
      <c r="D15" s="3">
        <v>30.833300000000001</v>
      </c>
      <c r="E15" s="3" t="s">
        <v>43</v>
      </c>
      <c r="F15" s="3" t="s">
        <v>44</v>
      </c>
      <c r="G15" s="3">
        <v>99</v>
      </c>
      <c r="H15" s="8" t="s">
        <v>101</v>
      </c>
      <c r="I15" s="5">
        <v>0.89780604356640403</v>
      </c>
      <c r="J15" s="5">
        <v>897.80604356640401</v>
      </c>
    </row>
    <row r="16" spans="1:10" x14ac:dyDescent="0.15">
      <c r="A16" s="3">
        <v>14</v>
      </c>
      <c r="B16" s="3">
        <v>51.338999999999999</v>
      </c>
      <c r="C16" s="3">
        <v>108037680</v>
      </c>
      <c r="D16" s="3">
        <v>9.5740999999999996</v>
      </c>
      <c r="E16" s="3" t="s">
        <v>46</v>
      </c>
      <c r="F16" s="3" t="s">
        <v>47</v>
      </c>
      <c r="G16" s="3">
        <v>99</v>
      </c>
      <c r="H16" s="8" t="s">
        <v>102</v>
      </c>
      <c r="I16" s="5">
        <v>0.27878092985773401</v>
      </c>
      <c r="J16" s="5">
        <v>278.78092985773401</v>
      </c>
    </row>
    <row r="17" spans="1:10" x14ac:dyDescent="0.15">
      <c r="A17" s="3">
        <v>15</v>
      </c>
      <c r="B17" s="3">
        <v>51.396999999999998</v>
      </c>
      <c r="C17" s="3">
        <v>30005103</v>
      </c>
      <c r="D17" s="3">
        <v>2.6589999999999998</v>
      </c>
      <c r="E17" s="3" t="s">
        <v>49</v>
      </c>
      <c r="F17" s="3" t="s">
        <v>50</v>
      </c>
      <c r="G17" s="3">
        <v>99</v>
      </c>
      <c r="H17" s="6" t="s">
        <v>103</v>
      </c>
      <c r="I17" s="5">
        <v>7.7425306752395007E-2</v>
      </c>
      <c r="J17" s="5">
        <v>77.425306752395002</v>
      </c>
    </row>
    <row r="18" spans="1:10" x14ac:dyDescent="0.15">
      <c r="A18" s="3">
        <v>16</v>
      </c>
      <c r="B18" s="3">
        <v>51.848999999999997</v>
      </c>
      <c r="C18" s="3">
        <v>28770900</v>
      </c>
      <c r="D18" s="3">
        <v>2.5495999999999999</v>
      </c>
      <c r="E18" s="3" t="s">
        <v>52</v>
      </c>
      <c r="F18" s="3" t="s">
        <v>53</v>
      </c>
      <c r="G18" s="3">
        <v>99</v>
      </c>
      <c r="H18" s="6" t="s">
        <v>104</v>
      </c>
      <c r="I18" s="5">
        <v>7.4240563614878505E-2</v>
      </c>
      <c r="J18" s="5">
        <v>74.240563614878596</v>
      </c>
    </row>
    <row r="19" spans="1:10" x14ac:dyDescent="0.15">
      <c r="A19" s="3">
        <v>17</v>
      </c>
      <c r="B19" s="3">
        <v>53.701999999999998</v>
      </c>
      <c r="C19" s="3">
        <v>1289536</v>
      </c>
      <c r="D19" s="3">
        <v>0.1143</v>
      </c>
      <c r="E19" s="3" t="s">
        <v>55</v>
      </c>
      <c r="F19" s="3" t="s">
        <v>56</v>
      </c>
      <c r="G19" s="3">
        <v>78</v>
      </c>
      <c r="H19" s="6" t="s">
        <v>105</v>
      </c>
      <c r="I19" s="5">
        <v>3.3275246669960301E-3</v>
      </c>
      <c r="J19" s="5">
        <v>3.3275246669960299</v>
      </c>
    </row>
    <row r="20" spans="1:10" x14ac:dyDescent="0.15">
      <c r="A20" s="3">
        <v>18</v>
      </c>
      <c r="B20" s="3">
        <v>53.835999999999999</v>
      </c>
      <c r="C20" s="3">
        <v>4837158</v>
      </c>
      <c r="D20" s="3">
        <v>0.42870000000000003</v>
      </c>
      <c r="E20" s="3" t="s">
        <v>119</v>
      </c>
      <c r="F20" s="3" t="s">
        <v>59</v>
      </c>
      <c r="G20" s="3">
        <v>96</v>
      </c>
      <c r="H20" s="6"/>
      <c r="I20" s="5">
        <v>1.24818249069101E-2</v>
      </c>
      <c r="J20" s="5">
        <v>12.4818249069101</v>
      </c>
    </row>
    <row r="21" spans="1:10" x14ac:dyDescent="0.15">
      <c r="A21" s="3">
        <v>19</v>
      </c>
      <c r="B21" s="3">
        <v>55.28</v>
      </c>
      <c r="C21" s="3">
        <v>2071225</v>
      </c>
      <c r="D21" s="3">
        <v>0.1835</v>
      </c>
      <c r="E21" s="3" t="s">
        <v>49</v>
      </c>
      <c r="F21" s="3" t="s">
        <v>50</v>
      </c>
      <c r="G21" s="3">
        <v>55</v>
      </c>
      <c r="H21" s="6" t="s">
        <v>103</v>
      </c>
      <c r="I21" s="5">
        <v>5.34459858305534E-3</v>
      </c>
      <c r="J21" s="5">
        <v>5.3445985830553404</v>
      </c>
    </row>
    <row r="22" spans="1:10" x14ac:dyDescent="0.15">
      <c r="A22" s="3">
        <v>20</v>
      </c>
      <c r="B22" s="3">
        <v>55.573999999999998</v>
      </c>
      <c r="C22" s="3">
        <v>1450198</v>
      </c>
      <c r="D22" s="3">
        <v>0.1285</v>
      </c>
      <c r="E22" s="3" t="s">
        <v>60</v>
      </c>
      <c r="F22" s="3" t="s">
        <v>61</v>
      </c>
      <c r="G22" s="3">
        <v>42</v>
      </c>
      <c r="H22" s="6"/>
      <c r="I22" s="5">
        <v>3.7420976359157899E-3</v>
      </c>
      <c r="J22" s="5">
        <v>3.74209763591579</v>
      </c>
    </row>
    <row r="23" spans="1:10" x14ac:dyDescent="0.15">
      <c r="A23" s="3">
        <v>21</v>
      </c>
      <c r="B23" s="3">
        <v>55.655999999999999</v>
      </c>
      <c r="C23" s="3">
        <v>6762198</v>
      </c>
      <c r="D23" s="3">
        <v>0.59930000000000005</v>
      </c>
      <c r="E23" s="3" t="s">
        <v>62</v>
      </c>
      <c r="F23" s="3" t="s">
        <v>63</v>
      </c>
      <c r="G23" s="3">
        <v>38</v>
      </c>
      <c r="H23" s="6" t="s">
        <v>106</v>
      </c>
      <c r="I23" s="5">
        <v>1.7449207038897099E-2</v>
      </c>
      <c r="J23" s="5">
        <v>17.4492070388971</v>
      </c>
    </row>
    <row r="24" spans="1:10" x14ac:dyDescent="0.15">
      <c r="A24" s="3">
        <v>22</v>
      </c>
      <c r="B24" s="3">
        <v>56.04</v>
      </c>
      <c r="C24" s="3">
        <v>13800819</v>
      </c>
      <c r="D24" s="3">
        <v>1.2230000000000001</v>
      </c>
      <c r="E24" s="3" t="s">
        <v>65</v>
      </c>
      <c r="F24" s="3" t="s">
        <v>66</v>
      </c>
      <c r="G24" s="3">
        <v>47</v>
      </c>
      <c r="H24" s="6" t="s">
        <v>107</v>
      </c>
      <c r="I24" s="5">
        <v>3.5611697267270898E-2</v>
      </c>
      <c r="J24" s="5">
        <v>35.611697267270898</v>
      </c>
    </row>
    <row r="25" spans="1:10" x14ac:dyDescent="0.15">
      <c r="A25" s="3">
        <v>23</v>
      </c>
      <c r="B25" s="3">
        <v>56.283000000000001</v>
      </c>
      <c r="C25" s="3">
        <v>1791697</v>
      </c>
      <c r="D25" s="3">
        <v>0.1588</v>
      </c>
      <c r="E25" s="3" t="s">
        <v>68</v>
      </c>
      <c r="F25" s="3" t="s">
        <v>69</v>
      </c>
      <c r="G25" s="3">
        <v>35</v>
      </c>
      <c r="H25" s="6"/>
      <c r="I25" s="5">
        <v>4.6233032371975503E-3</v>
      </c>
      <c r="J25" s="5">
        <v>4.6233032371975504</v>
      </c>
    </row>
    <row r="26" spans="1:10" x14ac:dyDescent="0.15">
      <c r="A26" s="3">
        <v>24</v>
      </c>
      <c r="B26" s="3">
        <v>56.889000000000003</v>
      </c>
      <c r="C26" s="3">
        <v>4459919</v>
      </c>
      <c r="D26" s="3">
        <v>0.3952</v>
      </c>
      <c r="E26" s="3" t="s">
        <v>70</v>
      </c>
      <c r="F26" s="3" t="s">
        <v>71</v>
      </c>
      <c r="G26" s="3">
        <v>99</v>
      </c>
      <c r="H26" s="6" t="s">
        <v>108</v>
      </c>
      <c r="I26" s="5">
        <v>1.15083956440954E-2</v>
      </c>
      <c r="J26" s="5">
        <v>11.508395644095399</v>
      </c>
    </row>
    <row r="27" spans="1:10" x14ac:dyDescent="0.15">
      <c r="A27" s="3">
        <v>25</v>
      </c>
      <c r="B27" s="3">
        <v>57.378999999999998</v>
      </c>
      <c r="C27" s="3">
        <v>7150988</v>
      </c>
      <c r="D27" s="3">
        <v>0.63370000000000004</v>
      </c>
      <c r="E27" s="3" t="s">
        <v>73</v>
      </c>
      <c r="F27" s="3" t="s">
        <v>74</v>
      </c>
      <c r="G27" s="3">
        <v>62</v>
      </c>
      <c r="H27" s="6"/>
      <c r="I27" s="5">
        <v>1.8452442555611199E-2</v>
      </c>
      <c r="J27" s="5">
        <v>18.452442555611199</v>
      </c>
    </row>
    <row r="28" spans="1:10" x14ac:dyDescent="0.15">
      <c r="A28" s="3">
        <v>26</v>
      </c>
      <c r="B28" s="3">
        <v>59.933</v>
      </c>
      <c r="C28" s="3">
        <v>1400806</v>
      </c>
      <c r="D28" s="3">
        <v>0.1241</v>
      </c>
      <c r="E28" s="3" t="s">
        <v>75</v>
      </c>
      <c r="F28" s="3" t="s">
        <v>76</v>
      </c>
      <c r="G28" s="3">
        <v>51</v>
      </c>
      <c r="H28" s="6" t="s">
        <v>109</v>
      </c>
      <c r="I28" s="5">
        <v>3.6146462903525298E-3</v>
      </c>
      <c r="J28" s="5">
        <v>3.61464629035253</v>
      </c>
    </row>
    <row r="29" spans="1:10" x14ac:dyDescent="0.15">
      <c r="A29" s="3">
        <v>27</v>
      </c>
      <c r="B29" s="3">
        <v>65.216999999999999</v>
      </c>
      <c r="C29" s="3">
        <v>4876443</v>
      </c>
      <c r="D29" s="3">
        <v>0.43209999999999998</v>
      </c>
      <c r="E29" s="3" t="s">
        <v>78</v>
      </c>
      <c r="F29" s="3" t="s">
        <v>79</v>
      </c>
      <c r="G29" s="3">
        <v>30</v>
      </c>
      <c r="H29" s="6"/>
      <c r="I29" s="5">
        <v>1.2583196102861899E-2</v>
      </c>
      <c r="J29" s="5">
        <v>12.583196102861899</v>
      </c>
    </row>
    <row r="30" spans="1:10" x14ac:dyDescent="0.15">
      <c r="A30" s="3">
        <v>28</v>
      </c>
      <c r="B30" s="3">
        <v>70.911000000000001</v>
      </c>
      <c r="C30" s="3">
        <v>17604432</v>
      </c>
      <c r="D30" s="3">
        <v>1.5601</v>
      </c>
      <c r="E30" s="3" t="s">
        <v>80</v>
      </c>
      <c r="F30" s="3" t="s">
        <v>81</v>
      </c>
      <c r="G30" s="3">
        <v>42</v>
      </c>
      <c r="H30" s="6" t="s">
        <v>110</v>
      </c>
      <c r="I30" s="5">
        <v>4.5426557869229098E-2</v>
      </c>
      <c r="J30" s="5">
        <v>45.4265578692291</v>
      </c>
    </row>
    <row r="31" spans="1:10" x14ac:dyDescent="0.15">
      <c r="A31" s="3">
        <v>29</v>
      </c>
      <c r="B31" s="3">
        <v>71.198999999999998</v>
      </c>
      <c r="C31" s="3">
        <v>7458507</v>
      </c>
      <c r="D31" s="3">
        <v>0.66100000000000003</v>
      </c>
      <c r="E31" s="3" t="s">
        <v>83</v>
      </c>
      <c r="F31" s="3" t="s">
        <v>84</v>
      </c>
      <c r="G31" s="3">
        <v>43</v>
      </c>
      <c r="H31" s="6" t="s">
        <v>111</v>
      </c>
      <c r="I31" s="5">
        <v>1.9245966007511599E-2</v>
      </c>
      <c r="J31" s="5">
        <v>19.245966007511601</v>
      </c>
    </row>
  </sheetData>
  <phoneticPr fontId="1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6" workbookViewId="0">
      <selection activeCell="C18" sqref="C18"/>
    </sheetView>
  </sheetViews>
  <sheetFormatPr defaultColWidth="9" defaultRowHeight="13.5" x14ac:dyDescent="0.15"/>
  <cols>
    <col min="6" max="6" width="12.625"/>
    <col min="7" max="7" width="13.75"/>
  </cols>
  <sheetData>
    <row r="1" spans="1:7" ht="18.75" x14ac:dyDescent="0.15">
      <c r="A1" s="2" t="s">
        <v>112</v>
      </c>
      <c r="B1" s="3"/>
      <c r="C1" s="3"/>
      <c r="D1" s="3"/>
      <c r="E1" s="4"/>
      <c r="F1" s="4"/>
    </row>
    <row r="2" spans="1:7" ht="18.75" x14ac:dyDescent="0.15">
      <c r="A2" s="3" t="s">
        <v>1</v>
      </c>
      <c r="B2" s="3" t="s">
        <v>2</v>
      </c>
      <c r="C2" s="3" t="s">
        <v>5</v>
      </c>
      <c r="D2" s="3" t="s">
        <v>87</v>
      </c>
      <c r="E2" s="1" t="s">
        <v>116</v>
      </c>
      <c r="F2" s="1" t="s">
        <v>117</v>
      </c>
      <c r="G2" s="3" t="s">
        <v>118</v>
      </c>
    </row>
    <row r="3" spans="1:7" ht="18.75" x14ac:dyDescent="0.15">
      <c r="A3" s="3">
        <v>1</v>
      </c>
      <c r="B3" s="5">
        <v>9.6519999999999992</v>
      </c>
      <c r="C3" s="3" t="s">
        <v>9</v>
      </c>
      <c r="D3" s="6" t="s">
        <v>90</v>
      </c>
      <c r="E3" s="5">
        <v>0.22076041817873401</v>
      </c>
      <c r="F3" s="5">
        <v>220.760418178734</v>
      </c>
      <c r="G3" s="7">
        <f>F3/$F$28*100</f>
        <v>10.259285775088323</v>
      </c>
    </row>
    <row r="4" spans="1:7" ht="18.75" x14ac:dyDescent="0.15">
      <c r="A4" s="3">
        <v>3</v>
      </c>
      <c r="B4" s="5">
        <v>20.315999999999999</v>
      </c>
      <c r="C4" s="3" t="s">
        <v>15</v>
      </c>
      <c r="D4" s="8" t="s">
        <v>92</v>
      </c>
      <c r="E4" s="5">
        <v>1.5839176471042601E-2</v>
      </c>
      <c r="F4" s="5">
        <v>15.839176471042601</v>
      </c>
      <c r="G4" s="7">
        <f t="shared" ref="G4:G28" si="0">F4/$F$28*100</f>
        <v>0.73608593061695249</v>
      </c>
    </row>
    <row r="5" spans="1:7" ht="18.75" x14ac:dyDescent="0.15">
      <c r="A5" s="3">
        <v>4</v>
      </c>
      <c r="B5" s="5">
        <v>30.957999999999998</v>
      </c>
      <c r="C5" s="3" t="s">
        <v>18</v>
      </c>
      <c r="D5" s="6" t="s">
        <v>93</v>
      </c>
      <c r="E5" s="5">
        <v>4.3053690021352901E-3</v>
      </c>
      <c r="F5" s="5">
        <v>4.3053690021352899</v>
      </c>
      <c r="G5" s="7">
        <f t="shared" si="0"/>
        <v>0.20008120714987715</v>
      </c>
    </row>
    <row r="6" spans="1:7" ht="18.75" x14ac:dyDescent="0.15">
      <c r="A6" s="3">
        <v>5</v>
      </c>
      <c r="B6" s="5">
        <v>44.828000000000003</v>
      </c>
      <c r="C6" s="3" t="s">
        <v>20</v>
      </c>
      <c r="D6" s="6" t="s">
        <v>94</v>
      </c>
      <c r="E6" s="5">
        <v>5.6079185540900897E-3</v>
      </c>
      <c r="F6" s="5">
        <v>5.6079185540900998</v>
      </c>
      <c r="G6" s="7">
        <f t="shared" si="0"/>
        <v>0.26061392492584368</v>
      </c>
    </row>
    <row r="7" spans="1:7" ht="18.75" x14ac:dyDescent="0.15">
      <c r="A7" s="3">
        <v>6</v>
      </c>
      <c r="B7" s="5">
        <v>46.439</v>
      </c>
      <c r="C7" s="3" t="s">
        <v>23</v>
      </c>
      <c r="D7" s="6" t="s">
        <v>95</v>
      </c>
      <c r="E7" s="5">
        <v>3.0761114570527898E-2</v>
      </c>
      <c r="F7" s="5">
        <v>30.761114570527901</v>
      </c>
      <c r="G7" s="7">
        <f t="shared" si="0"/>
        <v>1.4295455124739376</v>
      </c>
    </row>
    <row r="8" spans="1:7" ht="18.75" x14ac:dyDescent="0.15">
      <c r="A8" s="3">
        <v>7</v>
      </c>
      <c r="B8" s="5">
        <v>47.286000000000001</v>
      </c>
      <c r="C8" s="3" t="s">
        <v>26</v>
      </c>
      <c r="D8" s="8" t="s">
        <v>96</v>
      </c>
      <c r="E8" s="5">
        <v>0.346745314629058</v>
      </c>
      <c r="F8" s="5">
        <v>346.74531462905799</v>
      </c>
      <c r="G8" s="7">
        <f t="shared" si="0"/>
        <v>16.114117301011266</v>
      </c>
    </row>
    <row r="9" spans="1:7" ht="18.75" x14ac:dyDescent="0.15">
      <c r="A9" s="3">
        <v>8</v>
      </c>
      <c r="B9" s="5">
        <v>49.11</v>
      </c>
      <c r="C9" s="3" t="s">
        <v>29</v>
      </c>
      <c r="D9" s="6" t="s">
        <v>97</v>
      </c>
      <c r="E9" s="5">
        <v>5.19168896539685E-3</v>
      </c>
      <c r="F9" s="5">
        <v>5.1916889653968497</v>
      </c>
      <c r="G9" s="7">
        <f t="shared" si="0"/>
        <v>0.24127070056669139</v>
      </c>
    </row>
    <row r="10" spans="1:7" ht="18.75" x14ac:dyDescent="0.15">
      <c r="A10" s="3">
        <v>9</v>
      </c>
      <c r="B10" s="5">
        <v>49.61</v>
      </c>
      <c r="C10" s="3" t="s">
        <v>32</v>
      </c>
      <c r="D10" s="6" t="s">
        <v>98</v>
      </c>
      <c r="E10" s="5">
        <v>1.50893650736011E-2</v>
      </c>
      <c r="F10" s="5">
        <v>15.089365073601099</v>
      </c>
      <c r="G10" s="7">
        <f t="shared" si="0"/>
        <v>0.70124032981933759</v>
      </c>
    </row>
    <row r="11" spans="1:7" ht="18.75" x14ac:dyDescent="0.15">
      <c r="A11" s="3">
        <v>10</v>
      </c>
      <c r="B11" s="5">
        <v>50.030999999999999</v>
      </c>
      <c r="C11" s="3" t="s">
        <v>35</v>
      </c>
      <c r="D11" s="6" t="s">
        <v>99</v>
      </c>
      <c r="E11" s="5">
        <v>6.5812497615287202E-3</v>
      </c>
      <c r="F11" s="5">
        <v>6.5812497615287198</v>
      </c>
      <c r="G11" s="7">
        <f t="shared" si="0"/>
        <v>0.30584704730034412</v>
      </c>
    </row>
    <row r="12" spans="1:7" ht="18.75" x14ac:dyDescent="0.15">
      <c r="A12" s="3">
        <v>11</v>
      </c>
      <c r="B12" s="5">
        <v>50.555999999999997</v>
      </c>
      <c r="C12" s="3" t="s">
        <v>38</v>
      </c>
      <c r="D12" s="6" t="s">
        <v>100</v>
      </c>
      <c r="E12" s="5">
        <v>1.0300510816455E-2</v>
      </c>
      <c r="F12" s="5">
        <v>10.300510816455001</v>
      </c>
      <c r="G12" s="7">
        <f t="shared" si="0"/>
        <v>0.47869036019782291</v>
      </c>
    </row>
    <row r="13" spans="1:7" ht="18.75" x14ac:dyDescent="0.15">
      <c r="A13" s="3">
        <v>13</v>
      </c>
      <c r="B13" s="5">
        <v>51.247999999999998</v>
      </c>
      <c r="C13" s="3" t="s">
        <v>43</v>
      </c>
      <c r="D13" s="8" t="s">
        <v>101</v>
      </c>
      <c r="E13" s="5">
        <v>0.89780604356640403</v>
      </c>
      <c r="F13" s="5">
        <v>897.80604356640401</v>
      </c>
      <c r="G13" s="7">
        <f t="shared" si="0"/>
        <v>41.723280140245819</v>
      </c>
    </row>
    <row r="14" spans="1:7" ht="18.75" x14ac:dyDescent="0.15">
      <c r="A14" s="3">
        <v>14</v>
      </c>
      <c r="B14" s="5">
        <v>51.338999999999999</v>
      </c>
      <c r="C14" s="3" t="s">
        <v>46</v>
      </c>
      <c r="D14" s="8" t="s">
        <v>102</v>
      </c>
      <c r="E14" s="5">
        <v>0.27878092985773401</v>
      </c>
      <c r="F14" s="5">
        <v>278.78092985773401</v>
      </c>
      <c r="G14" s="7">
        <f t="shared" si="0"/>
        <v>12.955643279039869</v>
      </c>
    </row>
    <row r="15" spans="1:7" ht="18.75" x14ac:dyDescent="0.15">
      <c r="A15" s="3">
        <v>15</v>
      </c>
      <c r="B15" s="5">
        <v>51.396999999999998</v>
      </c>
      <c r="C15" s="3" t="s">
        <v>49</v>
      </c>
      <c r="D15" s="6" t="s">
        <v>103</v>
      </c>
      <c r="E15" s="5">
        <v>7.7425306752395007E-2</v>
      </c>
      <c r="F15" s="5">
        <v>77.425306752395002</v>
      </c>
      <c r="G15" s="7">
        <f t="shared" si="0"/>
        <v>3.5981466005087235</v>
      </c>
    </row>
    <row r="16" spans="1:7" ht="18.75" x14ac:dyDescent="0.15">
      <c r="A16" s="3">
        <v>16</v>
      </c>
      <c r="B16" s="5">
        <v>51.848999999999997</v>
      </c>
      <c r="C16" s="3" t="s">
        <v>52</v>
      </c>
      <c r="D16" s="6" t="s">
        <v>104</v>
      </c>
      <c r="E16" s="5">
        <v>7.4240563614878505E-2</v>
      </c>
      <c r="F16" s="5">
        <v>74.240563614878596</v>
      </c>
      <c r="G16" s="7">
        <f t="shared" si="0"/>
        <v>3.4501436648484951</v>
      </c>
    </row>
    <row r="17" spans="1:7" ht="18.75" x14ac:dyDescent="0.15">
      <c r="A17" s="3">
        <v>17</v>
      </c>
      <c r="B17" s="5">
        <v>53.701999999999998</v>
      </c>
      <c r="C17" s="3" t="s">
        <v>55</v>
      </c>
      <c r="D17" s="6" t="s">
        <v>105</v>
      </c>
      <c r="E17" s="5">
        <v>3.3275246669960301E-3</v>
      </c>
      <c r="F17" s="5">
        <v>3.3275246669960299</v>
      </c>
      <c r="G17" s="7">
        <f t="shared" si="0"/>
        <v>0.15463834850470679</v>
      </c>
    </row>
    <row r="18" spans="1:7" ht="18.75" x14ac:dyDescent="0.15">
      <c r="A18" s="3">
        <v>18</v>
      </c>
      <c r="B18" s="5">
        <v>53.835999999999999</v>
      </c>
      <c r="C18" s="3" t="s">
        <v>119</v>
      </c>
      <c r="D18" s="9" t="s">
        <v>113</v>
      </c>
      <c r="E18" s="5">
        <v>1.24818249069101E-2</v>
      </c>
      <c r="F18" s="5">
        <v>12.4818249069101</v>
      </c>
      <c r="G18" s="7">
        <f t="shared" si="0"/>
        <v>0.58006145200780157</v>
      </c>
    </row>
    <row r="19" spans="1:7" ht="18.75" x14ac:dyDescent="0.15">
      <c r="A19" s="3">
        <v>19</v>
      </c>
      <c r="B19" s="5">
        <v>55.28</v>
      </c>
      <c r="C19" s="3" t="s">
        <v>49</v>
      </c>
      <c r="D19" s="6" t="s">
        <v>103</v>
      </c>
      <c r="E19" s="5">
        <v>5.34459858305534E-3</v>
      </c>
      <c r="F19" s="5">
        <v>5.3445985830553404</v>
      </c>
      <c r="G19" s="7">
        <f t="shared" si="0"/>
        <v>0.24837679086249731</v>
      </c>
    </row>
    <row r="20" spans="1:7" ht="18.75" x14ac:dyDescent="0.15">
      <c r="A20" s="3">
        <v>20</v>
      </c>
      <c r="B20" s="5">
        <v>55.573999999999998</v>
      </c>
      <c r="C20" s="3" t="s">
        <v>60</v>
      </c>
      <c r="D20" s="2" t="s">
        <v>114</v>
      </c>
      <c r="E20" s="5">
        <v>3.7420976359157899E-3</v>
      </c>
      <c r="F20" s="5">
        <v>3.74209763591579</v>
      </c>
      <c r="G20" s="7">
        <f t="shared" si="0"/>
        <v>0.1739045856221374</v>
      </c>
    </row>
    <row r="21" spans="1:7" ht="18.75" x14ac:dyDescent="0.15">
      <c r="A21" s="3">
        <v>21</v>
      </c>
      <c r="B21" s="5">
        <v>55.655999999999999</v>
      </c>
      <c r="C21" s="3" t="s">
        <v>62</v>
      </c>
      <c r="D21" s="6" t="s">
        <v>106</v>
      </c>
      <c r="E21" s="5">
        <v>1.7449207038897099E-2</v>
      </c>
      <c r="F21" s="5">
        <v>17.4492070388971</v>
      </c>
      <c r="G21" s="7">
        <f t="shared" si="0"/>
        <v>0.81090805606189431</v>
      </c>
    </row>
    <row r="22" spans="1:7" ht="18.75" x14ac:dyDescent="0.15">
      <c r="A22" s="3">
        <v>22</v>
      </c>
      <c r="B22" s="5">
        <v>56.04</v>
      </c>
      <c r="C22" s="3" t="s">
        <v>65</v>
      </c>
      <c r="D22" s="6" t="s">
        <v>107</v>
      </c>
      <c r="E22" s="5">
        <v>3.5611697267270898E-2</v>
      </c>
      <c r="F22" s="5">
        <v>35.611697267270898</v>
      </c>
      <c r="G22" s="7">
        <f t="shared" si="0"/>
        <v>1.6549641562332322</v>
      </c>
    </row>
    <row r="23" spans="1:7" ht="18.75" x14ac:dyDescent="0.15">
      <c r="A23" s="3">
        <v>23</v>
      </c>
      <c r="B23" s="5">
        <v>56.283000000000001</v>
      </c>
      <c r="C23" s="3" t="s">
        <v>68</v>
      </c>
      <c r="D23" s="2" t="s">
        <v>115</v>
      </c>
      <c r="E23" s="5">
        <v>4.6233032371975503E-3</v>
      </c>
      <c r="F23" s="5">
        <v>4.6233032371975504</v>
      </c>
      <c r="G23" s="7">
        <f t="shared" si="0"/>
        <v>0.21485640191575683</v>
      </c>
    </row>
    <row r="24" spans="1:7" ht="18.75" x14ac:dyDescent="0.15">
      <c r="A24" s="3">
        <v>24</v>
      </c>
      <c r="B24" s="5">
        <v>56.889000000000003</v>
      </c>
      <c r="C24" s="3" t="s">
        <v>70</v>
      </c>
      <c r="D24" s="6" t="s">
        <v>108</v>
      </c>
      <c r="E24" s="5">
        <v>1.15083956440954E-2</v>
      </c>
      <c r="F24" s="5">
        <v>11.508395644095399</v>
      </c>
      <c r="G24" s="7">
        <f t="shared" si="0"/>
        <v>0.53482377275606152</v>
      </c>
    </row>
    <row r="25" spans="1:7" ht="18.75" x14ac:dyDescent="0.15">
      <c r="A25" s="3">
        <v>26</v>
      </c>
      <c r="B25" s="5">
        <v>59.933</v>
      </c>
      <c r="C25" s="3" t="s">
        <v>75</v>
      </c>
      <c r="D25" s="6" t="s">
        <v>109</v>
      </c>
      <c r="E25" s="5">
        <v>3.6146462903525298E-3</v>
      </c>
      <c r="F25" s="5">
        <v>3.61464629035253</v>
      </c>
      <c r="G25" s="7">
        <f t="shared" si="0"/>
        <v>0.16798160455813896</v>
      </c>
    </row>
    <row r="26" spans="1:7" ht="18.75" x14ac:dyDescent="0.15">
      <c r="A26" s="3">
        <v>28</v>
      </c>
      <c r="B26" s="5">
        <v>70.911000000000001</v>
      </c>
      <c r="C26" s="3" t="s">
        <v>80</v>
      </c>
      <c r="D26" s="6" t="s">
        <v>110</v>
      </c>
      <c r="E26" s="5">
        <v>4.5426557869229098E-2</v>
      </c>
      <c r="F26" s="5">
        <v>45.4265578692291</v>
      </c>
      <c r="G26" s="7">
        <f t="shared" si="0"/>
        <v>2.1110851429067594</v>
      </c>
    </row>
    <row r="27" spans="1:7" ht="18.75" x14ac:dyDescent="0.15">
      <c r="A27" s="3">
        <v>29</v>
      </c>
      <c r="B27" s="5">
        <v>71.198999999999998</v>
      </c>
      <c r="C27" s="3" t="s">
        <v>83</v>
      </c>
      <c r="D27" s="6" t="s">
        <v>111</v>
      </c>
      <c r="E27" s="5">
        <v>1.9245966007511599E-2</v>
      </c>
      <c r="F27" s="5">
        <v>19.245966007511601</v>
      </c>
      <c r="G27" s="7">
        <f t="shared" si="0"/>
        <v>0.89440791477771198</v>
      </c>
    </row>
    <row r="28" spans="1:7" x14ac:dyDescent="0.15">
      <c r="B28" s="7"/>
      <c r="F28" s="7">
        <f>SUM(F3:F27)</f>
        <v>2151.8107889614125</v>
      </c>
      <c r="G28" s="7">
        <f t="shared" si="0"/>
        <v>100</v>
      </c>
    </row>
  </sheetData>
  <phoneticPr fontId="10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Q</dc:creator>
  <cp:lastModifiedBy>小哥</cp:lastModifiedBy>
  <dcterms:created xsi:type="dcterms:W3CDTF">2015-06-05T02:10:00Z</dcterms:created>
  <dcterms:modified xsi:type="dcterms:W3CDTF">2016-04-05T08:36:33Z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