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1610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48" i="3" l="1"/>
  <c r="F48" i="3" s="1"/>
  <c r="F6" i="3" l="1"/>
  <c r="F10" i="3"/>
  <c r="F14" i="3"/>
  <c r="F18" i="3"/>
  <c r="F22" i="3"/>
  <c r="F26" i="3"/>
  <c r="F30" i="3"/>
  <c r="F34" i="3"/>
  <c r="F38" i="3"/>
  <c r="F42" i="3"/>
  <c r="F46" i="3"/>
  <c r="F3" i="3"/>
  <c r="F7" i="3"/>
  <c r="F11" i="3"/>
  <c r="F15" i="3"/>
  <c r="F19" i="3"/>
  <c r="F23" i="3"/>
  <c r="F27" i="3"/>
  <c r="F31" i="3"/>
  <c r="F35" i="3"/>
  <c r="F39" i="3"/>
  <c r="F43" i="3"/>
  <c r="F47" i="3"/>
  <c r="F4" i="3"/>
  <c r="F8" i="3"/>
  <c r="F12" i="3"/>
  <c r="F16" i="3"/>
  <c r="F20" i="3"/>
  <c r="F24" i="3"/>
  <c r="F28" i="3"/>
  <c r="F32" i="3"/>
  <c r="F36" i="3"/>
  <c r="F40" i="3"/>
  <c r="F44" i="3"/>
  <c r="F5" i="3"/>
  <c r="F9" i="3"/>
  <c r="F13" i="3"/>
  <c r="F17" i="3"/>
  <c r="F21" i="3"/>
  <c r="F25" i="3"/>
  <c r="F29" i="3"/>
  <c r="F33" i="3"/>
  <c r="F37" i="3"/>
  <c r="F41" i="3"/>
  <c r="F45" i="3"/>
</calcChain>
</file>

<file path=xl/sharedStrings.xml><?xml version="1.0" encoding="utf-8"?>
<sst xmlns="http://schemas.openxmlformats.org/spreadsheetml/2006/main" count="371" uniqueCount="190">
  <si>
    <t>F:\实验数据\天然香原料\酊剂类\蒲公英根固体提取物-祺源.D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</si>
  <si>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</si>
  <si>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</si>
  <si>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</si>
  <si>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</si>
  <si>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</si>
  <si>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</si>
  <si>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</si>
  <si>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</si>
  <si>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R-(-)-1,2-propanediol</t>
  </si>
  <si>
    <t>004254-14-2</t>
  </si>
  <si>
    <t>(R)-1,2-丙二醇</t>
  </si>
  <si>
    <t>Propanoic acid, 2-methyl-</t>
  </si>
  <si>
    <t>000079-31-2</t>
  </si>
  <si>
    <t>异丁酸</t>
  </si>
  <si>
    <t>Butanoic acid</t>
  </si>
  <si>
    <t>000107-92-6</t>
  </si>
  <si>
    <t>丁酸</t>
  </si>
  <si>
    <t>Heptadecanoic acid, 16-methyl-, methyl ester</t>
  </si>
  <si>
    <t>005129-61-3</t>
  </si>
  <si>
    <t>16-甲基十七酸甲酯</t>
  </si>
  <si>
    <t>Oxirane, 2,3-dimethyl-, cis-</t>
  </si>
  <si>
    <t>001758-33-4</t>
  </si>
  <si>
    <t>顺-2,3-环氧丁烷</t>
  </si>
  <si>
    <t>1,2-Propanediol, 2-acetate</t>
  </si>
  <si>
    <t>006214-01-3</t>
  </si>
  <si>
    <t>乙酸-1-羟基-2-丙酯</t>
  </si>
  <si>
    <t>Butyrolactone</t>
  </si>
  <si>
    <t>000096-48-0</t>
  </si>
  <si>
    <t>γ-丁内酯</t>
  </si>
  <si>
    <t>Hexanoic acid</t>
  </si>
  <si>
    <t>000142-62-1</t>
  </si>
  <si>
    <t>己酸</t>
  </si>
  <si>
    <t>Butanoic acid, 2,2-dimethyl-, methyl ester</t>
  </si>
  <si>
    <t>000813-67-2</t>
  </si>
  <si>
    <t>3-Buten-2-ol, 2-methyl-</t>
  </si>
  <si>
    <t>000115-18-4</t>
  </si>
  <si>
    <t>2-甲基-3-丁烯-2-醇</t>
  </si>
  <si>
    <t>Propanoic acid, 2-methyl-, methyl ester</t>
  </si>
  <si>
    <t>000547-63-7</t>
  </si>
  <si>
    <t>异丁酸甲酯</t>
  </si>
  <si>
    <t>Acetic acid, phenyl ester</t>
  </si>
  <si>
    <t>000122-79-2</t>
  </si>
  <si>
    <t>乙酸苯酯</t>
  </si>
  <si>
    <t>2H-Pyran-2-one, 5,6-dihydro-</t>
  </si>
  <si>
    <t>003393-45-1</t>
  </si>
  <si>
    <t>5,6-二氢-2H-吡喃-2-酮</t>
  </si>
  <si>
    <t>Benzoic acid</t>
  </si>
  <si>
    <t>000065-85-0</t>
  </si>
  <si>
    <t>苯甲酸</t>
  </si>
  <si>
    <t>Benzeneacetic acid</t>
  </si>
  <si>
    <t>000103-82-2</t>
  </si>
  <si>
    <t>苯乙酸-2-丙烯酯</t>
  </si>
  <si>
    <t>Thiazole, 5-methyl-</t>
  </si>
  <si>
    <t>003581-89-3</t>
  </si>
  <si>
    <t>5-甲基噻唑</t>
  </si>
  <si>
    <t>Benzyl Benzoate</t>
  </si>
  <si>
    <t>000120-51-4</t>
  </si>
  <si>
    <t>安息香酸苄酯</t>
  </si>
  <si>
    <t>Isopsoralen</t>
  </si>
  <si>
    <t>000523-50-2</t>
  </si>
  <si>
    <t>异补骨脂素</t>
  </si>
  <si>
    <t>n-Hexadecanoic acid</t>
  </si>
  <si>
    <t>000057-10-3</t>
  </si>
  <si>
    <t>棕榈酸</t>
  </si>
  <si>
    <t>Benzenamine, 2-methyl-5-nitro-</t>
  </si>
  <si>
    <t>000099-55-8</t>
  </si>
  <si>
    <t>2-甲基-5-硝基苯胺</t>
  </si>
  <si>
    <t>Hexadecanoic acid, ethyl ester</t>
  </si>
  <si>
    <t>000628-97-7</t>
  </si>
  <si>
    <t>棕榈酸乙酯</t>
  </si>
  <si>
    <t>9,12-Octadecadienoic acid (Z,Z)-</t>
  </si>
  <si>
    <t>000060-33-3</t>
  </si>
  <si>
    <t>亚油酸</t>
  </si>
  <si>
    <t>Benzo[1,2-b:4,3-b']dipyran-3,6(2H,8H)-dione, 2,2-dimethyl-</t>
  </si>
  <si>
    <t>055256-11-6</t>
  </si>
  <si>
    <t>9,12,15-Octadecatrienoic acid, (Z,Z,Z)-</t>
  </si>
  <si>
    <t>000463-40-1</t>
  </si>
  <si>
    <t>亚麻酸</t>
  </si>
  <si>
    <t>Linoleic acid ethyl ester</t>
  </si>
  <si>
    <t>000544-35-4</t>
  </si>
  <si>
    <t>亚油酸乙酯</t>
  </si>
  <si>
    <t>Ethyl Oleate</t>
  </si>
  <si>
    <t>000111-62-6</t>
  </si>
  <si>
    <t>油酸乙酯</t>
  </si>
  <si>
    <t>9,12,15-Octadecatrienoic acid, ethyl ester, (Z,Z,Z)-</t>
  </si>
  <si>
    <t>001191-41-9</t>
  </si>
  <si>
    <t>亚麻酸乙酯</t>
  </si>
  <si>
    <t>2-Dodecen-1-yl(-)succinic anhydride</t>
  </si>
  <si>
    <t>019780-11-1</t>
  </si>
  <si>
    <t>十二烯基丁二酸酐</t>
  </si>
  <si>
    <t>Pyrido[2,3-d]pyrimidine, 4-phenyl-</t>
  </si>
  <si>
    <t>028732-75-4</t>
  </si>
  <si>
    <t>Methyl 3-(1-pyrrolo)thiophene-2-carboxylate</t>
  </si>
  <si>
    <t>074772-16-0</t>
  </si>
  <si>
    <t>3-(1-吡咯)噻吩-2羧酸甲酯</t>
  </si>
  <si>
    <t>Hexadecanoic acid, 2-hydroxy-1-(hydroxymethyl)ethyl ester</t>
  </si>
  <si>
    <t>023470-00-0</t>
  </si>
  <si>
    <t>2-Ethylacridine</t>
  </si>
  <si>
    <t>055751-83-2</t>
  </si>
  <si>
    <t>Acetic acid, 2-(3-indolylthio)-</t>
  </si>
  <si>
    <t>054466-88-5</t>
  </si>
  <si>
    <t>Indole-2-one, 2,3-dihydro-N-hydroxy-4-methoxy-3,3-dimethyl-</t>
  </si>
  <si>
    <t>1000129-52-1</t>
  </si>
  <si>
    <t>4-Hydroxyphenyl pyrrolidinyl thione</t>
  </si>
  <si>
    <t>084783-02-8</t>
  </si>
  <si>
    <t>Artemisin</t>
  </si>
  <si>
    <t>000481-05-0</t>
  </si>
  <si>
    <t>蒿素</t>
  </si>
  <si>
    <t>Thioguanine</t>
  </si>
  <si>
    <t>000154-42-7</t>
  </si>
  <si>
    <t>2-氨基-6-巯基嘌呤</t>
  </si>
  <si>
    <t>Phenol, 2,2'-methylenebis[6-(1,1-dimethylethyl)-4-methyl-</t>
  </si>
  <si>
    <t>000119-47-1</t>
  </si>
  <si>
    <t>2,2'-亚甲基双(6-叔丁基-4-甲基苯酚)</t>
  </si>
  <si>
    <t>9,12-Octadecadienoic acid (Z,Z)-, 2,3-dihydroxypropyl ester</t>
  </si>
  <si>
    <t>002277-28-3</t>
  </si>
  <si>
    <t>一亚油酸甘油酯C18:2</t>
  </si>
  <si>
    <t>E,Z-1,3,12-Nonadecatriene</t>
  </si>
  <si>
    <t>1000131-11-3</t>
  </si>
  <si>
    <t>N-Methyl-1-adamantaneacetamide</t>
  </si>
  <si>
    <t>031897-93-5</t>
  </si>
  <si>
    <t>But-2-enoic acid, 2-methyl-, (7,8-dihydro-8,8-dimethyl-6H-pyrano[3,2-g]coumarin-7-yl) ester</t>
  </si>
  <si>
    <t>015575-56-1</t>
  </si>
  <si>
    <t>8,8-Dimethyl-2-oxo-2,8,9,10-tetrahydropyrano(2,3-f)chromene-9,10-diyl bis((Z)-2-methyl-2-butenoate)</t>
  </si>
  <si>
    <t>004970-26-7</t>
  </si>
  <si>
    <t>Silicic acid, diethyl bis(trimethylsilyl) ester</t>
  </si>
  <si>
    <t>003555-45-1</t>
  </si>
  <si>
    <t>Arsenous acid, tris(trimethylsilyl) ester</t>
  </si>
  <si>
    <t>055429-29-3</t>
  </si>
  <si>
    <t>Arsinous-76As chloride, dicyclohexyl-</t>
  </si>
  <si>
    <t>003617-38-7</t>
  </si>
  <si>
    <t>Indolizine, 2-(4-methylphenyl)-</t>
  </si>
  <si>
    <t>007496-81-3</t>
  </si>
  <si>
    <r>
      <rPr>
        <sz val="12"/>
        <color theme="1"/>
        <rFont val="Times New Roman"/>
        <family val="1"/>
      </rP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蒲公英根固体提取物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祺源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</si>
  <si>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</si>
  <si>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</si>
  <si>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r>
      <rPr>
        <sz val="12"/>
        <color theme="1"/>
        <rFont val="Times New Roman"/>
        <family val="1"/>
      </rPr>
      <t>(R)-1,2-</t>
    </r>
    <r>
      <rPr>
        <sz val="12"/>
        <color theme="1"/>
        <rFont val="宋体"/>
        <charset val="134"/>
      </rPr>
      <t>丙二醇</t>
    </r>
  </si>
  <si>
    <r>
      <rPr>
        <sz val="12"/>
        <color theme="1"/>
        <rFont val="宋体"/>
        <charset val="134"/>
      </rPr>
      <t>异丁酸</t>
    </r>
  </si>
  <si>
    <r>
      <rPr>
        <sz val="12"/>
        <color theme="1"/>
        <rFont val="宋体"/>
        <charset val="134"/>
      </rPr>
      <t>丁酸</t>
    </r>
  </si>
  <si>
    <r>
      <rPr>
        <sz val="12"/>
        <color theme="1"/>
        <rFont val="Times New Roman"/>
        <family val="1"/>
      </rPr>
      <t>16-</t>
    </r>
    <r>
      <rPr>
        <sz val="12"/>
        <color theme="1"/>
        <rFont val="宋体"/>
        <charset val="134"/>
      </rPr>
      <t>甲基十七酸甲酯</t>
    </r>
  </si>
  <si>
    <t>乙酸丙二醇酯</t>
  </si>
  <si>
    <r>
      <rPr>
        <sz val="12"/>
        <color theme="1"/>
        <rFont val="宋体"/>
        <charset val="134"/>
      </rPr>
      <t>乙酸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丙酯</t>
    </r>
  </si>
  <si>
    <r>
      <rPr>
        <sz val="12"/>
        <color theme="1"/>
        <rFont val="Times New Roman"/>
        <family val="1"/>
      </rPr>
      <t>γ-</t>
    </r>
    <r>
      <rPr>
        <sz val="12"/>
        <color theme="1"/>
        <rFont val="宋体"/>
        <charset val="134"/>
      </rPr>
      <t>丁内酯</t>
    </r>
  </si>
  <si>
    <r>
      <rPr>
        <sz val="12"/>
        <color theme="1"/>
        <rFont val="宋体"/>
        <charset val="134"/>
      </rPr>
      <t>己酸</t>
    </r>
  </si>
  <si>
    <r>
      <rPr>
        <sz val="12"/>
        <color theme="1"/>
        <rFont val="Times New Roman"/>
        <family val="1"/>
      </rPr>
      <t>2,2-</t>
    </r>
    <r>
      <rPr>
        <sz val="12"/>
        <color theme="1"/>
        <rFont val="宋体"/>
        <charset val="134"/>
      </rPr>
      <t>二甲基丁酸</t>
    </r>
    <r>
      <rPr>
        <sz val="12"/>
        <color theme="1"/>
        <rFont val="宋体"/>
        <charset val="134"/>
      </rPr>
      <t>甲基酯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</si>
  <si>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-3-</t>
    </r>
    <r>
      <rPr>
        <sz val="12"/>
        <color theme="1"/>
        <rFont val="宋体"/>
        <charset val="134"/>
      </rPr>
      <t>丁烯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醇</t>
    </r>
  </si>
  <si>
    <r>
      <rPr>
        <sz val="12"/>
        <color theme="1"/>
        <rFont val="宋体"/>
        <charset val="134"/>
      </rPr>
      <t>异丁酸甲酯</t>
    </r>
  </si>
  <si>
    <r>
      <rPr>
        <sz val="12"/>
        <color theme="1"/>
        <rFont val="宋体"/>
        <charset val="134"/>
      </rPr>
      <t>乙酸苯酯</t>
    </r>
  </si>
  <si>
    <r>
      <rPr>
        <sz val="12"/>
        <color theme="1"/>
        <rFont val="Times New Roman"/>
        <family val="1"/>
      </rPr>
      <t>5,6-</t>
    </r>
    <r>
      <rPr>
        <sz val="12"/>
        <color theme="1"/>
        <rFont val="宋体"/>
        <charset val="134"/>
      </rPr>
      <t>二氢</t>
    </r>
    <r>
      <rPr>
        <sz val="12"/>
        <color theme="1"/>
        <rFont val="Times New Roman"/>
        <family val="1"/>
      </rPr>
      <t>-2H-</t>
    </r>
    <r>
      <rPr>
        <sz val="12"/>
        <color theme="1"/>
        <rFont val="宋体"/>
        <charset val="134"/>
      </rPr>
      <t>吡喃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酮</t>
    </r>
  </si>
  <si>
    <r>
      <rPr>
        <sz val="12"/>
        <color theme="1"/>
        <rFont val="宋体"/>
        <charset val="134"/>
      </rPr>
      <t>苯甲酸</t>
    </r>
  </si>
  <si>
    <r>
      <rPr>
        <sz val="12"/>
        <color theme="1"/>
        <rFont val="宋体"/>
        <charset val="134"/>
      </rPr>
      <t>苯乙酸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丙烯酯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</si>
  <si>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甲基噻唑</t>
    </r>
  </si>
  <si>
    <r>
      <rPr>
        <sz val="12"/>
        <color theme="1"/>
        <rFont val="宋体"/>
        <charset val="134"/>
      </rPr>
      <t>安息香酸苄酯</t>
    </r>
  </si>
  <si>
    <t>异佛手柑内酯</t>
  </si>
  <si>
    <r>
      <rPr>
        <sz val="12"/>
        <color theme="1"/>
        <rFont val="宋体"/>
        <charset val="134"/>
      </rPr>
      <t>棕榈酸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</si>
  <si>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硝基苯胺</t>
    </r>
  </si>
  <si>
    <r>
      <rPr>
        <sz val="12"/>
        <color theme="1"/>
        <rFont val="宋体"/>
        <charset val="134"/>
      </rPr>
      <t>棕榈酸乙酯</t>
    </r>
  </si>
  <si>
    <r>
      <rPr>
        <sz val="12"/>
        <color theme="1"/>
        <rFont val="宋体"/>
        <charset val="134"/>
      </rPr>
      <t>亚油酸</t>
    </r>
  </si>
  <si>
    <r>
      <rPr>
        <sz val="12"/>
        <color theme="1"/>
        <rFont val="宋体"/>
        <charset val="134"/>
      </rPr>
      <t>亚麻酸</t>
    </r>
  </si>
  <si>
    <r>
      <rPr>
        <sz val="12"/>
        <color theme="1"/>
        <rFont val="宋体"/>
        <charset val="134"/>
      </rPr>
      <t>亚油酸乙酯</t>
    </r>
  </si>
  <si>
    <r>
      <rPr>
        <sz val="12"/>
        <color theme="1"/>
        <rFont val="宋体"/>
        <charset val="134"/>
      </rPr>
      <t>油酸乙酯</t>
    </r>
  </si>
  <si>
    <r>
      <rPr>
        <sz val="12"/>
        <color theme="1"/>
        <rFont val="宋体"/>
        <charset val="134"/>
      </rPr>
      <t>亚麻酸乙酯</t>
    </r>
  </si>
  <si>
    <r>
      <rPr>
        <sz val="12"/>
        <color theme="1"/>
        <rFont val="宋体"/>
        <charset val="134"/>
      </rPr>
      <t>十二烯基丁二酸酐</t>
    </r>
  </si>
  <si>
    <r>
      <rPr>
        <sz val="12"/>
        <color theme="1"/>
        <rFont val="Times New Roman"/>
        <family val="1"/>
      </rPr>
      <t>3-(1-</t>
    </r>
    <r>
      <rPr>
        <sz val="12"/>
        <color theme="1"/>
        <rFont val="宋体"/>
        <charset val="134"/>
      </rPr>
      <t>吡咯</t>
    </r>
    <r>
      <rPr>
        <sz val="12"/>
        <color theme="1"/>
        <rFont val="Times New Roman"/>
        <family val="1"/>
      </rPr>
      <t>)</t>
    </r>
    <r>
      <rPr>
        <sz val="12"/>
        <color theme="1"/>
        <rFont val="宋体"/>
        <charset val="134"/>
      </rPr>
      <t>噻吩</t>
    </r>
    <r>
      <rPr>
        <sz val="12"/>
        <color theme="1"/>
        <rFont val="Times New Roman"/>
        <family val="1"/>
      </rPr>
      <t>-2</t>
    </r>
    <r>
      <rPr>
        <sz val="12"/>
        <color theme="1"/>
        <rFont val="宋体"/>
        <charset val="134"/>
      </rPr>
      <t>羧酸甲酯</t>
    </r>
  </si>
  <si>
    <r>
      <rPr>
        <sz val="12"/>
        <color theme="1"/>
        <rFont val="宋体"/>
        <charset val="134"/>
      </rPr>
      <t>十六烷酸，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（羟甲基）乙基酯</t>
    </r>
  </si>
  <si>
    <r>
      <rPr>
        <sz val="12"/>
        <color theme="1"/>
        <rFont val="Times New Roman"/>
        <family val="1"/>
      </rPr>
      <t>2,3-</t>
    </r>
    <r>
      <rPr>
        <sz val="12"/>
        <color theme="1"/>
        <rFont val="宋体"/>
        <charset val="134"/>
      </rPr>
      <t>二氢</t>
    </r>
    <r>
      <rPr>
        <sz val="12"/>
        <color theme="1"/>
        <rFont val="Times New Roman"/>
        <family val="1"/>
      </rPr>
      <t>-N-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甲氧基</t>
    </r>
    <r>
      <rPr>
        <sz val="12"/>
        <color theme="1"/>
        <rFont val="Times New Roman"/>
        <family val="1"/>
      </rPr>
      <t>-3,3-</t>
    </r>
    <r>
      <rPr>
        <sz val="12"/>
        <color theme="1"/>
        <rFont val="宋体"/>
        <charset val="134"/>
      </rPr>
      <t>二甲基吲哚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酮</t>
    </r>
  </si>
  <si>
    <r>
      <rPr>
        <sz val="12"/>
        <color theme="1"/>
        <rFont val="Times New Roman"/>
        <family val="1"/>
      </rPr>
      <t>4-</t>
    </r>
    <r>
      <rPr>
        <sz val="12"/>
        <color theme="1"/>
        <rFont val="宋体"/>
        <charset val="134"/>
      </rPr>
      <t>羟基苯基吡咯烷基硫酮</t>
    </r>
  </si>
  <si>
    <t>苦艾内酯</t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</si>
  <si>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氨基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巯基嘌呤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</si>
  <si>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</si>
  <si>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t>甘油亚油酸酯</t>
  </si>
  <si>
    <t>Cyclododecyne</t>
  </si>
  <si>
    <t>001129-90-4</t>
  </si>
  <si>
    <t>环十二炔</t>
  </si>
  <si>
    <t>3-Methylbut-2-enoic acid, 2,3-dichlorophenyl ester</t>
  </si>
  <si>
    <t>1000331-15-4</t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</si>
  <si>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蒲公英根固体提取物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祺源</t>
    </r>
    <r>
      <rPr>
        <sz val="12"/>
        <color theme="1"/>
        <rFont val="Times New Roman"/>
        <family val="1"/>
      </rPr>
      <t>.D</t>
    </r>
  </si>
  <si>
    <t>Propylene glycol ester</t>
  </si>
  <si>
    <r>
      <rPr>
        <sz val="12"/>
        <color theme="1"/>
        <rFont val="宋体"/>
        <charset val="134"/>
      </rPr>
      <t>苯并</t>
    </r>
    <r>
      <rPr>
        <sz val="12"/>
        <color theme="1"/>
        <rFont val="Times New Roman"/>
        <family val="1"/>
      </rPr>
      <t>[1,2-B</t>
    </r>
    <r>
      <rPr>
        <sz val="12"/>
        <color theme="1"/>
        <rFont val="宋体"/>
        <charset val="134"/>
      </rPr>
      <t>：</t>
    </r>
    <r>
      <rPr>
        <sz val="12"/>
        <color theme="1"/>
        <rFont val="Times New Roman"/>
        <family val="1"/>
      </rPr>
      <t>4,3-B']</t>
    </r>
    <r>
      <rPr>
        <sz val="12"/>
        <color theme="1"/>
        <rFont val="宋体"/>
        <charset val="134"/>
      </rPr>
      <t>吡喃</t>
    </r>
    <r>
      <rPr>
        <sz val="12"/>
        <color theme="1"/>
        <rFont val="Times New Roman"/>
        <family val="1"/>
      </rPr>
      <t>3,6h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2H</t>
    </r>
    <r>
      <rPr>
        <sz val="12"/>
        <color theme="1"/>
        <rFont val="宋体"/>
        <charset val="134"/>
      </rPr>
      <t>，</t>
    </r>
    <r>
      <rPr>
        <sz val="12"/>
        <color theme="1"/>
        <rFont val="Times New Roman"/>
        <family val="1"/>
      </rPr>
      <t>8H</t>
    </r>
    <r>
      <rPr>
        <sz val="12"/>
        <color theme="1"/>
        <rFont val="宋体"/>
        <charset val="134"/>
      </rPr>
      <t>）</t>
    </r>
    <r>
      <rPr>
        <sz val="12"/>
        <color theme="1"/>
        <rFont val="Times New Roman"/>
        <family val="1"/>
      </rPr>
      <t xml:space="preserve"> - </t>
    </r>
    <r>
      <rPr>
        <sz val="12"/>
        <color theme="1"/>
        <rFont val="宋体"/>
        <charset val="134"/>
      </rPr>
      <t>二酮，</t>
    </r>
    <r>
      <rPr>
        <sz val="12"/>
        <color theme="1"/>
        <rFont val="Times New Roman"/>
        <family val="1"/>
      </rPr>
      <t>2,2-</t>
    </r>
    <r>
      <rPr>
        <sz val="12"/>
        <color theme="1"/>
        <rFont val="宋体"/>
        <charset val="134"/>
      </rPr>
      <t>二甲基</t>
    </r>
  </si>
  <si>
    <r>
      <rPr>
        <sz val="12"/>
        <color theme="1"/>
        <rFont val="宋体"/>
        <charset val="134"/>
      </rPr>
      <t>吡啶并</t>
    </r>
    <r>
      <rPr>
        <sz val="12"/>
        <color theme="1"/>
        <rFont val="Times New Roman"/>
        <family val="1"/>
      </rPr>
      <t>[2,3-d]</t>
    </r>
    <r>
      <rPr>
        <sz val="12"/>
        <color theme="1"/>
        <rFont val="宋体"/>
        <charset val="134"/>
      </rPr>
      <t>嘧啶，</t>
    </r>
    <r>
      <rPr>
        <sz val="12"/>
        <color theme="1"/>
        <rFont val="Times New Roman"/>
        <family val="1"/>
      </rPr>
      <t>4-</t>
    </r>
    <r>
      <rPr>
        <sz val="12"/>
        <color theme="1"/>
        <rFont val="宋体"/>
        <charset val="134"/>
      </rPr>
      <t>苯基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</si>
  <si>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甲基吖啶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</si>
  <si>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吲哚基硫代）</t>
    </r>
    <r>
      <rPr>
        <sz val="12"/>
        <color theme="1"/>
        <rFont val="Times New Roman"/>
        <family val="1"/>
      </rPr>
      <t xml:space="preserve"> -</t>
    </r>
    <r>
      <rPr>
        <sz val="12"/>
        <color theme="1"/>
        <rFont val="宋体"/>
        <charset val="134"/>
      </rPr>
      <t>乙酸</t>
    </r>
  </si>
  <si>
    <r>
      <rPr>
        <sz val="12"/>
        <color theme="1"/>
        <rFont val="Times New Roman"/>
        <family val="1"/>
      </rPr>
      <t>N-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金刚烷基乙酰胺</t>
    </r>
  </si>
  <si>
    <r>
      <t>但是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烯酸，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 xml:space="preserve"> - </t>
    </r>
    <r>
      <rPr>
        <sz val="12"/>
        <color theme="1"/>
        <rFont val="宋体"/>
        <charset val="134"/>
      </rPr>
      <t>，（</t>
    </r>
    <r>
      <rPr>
        <sz val="12"/>
        <color theme="1"/>
        <rFont val="Times New Roman"/>
        <family val="1"/>
      </rPr>
      <t>7,8-</t>
    </r>
    <r>
      <rPr>
        <sz val="12"/>
        <color theme="1"/>
        <rFont val="宋体"/>
        <charset val="134"/>
      </rPr>
      <t>二氢</t>
    </r>
    <r>
      <rPr>
        <sz val="12"/>
        <color theme="1"/>
        <rFont val="Times New Roman"/>
        <family val="1"/>
      </rPr>
      <t>-8,8-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-6H-</t>
    </r>
    <r>
      <rPr>
        <sz val="12"/>
        <color theme="1"/>
        <rFont val="宋体"/>
        <charset val="134"/>
      </rPr>
      <t>吡啶并</t>
    </r>
    <r>
      <rPr>
        <sz val="12"/>
        <color theme="1"/>
        <rFont val="Times New Roman"/>
        <family val="1"/>
      </rPr>
      <t>[3,2-G]</t>
    </r>
    <r>
      <rPr>
        <sz val="12"/>
        <color theme="1"/>
        <rFont val="宋体"/>
        <charset val="134"/>
      </rPr>
      <t>香豆素</t>
    </r>
    <r>
      <rPr>
        <sz val="12"/>
        <color theme="1"/>
        <rFont val="Times New Roman"/>
        <family val="1"/>
      </rPr>
      <t>-7-</t>
    </r>
    <r>
      <rPr>
        <sz val="12"/>
        <color theme="1"/>
        <rFont val="宋体"/>
        <charset val="134"/>
      </rPr>
      <t>基）酯</t>
    </r>
  </si>
  <si>
    <r>
      <rPr>
        <sz val="12"/>
        <color theme="1"/>
        <rFont val="Times New Roman"/>
        <family val="1"/>
      </rPr>
      <t>8,8-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 xml:space="preserve"> - 2,8,9,10 - </t>
    </r>
    <r>
      <rPr>
        <sz val="12"/>
        <color theme="1"/>
        <rFont val="宋体"/>
        <charset val="134"/>
      </rPr>
      <t>四氢呋喃（</t>
    </r>
    <r>
      <rPr>
        <sz val="12"/>
        <color theme="1"/>
        <rFont val="Times New Roman"/>
        <family val="1"/>
      </rPr>
      <t>2,3-f</t>
    </r>
    <r>
      <rPr>
        <sz val="12"/>
        <color theme="1"/>
        <rFont val="宋体"/>
        <charset val="134"/>
      </rPr>
      <t>）的色烯</t>
    </r>
    <r>
      <rPr>
        <sz val="12"/>
        <color theme="1"/>
        <rFont val="Times New Roman"/>
        <family val="1"/>
      </rPr>
      <t>-9,10-</t>
    </r>
    <r>
      <rPr>
        <sz val="12"/>
        <color theme="1"/>
        <rFont val="宋体"/>
        <charset val="134"/>
      </rPr>
      <t>二基双（（</t>
    </r>
    <r>
      <rPr>
        <sz val="12"/>
        <color theme="1"/>
        <rFont val="Times New Roman"/>
        <family val="1"/>
      </rPr>
      <t>Z</t>
    </r>
    <r>
      <rPr>
        <sz val="12"/>
        <color theme="1"/>
        <rFont val="宋体"/>
        <charset val="134"/>
      </rPr>
      <t>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丁烯酸乙酯）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</si>
  <si>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甲基丁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烯酸，</t>
    </r>
    <r>
      <rPr>
        <sz val="12"/>
        <color theme="1"/>
        <rFont val="Times New Roman"/>
        <family val="1"/>
      </rPr>
      <t>2,3-</t>
    </r>
    <r>
      <rPr>
        <sz val="12"/>
        <color theme="1"/>
        <rFont val="宋体"/>
        <charset val="134"/>
      </rPr>
      <t>二氯苯基酯</t>
    </r>
  </si>
  <si>
    <r>
      <t>8,8-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 xml:space="preserve"> - 2,8,9,10 - </t>
    </r>
    <r>
      <rPr>
        <sz val="12"/>
        <color theme="1"/>
        <rFont val="宋体"/>
        <charset val="134"/>
      </rPr>
      <t>四氢呋喃（</t>
    </r>
    <r>
      <rPr>
        <sz val="12"/>
        <color theme="1"/>
        <rFont val="Times New Roman"/>
        <family val="1"/>
      </rPr>
      <t>2,3-f</t>
    </r>
    <r>
      <rPr>
        <sz val="12"/>
        <color theme="1"/>
        <rFont val="宋体"/>
        <charset val="134"/>
      </rPr>
      <t>）的色烯</t>
    </r>
    <r>
      <rPr>
        <sz val="12"/>
        <color theme="1"/>
        <rFont val="Times New Roman"/>
        <family val="1"/>
      </rPr>
      <t>-9,10-</t>
    </r>
    <r>
      <rPr>
        <sz val="12"/>
        <color theme="1"/>
        <rFont val="宋体"/>
        <charset val="134"/>
      </rPr>
      <t>二基双（（</t>
    </r>
    <r>
      <rPr>
        <sz val="12"/>
        <color theme="1"/>
        <rFont val="Times New Roman"/>
        <family val="1"/>
      </rPr>
      <t>Z</t>
    </r>
    <r>
      <rPr>
        <sz val="12"/>
        <color theme="1"/>
        <rFont val="宋体"/>
        <charset val="134"/>
      </rPr>
      <t>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丁烯酸乙酯）</t>
    </r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</si>
  <si>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3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</si>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</sst>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6" x14ac:knownFonts="1"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176" fontId="0" fillId="0" borderId="0" xfId="0" applyNumberFormat="1">
      <alignment vertical="center"/>
    </xf>
    <xf numFmtId="2" fontId="1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opLeftCell="A31" zoomScale="205" zoomScaleNormal="205" workbookViewId="0">
      <selection activeCell="F45" sqref="A1:H51"/>
    </sheetView>
  </sheetViews>
  <sheetFormatPr defaultColWidth="9" defaultRowHeight="13.5" x14ac:dyDescent="0.15"/>
  <cols>
    <col min="5" max="5" width="14.25" customWidth="1"/>
    <col min="6" max="6" width="14" customWidth="1"/>
  </cols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7.5449999999999999</v>
      </c>
      <c r="C3">
        <v>18494185</v>
      </c>
      <c r="D3">
        <v>4.0084999999999997</v>
      </c>
      <c r="E3" t="s">
        <v>9</v>
      </c>
      <c r="F3" t="s">
        <v>10</v>
      </c>
      <c r="G3">
        <v>72</v>
      </c>
      <c r="H3" t="s">
        <v>11</v>
      </c>
    </row>
    <row r="4" spans="1:8" x14ac:dyDescent="0.15">
      <c r="A4">
        <v>2</v>
      </c>
      <c r="B4">
        <v>7.9450000000000003</v>
      </c>
      <c r="C4">
        <v>17331607</v>
      </c>
      <c r="D4">
        <v>3.7565</v>
      </c>
      <c r="E4" t="s">
        <v>12</v>
      </c>
      <c r="F4" t="s">
        <v>13</v>
      </c>
      <c r="G4">
        <v>72</v>
      </c>
      <c r="H4" t="s">
        <v>14</v>
      </c>
    </row>
    <row r="5" spans="1:8" x14ac:dyDescent="0.15">
      <c r="A5">
        <v>3</v>
      </c>
      <c r="B5">
        <v>8.5440000000000005</v>
      </c>
      <c r="C5">
        <v>1788258</v>
      </c>
      <c r="D5">
        <v>0.3876</v>
      </c>
      <c r="E5" t="s">
        <v>15</v>
      </c>
      <c r="F5" t="s">
        <v>16</v>
      </c>
      <c r="G5">
        <v>45</v>
      </c>
      <c r="H5" t="s">
        <v>17</v>
      </c>
    </row>
    <row r="6" spans="1:8" x14ac:dyDescent="0.15">
      <c r="A6">
        <v>4</v>
      </c>
      <c r="B6">
        <v>10.612</v>
      </c>
      <c r="C6">
        <v>1754005</v>
      </c>
      <c r="D6">
        <v>0.38019999999999998</v>
      </c>
      <c r="E6" t="s">
        <v>18</v>
      </c>
      <c r="F6" t="s">
        <v>19</v>
      </c>
      <c r="G6">
        <v>64</v>
      </c>
      <c r="H6" t="s">
        <v>20</v>
      </c>
    </row>
    <row r="7" spans="1:8" x14ac:dyDescent="0.15">
      <c r="A7">
        <v>5</v>
      </c>
      <c r="B7">
        <v>11.852</v>
      </c>
      <c r="C7">
        <v>7938718</v>
      </c>
      <c r="D7">
        <v>1.7206999999999999</v>
      </c>
      <c r="E7" t="s">
        <v>21</v>
      </c>
      <c r="F7" t="s">
        <v>22</v>
      </c>
      <c r="G7">
        <v>9</v>
      </c>
      <c r="H7" t="s">
        <v>23</v>
      </c>
    </row>
    <row r="8" spans="1:8" x14ac:dyDescent="0.15">
      <c r="A8">
        <v>6</v>
      </c>
      <c r="B8">
        <v>12.329000000000001</v>
      </c>
      <c r="C8">
        <v>3828883</v>
      </c>
      <c r="D8">
        <v>0.82989999999999997</v>
      </c>
      <c r="E8" t="s">
        <v>24</v>
      </c>
      <c r="F8" t="s">
        <v>25</v>
      </c>
      <c r="G8">
        <v>64</v>
      </c>
      <c r="H8" t="s">
        <v>26</v>
      </c>
    </row>
    <row r="9" spans="1:8" x14ac:dyDescent="0.15">
      <c r="A9">
        <v>7</v>
      </c>
      <c r="B9">
        <v>13.183999999999999</v>
      </c>
      <c r="C9">
        <v>236340</v>
      </c>
      <c r="D9">
        <v>5.1200000000000002E-2</v>
      </c>
      <c r="E9" t="s">
        <v>27</v>
      </c>
      <c r="F9" t="s">
        <v>28</v>
      </c>
      <c r="G9">
        <v>64</v>
      </c>
      <c r="H9" t="s">
        <v>29</v>
      </c>
    </row>
    <row r="10" spans="1:8" x14ac:dyDescent="0.15">
      <c r="A10">
        <v>8</v>
      </c>
      <c r="B10">
        <v>15.372999999999999</v>
      </c>
      <c r="C10">
        <v>3408803</v>
      </c>
      <c r="D10">
        <v>0.73880000000000001</v>
      </c>
      <c r="E10" t="s">
        <v>30</v>
      </c>
      <c r="F10" t="s">
        <v>31</v>
      </c>
      <c r="G10">
        <v>86</v>
      </c>
      <c r="H10" t="s">
        <v>32</v>
      </c>
    </row>
    <row r="11" spans="1:8" x14ac:dyDescent="0.15">
      <c r="A11">
        <v>9</v>
      </c>
      <c r="B11">
        <v>16.86</v>
      </c>
      <c r="C11">
        <v>3085530</v>
      </c>
      <c r="D11">
        <v>0.66879999999999995</v>
      </c>
      <c r="E11" t="s">
        <v>33</v>
      </c>
      <c r="F11" t="s">
        <v>34</v>
      </c>
      <c r="G11">
        <v>50</v>
      </c>
    </row>
    <row r="12" spans="1:8" x14ac:dyDescent="0.15">
      <c r="A12">
        <v>10</v>
      </c>
      <c r="B12">
        <v>17.061</v>
      </c>
      <c r="C12">
        <v>1287082</v>
      </c>
      <c r="D12">
        <v>0.27900000000000003</v>
      </c>
      <c r="E12" t="s">
        <v>35</v>
      </c>
      <c r="F12" t="s">
        <v>36</v>
      </c>
      <c r="G12">
        <v>50</v>
      </c>
      <c r="H12" t="s">
        <v>37</v>
      </c>
    </row>
    <row r="13" spans="1:8" x14ac:dyDescent="0.15">
      <c r="A13">
        <v>11</v>
      </c>
      <c r="B13">
        <v>18.591999999999999</v>
      </c>
      <c r="C13">
        <v>863528</v>
      </c>
      <c r="D13">
        <v>0.18720000000000001</v>
      </c>
      <c r="E13" t="s">
        <v>38</v>
      </c>
      <c r="F13" t="s">
        <v>39</v>
      </c>
      <c r="G13">
        <v>50</v>
      </c>
      <c r="H13" t="s">
        <v>40</v>
      </c>
    </row>
    <row r="14" spans="1:8" x14ac:dyDescent="0.15">
      <c r="A14">
        <v>12</v>
      </c>
      <c r="B14">
        <v>18.821999999999999</v>
      </c>
      <c r="C14">
        <v>244497933</v>
      </c>
      <c r="D14">
        <v>52.993299999999998</v>
      </c>
      <c r="E14" t="s">
        <v>41</v>
      </c>
      <c r="F14" t="s">
        <v>42</v>
      </c>
      <c r="G14">
        <v>95</v>
      </c>
      <c r="H14" t="s">
        <v>43</v>
      </c>
    </row>
    <row r="15" spans="1:8" x14ac:dyDescent="0.15">
      <c r="A15">
        <v>13</v>
      </c>
      <c r="B15">
        <v>19.402999999999999</v>
      </c>
      <c r="C15">
        <v>2557337</v>
      </c>
      <c r="D15">
        <v>0.55430000000000001</v>
      </c>
      <c r="E15" t="s">
        <v>44</v>
      </c>
      <c r="F15" t="s">
        <v>45</v>
      </c>
      <c r="G15">
        <v>64</v>
      </c>
      <c r="H15" t="s">
        <v>46</v>
      </c>
    </row>
    <row r="16" spans="1:8" x14ac:dyDescent="0.15">
      <c r="A16">
        <v>14</v>
      </c>
      <c r="B16">
        <v>22.51</v>
      </c>
      <c r="C16">
        <v>3402284</v>
      </c>
      <c r="D16">
        <v>0.73740000000000006</v>
      </c>
      <c r="E16" t="s">
        <v>47</v>
      </c>
      <c r="F16" t="s">
        <v>48</v>
      </c>
      <c r="G16">
        <v>96</v>
      </c>
      <c r="H16" t="s">
        <v>49</v>
      </c>
    </row>
    <row r="17" spans="1:8" x14ac:dyDescent="0.15">
      <c r="A17">
        <v>15</v>
      </c>
      <c r="B17">
        <v>25.611999999999998</v>
      </c>
      <c r="C17">
        <v>3593172</v>
      </c>
      <c r="D17">
        <v>0.77880000000000005</v>
      </c>
      <c r="E17" t="s">
        <v>50</v>
      </c>
      <c r="F17" t="s">
        <v>51</v>
      </c>
      <c r="G17">
        <v>93</v>
      </c>
      <c r="H17" t="s">
        <v>52</v>
      </c>
    </row>
    <row r="18" spans="1:8" x14ac:dyDescent="0.15">
      <c r="A18">
        <v>16</v>
      </c>
      <c r="B18">
        <v>25.86</v>
      </c>
      <c r="C18">
        <v>1060077</v>
      </c>
      <c r="D18">
        <v>0.2298</v>
      </c>
      <c r="E18" t="s">
        <v>53</v>
      </c>
      <c r="F18" t="s">
        <v>54</v>
      </c>
      <c r="G18">
        <v>27</v>
      </c>
      <c r="H18" t="s">
        <v>55</v>
      </c>
    </row>
    <row r="19" spans="1:8" x14ac:dyDescent="0.15">
      <c r="A19">
        <v>17</v>
      </c>
      <c r="B19">
        <v>41.942</v>
      </c>
      <c r="C19">
        <v>1455883</v>
      </c>
      <c r="D19">
        <v>0.31559999999999999</v>
      </c>
      <c r="E19" t="s">
        <v>56</v>
      </c>
      <c r="F19" t="s">
        <v>57</v>
      </c>
      <c r="G19">
        <v>98</v>
      </c>
      <c r="H19" t="s">
        <v>58</v>
      </c>
    </row>
    <row r="20" spans="1:8" x14ac:dyDescent="0.15">
      <c r="A20">
        <v>18</v>
      </c>
      <c r="B20">
        <v>42.393000000000001</v>
      </c>
      <c r="C20">
        <v>1229361</v>
      </c>
      <c r="D20">
        <v>0.26650000000000001</v>
      </c>
      <c r="E20" t="s">
        <v>59</v>
      </c>
      <c r="F20" t="s">
        <v>60</v>
      </c>
      <c r="G20">
        <v>97</v>
      </c>
      <c r="H20" t="s">
        <v>61</v>
      </c>
    </row>
    <row r="21" spans="1:8" x14ac:dyDescent="0.15">
      <c r="A21">
        <v>19</v>
      </c>
      <c r="B21">
        <v>46.427</v>
      </c>
      <c r="C21">
        <v>8334441</v>
      </c>
      <c r="D21">
        <v>1.8064</v>
      </c>
      <c r="E21" t="s">
        <v>62</v>
      </c>
      <c r="F21" t="s">
        <v>63</v>
      </c>
      <c r="G21">
        <v>99</v>
      </c>
      <c r="H21" t="s">
        <v>64</v>
      </c>
    </row>
    <row r="22" spans="1:8" x14ac:dyDescent="0.15">
      <c r="A22">
        <v>20</v>
      </c>
      <c r="B22">
        <v>46.682000000000002</v>
      </c>
      <c r="C22">
        <v>2547120</v>
      </c>
      <c r="D22">
        <v>0.55210000000000004</v>
      </c>
      <c r="E22" t="s">
        <v>65</v>
      </c>
      <c r="F22" t="s">
        <v>66</v>
      </c>
      <c r="G22">
        <v>38</v>
      </c>
      <c r="H22" t="s">
        <v>67</v>
      </c>
    </row>
    <row r="23" spans="1:8" x14ac:dyDescent="0.15">
      <c r="A23">
        <v>21</v>
      </c>
      <c r="B23">
        <v>47.262999999999998</v>
      </c>
      <c r="C23">
        <v>4161744</v>
      </c>
      <c r="D23">
        <v>0.90200000000000002</v>
      </c>
      <c r="E23" t="s">
        <v>68</v>
      </c>
      <c r="F23" t="s">
        <v>69</v>
      </c>
      <c r="G23">
        <v>98</v>
      </c>
      <c r="H23" t="s">
        <v>70</v>
      </c>
    </row>
    <row r="24" spans="1:8" x14ac:dyDescent="0.15">
      <c r="A24">
        <v>22</v>
      </c>
      <c r="B24">
        <v>50.521000000000001</v>
      </c>
      <c r="C24">
        <v>1160008</v>
      </c>
      <c r="D24">
        <v>0.25140000000000001</v>
      </c>
      <c r="E24" t="s">
        <v>71</v>
      </c>
      <c r="F24" t="s">
        <v>72</v>
      </c>
      <c r="G24">
        <v>93</v>
      </c>
      <c r="H24" t="s">
        <v>73</v>
      </c>
    </row>
    <row r="25" spans="1:8" x14ac:dyDescent="0.15">
      <c r="A25">
        <v>23</v>
      </c>
      <c r="B25">
        <v>50.613</v>
      </c>
      <c r="C25">
        <v>1303283</v>
      </c>
      <c r="D25">
        <v>0.28249999999999997</v>
      </c>
      <c r="E25" t="s">
        <v>74</v>
      </c>
      <c r="F25" t="s">
        <v>75</v>
      </c>
      <c r="G25">
        <v>46</v>
      </c>
    </row>
    <row r="26" spans="1:8" x14ac:dyDescent="0.15">
      <c r="A26">
        <v>24</v>
      </c>
      <c r="B26">
        <v>50.680999999999997</v>
      </c>
      <c r="C26">
        <v>507833</v>
      </c>
      <c r="D26">
        <v>0.1101</v>
      </c>
      <c r="E26" t="s">
        <v>76</v>
      </c>
      <c r="F26" t="s">
        <v>77</v>
      </c>
      <c r="G26">
        <v>49</v>
      </c>
      <c r="H26" t="s">
        <v>78</v>
      </c>
    </row>
    <row r="27" spans="1:8" x14ac:dyDescent="0.15">
      <c r="A27">
        <v>25</v>
      </c>
      <c r="B27">
        <v>51.204000000000001</v>
      </c>
      <c r="C27">
        <v>8907031</v>
      </c>
      <c r="D27">
        <v>1.9305000000000001</v>
      </c>
      <c r="E27" t="s">
        <v>79</v>
      </c>
      <c r="F27" t="s">
        <v>80</v>
      </c>
      <c r="G27">
        <v>99</v>
      </c>
      <c r="H27" t="s">
        <v>81</v>
      </c>
    </row>
    <row r="28" spans="1:8" x14ac:dyDescent="0.15">
      <c r="A28">
        <v>26</v>
      </c>
      <c r="B28">
        <v>51.311</v>
      </c>
      <c r="C28">
        <v>2548985</v>
      </c>
      <c r="D28">
        <v>0.55249999999999999</v>
      </c>
      <c r="E28" t="s">
        <v>82</v>
      </c>
      <c r="F28" t="s">
        <v>83</v>
      </c>
      <c r="G28">
        <v>89</v>
      </c>
      <c r="H28" t="s">
        <v>84</v>
      </c>
    </row>
    <row r="29" spans="1:8" x14ac:dyDescent="0.15">
      <c r="A29">
        <v>27</v>
      </c>
      <c r="B29">
        <v>51.369</v>
      </c>
      <c r="C29">
        <v>5248695</v>
      </c>
      <c r="D29">
        <v>1.1375999999999999</v>
      </c>
      <c r="E29" t="s">
        <v>85</v>
      </c>
      <c r="F29" t="s">
        <v>86</v>
      </c>
      <c r="G29">
        <v>90</v>
      </c>
      <c r="H29" t="s">
        <v>87</v>
      </c>
    </row>
    <row r="30" spans="1:8" x14ac:dyDescent="0.15">
      <c r="A30">
        <v>28</v>
      </c>
      <c r="B30">
        <v>51.682000000000002</v>
      </c>
      <c r="C30">
        <v>8229662</v>
      </c>
      <c r="D30">
        <v>1.7837000000000001</v>
      </c>
      <c r="E30" t="s">
        <v>88</v>
      </c>
      <c r="F30" t="s">
        <v>89</v>
      </c>
      <c r="G30">
        <v>50</v>
      </c>
      <c r="H30" t="s">
        <v>90</v>
      </c>
    </row>
    <row r="31" spans="1:8" x14ac:dyDescent="0.15">
      <c r="A31">
        <v>29</v>
      </c>
      <c r="B31">
        <v>51.917999999999999</v>
      </c>
      <c r="C31">
        <v>1049584</v>
      </c>
      <c r="D31">
        <v>0.22750000000000001</v>
      </c>
      <c r="E31" t="s">
        <v>91</v>
      </c>
      <c r="F31" t="s">
        <v>92</v>
      </c>
      <c r="G31">
        <v>27</v>
      </c>
    </row>
    <row r="32" spans="1:8" x14ac:dyDescent="0.15">
      <c r="A32">
        <v>30</v>
      </c>
      <c r="B32">
        <v>52.09</v>
      </c>
      <c r="C32">
        <v>1006035</v>
      </c>
      <c r="D32">
        <v>0.21809999999999999</v>
      </c>
      <c r="E32" t="s">
        <v>93</v>
      </c>
      <c r="F32" t="s">
        <v>94</v>
      </c>
      <c r="G32">
        <v>38</v>
      </c>
      <c r="H32" t="s">
        <v>95</v>
      </c>
    </row>
    <row r="33" spans="1:8" x14ac:dyDescent="0.15">
      <c r="A33">
        <v>31</v>
      </c>
      <c r="B33">
        <v>52.865000000000002</v>
      </c>
      <c r="C33">
        <v>1320014</v>
      </c>
      <c r="D33">
        <v>0.28610000000000002</v>
      </c>
      <c r="E33" t="s">
        <v>91</v>
      </c>
      <c r="F33" t="s">
        <v>92</v>
      </c>
      <c r="G33">
        <v>25</v>
      </c>
    </row>
    <row r="34" spans="1:8" x14ac:dyDescent="0.15">
      <c r="A34">
        <v>32</v>
      </c>
      <c r="B34">
        <v>53.326999999999998</v>
      </c>
      <c r="C34">
        <v>4666020</v>
      </c>
      <c r="D34">
        <v>1.0113000000000001</v>
      </c>
      <c r="E34" t="s">
        <v>96</v>
      </c>
      <c r="F34" t="s">
        <v>97</v>
      </c>
      <c r="G34">
        <v>45</v>
      </c>
    </row>
    <row r="35" spans="1:8" x14ac:dyDescent="0.15">
      <c r="A35">
        <v>33</v>
      </c>
      <c r="B35">
        <v>53.463999999999999</v>
      </c>
      <c r="C35">
        <v>1662408</v>
      </c>
      <c r="D35">
        <v>0.36030000000000001</v>
      </c>
      <c r="E35" t="s">
        <v>98</v>
      </c>
      <c r="F35" t="s">
        <v>99</v>
      </c>
      <c r="G35">
        <v>38</v>
      </c>
    </row>
    <row r="36" spans="1:8" x14ac:dyDescent="0.15">
      <c r="A36">
        <v>34</v>
      </c>
      <c r="B36">
        <v>53.651000000000003</v>
      </c>
      <c r="C36">
        <v>1601359</v>
      </c>
      <c r="D36">
        <v>0.34710000000000002</v>
      </c>
      <c r="E36" t="s">
        <v>100</v>
      </c>
      <c r="F36" t="s">
        <v>101</v>
      </c>
      <c r="G36">
        <v>45</v>
      </c>
    </row>
    <row r="37" spans="1:8" x14ac:dyDescent="0.15">
      <c r="A37">
        <v>35</v>
      </c>
      <c r="B37">
        <v>54.951000000000001</v>
      </c>
      <c r="C37">
        <v>3362564</v>
      </c>
      <c r="D37">
        <v>0.7288</v>
      </c>
      <c r="E37" t="s">
        <v>102</v>
      </c>
      <c r="F37" t="s">
        <v>103</v>
      </c>
      <c r="G37">
        <v>41</v>
      </c>
    </row>
    <row r="38" spans="1:8" x14ac:dyDescent="0.15">
      <c r="A38">
        <v>36</v>
      </c>
      <c r="B38">
        <v>55.631</v>
      </c>
      <c r="C38">
        <v>1891649</v>
      </c>
      <c r="D38">
        <v>0.41</v>
      </c>
      <c r="E38" t="s">
        <v>104</v>
      </c>
      <c r="F38" t="s">
        <v>105</v>
      </c>
      <c r="G38">
        <v>38</v>
      </c>
    </row>
    <row r="39" spans="1:8" x14ac:dyDescent="0.15">
      <c r="A39">
        <v>37</v>
      </c>
      <c r="B39">
        <v>56.476999999999997</v>
      </c>
      <c r="C39">
        <v>19876143</v>
      </c>
      <c r="D39">
        <v>4.3079999999999998</v>
      </c>
      <c r="E39" t="s">
        <v>106</v>
      </c>
      <c r="F39" t="s">
        <v>107</v>
      </c>
      <c r="G39">
        <v>99</v>
      </c>
      <c r="H39" t="s">
        <v>108</v>
      </c>
    </row>
    <row r="40" spans="1:8" x14ac:dyDescent="0.15">
      <c r="A40">
        <v>38</v>
      </c>
      <c r="B40">
        <v>56.591000000000001</v>
      </c>
      <c r="C40">
        <v>16665813</v>
      </c>
      <c r="D40">
        <v>3.6122000000000001</v>
      </c>
      <c r="E40" t="s">
        <v>109</v>
      </c>
      <c r="F40" t="s">
        <v>110</v>
      </c>
      <c r="G40">
        <v>38</v>
      </c>
      <c r="H40" t="s">
        <v>111</v>
      </c>
    </row>
    <row r="41" spans="1:8" x14ac:dyDescent="0.15">
      <c r="A41">
        <v>39</v>
      </c>
      <c r="B41">
        <v>56.887999999999998</v>
      </c>
      <c r="C41">
        <v>4522151</v>
      </c>
      <c r="D41">
        <v>0.98009999999999997</v>
      </c>
      <c r="E41" t="s">
        <v>112</v>
      </c>
      <c r="F41" t="s">
        <v>113</v>
      </c>
      <c r="G41">
        <v>99</v>
      </c>
      <c r="H41" t="s">
        <v>114</v>
      </c>
    </row>
    <row r="42" spans="1:8" x14ac:dyDescent="0.15">
      <c r="A42">
        <v>40</v>
      </c>
      <c r="B42">
        <v>56.942</v>
      </c>
      <c r="C42">
        <v>7405434</v>
      </c>
      <c r="D42">
        <v>1.6051</v>
      </c>
      <c r="E42" t="s">
        <v>115</v>
      </c>
      <c r="F42" t="s">
        <v>116</v>
      </c>
      <c r="G42">
        <v>60</v>
      </c>
      <c r="H42" t="s">
        <v>117</v>
      </c>
    </row>
    <row r="43" spans="1:8" x14ac:dyDescent="0.15">
      <c r="A43">
        <v>41</v>
      </c>
      <c r="B43">
        <v>57.097000000000001</v>
      </c>
      <c r="C43">
        <v>5529106</v>
      </c>
      <c r="D43">
        <v>1.1983999999999999</v>
      </c>
      <c r="E43" t="s">
        <v>118</v>
      </c>
      <c r="F43" t="s">
        <v>119</v>
      </c>
      <c r="G43">
        <v>30</v>
      </c>
    </row>
    <row r="44" spans="1:8" x14ac:dyDescent="0.15">
      <c r="A44">
        <v>42</v>
      </c>
      <c r="B44">
        <v>57.642000000000003</v>
      </c>
      <c r="C44">
        <v>1085030</v>
      </c>
      <c r="D44">
        <v>0.23519999999999999</v>
      </c>
      <c r="E44" t="s">
        <v>120</v>
      </c>
      <c r="F44" t="s">
        <v>121</v>
      </c>
      <c r="G44">
        <v>49</v>
      </c>
    </row>
    <row r="45" spans="1:8" x14ac:dyDescent="0.15">
      <c r="A45">
        <v>43</v>
      </c>
      <c r="B45">
        <v>60.198999999999998</v>
      </c>
      <c r="C45">
        <v>10839034</v>
      </c>
      <c r="D45">
        <v>2.3492999999999999</v>
      </c>
      <c r="E45" t="s">
        <v>122</v>
      </c>
      <c r="F45" t="s">
        <v>123</v>
      </c>
      <c r="G45">
        <v>95</v>
      </c>
    </row>
    <row r="46" spans="1:8" x14ac:dyDescent="0.15">
      <c r="A46">
        <v>44</v>
      </c>
      <c r="B46">
        <v>60.725000000000001</v>
      </c>
      <c r="C46">
        <v>5349588</v>
      </c>
      <c r="D46">
        <v>1.1595</v>
      </c>
      <c r="E46" t="s">
        <v>124</v>
      </c>
      <c r="F46" t="s">
        <v>125</v>
      </c>
      <c r="G46">
        <v>27</v>
      </c>
    </row>
    <row r="47" spans="1:8" x14ac:dyDescent="0.15">
      <c r="A47">
        <v>45</v>
      </c>
      <c r="B47">
        <v>61.628999999999998</v>
      </c>
      <c r="C47">
        <v>1121061</v>
      </c>
      <c r="D47">
        <v>0.24299999999999999</v>
      </c>
      <c r="E47" t="s">
        <v>126</v>
      </c>
      <c r="F47" t="s">
        <v>127</v>
      </c>
      <c r="G47">
        <v>50</v>
      </c>
    </row>
    <row r="48" spans="1:8" x14ac:dyDescent="0.15">
      <c r="A48">
        <v>46</v>
      </c>
      <c r="B48">
        <v>62.584000000000003</v>
      </c>
      <c r="C48">
        <v>1016736</v>
      </c>
      <c r="D48">
        <v>0.22040000000000001</v>
      </c>
      <c r="E48" t="s">
        <v>128</v>
      </c>
      <c r="F48" t="s">
        <v>129</v>
      </c>
      <c r="G48">
        <v>43</v>
      </c>
    </row>
    <row r="49" spans="1:7" x14ac:dyDescent="0.15">
      <c r="A49">
        <v>47</v>
      </c>
      <c r="B49">
        <v>63.179000000000002</v>
      </c>
      <c r="C49">
        <v>3700851</v>
      </c>
      <c r="D49">
        <v>0.80210000000000004</v>
      </c>
      <c r="E49" t="s">
        <v>130</v>
      </c>
      <c r="F49" t="s">
        <v>131</v>
      </c>
      <c r="G49">
        <v>27</v>
      </c>
    </row>
    <row r="50" spans="1:7" x14ac:dyDescent="0.15">
      <c r="A50">
        <v>48</v>
      </c>
      <c r="B50">
        <v>63.305</v>
      </c>
      <c r="C50">
        <v>5878165</v>
      </c>
      <c r="D50">
        <v>1.2741</v>
      </c>
      <c r="E50" t="s">
        <v>132</v>
      </c>
      <c r="F50" t="s">
        <v>133</v>
      </c>
      <c r="G50">
        <v>25</v>
      </c>
    </row>
    <row r="51" spans="1:7" x14ac:dyDescent="0.15">
      <c r="A51">
        <v>49</v>
      </c>
      <c r="B51">
        <v>64.03</v>
      </c>
      <c r="C51">
        <v>1064420</v>
      </c>
      <c r="D51">
        <v>0.23069999999999999</v>
      </c>
      <c r="E51" t="s">
        <v>126</v>
      </c>
      <c r="F51" t="s">
        <v>127</v>
      </c>
      <c r="G51">
        <v>38</v>
      </c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8"/>
  <sheetViews>
    <sheetView topLeftCell="F29" workbookViewId="0">
      <selection activeCell="H43" sqref="H43"/>
    </sheetView>
  </sheetViews>
  <sheetFormatPr defaultColWidth="9" defaultRowHeight="15.75" x14ac:dyDescent="0.15"/>
  <cols>
    <col min="1" max="2" width="9.125" style="1" customWidth="1"/>
    <col min="3" max="3" width="10.5" style="1" customWidth="1"/>
    <col min="4" max="4" width="9.125" style="1" customWidth="1"/>
    <col min="5" max="5" width="22.375" style="1" customWidth="1"/>
    <col min="6" max="6" width="12.375" style="1" customWidth="1"/>
    <col min="7" max="7" width="5.5" style="1" customWidth="1"/>
    <col min="8" max="8" width="20.75" style="1" customWidth="1"/>
    <col min="9" max="9" width="9" style="2"/>
    <col min="10" max="16384" width="9" style="1"/>
  </cols>
  <sheetData>
    <row r="1" spans="1:16384" customFormat="1" x14ac:dyDescent="0.15">
      <c r="A1" s="2" t="s">
        <v>134</v>
      </c>
      <c r="B1" s="2"/>
      <c r="C1" s="2"/>
      <c r="D1" s="2"/>
      <c r="E1" s="2"/>
      <c r="F1" s="2"/>
      <c r="G1" s="2"/>
      <c r="H1" s="2"/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customForma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135</v>
      </c>
      <c r="I2" s="2" t="s">
        <v>136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customFormat="1" x14ac:dyDescent="0.15">
      <c r="A3" s="2">
        <v>1</v>
      </c>
      <c r="B3" s="2">
        <v>7.5449999999999999</v>
      </c>
      <c r="C3" s="2">
        <v>18494185</v>
      </c>
      <c r="D3" s="2">
        <v>4.0084999999999997</v>
      </c>
      <c r="E3" s="2" t="s">
        <v>9</v>
      </c>
      <c r="F3" s="2" t="s">
        <v>10</v>
      </c>
      <c r="G3" s="2">
        <v>72</v>
      </c>
      <c r="H3" s="4" t="s">
        <v>137</v>
      </c>
      <c r="I3" s="5">
        <v>54.524128247365297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customFormat="1" x14ac:dyDescent="0.15">
      <c r="A4" s="2">
        <v>2</v>
      </c>
      <c r="B4" s="2">
        <v>7.9450000000000003</v>
      </c>
      <c r="C4" s="2">
        <v>17331607</v>
      </c>
      <c r="D4" s="2">
        <v>3.7565</v>
      </c>
      <c r="E4" s="2" t="s">
        <v>12</v>
      </c>
      <c r="F4" s="2" t="s">
        <v>13</v>
      </c>
      <c r="G4" s="2">
        <v>93</v>
      </c>
      <c r="H4" s="4" t="s">
        <v>138</v>
      </c>
      <c r="I4" s="5">
        <v>51.0966426907125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customFormat="1" x14ac:dyDescent="0.15">
      <c r="A5" s="2">
        <v>3</v>
      </c>
      <c r="B5" s="2">
        <v>8.5440000000000005</v>
      </c>
      <c r="C5" s="2">
        <v>1788258</v>
      </c>
      <c r="D5" s="2">
        <v>0.3876</v>
      </c>
      <c r="E5" s="2" t="s">
        <v>15</v>
      </c>
      <c r="F5" s="2" t="s">
        <v>16</v>
      </c>
      <c r="G5" s="2">
        <v>45</v>
      </c>
      <c r="H5" s="2" t="s">
        <v>139</v>
      </c>
      <c r="I5" s="7">
        <v>5.2721008539374399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customFormat="1" x14ac:dyDescent="0.15">
      <c r="A6" s="2">
        <v>4</v>
      </c>
      <c r="B6" s="2">
        <v>10.612</v>
      </c>
      <c r="C6" s="2">
        <v>1754005</v>
      </c>
      <c r="D6" s="2">
        <v>0.38019999999999998</v>
      </c>
      <c r="E6" s="2" t="s">
        <v>18</v>
      </c>
      <c r="F6" s="2" t="s">
        <v>19</v>
      </c>
      <c r="G6" s="2">
        <v>64</v>
      </c>
      <c r="H6" s="2" t="s">
        <v>140</v>
      </c>
      <c r="I6" s="7">
        <v>5.1711169519781501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x14ac:dyDescent="0.15">
      <c r="A7" s="2">
        <v>5</v>
      </c>
      <c r="B7" s="2">
        <v>11.852</v>
      </c>
      <c r="C7" s="2">
        <v>7938718</v>
      </c>
      <c r="D7" s="2">
        <v>1.7206999999999999</v>
      </c>
      <c r="E7" s="2"/>
      <c r="F7" s="2"/>
      <c r="G7" s="2">
        <v>83</v>
      </c>
      <c r="H7" s="8" t="s">
        <v>141</v>
      </c>
      <c r="I7" s="5">
        <v>23.404744699572699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x14ac:dyDescent="0.15">
      <c r="A8" s="2">
        <v>6</v>
      </c>
      <c r="B8" s="2">
        <v>12.329000000000001</v>
      </c>
      <c r="C8" s="2">
        <v>3828883</v>
      </c>
      <c r="D8" s="2">
        <v>0.82989999999999997</v>
      </c>
      <c r="E8" s="2" t="s">
        <v>24</v>
      </c>
      <c r="F8" s="2" t="s">
        <v>25</v>
      </c>
      <c r="G8" s="2">
        <v>83</v>
      </c>
      <c r="H8" s="2" t="s">
        <v>142</v>
      </c>
      <c r="I8" s="7">
        <v>11.2882242573088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x14ac:dyDescent="0.15">
      <c r="A9" s="2">
        <v>7</v>
      </c>
      <c r="B9" s="2">
        <v>13.183999999999999</v>
      </c>
      <c r="C9" s="2">
        <v>236340</v>
      </c>
      <c r="D9" s="2">
        <v>5.1200000000000002E-2</v>
      </c>
      <c r="E9" s="2" t="s">
        <v>27</v>
      </c>
      <c r="F9" s="2" t="s">
        <v>28</v>
      </c>
      <c r="G9" s="2">
        <v>64</v>
      </c>
      <c r="H9" s="2" t="s">
        <v>143</v>
      </c>
      <c r="I9" s="7">
        <v>0.69677211891101498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x14ac:dyDescent="0.15">
      <c r="A10" s="2">
        <v>8</v>
      </c>
      <c r="B10" s="2">
        <v>15.372999999999999</v>
      </c>
      <c r="C10" s="2">
        <v>3408803</v>
      </c>
      <c r="D10" s="2">
        <v>0.73880000000000001</v>
      </c>
      <c r="E10" s="2" t="s">
        <v>30</v>
      </c>
      <c r="F10" s="2" t="s">
        <v>31</v>
      </c>
      <c r="G10" s="2">
        <v>86</v>
      </c>
      <c r="H10" s="2" t="s">
        <v>144</v>
      </c>
      <c r="I10" s="7">
        <v>10.049754122282399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x14ac:dyDescent="0.15">
      <c r="A11" s="2">
        <v>9</v>
      </c>
      <c r="B11" s="2">
        <v>16.86</v>
      </c>
      <c r="C11" s="2">
        <v>3085530</v>
      </c>
      <c r="D11" s="2">
        <v>0.66879999999999995</v>
      </c>
      <c r="E11" s="2" t="s">
        <v>33</v>
      </c>
      <c r="F11" s="2" t="s">
        <v>34</v>
      </c>
      <c r="G11" s="2">
        <v>50</v>
      </c>
      <c r="H11" s="9" t="s">
        <v>145</v>
      </c>
      <c r="I11" s="7">
        <v>9.0966881444677306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x14ac:dyDescent="0.15">
      <c r="A12" s="2">
        <v>10</v>
      </c>
      <c r="B12" s="2">
        <v>17.061</v>
      </c>
      <c r="C12" s="2">
        <v>1287082</v>
      </c>
      <c r="D12" s="2">
        <v>0.27900000000000003</v>
      </c>
      <c r="E12" s="2" t="s">
        <v>35</v>
      </c>
      <c r="F12" s="2" t="s">
        <v>36</v>
      </c>
      <c r="G12" s="2">
        <v>50</v>
      </c>
      <c r="H12" s="2" t="s">
        <v>146</v>
      </c>
      <c r="I12" s="7">
        <v>3.7945453683347199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x14ac:dyDescent="0.15">
      <c r="A13" s="2">
        <v>11</v>
      </c>
      <c r="B13" s="2">
        <v>18.591999999999999</v>
      </c>
      <c r="C13" s="2">
        <v>863528</v>
      </c>
      <c r="D13" s="2">
        <v>0.18720000000000001</v>
      </c>
      <c r="E13" s="2" t="s">
        <v>38</v>
      </c>
      <c r="F13" s="2" t="s">
        <v>39</v>
      </c>
      <c r="G13" s="2">
        <v>50</v>
      </c>
      <c r="H13" s="2" t="s">
        <v>147</v>
      </c>
      <c r="I13" s="7">
        <v>2.54583326689934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x14ac:dyDescent="0.15">
      <c r="A14" s="10">
        <v>12</v>
      </c>
      <c r="B14" s="10">
        <v>18.821999999999999</v>
      </c>
      <c r="C14" s="10">
        <v>244497933</v>
      </c>
      <c r="D14" s="10">
        <v>52.993299999999998</v>
      </c>
      <c r="E14" s="10" t="s">
        <v>41</v>
      </c>
      <c r="F14" s="10" t="s">
        <v>42</v>
      </c>
      <c r="G14" s="10">
        <v>95</v>
      </c>
      <c r="H14" s="10" t="s">
        <v>148</v>
      </c>
      <c r="I14" s="7">
        <v>720.82314820078398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x14ac:dyDescent="0.15">
      <c r="A15" s="2">
        <v>13</v>
      </c>
      <c r="B15" s="2">
        <v>19.402999999999999</v>
      </c>
      <c r="C15" s="2">
        <v>2557337</v>
      </c>
      <c r="D15" s="2">
        <v>0.55430000000000001</v>
      </c>
      <c r="E15" s="2" t="s">
        <v>44</v>
      </c>
      <c r="F15" s="2" t="s">
        <v>45</v>
      </c>
      <c r="G15" s="2">
        <v>64</v>
      </c>
      <c r="H15" s="2" t="s">
        <v>149</v>
      </c>
      <c r="I15" s="7">
        <v>7.5394817646591301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x14ac:dyDescent="0.15">
      <c r="A16" s="2">
        <v>14</v>
      </c>
      <c r="B16" s="2">
        <v>22.51</v>
      </c>
      <c r="C16" s="2">
        <v>3402284</v>
      </c>
      <c r="D16" s="2">
        <v>0.73740000000000006</v>
      </c>
      <c r="E16" s="2" t="s">
        <v>47</v>
      </c>
      <c r="F16" s="2" t="s">
        <v>48</v>
      </c>
      <c r="G16" s="2">
        <v>96</v>
      </c>
      <c r="H16" s="2" t="s">
        <v>150</v>
      </c>
      <c r="I16" s="7">
        <v>10.0305349573371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x14ac:dyDescent="0.15">
      <c r="A17" s="2">
        <v>15</v>
      </c>
      <c r="B17" s="2">
        <v>25.611999999999998</v>
      </c>
      <c r="C17" s="2">
        <v>3593172</v>
      </c>
      <c r="D17" s="2">
        <v>0.77880000000000005</v>
      </c>
      <c r="E17" s="2" t="s">
        <v>50</v>
      </c>
      <c r="F17" s="2" t="s">
        <v>51</v>
      </c>
      <c r="G17" s="2">
        <v>93</v>
      </c>
      <c r="H17" s="2" t="s">
        <v>151</v>
      </c>
      <c r="I17" s="7">
        <v>10.593306541642299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x14ac:dyDescent="0.15">
      <c r="A18" s="2">
        <v>16</v>
      </c>
      <c r="B18" s="2">
        <v>25.86</v>
      </c>
      <c r="C18" s="2">
        <v>1060077</v>
      </c>
      <c r="D18" s="2">
        <v>0.2298</v>
      </c>
      <c r="E18" s="2" t="s">
        <v>53</v>
      </c>
      <c r="F18" s="2" t="s">
        <v>54</v>
      </c>
      <c r="G18" s="2">
        <v>27</v>
      </c>
      <c r="H18" s="2" t="s">
        <v>152</v>
      </c>
      <c r="I18" s="7">
        <v>3.1252944804046399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x14ac:dyDescent="0.15">
      <c r="A19" s="2">
        <v>17</v>
      </c>
      <c r="B19" s="2">
        <v>41.942</v>
      </c>
      <c r="C19" s="2">
        <v>1455883</v>
      </c>
      <c r="D19" s="2">
        <v>0.31559999999999999</v>
      </c>
      <c r="E19" s="2" t="s">
        <v>56</v>
      </c>
      <c r="F19" s="2" t="s">
        <v>57</v>
      </c>
      <c r="G19" s="2">
        <v>98</v>
      </c>
      <c r="H19" s="2" t="s">
        <v>153</v>
      </c>
      <c r="I19" s="7">
        <v>4.2922005703500297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x14ac:dyDescent="0.15">
      <c r="A20" s="2">
        <v>18</v>
      </c>
      <c r="B20" s="2">
        <v>42.393000000000001</v>
      </c>
      <c r="C20" s="2">
        <v>1229361</v>
      </c>
      <c r="D20" s="2">
        <v>0.26650000000000001</v>
      </c>
      <c r="E20" s="2" t="s">
        <v>59</v>
      </c>
      <c r="F20" s="2" t="s">
        <v>60</v>
      </c>
      <c r="G20" s="2">
        <v>97</v>
      </c>
      <c r="H20" s="4" t="s">
        <v>154</v>
      </c>
      <c r="I20" s="5">
        <v>3.6243736518429599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x14ac:dyDescent="0.15">
      <c r="A21" s="2">
        <v>19</v>
      </c>
      <c r="B21" s="2">
        <v>46.427</v>
      </c>
      <c r="C21" s="2">
        <v>8334441</v>
      </c>
      <c r="D21" s="2">
        <v>1.8064</v>
      </c>
      <c r="E21" s="2" t="s">
        <v>62</v>
      </c>
      <c r="F21" s="2" t="s">
        <v>63</v>
      </c>
      <c r="G21" s="2">
        <v>99</v>
      </c>
      <c r="H21" s="4" t="s">
        <v>155</v>
      </c>
      <c r="I21" s="5">
        <v>24.571406090838799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x14ac:dyDescent="0.15">
      <c r="A22" s="2">
        <v>20</v>
      </c>
      <c r="B22" s="2">
        <v>46.682000000000002</v>
      </c>
      <c r="C22" s="2">
        <v>2547120</v>
      </c>
      <c r="D22" s="2">
        <v>0.55210000000000004</v>
      </c>
      <c r="E22" s="2" t="s">
        <v>65</v>
      </c>
      <c r="F22" s="2" t="s">
        <v>66</v>
      </c>
      <c r="G22" s="2">
        <v>38</v>
      </c>
      <c r="H22" s="2" t="s">
        <v>156</v>
      </c>
      <c r="I22" s="7">
        <v>7.5093602416883503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x14ac:dyDescent="0.15">
      <c r="A23" s="2">
        <v>21</v>
      </c>
      <c r="B23" s="2">
        <v>47.262999999999998</v>
      </c>
      <c r="C23" s="2">
        <v>4161744</v>
      </c>
      <c r="D23" s="2">
        <v>0.90200000000000002</v>
      </c>
      <c r="E23" s="2" t="s">
        <v>68</v>
      </c>
      <c r="F23" s="2" t="s">
        <v>69</v>
      </c>
      <c r="G23" s="2">
        <v>98</v>
      </c>
      <c r="H23" s="2" t="s">
        <v>157</v>
      </c>
      <c r="I23" s="7">
        <v>12.2695573548498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x14ac:dyDescent="0.15">
      <c r="A24" s="2">
        <v>22</v>
      </c>
      <c r="B24" s="2">
        <v>50.521000000000001</v>
      </c>
      <c r="C24" s="2">
        <v>1160008</v>
      </c>
      <c r="D24" s="2">
        <v>0.25140000000000001</v>
      </c>
      <c r="E24" s="2" t="s">
        <v>71</v>
      </c>
      <c r="F24" s="2" t="s">
        <v>72</v>
      </c>
      <c r="G24" s="2">
        <v>93</v>
      </c>
      <c r="H24" s="2" t="s">
        <v>158</v>
      </c>
      <c r="I24" s="7">
        <v>3.4199087421245999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x14ac:dyDescent="0.15">
      <c r="A25" s="2">
        <v>23</v>
      </c>
      <c r="B25" s="2">
        <v>50.613</v>
      </c>
      <c r="C25" s="2">
        <v>1303283</v>
      </c>
      <c r="D25" s="2">
        <v>0.28249999999999997</v>
      </c>
      <c r="E25" s="2" t="s">
        <v>74</v>
      </c>
      <c r="F25" s="2" t="s">
        <v>75</v>
      </c>
      <c r="G25" s="2">
        <v>97</v>
      </c>
      <c r="H25" s="2"/>
      <c r="I25" s="7">
        <v>3.8423087816311399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x14ac:dyDescent="0.15">
      <c r="A26" s="2">
        <v>24</v>
      </c>
      <c r="B26" s="2">
        <v>50.680999999999997</v>
      </c>
      <c r="C26" s="2">
        <v>507833</v>
      </c>
      <c r="D26" s="2">
        <v>0.1101</v>
      </c>
      <c r="E26" s="2" t="s">
        <v>76</v>
      </c>
      <c r="F26" s="2" t="s">
        <v>77</v>
      </c>
      <c r="G26" s="2">
        <v>49</v>
      </c>
      <c r="H26" s="2" t="s">
        <v>159</v>
      </c>
      <c r="I26" s="7">
        <v>1.4971814989546299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x14ac:dyDescent="0.15">
      <c r="A27" s="2">
        <v>25</v>
      </c>
      <c r="B27" s="2">
        <v>51.204000000000001</v>
      </c>
      <c r="C27" s="2">
        <v>8907031</v>
      </c>
      <c r="D27" s="2">
        <v>1.9305000000000001</v>
      </c>
      <c r="E27" s="2" t="s">
        <v>79</v>
      </c>
      <c r="F27" s="2" t="s">
        <v>80</v>
      </c>
      <c r="G27" s="2">
        <v>99</v>
      </c>
      <c r="H27" s="2" t="s">
        <v>160</v>
      </c>
      <c r="I27" s="7">
        <v>26.259502678666699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x14ac:dyDescent="0.15">
      <c r="A28" s="2">
        <v>26</v>
      </c>
      <c r="B28" s="2">
        <v>51.311</v>
      </c>
      <c r="C28" s="2">
        <v>2548985</v>
      </c>
      <c r="D28" s="2">
        <v>0.55249999999999999</v>
      </c>
      <c r="E28" s="2" t="s">
        <v>82</v>
      </c>
      <c r="F28" s="2" t="s">
        <v>83</v>
      </c>
      <c r="G28" s="2">
        <v>89</v>
      </c>
      <c r="H28" s="2" t="s">
        <v>161</v>
      </c>
      <c r="I28" s="7">
        <v>7.5148585915308201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x14ac:dyDescent="0.15">
      <c r="A29" s="2">
        <v>27</v>
      </c>
      <c r="B29" s="2">
        <v>51.369</v>
      </c>
      <c r="C29" s="2">
        <v>5248695</v>
      </c>
      <c r="D29" s="2">
        <v>1.1375999999999999</v>
      </c>
      <c r="E29" s="2" t="s">
        <v>85</v>
      </c>
      <c r="F29" s="2" t="s">
        <v>86</v>
      </c>
      <c r="G29" s="2">
        <v>90</v>
      </c>
      <c r="H29" s="2" t="s">
        <v>162</v>
      </c>
      <c r="I29" s="7">
        <v>15.474081140169501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x14ac:dyDescent="0.15">
      <c r="A30" s="2">
        <v>28</v>
      </c>
      <c r="B30" s="2">
        <v>51.682000000000002</v>
      </c>
      <c r="C30" s="2">
        <v>8229662</v>
      </c>
      <c r="D30" s="2">
        <v>1.7837000000000001</v>
      </c>
      <c r="E30" s="2" t="s">
        <v>88</v>
      </c>
      <c r="F30" s="2" t="s">
        <v>89</v>
      </c>
      <c r="G30" s="2">
        <v>50</v>
      </c>
      <c r="H30" s="4" t="s">
        <v>163</v>
      </c>
      <c r="I30" s="5">
        <v>24.262499067705299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x14ac:dyDescent="0.15">
      <c r="A31" s="2">
        <v>29</v>
      </c>
      <c r="B31" s="2">
        <v>51.917999999999999</v>
      </c>
      <c r="C31" s="2">
        <v>1049584</v>
      </c>
      <c r="D31" s="2">
        <v>0.22750000000000001</v>
      </c>
      <c r="E31" s="2" t="s">
        <v>91</v>
      </c>
      <c r="F31" s="2" t="s">
        <v>92</v>
      </c>
      <c r="G31" s="2">
        <v>27</v>
      </c>
      <c r="H31" s="2"/>
      <c r="I31" s="7">
        <v>3.0943592606207102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customFormat="1" x14ac:dyDescent="0.15">
      <c r="A32" s="2">
        <v>30</v>
      </c>
      <c r="B32" s="2">
        <v>52.09</v>
      </c>
      <c r="C32" s="2">
        <v>1006035</v>
      </c>
      <c r="D32" s="2">
        <v>0.21809999999999999</v>
      </c>
      <c r="E32" s="2" t="s">
        <v>93</v>
      </c>
      <c r="F32" s="2" t="s">
        <v>94</v>
      </c>
      <c r="G32" s="2">
        <v>38</v>
      </c>
      <c r="H32" s="2" t="s">
        <v>164</v>
      </c>
      <c r="I32" s="7">
        <v>2.9659691065779898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customFormat="1" x14ac:dyDescent="0.15">
      <c r="A33" s="2">
        <v>31</v>
      </c>
      <c r="B33" s="2">
        <v>52.865000000000002</v>
      </c>
      <c r="C33" s="2">
        <v>1320014</v>
      </c>
      <c r="D33" s="2">
        <v>0.28610000000000002</v>
      </c>
      <c r="E33" s="2" t="s">
        <v>91</v>
      </c>
      <c r="F33" s="2" t="s">
        <v>92</v>
      </c>
      <c r="G33" s="2">
        <v>25</v>
      </c>
      <c r="H33" s="2"/>
      <c r="I33" s="7">
        <v>3.89163472866296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customFormat="1" x14ac:dyDescent="0.15">
      <c r="A34" s="2">
        <v>32</v>
      </c>
      <c r="B34" s="2">
        <v>53.326999999999998</v>
      </c>
      <c r="C34" s="2">
        <v>4666020</v>
      </c>
      <c r="D34" s="2">
        <v>1.0113000000000001</v>
      </c>
      <c r="E34" s="2" t="s">
        <v>96</v>
      </c>
      <c r="F34" s="2" t="s">
        <v>97</v>
      </c>
      <c r="G34" s="2">
        <v>45</v>
      </c>
      <c r="H34" s="9" t="s">
        <v>165</v>
      </c>
      <c r="I34" s="7">
        <v>13.7562521887161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customFormat="1" x14ac:dyDescent="0.15">
      <c r="A35" s="2">
        <v>33</v>
      </c>
      <c r="B35" s="2">
        <v>53.463999999999999</v>
      </c>
      <c r="C35" s="2">
        <v>1662408</v>
      </c>
      <c r="D35" s="2">
        <v>0.36030000000000001</v>
      </c>
      <c r="E35" s="2" t="s">
        <v>98</v>
      </c>
      <c r="F35" s="2" t="s">
        <v>99</v>
      </c>
      <c r="G35" s="2">
        <v>38</v>
      </c>
      <c r="H35" s="2"/>
      <c r="I35" s="7">
        <v>4.9010727962030201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customFormat="1" x14ac:dyDescent="0.15">
      <c r="A36" s="2">
        <v>34</v>
      </c>
      <c r="B36" s="2">
        <v>53.651000000000003</v>
      </c>
      <c r="C36" s="2">
        <v>1601359</v>
      </c>
      <c r="D36" s="2">
        <v>0.34710000000000002</v>
      </c>
      <c r="E36" s="2" t="s">
        <v>100</v>
      </c>
      <c r="F36" s="2" t="s">
        <v>101</v>
      </c>
      <c r="G36" s="2">
        <v>45</v>
      </c>
      <c r="H36" s="2"/>
      <c r="I36" s="7">
        <v>4.7210895471237402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customFormat="1" x14ac:dyDescent="0.15">
      <c r="A37" s="2">
        <v>35</v>
      </c>
      <c r="B37" s="2">
        <v>54.951000000000001</v>
      </c>
      <c r="C37" s="2">
        <v>3362564</v>
      </c>
      <c r="D37" s="2">
        <v>0.7288</v>
      </c>
      <c r="E37" s="2" t="s">
        <v>102</v>
      </c>
      <c r="F37" s="2" t="s">
        <v>103</v>
      </c>
      <c r="G37" s="2">
        <v>41</v>
      </c>
      <c r="H37" s="9" t="s">
        <v>166</v>
      </c>
      <c r="I37" s="7">
        <v>9.9134333724883597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customFormat="1" x14ac:dyDescent="0.15">
      <c r="A38" s="2">
        <v>36</v>
      </c>
      <c r="B38" s="2">
        <v>55.631</v>
      </c>
      <c r="C38" s="2">
        <v>1891649</v>
      </c>
      <c r="D38" s="2">
        <v>0.41</v>
      </c>
      <c r="E38" s="2" t="s">
        <v>104</v>
      </c>
      <c r="F38" s="2" t="s">
        <v>105</v>
      </c>
      <c r="G38" s="2">
        <v>38</v>
      </c>
      <c r="H38" s="2" t="s">
        <v>167</v>
      </c>
      <c r="I38" s="7">
        <v>5.5769158075903498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customFormat="1" x14ac:dyDescent="0.15">
      <c r="A39" s="2">
        <v>37</v>
      </c>
      <c r="B39" s="2">
        <v>56.476999999999997</v>
      </c>
      <c r="C39" s="2">
        <v>19876143</v>
      </c>
      <c r="D39" s="2">
        <v>4.3079999999999998</v>
      </c>
      <c r="E39" s="2" t="s">
        <v>106</v>
      </c>
      <c r="F39" s="2" t="s">
        <v>107</v>
      </c>
      <c r="G39" s="2">
        <v>99</v>
      </c>
      <c r="H39" s="8" t="s">
        <v>168</v>
      </c>
      <c r="I39" s="5">
        <v>58.598384843396602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customFormat="1" x14ac:dyDescent="0.15">
      <c r="A40" s="2">
        <v>38</v>
      </c>
      <c r="B40" s="2">
        <v>56.591000000000001</v>
      </c>
      <c r="C40" s="2">
        <v>16665813</v>
      </c>
      <c r="D40" s="2">
        <v>3.6122000000000001</v>
      </c>
      <c r="E40" s="2" t="s">
        <v>109</v>
      </c>
      <c r="F40" s="2" t="s">
        <v>110</v>
      </c>
      <c r="G40" s="2">
        <v>38</v>
      </c>
      <c r="H40" s="4" t="s">
        <v>169</v>
      </c>
      <c r="I40" s="5">
        <v>49.133764226896602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pans="1:16384" customFormat="1" x14ac:dyDescent="0.15">
      <c r="A41" s="2">
        <v>39</v>
      </c>
      <c r="B41" s="2">
        <v>56.887999999999998</v>
      </c>
      <c r="C41" s="2">
        <v>4522151</v>
      </c>
      <c r="D41" s="2">
        <v>0.98009999999999997</v>
      </c>
      <c r="E41" s="2" t="s">
        <v>112</v>
      </c>
      <c r="F41" s="2" t="s">
        <v>113</v>
      </c>
      <c r="G41" s="2">
        <v>99</v>
      </c>
      <c r="H41" s="2" t="s">
        <v>170</v>
      </c>
      <c r="I41" s="7">
        <v>13.3321009321552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customFormat="1" x14ac:dyDescent="0.15">
      <c r="A42" s="2">
        <v>40</v>
      </c>
      <c r="B42" s="2">
        <v>56.942</v>
      </c>
      <c r="C42" s="2">
        <v>7405434</v>
      </c>
      <c r="D42" s="2">
        <v>1.6051</v>
      </c>
      <c r="E42" s="2" t="s">
        <v>115</v>
      </c>
      <c r="F42" s="2" t="s">
        <v>116</v>
      </c>
      <c r="G42" s="2">
        <v>90</v>
      </c>
      <c r="H42" s="4" t="s">
        <v>171</v>
      </c>
      <c r="I42" s="5">
        <v>21.832529151373802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customFormat="1" x14ac:dyDescent="0.15">
      <c r="A43" s="2">
        <v>41</v>
      </c>
      <c r="B43" s="2">
        <v>57.097000000000001</v>
      </c>
      <c r="C43" s="2">
        <v>5529106</v>
      </c>
      <c r="D43" s="2">
        <v>1.1983999999999999</v>
      </c>
      <c r="E43" s="2" t="s">
        <v>172</v>
      </c>
      <c r="F43" s="2" t="s">
        <v>173</v>
      </c>
      <c r="G43" s="2">
        <v>78</v>
      </c>
      <c r="H43" s="9" t="s">
        <v>174</v>
      </c>
      <c r="I43" s="7">
        <v>16.300782361443702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customFormat="1" x14ac:dyDescent="0.15">
      <c r="A44" s="2">
        <v>42</v>
      </c>
      <c r="B44" s="2">
        <v>57.642000000000003</v>
      </c>
      <c r="C44" s="2">
        <v>1085030</v>
      </c>
      <c r="D44" s="2">
        <v>0.23519999999999999</v>
      </c>
      <c r="E44" s="2" t="s">
        <v>120</v>
      </c>
      <c r="F44" s="2" t="s">
        <v>121</v>
      </c>
      <c r="G44" s="2">
        <v>49</v>
      </c>
      <c r="H44" s="2"/>
      <c r="I44" s="7">
        <v>3.1988603375730702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customFormat="1" x14ac:dyDescent="0.15">
      <c r="A45" s="2">
        <v>43</v>
      </c>
      <c r="B45" s="2">
        <v>60.198999999999998</v>
      </c>
      <c r="C45" s="2">
        <v>10839034</v>
      </c>
      <c r="D45" s="2">
        <v>2.3492999999999999</v>
      </c>
      <c r="E45" s="2" t="s">
        <v>122</v>
      </c>
      <c r="F45" s="2" t="s">
        <v>123</v>
      </c>
      <c r="G45" s="2">
        <v>95</v>
      </c>
      <c r="H45" s="4"/>
      <c r="I45" s="5">
        <v>31.9553892152346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  <c r="XFD45" s="1"/>
    </row>
    <row r="46" spans="1:16384" customFormat="1" x14ac:dyDescent="0.15">
      <c r="A46" s="2">
        <v>44</v>
      </c>
      <c r="B46" s="2">
        <v>60.725000000000001</v>
      </c>
      <c r="C46" s="2">
        <v>5349588</v>
      </c>
      <c r="D46" s="2">
        <v>1.1595</v>
      </c>
      <c r="E46" s="2" t="s">
        <v>124</v>
      </c>
      <c r="F46" s="2" t="s">
        <v>125</v>
      </c>
      <c r="G46" s="2">
        <v>27</v>
      </c>
      <c r="H46" s="2"/>
      <c r="I46" s="7">
        <v>15.771531548027999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  <c r="XFD46" s="1"/>
    </row>
    <row r="47" spans="1:16384" customFormat="1" x14ac:dyDescent="0.15">
      <c r="A47" s="2">
        <v>47</v>
      </c>
      <c r="B47" s="2">
        <v>63.179000000000002</v>
      </c>
      <c r="C47" s="2">
        <v>3700851</v>
      </c>
      <c r="D47" s="2">
        <v>0.80210000000000004</v>
      </c>
      <c r="E47" s="2" t="s">
        <v>175</v>
      </c>
      <c r="F47" s="2" t="s">
        <v>176</v>
      </c>
      <c r="G47" s="2">
        <v>58</v>
      </c>
      <c r="H47" s="2"/>
      <c r="I47" s="7">
        <v>10.9107632776676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  <c r="XFD47" s="1"/>
    </row>
    <row r="48" spans="1:16384" customFormat="1" x14ac:dyDescent="0.15">
      <c r="A48" s="2">
        <v>48</v>
      </c>
      <c r="B48" s="2">
        <v>63.305</v>
      </c>
      <c r="C48" s="2">
        <v>5878165</v>
      </c>
      <c r="D48" s="2">
        <v>1.2741</v>
      </c>
      <c r="E48" s="2" t="s">
        <v>124</v>
      </c>
      <c r="F48" s="2" t="s">
        <v>125</v>
      </c>
      <c r="G48" s="2">
        <v>50</v>
      </c>
      <c r="H48" s="4"/>
      <c r="I48" s="5">
        <v>17.329870027750601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  <c r="XFD48" s="1"/>
    </row>
  </sheetData>
  <phoneticPr fontId="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48"/>
  <sheetViews>
    <sheetView tabSelected="1" workbookViewId="0">
      <selection activeCell="F3" sqref="F3"/>
    </sheetView>
  </sheetViews>
  <sheetFormatPr defaultColWidth="9" defaultRowHeight="15.75" x14ac:dyDescent="0.15"/>
  <cols>
    <col min="1" max="2" width="9.125" style="1" customWidth="1"/>
    <col min="3" max="3" width="22.375" style="1" customWidth="1"/>
    <col min="4" max="4" width="20.75" style="1" customWidth="1"/>
    <col min="5" max="5" width="12.625" style="2"/>
    <col min="6" max="6" width="14.875" style="1"/>
    <col min="7" max="16380" width="9" style="1"/>
  </cols>
  <sheetData>
    <row r="1" spans="1:6" x14ac:dyDescent="0.15">
      <c r="A1" s="2" t="s">
        <v>177</v>
      </c>
      <c r="B1" s="2"/>
      <c r="C1" s="2"/>
      <c r="D1" s="2"/>
    </row>
    <row r="2" spans="1:6" x14ac:dyDescent="0.15">
      <c r="A2" s="2" t="s">
        <v>1</v>
      </c>
      <c r="B2" s="2" t="s">
        <v>2</v>
      </c>
      <c r="C2" s="2" t="s">
        <v>5</v>
      </c>
      <c r="D2" s="2" t="s">
        <v>135</v>
      </c>
      <c r="E2" s="11" t="s">
        <v>188</v>
      </c>
      <c r="F2" s="11" t="s">
        <v>189</v>
      </c>
    </row>
    <row r="3" spans="1:6" x14ac:dyDescent="0.15">
      <c r="A3" s="2">
        <v>1</v>
      </c>
      <c r="B3" s="3">
        <v>7.5449999999999999</v>
      </c>
      <c r="C3" s="2" t="s">
        <v>9</v>
      </c>
      <c r="D3" s="4" t="s">
        <v>137</v>
      </c>
      <c r="E3" s="5">
        <v>54.524128247365297</v>
      </c>
      <c r="F3" s="6">
        <f>E3/$E$48*100</f>
        <v>8.6552952151311917</v>
      </c>
    </row>
    <row r="4" spans="1:6" x14ac:dyDescent="0.15">
      <c r="A4" s="2">
        <v>2</v>
      </c>
      <c r="B4" s="3">
        <v>7.9450000000000003</v>
      </c>
      <c r="C4" s="2" t="s">
        <v>12</v>
      </c>
      <c r="D4" s="4" t="s">
        <v>138</v>
      </c>
      <c r="E4" s="5">
        <v>51.0966426907125</v>
      </c>
      <c r="F4" s="6">
        <f t="shared" ref="F4:F48" si="0">E4/$E$48*100</f>
        <v>8.1112076654166909</v>
      </c>
    </row>
    <row r="5" spans="1:6" x14ac:dyDescent="0.15">
      <c r="A5" s="2">
        <v>3</v>
      </c>
      <c r="B5" s="3">
        <v>8.5440000000000005</v>
      </c>
      <c r="C5" s="2" t="s">
        <v>15</v>
      </c>
      <c r="D5" s="2" t="s">
        <v>139</v>
      </c>
      <c r="E5" s="7">
        <v>5.2721008539374399</v>
      </c>
      <c r="F5" s="6">
        <f t="shared" si="0"/>
        <v>0.83690635250053336</v>
      </c>
    </row>
    <row r="6" spans="1:6" x14ac:dyDescent="0.15">
      <c r="A6" s="2">
        <v>4</v>
      </c>
      <c r="B6" s="3">
        <v>10.612</v>
      </c>
      <c r="C6" s="2" t="s">
        <v>18</v>
      </c>
      <c r="D6" s="2" t="s">
        <v>140</v>
      </c>
      <c r="E6" s="7">
        <v>5.1711169519781501</v>
      </c>
      <c r="F6" s="6">
        <f t="shared" si="0"/>
        <v>0.82087591769067925</v>
      </c>
    </row>
    <row r="7" spans="1:6" x14ac:dyDescent="0.15">
      <c r="A7" s="2">
        <v>5</v>
      </c>
      <c r="B7" s="3">
        <v>11.852</v>
      </c>
      <c r="C7" s="2" t="s">
        <v>178</v>
      </c>
      <c r="D7" s="8" t="s">
        <v>141</v>
      </c>
      <c r="E7" s="5">
        <v>23.404744699572699</v>
      </c>
      <c r="F7" s="6">
        <f t="shared" si="0"/>
        <v>3.7153271647101938</v>
      </c>
    </row>
    <row r="8" spans="1:6" x14ac:dyDescent="0.15">
      <c r="A8" s="2">
        <v>6</v>
      </c>
      <c r="B8" s="3">
        <v>12.329000000000001</v>
      </c>
      <c r="C8" s="2" t="s">
        <v>24</v>
      </c>
      <c r="D8" s="2" t="s">
        <v>142</v>
      </c>
      <c r="E8" s="7">
        <v>11.2882242573088</v>
      </c>
      <c r="F8" s="6">
        <f t="shared" si="0"/>
        <v>1.7919206879998835</v>
      </c>
    </row>
    <row r="9" spans="1:6" x14ac:dyDescent="0.15">
      <c r="A9" s="2">
        <v>7</v>
      </c>
      <c r="B9" s="3">
        <v>13.183999999999999</v>
      </c>
      <c r="C9" s="2" t="s">
        <v>27</v>
      </c>
      <c r="D9" s="2" t="s">
        <v>143</v>
      </c>
      <c r="E9" s="7">
        <v>0.69677211891101498</v>
      </c>
      <c r="F9" s="6">
        <f t="shared" si="0"/>
        <v>0.11060733258286888</v>
      </c>
    </row>
    <row r="10" spans="1:6" x14ac:dyDescent="0.15">
      <c r="A10" s="2">
        <v>8</v>
      </c>
      <c r="B10" s="3">
        <v>15.372999999999999</v>
      </c>
      <c r="C10" s="2" t="s">
        <v>30</v>
      </c>
      <c r="D10" s="2" t="s">
        <v>144</v>
      </c>
      <c r="E10" s="7">
        <v>10.049754122282399</v>
      </c>
      <c r="F10" s="6">
        <f t="shared" si="0"/>
        <v>1.5953228701467415</v>
      </c>
    </row>
    <row r="11" spans="1:6" x14ac:dyDescent="0.15">
      <c r="A11" s="2">
        <v>9</v>
      </c>
      <c r="B11" s="3">
        <v>16.86</v>
      </c>
      <c r="C11" s="2" t="s">
        <v>33</v>
      </c>
      <c r="D11" s="9" t="s">
        <v>145</v>
      </c>
      <c r="E11" s="7">
        <v>9.0966881444677306</v>
      </c>
      <c r="F11" s="6">
        <f t="shared" si="0"/>
        <v>1.444030815369465</v>
      </c>
    </row>
    <row r="12" spans="1:6" x14ac:dyDescent="0.15">
      <c r="A12" s="2">
        <v>10</v>
      </c>
      <c r="B12" s="3">
        <v>17.061</v>
      </c>
      <c r="C12" s="2" t="s">
        <v>35</v>
      </c>
      <c r="D12" s="2" t="s">
        <v>146</v>
      </c>
      <c r="E12" s="7">
        <v>3.7945453683347199</v>
      </c>
      <c r="F12" s="6">
        <f t="shared" si="0"/>
        <v>0.6023555337032418</v>
      </c>
    </row>
    <row r="13" spans="1:6" x14ac:dyDescent="0.15">
      <c r="A13" s="2">
        <v>11</v>
      </c>
      <c r="B13" s="3">
        <v>18.591999999999999</v>
      </c>
      <c r="C13" s="2" t="s">
        <v>38</v>
      </c>
      <c r="D13" s="2" t="s">
        <v>147</v>
      </c>
      <c r="E13" s="7">
        <v>2.54583326689934</v>
      </c>
      <c r="F13" s="6">
        <f t="shared" si="0"/>
        <v>0.4041318807253087</v>
      </c>
    </row>
    <row r="14" spans="1:6" x14ac:dyDescent="0.15">
      <c r="A14" s="2">
        <v>13</v>
      </c>
      <c r="B14" s="3">
        <v>19.402999999999999</v>
      </c>
      <c r="C14" s="2" t="s">
        <v>44</v>
      </c>
      <c r="D14" s="2" t="s">
        <v>149</v>
      </c>
      <c r="E14" s="7">
        <v>7.5394817646591301</v>
      </c>
      <c r="F14" s="6">
        <f t="shared" si="0"/>
        <v>1.1968360162709497</v>
      </c>
    </row>
    <row r="15" spans="1:6" x14ac:dyDescent="0.15">
      <c r="A15" s="2">
        <v>14</v>
      </c>
      <c r="B15" s="3">
        <v>22.51</v>
      </c>
      <c r="C15" s="2" t="s">
        <v>47</v>
      </c>
      <c r="D15" s="2" t="s">
        <v>150</v>
      </c>
      <c r="E15" s="7">
        <v>10.0305349573371</v>
      </c>
      <c r="F15" s="6">
        <f t="shared" si="0"/>
        <v>1.5922719722830436</v>
      </c>
    </row>
    <row r="16" spans="1:6" x14ac:dyDescent="0.15">
      <c r="A16" s="2">
        <v>15</v>
      </c>
      <c r="B16" s="3">
        <v>25.611999999999998</v>
      </c>
      <c r="C16" s="2" t="s">
        <v>50</v>
      </c>
      <c r="D16" s="2" t="s">
        <v>151</v>
      </c>
      <c r="E16" s="7">
        <v>10.593306541642299</v>
      </c>
      <c r="F16" s="6">
        <f t="shared" si="0"/>
        <v>1.6816077279827959</v>
      </c>
    </row>
    <row r="17" spans="1:6" x14ac:dyDescent="0.15">
      <c r="A17" s="2">
        <v>16</v>
      </c>
      <c r="B17" s="3">
        <v>25.86</v>
      </c>
      <c r="C17" s="2" t="s">
        <v>53</v>
      </c>
      <c r="D17" s="2" t="s">
        <v>152</v>
      </c>
      <c r="E17" s="7">
        <v>3.1252944804046399</v>
      </c>
      <c r="F17" s="6">
        <f t="shared" si="0"/>
        <v>0.49611698951700939</v>
      </c>
    </row>
    <row r="18" spans="1:6" x14ac:dyDescent="0.15">
      <c r="A18" s="2">
        <v>17</v>
      </c>
      <c r="B18" s="3">
        <v>41.942</v>
      </c>
      <c r="C18" s="2" t="s">
        <v>56</v>
      </c>
      <c r="D18" s="2" t="s">
        <v>153</v>
      </c>
      <c r="E18" s="7">
        <v>4.2922005703500297</v>
      </c>
      <c r="F18" s="6">
        <f t="shared" si="0"/>
        <v>0.681354553536198</v>
      </c>
    </row>
    <row r="19" spans="1:6" x14ac:dyDescent="0.15">
      <c r="A19" s="2">
        <v>18</v>
      </c>
      <c r="B19" s="3">
        <v>42.393000000000001</v>
      </c>
      <c r="C19" s="2" t="s">
        <v>59</v>
      </c>
      <c r="D19" s="4" t="s">
        <v>154</v>
      </c>
      <c r="E19" s="5">
        <v>3.6243736518429599</v>
      </c>
      <c r="F19" s="6">
        <f t="shared" si="0"/>
        <v>0.57534205378441405</v>
      </c>
    </row>
    <row r="20" spans="1:6" x14ac:dyDescent="0.15">
      <c r="A20" s="2">
        <v>19</v>
      </c>
      <c r="B20" s="3">
        <v>46.427</v>
      </c>
      <c r="C20" s="2" t="s">
        <v>62</v>
      </c>
      <c r="D20" s="4" t="s">
        <v>155</v>
      </c>
      <c r="E20" s="5">
        <v>24.571406090838799</v>
      </c>
      <c r="F20" s="6">
        <f t="shared" si="0"/>
        <v>3.9005258846547299</v>
      </c>
    </row>
    <row r="21" spans="1:6" x14ac:dyDescent="0.15">
      <c r="A21" s="2">
        <v>20</v>
      </c>
      <c r="B21" s="3">
        <v>46.682000000000002</v>
      </c>
      <c r="C21" s="2" t="s">
        <v>65</v>
      </c>
      <c r="D21" s="2" t="s">
        <v>156</v>
      </c>
      <c r="E21" s="7">
        <v>7.5093602416883503</v>
      </c>
      <c r="F21" s="6">
        <f t="shared" si="0"/>
        <v>1.1920544510809725</v>
      </c>
    </row>
    <row r="22" spans="1:6" x14ac:dyDescent="0.15">
      <c r="A22" s="2">
        <v>21</v>
      </c>
      <c r="B22" s="3">
        <v>47.262999999999998</v>
      </c>
      <c r="C22" s="2" t="s">
        <v>68</v>
      </c>
      <c r="D22" s="2" t="s">
        <v>157</v>
      </c>
      <c r="E22" s="7">
        <v>12.2695573548498</v>
      </c>
      <c r="F22" s="6">
        <f t="shared" si="0"/>
        <v>1.947699935401366</v>
      </c>
    </row>
    <row r="23" spans="1:6" x14ac:dyDescent="0.15">
      <c r="A23" s="2">
        <v>22</v>
      </c>
      <c r="B23" s="3">
        <v>50.521000000000001</v>
      </c>
      <c r="C23" s="2" t="s">
        <v>71</v>
      </c>
      <c r="D23" s="2" t="s">
        <v>158</v>
      </c>
      <c r="E23" s="7">
        <v>3.4199087421245999</v>
      </c>
      <c r="F23" s="6">
        <f t="shared" si="0"/>
        <v>0.54288478740284529</v>
      </c>
    </row>
    <row r="24" spans="1:6" x14ac:dyDescent="0.15">
      <c r="A24" s="2">
        <v>23</v>
      </c>
      <c r="B24" s="3">
        <v>50.613</v>
      </c>
      <c r="C24" s="2" t="s">
        <v>74</v>
      </c>
      <c r="D24" s="9" t="s">
        <v>179</v>
      </c>
      <c r="E24" s="7">
        <v>3.8423087816311399</v>
      </c>
      <c r="F24" s="6">
        <f t="shared" si="0"/>
        <v>0.6099376162757002</v>
      </c>
    </row>
    <row r="25" spans="1:6" x14ac:dyDescent="0.15">
      <c r="A25" s="2">
        <v>24</v>
      </c>
      <c r="B25" s="3">
        <v>50.680999999999997</v>
      </c>
      <c r="C25" s="2" t="s">
        <v>76</v>
      </c>
      <c r="D25" s="2" t="s">
        <v>159</v>
      </c>
      <c r="E25" s="7">
        <v>1.4971814989546299</v>
      </c>
      <c r="F25" s="6">
        <f t="shared" si="0"/>
        <v>0.23766630078512321</v>
      </c>
    </row>
    <row r="26" spans="1:6" x14ac:dyDescent="0.15">
      <c r="A26" s="2">
        <v>25</v>
      </c>
      <c r="B26" s="3">
        <v>51.204000000000001</v>
      </c>
      <c r="C26" s="2" t="s">
        <v>79</v>
      </c>
      <c r="D26" s="2" t="s">
        <v>160</v>
      </c>
      <c r="E26" s="7">
        <v>26.259502678666699</v>
      </c>
      <c r="F26" s="6">
        <f t="shared" si="0"/>
        <v>4.1684985196874074</v>
      </c>
    </row>
    <row r="27" spans="1:6" x14ac:dyDescent="0.15">
      <c r="A27" s="2">
        <v>26</v>
      </c>
      <c r="B27" s="3">
        <v>51.311</v>
      </c>
      <c r="C27" s="2" t="s">
        <v>82</v>
      </c>
      <c r="D27" s="2" t="s">
        <v>161</v>
      </c>
      <c r="E27" s="7">
        <v>7.5148585915308201</v>
      </c>
      <c r="F27" s="6">
        <f t="shared" si="0"/>
        <v>1.1929272727585012</v>
      </c>
    </row>
    <row r="28" spans="1:6" x14ac:dyDescent="0.15">
      <c r="A28" s="2">
        <v>27</v>
      </c>
      <c r="B28" s="3">
        <v>51.369</v>
      </c>
      <c r="C28" s="2" t="s">
        <v>85</v>
      </c>
      <c r="D28" s="2" t="s">
        <v>162</v>
      </c>
      <c r="E28" s="7">
        <v>15.474081140169501</v>
      </c>
      <c r="F28" s="6">
        <f t="shared" si="0"/>
        <v>2.4563939810909821</v>
      </c>
    </row>
    <row r="29" spans="1:6" x14ac:dyDescent="0.15">
      <c r="A29" s="2">
        <v>28</v>
      </c>
      <c r="B29" s="3">
        <v>51.682000000000002</v>
      </c>
      <c r="C29" s="2" t="s">
        <v>88</v>
      </c>
      <c r="D29" s="4" t="s">
        <v>163</v>
      </c>
      <c r="E29" s="5">
        <v>24.262499067705299</v>
      </c>
      <c r="F29" s="6">
        <f t="shared" si="0"/>
        <v>3.851489218408223</v>
      </c>
    </row>
    <row r="30" spans="1:6" x14ac:dyDescent="0.15">
      <c r="A30" s="2">
        <v>29</v>
      </c>
      <c r="B30" s="3">
        <v>51.917999999999999</v>
      </c>
      <c r="C30" s="2" t="s">
        <v>91</v>
      </c>
      <c r="D30" s="9" t="s">
        <v>180</v>
      </c>
      <c r="E30" s="7">
        <v>3.0943592606207102</v>
      </c>
      <c r="F30" s="6">
        <f t="shared" si="0"/>
        <v>0.49120625607877566</v>
      </c>
    </row>
    <row r="31" spans="1:6" x14ac:dyDescent="0.15">
      <c r="A31" s="2">
        <v>30</v>
      </c>
      <c r="B31" s="3">
        <v>52.09</v>
      </c>
      <c r="C31" s="2" t="s">
        <v>93</v>
      </c>
      <c r="D31" s="2" t="s">
        <v>164</v>
      </c>
      <c r="E31" s="7">
        <v>2.9659691065779898</v>
      </c>
      <c r="F31" s="6">
        <f t="shared" si="0"/>
        <v>0.47082528490736381</v>
      </c>
    </row>
    <row r="32" spans="1:6" x14ac:dyDescent="0.15">
      <c r="A32" s="2">
        <v>31</v>
      </c>
      <c r="B32" s="3">
        <v>52.865000000000002</v>
      </c>
      <c r="C32" s="2" t="s">
        <v>91</v>
      </c>
      <c r="D32" s="9" t="s">
        <v>180</v>
      </c>
      <c r="E32" s="7">
        <v>3.89163472866296</v>
      </c>
      <c r="F32" s="6">
        <f t="shared" si="0"/>
        <v>0.61776773932488371</v>
      </c>
    </row>
    <row r="33" spans="1:6" x14ac:dyDescent="0.15">
      <c r="A33" s="2">
        <v>32</v>
      </c>
      <c r="B33" s="3">
        <v>53.326999999999998</v>
      </c>
      <c r="C33" s="2" t="s">
        <v>96</v>
      </c>
      <c r="D33" s="9" t="s">
        <v>165</v>
      </c>
      <c r="E33" s="7">
        <v>13.7562521887161</v>
      </c>
      <c r="F33" s="6">
        <f t="shared" si="0"/>
        <v>2.1837015569870366</v>
      </c>
    </row>
    <row r="34" spans="1:6" x14ac:dyDescent="0.15">
      <c r="A34" s="2">
        <v>33</v>
      </c>
      <c r="B34" s="3">
        <v>53.463999999999999</v>
      </c>
      <c r="C34" s="2" t="s">
        <v>98</v>
      </c>
      <c r="D34" s="2" t="s">
        <v>181</v>
      </c>
      <c r="E34" s="7">
        <v>4.9010727962030201</v>
      </c>
      <c r="F34" s="6">
        <f t="shared" si="0"/>
        <v>0.77800843930109909</v>
      </c>
    </row>
    <row r="35" spans="1:6" x14ac:dyDescent="0.15">
      <c r="A35" s="2">
        <v>34</v>
      </c>
      <c r="B35" s="3">
        <v>53.651000000000003</v>
      </c>
      <c r="C35" s="2" t="s">
        <v>100</v>
      </c>
      <c r="D35" s="2" t="s">
        <v>182</v>
      </c>
      <c r="E35" s="7">
        <v>4.7210895471237402</v>
      </c>
      <c r="F35" s="6">
        <f t="shared" si="0"/>
        <v>0.74943745238880621</v>
      </c>
    </row>
    <row r="36" spans="1:6" x14ac:dyDescent="0.15">
      <c r="A36" s="2">
        <v>35</v>
      </c>
      <c r="B36" s="3">
        <v>54.951000000000001</v>
      </c>
      <c r="C36" s="2" t="s">
        <v>102</v>
      </c>
      <c r="D36" s="9" t="s">
        <v>166</v>
      </c>
      <c r="E36" s="7">
        <v>9.9134333724883597</v>
      </c>
      <c r="F36" s="6">
        <f t="shared" si="0"/>
        <v>1.5736829765557336</v>
      </c>
    </row>
    <row r="37" spans="1:6" x14ac:dyDescent="0.15">
      <c r="A37" s="2">
        <v>36</v>
      </c>
      <c r="B37" s="3">
        <v>55.631</v>
      </c>
      <c r="C37" s="2" t="s">
        <v>104</v>
      </c>
      <c r="D37" s="2" t="s">
        <v>167</v>
      </c>
      <c r="E37" s="7">
        <v>5.5769158075903498</v>
      </c>
      <c r="F37" s="6">
        <f t="shared" si="0"/>
        <v>0.88529343349856759</v>
      </c>
    </row>
    <row r="38" spans="1:6" x14ac:dyDescent="0.15">
      <c r="A38" s="2">
        <v>37</v>
      </c>
      <c r="B38" s="3">
        <v>56.476999999999997</v>
      </c>
      <c r="C38" s="2" t="s">
        <v>106</v>
      </c>
      <c r="D38" s="8" t="s">
        <v>168</v>
      </c>
      <c r="E38" s="5">
        <v>58.598384843396602</v>
      </c>
      <c r="F38" s="6">
        <f t="shared" si="0"/>
        <v>9.3020528021734101</v>
      </c>
    </row>
    <row r="39" spans="1:6" x14ac:dyDescent="0.15">
      <c r="A39" s="2">
        <v>38</v>
      </c>
      <c r="B39" s="3">
        <v>56.591000000000001</v>
      </c>
      <c r="C39" s="2" t="s">
        <v>109</v>
      </c>
      <c r="D39" s="4" t="s">
        <v>169</v>
      </c>
      <c r="E39" s="5">
        <v>49.133764226896602</v>
      </c>
      <c r="F39" s="6">
        <f t="shared" si="0"/>
        <v>7.7996154745489568</v>
      </c>
    </row>
    <row r="40" spans="1:6" x14ac:dyDescent="0.15">
      <c r="A40" s="2">
        <v>39</v>
      </c>
      <c r="B40" s="3">
        <v>56.887999999999998</v>
      </c>
      <c r="C40" s="2" t="s">
        <v>112</v>
      </c>
      <c r="D40" s="2" t="s">
        <v>170</v>
      </c>
      <c r="E40" s="7">
        <v>13.3321009321552</v>
      </c>
      <c r="F40" s="6">
        <f t="shared" si="0"/>
        <v>2.1163707355798946</v>
      </c>
    </row>
    <row r="41" spans="1:6" x14ac:dyDescent="0.15">
      <c r="A41" s="2">
        <v>40</v>
      </c>
      <c r="B41" s="3">
        <v>56.942</v>
      </c>
      <c r="C41" s="2" t="s">
        <v>115</v>
      </c>
      <c r="D41" s="4" t="s">
        <v>171</v>
      </c>
      <c r="E41" s="5">
        <v>21.832529151373802</v>
      </c>
      <c r="F41" s="6">
        <f t="shared" si="0"/>
        <v>3.46574977303244</v>
      </c>
    </row>
    <row r="42" spans="1:6" x14ac:dyDescent="0.15">
      <c r="A42" s="2">
        <v>41</v>
      </c>
      <c r="B42" s="3">
        <v>57.097000000000001</v>
      </c>
      <c r="C42" s="2" t="s">
        <v>172</v>
      </c>
      <c r="D42" s="2" t="s">
        <v>174</v>
      </c>
      <c r="E42" s="7">
        <v>16.300782361443702</v>
      </c>
      <c r="F42" s="6">
        <f t="shared" si="0"/>
        <v>2.5876265813147818</v>
      </c>
    </row>
    <row r="43" spans="1:6" x14ac:dyDescent="0.15">
      <c r="A43" s="2">
        <v>42</v>
      </c>
      <c r="B43" s="3">
        <v>57.642000000000003</v>
      </c>
      <c r="C43" s="2" t="s">
        <v>120</v>
      </c>
      <c r="D43" s="2" t="s">
        <v>183</v>
      </c>
      <c r="E43" s="7">
        <v>3.1988603375730702</v>
      </c>
      <c r="F43" s="6">
        <f t="shared" si="0"/>
        <v>0.50779501596170928</v>
      </c>
    </row>
    <row r="44" spans="1:6" x14ac:dyDescent="0.15">
      <c r="A44" s="2">
        <v>43</v>
      </c>
      <c r="B44" s="3">
        <v>60.198999999999998</v>
      </c>
      <c r="C44" s="2" t="s">
        <v>122</v>
      </c>
      <c r="D44" s="8" t="s">
        <v>184</v>
      </c>
      <c r="E44" s="5">
        <v>31.9553892152346</v>
      </c>
      <c r="F44" s="6">
        <f t="shared" si="0"/>
        <v>5.0726776614835636</v>
      </c>
    </row>
    <row r="45" spans="1:6" x14ac:dyDescent="0.15">
      <c r="A45" s="2">
        <v>44</v>
      </c>
      <c r="B45" s="3">
        <v>60.725000000000001</v>
      </c>
      <c r="C45" s="2" t="s">
        <v>124</v>
      </c>
      <c r="D45" s="2" t="s">
        <v>185</v>
      </c>
      <c r="E45" s="7">
        <v>15.771531548027999</v>
      </c>
      <c r="F45" s="6">
        <f t="shared" si="0"/>
        <v>2.5036119958421095</v>
      </c>
    </row>
    <row r="46" spans="1:6" x14ac:dyDescent="0.15">
      <c r="A46" s="2">
        <v>47</v>
      </c>
      <c r="B46" s="3">
        <v>63.179000000000002</v>
      </c>
      <c r="C46" s="2" t="s">
        <v>175</v>
      </c>
      <c r="D46" s="2" t="s">
        <v>186</v>
      </c>
      <c r="E46" s="7">
        <v>10.9107632776676</v>
      </c>
      <c r="F46" s="6">
        <f t="shared" si="0"/>
        <v>1.7320015968377966</v>
      </c>
    </row>
    <row r="47" spans="1:6" x14ac:dyDescent="0.15">
      <c r="A47" s="2">
        <v>48</v>
      </c>
      <c r="B47" s="3">
        <v>63.305</v>
      </c>
      <c r="C47" s="2" t="s">
        <v>124</v>
      </c>
      <c r="D47" s="4" t="s">
        <v>187</v>
      </c>
      <c r="E47" s="5">
        <v>17.329870027750601</v>
      </c>
      <c r="F47" s="6">
        <f t="shared" si="0"/>
        <v>2.7509865072860338</v>
      </c>
    </row>
    <row r="48" spans="1:6" x14ac:dyDescent="0.15">
      <c r="B48" s="6"/>
      <c r="E48" s="3">
        <f>SUM(E3:E47)</f>
        <v>629.95110960566876</v>
      </c>
      <c r="F48" s="6">
        <f t="shared" si="0"/>
        <v>100</v>
      </c>
    </row>
  </sheetData>
  <phoneticPr fontId="3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2015-08-08T03:24:00Z</dcterms:created>
  <dcterms:modified xsi:type="dcterms:W3CDTF">2016-04-05T09:24:04Z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