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1610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25" i="3" l="1"/>
  <c r="F24" i="3" s="1"/>
  <c r="F5" i="3" l="1"/>
  <c r="F9" i="3"/>
  <c r="F13" i="3"/>
  <c r="F17" i="3"/>
  <c r="F21" i="3"/>
  <c r="F6" i="3"/>
  <c r="F14" i="3"/>
  <c r="F22" i="3"/>
  <c r="F3" i="3"/>
  <c r="F7" i="3"/>
  <c r="F11" i="3"/>
  <c r="F15" i="3"/>
  <c r="F19" i="3"/>
  <c r="F23" i="3"/>
  <c r="F10" i="3"/>
  <c r="F18" i="3"/>
  <c r="F25" i="3"/>
  <c r="F4" i="3"/>
  <c r="F8" i="3"/>
  <c r="F12" i="3"/>
  <c r="F16" i="3"/>
  <c r="F20" i="3"/>
</calcChain>
</file>

<file path=xl/sharedStrings.xml><?xml version="1.0" encoding="utf-8"?>
<sst xmlns="http://schemas.openxmlformats.org/spreadsheetml/2006/main" count="219" uniqueCount="108">
  <si>
    <t>H:\麦芽提取物-爱普.D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</si>
  <si>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</si>
  <si>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</si>
  <si>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</si>
  <si>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</si>
  <si>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</si>
  <si>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</si>
  <si>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</si>
  <si>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</si>
  <si>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Propylene Glycol</t>
  </si>
  <si>
    <t>000057-55-6</t>
  </si>
  <si>
    <t>Methylene chloride</t>
  </si>
  <si>
    <t>000075-09-2</t>
  </si>
  <si>
    <t>Furfural</t>
  </si>
  <si>
    <t>000098-01-1</t>
  </si>
  <si>
    <t>Oxazolidin-2-one</t>
  </si>
  <si>
    <t>000497-25-6</t>
  </si>
  <si>
    <t>Boron trifluoride etherate</t>
  </si>
  <si>
    <t>000109-63-7</t>
  </si>
  <si>
    <t>Xanthumin</t>
  </si>
  <si>
    <t>026791-72-0</t>
  </si>
  <si>
    <t>1,3-Dioxolane, 2-butyl-4-methyl-</t>
  </si>
  <si>
    <t>074094-60-3</t>
  </si>
  <si>
    <t>Ethoxycitronellal</t>
  </si>
  <si>
    <t>1000132-02-6</t>
  </si>
  <si>
    <t>1,3-Dioxolane, 2-heptyl-4-methyl-</t>
  </si>
  <si>
    <t>074094-61-4</t>
  </si>
  <si>
    <t>Hydrazine, 1,1-diethyl-2-propyl-</t>
  </si>
  <si>
    <t>067398-38-3</t>
  </si>
  <si>
    <t>2-Cyclopenten-1-one, 2-hydroxy-3-methyl-</t>
  </si>
  <si>
    <t>000080-71-7</t>
  </si>
  <si>
    <t>2-Octene, (Z)-</t>
  </si>
  <si>
    <t>007642-04-8</t>
  </si>
  <si>
    <t>2,5-Dimethyl-4-hydroxy-3(2H)-furanone</t>
  </si>
  <si>
    <t>003658-77-3</t>
  </si>
  <si>
    <t>Acetic acid, phenyl ester</t>
  </si>
  <si>
    <t>000122-79-2</t>
  </si>
  <si>
    <t>(1-Cyanocyclohexyl) carbamate</t>
  </si>
  <si>
    <t>020102-09-4</t>
  </si>
  <si>
    <t>Maltol</t>
  </si>
  <si>
    <t>000118-71-8</t>
  </si>
  <si>
    <t>5-Hydroxymethylfurfural</t>
  </si>
  <si>
    <t>000067-47-0</t>
  </si>
  <si>
    <t>Carbamic acid, (2-chloroethylidene)bis-, diethyl ester</t>
  </si>
  <si>
    <t>005336-13-0</t>
  </si>
  <si>
    <t>Vanillin</t>
  </si>
  <si>
    <t>000121-33-5</t>
  </si>
  <si>
    <t>4-Hydroxy-2-methoxybenaldehyde</t>
  </si>
  <si>
    <t>018278-34-7</t>
  </si>
  <si>
    <t>2-Propanone, 1-(4-hydroxy-3-methoxyphenyl)-</t>
  </si>
  <si>
    <t>002503-46-0</t>
  </si>
  <si>
    <t>3-(3,4-Dimethoxyphenyl)-propionic acid</t>
  </si>
  <si>
    <t>002107-70-2</t>
  </si>
  <si>
    <t>n-Hexadecanoic acid</t>
  </si>
  <si>
    <t>000057-10-3</t>
  </si>
  <si>
    <t>2-Ethylacridine</t>
  </si>
  <si>
    <t>055751-83-2</t>
  </si>
  <si>
    <t>1,2-Bis(trimethylsilyl)benzene</t>
  </si>
  <si>
    <t>017151-09-6</t>
  </si>
  <si>
    <t>Arsenous acid, tris(trimethylsilyl) ester</t>
  </si>
  <si>
    <t>055429-29-3</t>
  </si>
  <si>
    <t>Phenol, 2,2'-methylenebis[6-(1,1-dimethylethyl)-4-methyl-</t>
  </si>
  <si>
    <t>000119-47-1</t>
  </si>
  <si>
    <t>Trimethyl[4-(1,1,3,3,-tetramethylbutyl)phenoxy]silane</t>
  </si>
  <si>
    <t>078721-87-6</t>
  </si>
  <si>
    <t>Tetrasiloxane, decamethyl-</t>
  </si>
  <si>
    <t>000141-62-8</t>
  </si>
  <si>
    <t>Cyclotrisiloxane, hexamethyl-</t>
  </si>
  <si>
    <t>000541-05-9</t>
  </si>
  <si>
    <r>
      <rPr>
        <sz val="12"/>
        <color theme="1"/>
        <rFont val="Times New Roman"/>
        <family val="1"/>
      </rPr>
      <t>H:\</t>
    </r>
    <r>
      <rPr>
        <sz val="12"/>
        <color theme="1"/>
        <rFont val="宋体"/>
        <charset val="134"/>
      </rPr>
      <t>麦芽提取物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</si>
  <si>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</si>
  <si>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</si>
  <si>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t>丙二醇</t>
  </si>
  <si>
    <t>(2R,4R)-(-)-Pentanediol</t>
  </si>
  <si>
    <t>042075-32-1</t>
  </si>
  <si>
    <t>(2R,2R)-(-)-2,4-戊二醇</t>
  </si>
  <si>
    <t>糠醛</t>
  </si>
  <si>
    <r>
      <rPr>
        <sz val="12"/>
        <color theme="1"/>
        <rFont val="Times New Roman"/>
        <family val="1"/>
      </rPr>
      <t>恶唑烷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酮</t>
    </r>
  </si>
  <si>
    <t>辛醛丙二醇缩醛</t>
  </si>
  <si>
    <t>乙酸丙二醇酯</t>
  </si>
  <si>
    <t>1,2-Propanediol, 2-acetate</t>
  </si>
  <si>
    <t>006214-01-3</t>
  </si>
  <si>
    <t>乙酸-1-羟基-2-丙酯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</si>
  <si>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-1,3-</t>
    </r>
    <r>
      <rPr>
        <sz val="12"/>
        <color theme="1"/>
        <rFont val="宋体"/>
        <charset val="134"/>
      </rPr>
      <t>二氧戊环</t>
    </r>
  </si>
  <si>
    <t>乙氧基香茅醛</t>
  </si>
  <si>
    <t>1,3-Dioxolane, 2-ethyl-4-methyl-</t>
  </si>
  <si>
    <t>004359-46-0</t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</si>
  <si>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乙基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</t>
    </r>
    <r>
      <rPr>
        <sz val="12"/>
        <color theme="1"/>
        <rFont val="Times New Roman"/>
        <family val="1"/>
      </rPr>
      <t>-1,3-</t>
    </r>
    <r>
      <rPr>
        <sz val="12"/>
        <color theme="1"/>
        <rFont val="宋体"/>
        <charset val="134"/>
      </rPr>
      <t>二氧戊环</t>
    </r>
  </si>
  <si>
    <t>1,2-Cyclopentanedione, 3-methyl-</t>
  </si>
  <si>
    <t>000765-70-8</t>
  </si>
  <si>
    <t>3-甲基-1,2-环戊二酮</t>
  </si>
  <si>
    <t>甲基环戊烯醇酮</t>
  </si>
  <si>
    <t>草莓呋喃酮</t>
  </si>
  <si>
    <t>乙酸苯酯</t>
  </si>
  <si>
    <t>麦芽酚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</si>
  <si>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羟甲基糠醛</t>
    </r>
  </si>
  <si>
    <t>Butanoic acid, propyl ester</t>
  </si>
  <si>
    <t>000105-66-8</t>
  </si>
  <si>
    <t>丁酸丙酯</t>
  </si>
  <si>
    <t>香兰素</t>
  </si>
  <si>
    <t>4-羟基-3-甲氧基苯丙酮</t>
  </si>
  <si>
    <t>香兰素丙二醇缩醛</t>
  </si>
  <si>
    <t>棕榈酸</t>
  </si>
  <si>
    <r>
      <t>H:\</t>
    </r>
    <r>
      <rPr>
        <sz val="12"/>
        <color theme="1"/>
        <rFont val="宋体"/>
        <charset val="134"/>
      </rPr>
      <t>麦芽提取物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</si>
  <si>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t>Propylene glycol ester</t>
  </si>
  <si>
    <t>Vanillin propylene glycol acetal</t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</si>
  <si>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3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</si>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</sst>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6" x14ac:knownFonts="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176" fontId="0" fillId="0" borderId="0" xfId="0" applyNumberFormat="1">
      <alignment vertical="center"/>
    </xf>
    <xf numFmtId="2" fontId="1" fillId="0" borderId="0" xfId="0" applyNumberFormat="1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topLeftCell="A28" workbookViewId="0">
      <selection activeCell="H3" sqref="A1:H45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7.585</v>
      </c>
      <c r="C3">
        <v>213517776</v>
      </c>
      <c r="D3">
        <v>3.2002999999999999</v>
      </c>
      <c r="E3" t="s">
        <v>9</v>
      </c>
      <c r="F3" t="s">
        <v>10</v>
      </c>
      <c r="G3">
        <v>86</v>
      </c>
    </row>
    <row r="4" spans="1:8" x14ac:dyDescent="0.15">
      <c r="A4">
        <v>2</v>
      </c>
      <c r="B4">
        <v>8.0449999999999999</v>
      </c>
      <c r="C4">
        <v>3875300</v>
      </c>
      <c r="D4">
        <v>5.8099999999999999E-2</v>
      </c>
      <c r="E4" t="s">
        <v>11</v>
      </c>
      <c r="F4" t="s">
        <v>12</v>
      </c>
      <c r="G4">
        <v>64</v>
      </c>
    </row>
    <row r="5" spans="1:8" x14ac:dyDescent="0.15">
      <c r="A5">
        <v>3</v>
      </c>
      <c r="B5">
        <v>9.234</v>
      </c>
      <c r="C5">
        <v>910442</v>
      </c>
      <c r="D5">
        <v>1.3599999999999999E-2</v>
      </c>
      <c r="E5" t="s">
        <v>11</v>
      </c>
      <c r="F5" t="s">
        <v>12</v>
      </c>
      <c r="G5">
        <v>81</v>
      </c>
    </row>
    <row r="6" spans="1:8" x14ac:dyDescent="0.15">
      <c r="A6">
        <v>4</v>
      </c>
      <c r="B6">
        <v>10.335000000000001</v>
      </c>
      <c r="C6">
        <v>2331690</v>
      </c>
      <c r="D6">
        <v>3.49E-2</v>
      </c>
      <c r="E6" t="s">
        <v>13</v>
      </c>
      <c r="F6" t="s">
        <v>14</v>
      </c>
      <c r="G6">
        <v>90</v>
      </c>
    </row>
    <row r="7" spans="1:8" x14ac:dyDescent="0.15">
      <c r="A7">
        <v>5</v>
      </c>
      <c r="B7">
        <v>10.62</v>
      </c>
      <c r="C7">
        <v>3466806</v>
      </c>
      <c r="D7">
        <v>5.1999999999999998E-2</v>
      </c>
      <c r="E7" t="s">
        <v>15</v>
      </c>
      <c r="F7" t="s">
        <v>16</v>
      </c>
      <c r="G7">
        <v>38</v>
      </c>
    </row>
    <row r="8" spans="1:8" x14ac:dyDescent="0.15">
      <c r="A8">
        <v>6</v>
      </c>
      <c r="B8">
        <v>10.849</v>
      </c>
      <c r="C8">
        <v>524154</v>
      </c>
      <c r="D8">
        <v>7.9000000000000008E-3</v>
      </c>
      <c r="E8" t="s">
        <v>11</v>
      </c>
      <c r="F8" t="s">
        <v>12</v>
      </c>
      <c r="G8">
        <v>76</v>
      </c>
    </row>
    <row r="9" spans="1:8" x14ac:dyDescent="0.15">
      <c r="A9">
        <v>7</v>
      </c>
      <c r="B9">
        <v>11.869</v>
      </c>
      <c r="C9">
        <v>1493485</v>
      </c>
      <c r="D9">
        <v>2.24E-2</v>
      </c>
      <c r="E9" t="s">
        <v>17</v>
      </c>
      <c r="F9" t="s">
        <v>18</v>
      </c>
      <c r="G9">
        <v>45</v>
      </c>
    </row>
    <row r="10" spans="1:8" x14ac:dyDescent="0.15">
      <c r="A10">
        <v>8</v>
      </c>
      <c r="B10">
        <v>12.34</v>
      </c>
      <c r="C10">
        <v>897938</v>
      </c>
      <c r="D10">
        <v>1.35E-2</v>
      </c>
      <c r="E10" t="s">
        <v>19</v>
      </c>
      <c r="F10" t="s">
        <v>20</v>
      </c>
      <c r="G10">
        <v>42</v>
      </c>
    </row>
    <row r="11" spans="1:8" x14ac:dyDescent="0.15">
      <c r="A11">
        <v>9</v>
      </c>
      <c r="B11">
        <v>14.134</v>
      </c>
      <c r="C11">
        <v>5580004</v>
      </c>
      <c r="D11">
        <v>8.3599999999999994E-2</v>
      </c>
      <c r="E11" t="s">
        <v>21</v>
      </c>
      <c r="F11" t="s">
        <v>22</v>
      </c>
      <c r="G11">
        <v>72</v>
      </c>
    </row>
    <row r="12" spans="1:8" x14ac:dyDescent="0.15">
      <c r="A12">
        <v>10</v>
      </c>
      <c r="B12">
        <v>14.375</v>
      </c>
      <c r="C12">
        <v>2679456</v>
      </c>
      <c r="D12">
        <v>4.02E-2</v>
      </c>
      <c r="E12" t="s">
        <v>23</v>
      </c>
      <c r="F12" t="s">
        <v>24</v>
      </c>
      <c r="G12">
        <v>72</v>
      </c>
    </row>
    <row r="13" spans="1:8" x14ac:dyDescent="0.15">
      <c r="A13">
        <v>11</v>
      </c>
      <c r="B13">
        <v>14.496</v>
      </c>
      <c r="C13">
        <v>1166034</v>
      </c>
      <c r="D13">
        <v>1.7500000000000002E-2</v>
      </c>
      <c r="E13" t="s">
        <v>25</v>
      </c>
      <c r="F13" t="s">
        <v>26</v>
      </c>
      <c r="G13">
        <v>53</v>
      </c>
    </row>
    <row r="14" spans="1:8" x14ac:dyDescent="0.15">
      <c r="A14">
        <v>12</v>
      </c>
      <c r="B14">
        <v>14.622</v>
      </c>
      <c r="C14">
        <v>572283</v>
      </c>
      <c r="D14">
        <v>8.6E-3</v>
      </c>
      <c r="E14" t="s">
        <v>27</v>
      </c>
      <c r="F14" t="s">
        <v>28</v>
      </c>
      <c r="G14">
        <v>16</v>
      </c>
    </row>
    <row r="15" spans="1:8" x14ac:dyDescent="0.15">
      <c r="A15">
        <v>13</v>
      </c>
      <c r="B15">
        <v>14.871</v>
      </c>
      <c r="C15">
        <v>1035393</v>
      </c>
      <c r="D15">
        <v>1.55E-2</v>
      </c>
      <c r="E15" t="s">
        <v>29</v>
      </c>
      <c r="F15" t="s">
        <v>30</v>
      </c>
      <c r="G15">
        <v>38</v>
      </c>
    </row>
    <row r="16" spans="1:8" x14ac:dyDescent="0.15">
      <c r="A16">
        <v>14</v>
      </c>
      <c r="B16">
        <v>17.501999999999999</v>
      </c>
      <c r="C16">
        <v>105834130</v>
      </c>
      <c r="D16">
        <v>1.5863</v>
      </c>
      <c r="E16" t="s">
        <v>29</v>
      </c>
      <c r="F16" t="s">
        <v>30</v>
      </c>
      <c r="G16">
        <v>96</v>
      </c>
    </row>
    <row r="17" spans="1:7" x14ac:dyDescent="0.15">
      <c r="A17">
        <v>15</v>
      </c>
      <c r="B17">
        <v>17.856999999999999</v>
      </c>
      <c r="C17">
        <v>5129848</v>
      </c>
      <c r="D17">
        <v>7.6899999999999996E-2</v>
      </c>
      <c r="E17" t="s">
        <v>31</v>
      </c>
      <c r="F17" t="s">
        <v>32</v>
      </c>
      <c r="G17">
        <v>55</v>
      </c>
    </row>
    <row r="18" spans="1:7" x14ac:dyDescent="0.15">
      <c r="A18">
        <v>16</v>
      </c>
      <c r="B18">
        <v>18.03</v>
      </c>
      <c r="C18">
        <v>1807859</v>
      </c>
      <c r="D18">
        <v>2.7099999999999999E-2</v>
      </c>
      <c r="E18" t="s">
        <v>29</v>
      </c>
      <c r="F18" t="s">
        <v>30</v>
      </c>
      <c r="G18">
        <v>64</v>
      </c>
    </row>
    <row r="19" spans="1:7" x14ac:dyDescent="0.15">
      <c r="A19">
        <v>17</v>
      </c>
      <c r="B19">
        <v>18.167000000000002</v>
      </c>
      <c r="C19">
        <v>4118987</v>
      </c>
      <c r="D19">
        <v>6.1699999999999998E-2</v>
      </c>
      <c r="E19" t="s">
        <v>29</v>
      </c>
      <c r="F19" t="s">
        <v>30</v>
      </c>
      <c r="G19">
        <v>93</v>
      </c>
    </row>
    <row r="20" spans="1:7" x14ac:dyDescent="0.15">
      <c r="A20">
        <v>18</v>
      </c>
      <c r="B20">
        <v>18.670000000000002</v>
      </c>
      <c r="C20">
        <v>918921</v>
      </c>
      <c r="D20">
        <v>1.38E-2</v>
      </c>
      <c r="E20" t="s">
        <v>33</v>
      </c>
      <c r="F20" t="s">
        <v>34</v>
      </c>
      <c r="G20">
        <v>53</v>
      </c>
    </row>
    <row r="21" spans="1:7" x14ac:dyDescent="0.15">
      <c r="A21">
        <v>19</v>
      </c>
      <c r="B21">
        <v>18.789000000000001</v>
      </c>
      <c r="C21">
        <v>237126044</v>
      </c>
      <c r="D21">
        <v>3.5541</v>
      </c>
      <c r="E21" t="s">
        <v>35</v>
      </c>
      <c r="F21" t="s">
        <v>36</v>
      </c>
      <c r="G21">
        <v>95</v>
      </c>
    </row>
    <row r="22" spans="1:7" x14ac:dyDescent="0.15">
      <c r="A22">
        <v>20</v>
      </c>
      <c r="B22">
        <v>20.606999999999999</v>
      </c>
      <c r="C22">
        <v>662476</v>
      </c>
      <c r="D22">
        <v>9.9000000000000008E-3</v>
      </c>
      <c r="E22" t="s">
        <v>37</v>
      </c>
      <c r="F22" t="s">
        <v>38</v>
      </c>
      <c r="G22">
        <v>33</v>
      </c>
    </row>
    <row r="23" spans="1:7" x14ac:dyDescent="0.15">
      <c r="A23">
        <v>21</v>
      </c>
      <c r="B23">
        <v>20.99</v>
      </c>
      <c r="C23">
        <v>960033916</v>
      </c>
      <c r="D23">
        <v>14.3893</v>
      </c>
      <c r="E23" t="s">
        <v>39</v>
      </c>
      <c r="F23" t="s">
        <v>40</v>
      </c>
      <c r="G23">
        <v>96</v>
      </c>
    </row>
    <row r="24" spans="1:7" x14ac:dyDescent="0.15">
      <c r="A24">
        <v>22</v>
      </c>
      <c r="B24">
        <v>21.242000000000001</v>
      </c>
      <c r="C24">
        <v>1059169124</v>
      </c>
      <c r="D24">
        <v>15.8752</v>
      </c>
      <c r="E24" t="s">
        <v>39</v>
      </c>
      <c r="F24" t="s">
        <v>40</v>
      </c>
      <c r="G24">
        <v>97</v>
      </c>
    </row>
    <row r="25" spans="1:7" x14ac:dyDescent="0.15">
      <c r="A25">
        <v>23</v>
      </c>
      <c r="B25">
        <v>22.484000000000002</v>
      </c>
      <c r="C25">
        <v>224671</v>
      </c>
      <c r="D25">
        <v>3.3999999999999998E-3</v>
      </c>
      <c r="E25" t="s">
        <v>39</v>
      </c>
      <c r="F25" t="s">
        <v>40</v>
      </c>
      <c r="G25">
        <v>46</v>
      </c>
    </row>
    <row r="26" spans="1:7" x14ac:dyDescent="0.15">
      <c r="A26">
        <v>24</v>
      </c>
      <c r="B26">
        <v>25.22</v>
      </c>
      <c r="C26">
        <v>1140303</v>
      </c>
      <c r="D26">
        <v>1.7100000000000001E-2</v>
      </c>
      <c r="E26" t="s">
        <v>41</v>
      </c>
      <c r="F26" t="s">
        <v>42</v>
      </c>
      <c r="G26">
        <v>76</v>
      </c>
    </row>
    <row r="27" spans="1:7" x14ac:dyDescent="0.15">
      <c r="A27">
        <v>25</v>
      </c>
      <c r="B27">
        <v>28.949000000000002</v>
      </c>
      <c r="C27">
        <v>643214</v>
      </c>
      <c r="D27">
        <v>9.5999999999999992E-3</v>
      </c>
      <c r="E27" t="s">
        <v>43</v>
      </c>
      <c r="F27" t="s">
        <v>44</v>
      </c>
      <c r="G27">
        <v>23</v>
      </c>
    </row>
    <row r="28" spans="1:7" x14ac:dyDescent="0.15">
      <c r="A28">
        <v>26</v>
      </c>
      <c r="B28">
        <v>31.399000000000001</v>
      </c>
      <c r="C28">
        <v>3858053322</v>
      </c>
      <c r="D28">
        <v>57.825800000000001</v>
      </c>
      <c r="E28" t="s">
        <v>45</v>
      </c>
      <c r="F28" t="s">
        <v>46</v>
      </c>
      <c r="G28">
        <v>97</v>
      </c>
    </row>
    <row r="29" spans="1:7" x14ac:dyDescent="0.15">
      <c r="A29">
        <v>27</v>
      </c>
      <c r="B29">
        <v>32.301000000000002</v>
      </c>
      <c r="C29">
        <v>2324629</v>
      </c>
      <c r="D29">
        <v>3.4799999999999998E-2</v>
      </c>
      <c r="E29" t="s">
        <v>45</v>
      </c>
      <c r="F29" t="s">
        <v>46</v>
      </c>
      <c r="G29">
        <v>97</v>
      </c>
    </row>
    <row r="30" spans="1:7" x14ac:dyDescent="0.15">
      <c r="A30">
        <v>28</v>
      </c>
      <c r="B30">
        <v>32.613</v>
      </c>
      <c r="C30">
        <v>1517633</v>
      </c>
      <c r="D30">
        <v>2.2700000000000001E-2</v>
      </c>
      <c r="E30" t="s">
        <v>45</v>
      </c>
      <c r="F30" t="s">
        <v>46</v>
      </c>
      <c r="G30">
        <v>94</v>
      </c>
    </row>
    <row r="31" spans="1:7" x14ac:dyDescent="0.15">
      <c r="A31">
        <v>29</v>
      </c>
      <c r="B31">
        <v>32.753</v>
      </c>
      <c r="C31">
        <v>1436935</v>
      </c>
      <c r="D31">
        <v>2.1499999999999998E-2</v>
      </c>
      <c r="E31" t="s">
        <v>47</v>
      </c>
      <c r="F31" t="s">
        <v>48</v>
      </c>
      <c r="G31">
        <v>60</v>
      </c>
    </row>
    <row r="32" spans="1:7" x14ac:dyDescent="0.15">
      <c r="A32">
        <v>30</v>
      </c>
      <c r="B32">
        <v>32.881999999999998</v>
      </c>
      <c r="C32">
        <v>1151805</v>
      </c>
      <c r="D32">
        <v>1.7299999999999999E-2</v>
      </c>
      <c r="E32" t="s">
        <v>45</v>
      </c>
      <c r="F32" t="s">
        <v>46</v>
      </c>
      <c r="G32">
        <v>97</v>
      </c>
    </row>
    <row r="33" spans="1:7" x14ac:dyDescent="0.15">
      <c r="A33">
        <v>31</v>
      </c>
      <c r="B33">
        <v>35.170999999999999</v>
      </c>
      <c r="C33">
        <v>622866</v>
      </c>
      <c r="D33">
        <v>9.2999999999999992E-3</v>
      </c>
      <c r="E33" t="s">
        <v>49</v>
      </c>
      <c r="F33" t="s">
        <v>50</v>
      </c>
      <c r="G33">
        <v>90</v>
      </c>
    </row>
    <row r="34" spans="1:7" x14ac:dyDescent="0.15">
      <c r="A34">
        <v>32</v>
      </c>
      <c r="B34">
        <v>39.515999999999998</v>
      </c>
      <c r="C34">
        <v>68354209</v>
      </c>
      <c r="D34">
        <v>1.0245</v>
      </c>
      <c r="E34" t="s">
        <v>51</v>
      </c>
      <c r="F34" t="s">
        <v>52</v>
      </c>
      <c r="G34">
        <v>38</v>
      </c>
    </row>
    <row r="35" spans="1:7" x14ac:dyDescent="0.15">
      <c r="A35">
        <v>33</v>
      </c>
      <c r="B35">
        <v>39.667999999999999</v>
      </c>
      <c r="C35">
        <v>60276183</v>
      </c>
      <c r="D35">
        <v>0.90339999999999998</v>
      </c>
      <c r="E35" t="s">
        <v>51</v>
      </c>
      <c r="F35" t="s">
        <v>52</v>
      </c>
      <c r="G35">
        <v>38</v>
      </c>
    </row>
    <row r="36" spans="1:7" x14ac:dyDescent="0.15">
      <c r="A36">
        <v>34</v>
      </c>
      <c r="B36">
        <v>46.375</v>
      </c>
      <c r="C36">
        <v>1704749</v>
      </c>
      <c r="D36">
        <v>2.5600000000000001E-2</v>
      </c>
      <c r="E36" t="s">
        <v>53</v>
      </c>
      <c r="F36" t="s">
        <v>54</v>
      </c>
      <c r="G36">
        <v>97</v>
      </c>
    </row>
    <row r="37" spans="1:7" x14ac:dyDescent="0.15">
      <c r="A37">
        <v>35</v>
      </c>
      <c r="B37">
        <v>53.292999999999999</v>
      </c>
      <c r="C37">
        <v>286797</v>
      </c>
      <c r="D37">
        <v>4.3E-3</v>
      </c>
      <c r="E37" t="s">
        <v>55</v>
      </c>
      <c r="F37" t="s">
        <v>56</v>
      </c>
      <c r="G37">
        <v>43</v>
      </c>
    </row>
    <row r="38" spans="1:7" x14ac:dyDescent="0.15">
      <c r="A38">
        <v>36</v>
      </c>
      <c r="B38">
        <v>55.933999999999997</v>
      </c>
      <c r="C38">
        <v>510741</v>
      </c>
      <c r="D38">
        <v>7.7000000000000002E-3</v>
      </c>
      <c r="E38" t="s">
        <v>57</v>
      </c>
      <c r="F38" t="s">
        <v>58</v>
      </c>
      <c r="G38">
        <v>47</v>
      </c>
    </row>
    <row r="39" spans="1:7" x14ac:dyDescent="0.15">
      <c r="A39">
        <v>37</v>
      </c>
      <c r="B39">
        <v>56.197000000000003</v>
      </c>
      <c r="C39">
        <v>816475</v>
      </c>
      <c r="D39">
        <v>1.2200000000000001E-2</v>
      </c>
      <c r="E39" t="s">
        <v>59</v>
      </c>
      <c r="F39" t="s">
        <v>60</v>
      </c>
      <c r="G39">
        <v>35</v>
      </c>
    </row>
    <row r="40" spans="1:7" x14ac:dyDescent="0.15">
      <c r="A40">
        <v>38</v>
      </c>
      <c r="B40">
        <v>56.847999999999999</v>
      </c>
      <c r="C40">
        <v>1376387</v>
      </c>
      <c r="D40">
        <v>2.06E-2</v>
      </c>
      <c r="E40" t="s">
        <v>61</v>
      </c>
      <c r="F40" t="s">
        <v>62</v>
      </c>
      <c r="G40">
        <v>93</v>
      </c>
    </row>
    <row r="41" spans="1:7" x14ac:dyDescent="0.15">
      <c r="A41">
        <v>39</v>
      </c>
      <c r="B41">
        <v>58.567</v>
      </c>
      <c r="C41">
        <v>1405736</v>
      </c>
      <c r="D41">
        <v>2.1100000000000001E-2</v>
      </c>
      <c r="E41" t="s">
        <v>59</v>
      </c>
      <c r="F41" t="s">
        <v>60</v>
      </c>
      <c r="G41">
        <v>46</v>
      </c>
    </row>
    <row r="42" spans="1:7" x14ac:dyDescent="0.15">
      <c r="A42">
        <v>40</v>
      </c>
      <c r="B42">
        <v>60.027999999999999</v>
      </c>
      <c r="C42">
        <v>13786941</v>
      </c>
      <c r="D42">
        <v>0.20660000000000001</v>
      </c>
      <c r="E42" t="s">
        <v>63</v>
      </c>
      <c r="F42" t="s">
        <v>64</v>
      </c>
      <c r="G42">
        <v>53</v>
      </c>
    </row>
    <row r="43" spans="1:7" x14ac:dyDescent="0.15">
      <c r="A43">
        <v>41</v>
      </c>
      <c r="B43">
        <v>61.33</v>
      </c>
      <c r="C43">
        <v>16620411</v>
      </c>
      <c r="D43">
        <v>0.24909999999999999</v>
      </c>
      <c r="E43" t="s">
        <v>65</v>
      </c>
      <c r="F43" t="s">
        <v>66</v>
      </c>
      <c r="G43">
        <v>50</v>
      </c>
    </row>
    <row r="44" spans="1:7" x14ac:dyDescent="0.15">
      <c r="A44">
        <v>42</v>
      </c>
      <c r="B44">
        <v>63.744</v>
      </c>
      <c r="C44">
        <v>25374712</v>
      </c>
      <c r="D44">
        <v>0.38030000000000003</v>
      </c>
      <c r="E44" t="s">
        <v>65</v>
      </c>
      <c r="F44" t="s">
        <v>66</v>
      </c>
      <c r="G44">
        <v>53</v>
      </c>
    </row>
    <row r="45" spans="1:7" x14ac:dyDescent="0.15">
      <c r="A45">
        <v>43</v>
      </c>
      <c r="B45">
        <v>64.096999999999994</v>
      </c>
      <c r="C45">
        <v>1368553</v>
      </c>
      <c r="D45">
        <v>2.0500000000000001E-2</v>
      </c>
      <c r="E45" t="s">
        <v>67</v>
      </c>
      <c r="F45" t="s">
        <v>68</v>
      </c>
      <c r="G45">
        <v>46</v>
      </c>
    </row>
  </sheetData>
  <phoneticPr fontId="3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topLeftCell="A13" workbookViewId="0">
      <selection activeCell="I14" sqref="I14"/>
    </sheetView>
  </sheetViews>
  <sheetFormatPr defaultColWidth="9" defaultRowHeight="15.75" x14ac:dyDescent="0.15"/>
  <cols>
    <col min="1" max="2" width="9.125" style="1" customWidth="1"/>
    <col min="3" max="3" width="11.625" style="1" customWidth="1"/>
    <col min="4" max="4" width="9.125" style="1" customWidth="1"/>
    <col min="5" max="5" width="27.125" style="1" customWidth="1"/>
    <col min="6" max="6" width="13.5" style="1" customWidth="1"/>
    <col min="7" max="7" width="9.125" style="1" customWidth="1"/>
    <col min="8" max="8" width="19.25" style="2" customWidth="1"/>
    <col min="9" max="16384" width="9" style="1"/>
  </cols>
  <sheetData>
    <row r="1" spans="1:16384" customFormat="1" x14ac:dyDescent="0.15">
      <c r="A1" s="2" t="s">
        <v>69</v>
      </c>
      <c r="B1" s="2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customForma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70</v>
      </c>
      <c r="I2" s="2" t="s">
        <v>71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customFormat="1" x14ac:dyDescent="0.15">
      <c r="A3" s="2">
        <v>1</v>
      </c>
      <c r="B3" s="2">
        <v>7.585</v>
      </c>
      <c r="C3" s="2">
        <v>213517776</v>
      </c>
      <c r="D3" s="2">
        <v>3.2002999999999999</v>
      </c>
      <c r="E3" s="2" t="s">
        <v>9</v>
      </c>
      <c r="F3" s="2" t="s">
        <v>10</v>
      </c>
      <c r="G3" s="2">
        <v>86</v>
      </c>
      <c r="H3" s="4" t="s">
        <v>72</v>
      </c>
      <c r="I3" s="5">
        <v>647.53037007227999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customFormat="1" x14ac:dyDescent="0.15">
      <c r="A4" s="2">
        <v>3</v>
      </c>
      <c r="B4" s="2">
        <v>9.234</v>
      </c>
      <c r="C4" s="2">
        <v>910442</v>
      </c>
      <c r="D4" s="2">
        <v>1.3599999999999999E-2</v>
      </c>
      <c r="E4" s="2" t="s">
        <v>73</v>
      </c>
      <c r="F4" s="2" t="s">
        <v>74</v>
      </c>
      <c r="G4" s="2">
        <v>81</v>
      </c>
      <c r="H4" s="2" t="s">
        <v>75</v>
      </c>
      <c r="I4" s="7">
        <v>2.76107617938727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customFormat="1" x14ac:dyDescent="0.15">
      <c r="A5" s="2">
        <v>4</v>
      </c>
      <c r="B5" s="2">
        <v>10.335000000000001</v>
      </c>
      <c r="C5" s="2">
        <v>2331690</v>
      </c>
      <c r="D5" s="2">
        <v>3.49E-2</v>
      </c>
      <c r="E5" s="2" t="s">
        <v>13</v>
      </c>
      <c r="F5" s="2" t="s">
        <v>14</v>
      </c>
      <c r="G5" s="2">
        <v>90</v>
      </c>
      <c r="H5" s="2" t="s">
        <v>76</v>
      </c>
      <c r="I5" s="7">
        <v>7.0712617791309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customFormat="1" x14ac:dyDescent="0.15">
      <c r="A6" s="2">
        <v>5</v>
      </c>
      <c r="B6" s="2">
        <v>10.62</v>
      </c>
      <c r="C6" s="2">
        <v>3466806</v>
      </c>
      <c r="D6" s="2">
        <v>5.1999999999999998E-2</v>
      </c>
      <c r="E6" s="2" t="s">
        <v>15</v>
      </c>
      <c r="F6" s="2" t="s">
        <v>16</v>
      </c>
      <c r="G6" s="2">
        <v>38</v>
      </c>
      <c r="H6" s="2" t="s">
        <v>77</v>
      </c>
      <c r="I6" s="7">
        <v>10.5137015484313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x14ac:dyDescent="0.15">
      <c r="A7" s="2">
        <v>6</v>
      </c>
      <c r="B7" s="2">
        <v>10.849</v>
      </c>
      <c r="C7" s="2">
        <v>524154</v>
      </c>
      <c r="D7" s="2">
        <v>7.9000000000000008E-3</v>
      </c>
      <c r="E7" s="2" t="s">
        <v>25</v>
      </c>
      <c r="F7" s="2" t="s">
        <v>26</v>
      </c>
      <c r="G7" s="2">
        <v>76</v>
      </c>
      <c r="H7" s="2" t="s">
        <v>78</v>
      </c>
      <c r="I7" s="7">
        <v>1.5895895880578399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x14ac:dyDescent="0.15">
      <c r="A8" s="2">
        <v>7</v>
      </c>
      <c r="B8" s="2">
        <v>11.869</v>
      </c>
      <c r="C8" s="2">
        <v>1493485</v>
      </c>
      <c r="D8" s="2">
        <v>2.24E-2</v>
      </c>
      <c r="E8" s="2"/>
      <c r="F8" s="2"/>
      <c r="G8" s="2"/>
      <c r="H8" s="2" t="s">
        <v>79</v>
      </c>
      <c r="I8" s="7">
        <v>4.5292570617043104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x14ac:dyDescent="0.15">
      <c r="A9" s="2">
        <v>8</v>
      </c>
      <c r="B9" s="2">
        <v>12.34</v>
      </c>
      <c r="C9" s="2">
        <v>897938</v>
      </c>
      <c r="D9" s="2">
        <v>1.35E-2</v>
      </c>
      <c r="E9" s="2" t="s">
        <v>80</v>
      </c>
      <c r="F9" s="2" t="s">
        <v>81</v>
      </c>
      <c r="G9" s="2">
        <v>42</v>
      </c>
      <c r="H9" s="2" t="s">
        <v>82</v>
      </c>
      <c r="I9" s="7">
        <v>2.7231555907643199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x14ac:dyDescent="0.15">
      <c r="A10" s="2">
        <v>9</v>
      </c>
      <c r="B10" s="2">
        <v>14.134</v>
      </c>
      <c r="C10" s="2">
        <v>5580004</v>
      </c>
      <c r="D10" s="2">
        <v>8.3599999999999994E-2</v>
      </c>
      <c r="E10" s="2" t="s">
        <v>21</v>
      </c>
      <c r="F10" s="2" t="s">
        <v>22</v>
      </c>
      <c r="G10" s="2">
        <v>72</v>
      </c>
      <c r="H10" s="2" t="s">
        <v>83</v>
      </c>
      <c r="I10" s="7">
        <v>16.922347744596198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x14ac:dyDescent="0.15">
      <c r="A11" s="2">
        <v>10</v>
      </c>
      <c r="B11" s="2">
        <v>14.375</v>
      </c>
      <c r="C11" s="2">
        <v>2679456</v>
      </c>
      <c r="D11" s="2">
        <v>4.02E-2</v>
      </c>
      <c r="E11" s="2" t="s">
        <v>23</v>
      </c>
      <c r="F11" s="2" t="s">
        <v>24</v>
      </c>
      <c r="G11" s="2">
        <v>72</v>
      </c>
      <c r="H11" s="2" t="s">
        <v>84</v>
      </c>
      <c r="I11" s="7">
        <v>8.1259236011918308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x14ac:dyDescent="0.15">
      <c r="A12" s="2">
        <v>11</v>
      </c>
      <c r="B12" s="2">
        <v>14.496</v>
      </c>
      <c r="C12" s="2">
        <v>1166034</v>
      </c>
      <c r="D12" s="2">
        <v>1.7500000000000002E-2</v>
      </c>
      <c r="E12" s="2" t="s">
        <v>25</v>
      </c>
      <c r="F12" s="2" t="s">
        <v>26</v>
      </c>
      <c r="G12" s="2">
        <v>53</v>
      </c>
      <c r="H12" s="2" t="s">
        <v>78</v>
      </c>
      <c r="I12" s="7">
        <v>3.5362040654491498</v>
      </c>
      <c r="J12" s="2"/>
      <c r="K12" s="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x14ac:dyDescent="0.15">
      <c r="A13" s="2">
        <v>12</v>
      </c>
      <c r="B13" s="2">
        <v>14.622</v>
      </c>
      <c r="C13" s="2">
        <v>572283</v>
      </c>
      <c r="D13" s="2">
        <v>8.6E-3</v>
      </c>
      <c r="E13" s="2" t="s">
        <v>85</v>
      </c>
      <c r="F13" s="2" t="s">
        <v>86</v>
      </c>
      <c r="G13" s="2">
        <v>50</v>
      </c>
      <c r="H13" s="2" t="s">
        <v>87</v>
      </c>
      <c r="I13" s="7">
        <v>1.7355492817425899</v>
      </c>
      <c r="J13" s="2"/>
      <c r="K13" s="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x14ac:dyDescent="0.15">
      <c r="A14" s="2">
        <v>13</v>
      </c>
      <c r="B14" s="2">
        <v>14.871</v>
      </c>
      <c r="C14" s="2">
        <v>1035393</v>
      </c>
      <c r="D14" s="2">
        <v>1.55E-2</v>
      </c>
      <c r="E14" s="2" t="s">
        <v>88</v>
      </c>
      <c r="F14" s="2" t="s">
        <v>89</v>
      </c>
      <c r="G14" s="2">
        <v>64</v>
      </c>
      <c r="H14" s="2" t="s">
        <v>90</v>
      </c>
      <c r="I14" s="7">
        <v>3.1400121573964301</v>
      </c>
      <c r="J14" s="2"/>
      <c r="K14" s="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x14ac:dyDescent="0.15">
      <c r="A15" s="2">
        <v>14</v>
      </c>
      <c r="B15" s="2">
        <v>17.501999999999999</v>
      </c>
      <c r="C15" s="2">
        <v>116890824</v>
      </c>
      <c r="D15" s="2">
        <v>1.752</v>
      </c>
      <c r="E15" s="2" t="s">
        <v>29</v>
      </c>
      <c r="F15" s="2" t="s">
        <v>30</v>
      </c>
      <c r="G15" s="2">
        <v>96</v>
      </c>
      <c r="H15" s="4" t="s">
        <v>91</v>
      </c>
      <c r="I15" s="5">
        <v>354.49207059356797</v>
      </c>
      <c r="J15" s="2"/>
      <c r="K15" s="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x14ac:dyDescent="0.15">
      <c r="A16" s="2">
        <v>18</v>
      </c>
      <c r="B16" s="2">
        <v>18.670000000000002</v>
      </c>
      <c r="C16" s="2">
        <v>918921</v>
      </c>
      <c r="D16" s="2">
        <v>1.38E-2</v>
      </c>
      <c r="E16" s="2" t="s">
        <v>33</v>
      </c>
      <c r="F16" s="2" t="s">
        <v>34</v>
      </c>
      <c r="G16" s="2">
        <v>53</v>
      </c>
      <c r="H16" s="2" t="s">
        <v>92</v>
      </c>
      <c r="I16" s="7">
        <v>2.7867902445611299</v>
      </c>
      <c r="J16" s="1"/>
      <c r="K16" s="1"/>
      <c r="L16" s="2"/>
      <c r="M16" s="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x14ac:dyDescent="0.15">
      <c r="A17" s="8">
        <v>19</v>
      </c>
      <c r="B17" s="8">
        <v>18.789000000000001</v>
      </c>
      <c r="C17" s="8">
        <v>237126044</v>
      </c>
      <c r="D17" s="8">
        <v>3.5541</v>
      </c>
      <c r="E17" s="8" t="s">
        <v>35</v>
      </c>
      <c r="F17" s="8" t="s">
        <v>36</v>
      </c>
      <c r="G17" s="8">
        <v>95</v>
      </c>
      <c r="H17" s="8" t="s">
        <v>93</v>
      </c>
      <c r="I17" s="7">
        <v>719.12661278888402</v>
      </c>
      <c r="J17" s="1"/>
      <c r="K17" s="1"/>
      <c r="L17" s="2"/>
      <c r="M17" s="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x14ac:dyDescent="0.15">
      <c r="A18" s="2">
        <v>22</v>
      </c>
      <c r="B18" s="2">
        <v>21.242000000000001</v>
      </c>
      <c r="C18" s="2">
        <v>2020090187</v>
      </c>
      <c r="D18" s="2">
        <v>30.277799999999999</v>
      </c>
      <c r="E18" s="2" t="s">
        <v>39</v>
      </c>
      <c r="F18" s="2" t="s">
        <v>40</v>
      </c>
      <c r="G18" s="2">
        <v>97</v>
      </c>
      <c r="H18" s="4" t="s">
        <v>94</v>
      </c>
      <c r="I18" s="5">
        <v>6126.28030730093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x14ac:dyDescent="0.15">
      <c r="A19" s="2">
        <v>24</v>
      </c>
      <c r="B19" s="2">
        <v>25.22</v>
      </c>
      <c r="C19" s="2">
        <v>1140303</v>
      </c>
      <c r="D19" s="2">
        <v>1.7100000000000001E-2</v>
      </c>
      <c r="E19" s="2" t="s">
        <v>41</v>
      </c>
      <c r="F19" s="2" t="s">
        <v>42</v>
      </c>
      <c r="G19" s="2">
        <v>76</v>
      </c>
      <c r="H19" s="2" t="s">
        <v>95</v>
      </c>
      <c r="I19" s="7">
        <v>3.4581702629973599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x14ac:dyDescent="0.15">
      <c r="A20" s="2">
        <v>25</v>
      </c>
      <c r="B20" s="2">
        <v>28.949000000000002</v>
      </c>
      <c r="C20" s="2">
        <v>643214</v>
      </c>
      <c r="D20" s="2">
        <v>9.5999999999999992E-3</v>
      </c>
      <c r="E20" s="2" t="s">
        <v>96</v>
      </c>
      <c r="F20" s="2" t="s">
        <v>97</v>
      </c>
      <c r="G20" s="2">
        <v>23</v>
      </c>
      <c r="H20" s="2" t="s">
        <v>98</v>
      </c>
      <c r="I20" s="7">
        <v>1.95066006802015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x14ac:dyDescent="0.15">
      <c r="A21" s="2">
        <v>26</v>
      </c>
      <c r="B21" s="2">
        <v>31.399000000000001</v>
      </c>
      <c r="C21" s="2">
        <v>3864484324</v>
      </c>
      <c r="D21" s="2">
        <v>57.9221</v>
      </c>
      <c r="E21" s="2" t="s">
        <v>45</v>
      </c>
      <c r="F21" s="2" t="s">
        <v>46</v>
      </c>
      <c r="G21" s="2">
        <v>97</v>
      </c>
      <c r="H21" s="4" t="s">
        <v>99</v>
      </c>
      <c r="I21" s="5">
        <v>11719.731309201399</v>
      </c>
      <c r="J21" s="2"/>
      <c r="K21" s="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x14ac:dyDescent="0.15">
      <c r="A22" s="2">
        <v>31</v>
      </c>
      <c r="B22" s="2">
        <v>35.170999999999999</v>
      </c>
      <c r="C22" s="2">
        <v>622866</v>
      </c>
      <c r="D22" s="2">
        <v>9.2999999999999992E-3</v>
      </c>
      <c r="E22" s="2" t="s">
        <v>49</v>
      </c>
      <c r="F22" s="2" t="s">
        <v>50</v>
      </c>
      <c r="G22" s="2">
        <v>90</v>
      </c>
      <c r="H22" s="2" t="s">
        <v>100</v>
      </c>
      <c r="I22" s="7">
        <v>1.8889511638854899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x14ac:dyDescent="0.15">
      <c r="A23" s="2">
        <v>32</v>
      </c>
      <c r="B23" s="2">
        <v>39.515999999999998</v>
      </c>
      <c r="C23" s="2">
        <v>68354209</v>
      </c>
      <c r="D23" s="2">
        <v>1.0245</v>
      </c>
      <c r="E23" s="2"/>
      <c r="F23" s="2"/>
      <c r="G23" s="2">
        <v>98</v>
      </c>
      <c r="H23" s="4" t="s">
        <v>101</v>
      </c>
      <c r="I23" s="5">
        <v>207.296212422932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x14ac:dyDescent="0.15">
      <c r="A24" s="2">
        <v>33</v>
      </c>
      <c r="B24" s="2">
        <v>39.667999999999999</v>
      </c>
      <c r="C24" s="2">
        <v>60276183</v>
      </c>
      <c r="D24" s="2">
        <v>0.90339999999999998</v>
      </c>
      <c r="E24" s="2"/>
      <c r="F24" s="2"/>
      <c r="G24" s="2">
        <v>98</v>
      </c>
      <c r="H24" s="4" t="s">
        <v>101</v>
      </c>
      <c r="I24" s="5">
        <v>182.798171729432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x14ac:dyDescent="0.15">
      <c r="A25" s="2">
        <v>34</v>
      </c>
      <c r="B25" s="2">
        <v>46.375</v>
      </c>
      <c r="C25" s="2">
        <v>1704749</v>
      </c>
      <c r="D25" s="2">
        <v>2.5600000000000001E-2</v>
      </c>
      <c r="E25" s="2" t="s">
        <v>53</v>
      </c>
      <c r="F25" s="2" t="s">
        <v>54</v>
      </c>
      <c r="G25" s="2">
        <v>97</v>
      </c>
      <c r="H25" s="2" t="s">
        <v>102</v>
      </c>
      <c r="I25" s="7">
        <v>5.1699524579646701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x14ac:dyDescent="0.15">
      <c r="A26" s="2"/>
      <c r="B26" s="2"/>
      <c r="C26" s="2"/>
      <c r="D26" s="2"/>
      <c r="E26" s="2"/>
      <c r="F26" s="2"/>
      <c r="G26" s="2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x14ac:dyDescent="0.15">
      <c r="A27" s="2"/>
      <c r="B27" s="2"/>
      <c r="C27" s="2"/>
      <c r="D27" s="2"/>
      <c r="E27" s="2"/>
      <c r="F27" s="2"/>
      <c r="G27" s="2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x14ac:dyDescent="0.15">
      <c r="A28" s="2"/>
      <c r="B28" s="2"/>
      <c r="C28" s="2"/>
      <c r="D28" s="2"/>
      <c r="E28" s="2"/>
      <c r="F28" s="2"/>
      <c r="G28" s="2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x14ac:dyDescent="0.15">
      <c r="A29" s="2"/>
      <c r="B29" s="2"/>
      <c r="C29" s="2"/>
      <c r="D29" s="2"/>
      <c r="E29" s="2"/>
      <c r="F29" s="2"/>
      <c r="G29" s="2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x14ac:dyDescent="0.15">
      <c r="A30" s="2"/>
      <c r="B30" s="2"/>
      <c r="C30" s="2"/>
      <c r="D30" s="2"/>
      <c r="E30" s="2"/>
      <c r="F30" s="2"/>
      <c r="G30" s="2"/>
      <c r="H30" s="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x14ac:dyDescent="0.15">
      <c r="A31" s="2"/>
      <c r="B31" s="2"/>
      <c r="C31" s="2"/>
      <c r="D31" s="2"/>
      <c r="E31" s="2"/>
      <c r="F31" s="2"/>
      <c r="G31" s="2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customFormat="1" x14ac:dyDescent="0.15">
      <c r="A32" s="2"/>
      <c r="B32" s="2"/>
      <c r="C32" s="2"/>
      <c r="D32" s="2"/>
      <c r="E32" s="2"/>
      <c r="F32" s="2"/>
      <c r="G32" s="2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customFormat="1" x14ac:dyDescent="0.15">
      <c r="A33" s="2"/>
      <c r="B33" s="2"/>
      <c r="C33" s="2"/>
      <c r="D33" s="2"/>
      <c r="E33" s="2"/>
      <c r="F33" s="2"/>
      <c r="G33" s="2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customFormat="1" x14ac:dyDescent="0.15">
      <c r="A34" s="2"/>
      <c r="B34" s="2"/>
      <c r="C34" s="2"/>
      <c r="D34" s="2"/>
      <c r="E34" s="2"/>
      <c r="F34" s="2"/>
      <c r="G34" s="2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</sheetData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33"/>
  <sheetViews>
    <sheetView tabSelected="1" workbookViewId="0">
      <selection activeCell="F3" sqref="F3"/>
    </sheetView>
  </sheetViews>
  <sheetFormatPr defaultColWidth="9" defaultRowHeight="15.75" x14ac:dyDescent="0.15"/>
  <cols>
    <col min="1" max="2" width="9.125" style="1" customWidth="1"/>
    <col min="3" max="3" width="15.75" style="1" customWidth="1"/>
    <col min="4" max="4" width="15.75" style="2" customWidth="1"/>
    <col min="5" max="5" width="12.625" style="1"/>
    <col min="6" max="6" width="14.875" style="1"/>
    <col min="7" max="16380" width="9" style="1"/>
  </cols>
  <sheetData>
    <row r="1" spans="1:9" x14ac:dyDescent="0.15">
      <c r="A1" s="2" t="s">
        <v>103</v>
      </c>
      <c r="B1" s="2"/>
      <c r="C1" s="2"/>
    </row>
    <row r="2" spans="1:9" x14ac:dyDescent="0.15">
      <c r="A2" s="2" t="s">
        <v>1</v>
      </c>
      <c r="B2" s="2" t="s">
        <v>2</v>
      </c>
      <c r="C2" s="2" t="s">
        <v>5</v>
      </c>
      <c r="D2" s="2" t="s">
        <v>70</v>
      </c>
      <c r="E2" s="9" t="s">
        <v>106</v>
      </c>
      <c r="F2" s="9" t="s">
        <v>107</v>
      </c>
    </row>
    <row r="3" spans="1:9" x14ac:dyDescent="0.15">
      <c r="A3" s="2">
        <v>1</v>
      </c>
      <c r="B3" s="3">
        <v>7.585</v>
      </c>
      <c r="C3" s="2" t="s">
        <v>9</v>
      </c>
      <c r="D3" s="4" t="s">
        <v>72</v>
      </c>
      <c r="E3" s="5">
        <v>647.53037007227999</v>
      </c>
      <c r="F3" s="6">
        <f>E3/$E$25*100</f>
        <v>3.3522951407221675</v>
      </c>
    </row>
    <row r="4" spans="1:9" x14ac:dyDescent="0.15">
      <c r="A4" s="2">
        <v>3</v>
      </c>
      <c r="B4" s="3">
        <v>9.234</v>
      </c>
      <c r="C4" s="2" t="s">
        <v>73</v>
      </c>
      <c r="D4" s="2" t="s">
        <v>75</v>
      </c>
      <c r="E4" s="7">
        <v>2.76107617938727</v>
      </c>
      <c r="F4" s="6">
        <f t="shared" ref="F4:F25" si="0">E4/$E$25*100</f>
        <v>1.4294221069956127E-2</v>
      </c>
    </row>
    <row r="5" spans="1:9" x14ac:dyDescent="0.15">
      <c r="A5" s="2">
        <v>4</v>
      </c>
      <c r="B5" s="3">
        <v>10.335000000000001</v>
      </c>
      <c r="C5" s="2" t="s">
        <v>13</v>
      </c>
      <c r="D5" s="2" t="s">
        <v>76</v>
      </c>
      <c r="E5" s="7">
        <v>7.0712617791309</v>
      </c>
      <c r="F5" s="6">
        <f t="shared" si="0"/>
        <v>3.6608254371619457E-2</v>
      </c>
    </row>
    <row r="6" spans="1:9" x14ac:dyDescent="0.15">
      <c r="A6" s="2">
        <v>5</v>
      </c>
      <c r="B6" s="3">
        <v>10.62</v>
      </c>
      <c r="C6" s="2" t="s">
        <v>15</v>
      </c>
      <c r="D6" s="2" t="s">
        <v>77</v>
      </c>
      <c r="E6" s="7">
        <v>10.5137015484313</v>
      </c>
      <c r="F6" s="6">
        <f t="shared" si="0"/>
        <v>5.4429926750578797E-2</v>
      </c>
    </row>
    <row r="7" spans="1:9" x14ac:dyDescent="0.15">
      <c r="A7" s="2">
        <v>6</v>
      </c>
      <c r="B7" s="3">
        <v>10.849</v>
      </c>
      <c r="C7" s="2" t="s">
        <v>25</v>
      </c>
      <c r="D7" s="2" t="s">
        <v>78</v>
      </c>
      <c r="E7" s="7">
        <v>1.5895895880578399</v>
      </c>
      <c r="F7" s="6">
        <f t="shared" si="0"/>
        <v>8.2293799612735228E-3</v>
      </c>
    </row>
    <row r="8" spans="1:9" x14ac:dyDescent="0.15">
      <c r="A8" s="2">
        <v>7</v>
      </c>
      <c r="B8" s="3">
        <v>11.869</v>
      </c>
      <c r="C8" s="2" t="s">
        <v>104</v>
      </c>
      <c r="D8" s="2" t="s">
        <v>79</v>
      </c>
      <c r="E8" s="7">
        <v>4.5292570617043104</v>
      </c>
      <c r="F8" s="6">
        <f t="shared" si="0"/>
        <v>2.3448176550140944E-2</v>
      </c>
    </row>
    <row r="9" spans="1:9" x14ac:dyDescent="0.15">
      <c r="A9" s="2">
        <v>8</v>
      </c>
      <c r="B9" s="3">
        <v>12.34</v>
      </c>
      <c r="C9" s="2" t="s">
        <v>80</v>
      </c>
      <c r="D9" s="2" t="s">
        <v>82</v>
      </c>
      <c r="E9" s="7">
        <v>2.7231555907643199</v>
      </c>
      <c r="F9" s="6">
        <f t="shared" si="0"/>
        <v>1.4097904401504192E-2</v>
      </c>
    </row>
    <row r="10" spans="1:9" x14ac:dyDescent="0.15">
      <c r="A10" s="2">
        <v>9</v>
      </c>
      <c r="B10" s="3">
        <v>14.134</v>
      </c>
      <c r="C10" s="2" t="s">
        <v>21</v>
      </c>
      <c r="D10" s="2" t="s">
        <v>83</v>
      </c>
      <c r="E10" s="7">
        <v>16.922347744596198</v>
      </c>
      <c r="F10" s="6">
        <f t="shared" si="0"/>
        <v>8.7607789125764529E-2</v>
      </c>
    </row>
    <row r="11" spans="1:9" x14ac:dyDescent="0.15">
      <c r="A11" s="2">
        <v>10</v>
      </c>
      <c r="B11" s="3">
        <v>14.375</v>
      </c>
      <c r="C11" s="2" t="s">
        <v>23</v>
      </c>
      <c r="D11" s="2" t="s">
        <v>84</v>
      </c>
      <c r="E11" s="7">
        <v>8.1259236011918308</v>
      </c>
      <c r="F11" s="6">
        <f t="shared" si="0"/>
        <v>4.2068288162475306E-2</v>
      </c>
    </row>
    <row r="12" spans="1:9" x14ac:dyDescent="0.15">
      <c r="A12" s="2">
        <v>11</v>
      </c>
      <c r="B12" s="3">
        <v>14.496</v>
      </c>
      <c r="C12" s="2" t="s">
        <v>25</v>
      </c>
      <c r="D12" s="2" t="s">
        <v>78</v>
      </c>
      <c r="E12" s="7">
        <v>3.5362040654491498</v>
      </c>
      <c r="F12" s="6">
        <f t="shared" si="0"/>
        <v>1.8307094544282029E-2</v>
      </c>
      <c r="G12" s="2"/>
    </row>
    <row r="13" spans="1:9" x14ac:dyDescent="0.15">
      <c r="A13" s="2">
        <v>12</v>
      </c>
      <c r="B13" s="3">
        <v>14.622</v>
      </c>
      <c r="C13" s="2" t="s">
        <v>85</v>
      </c>
      <c r="D13" s="2" t="s">
        <v>87</v>
      </c>
      <c r="E13" s="7">
        <v>1.7355492817425899</v>
      </c>
      <c r="F13" s="6">
        <f t="shared" si="0"/>
        <v>8.9850201512866427E-3</v>
      </c>
      <c r="G13" s="2"/>
    </row>
    <row r="14" spans="1:9" x14ac:dyDescent="0.15">
      <c r="A14" s="2">
        <v>13</v>
      </c>
      <c r="B14" s="3">
        <v>14.871</v>
      </c>
      <c r="C14" s="2" t="s">
        <v>88</v>
      </c>
      <c r="D14" s="2" t="s">
        <v>90</v>
      </c>
      <c r="E14" s="7">
        <v>3.1400121573964301</v>
      </c>
      <c r="F14" s="6">
        <f t="shared" si="0"/>
        <v>1.6255990426941057E-2</v>
      </c>
      <c r="G14" s="2"/>
    </row>
    <row r="15" spans="1:9" x14ac:dyDescent="0.15">
      <c r="A15" s="2">
        <v>14</v>
      </c>
      <c r="B15" s="3">
        <v>17.501999999999999</v>
      </c>
      <c r="C15" s="2" t="s">
        <v>29</v>
      </c>
      <c r="D15" s="4" t="s">
        <v>91</v>
      </c>
      <c r="E15" s="5">
        <v>354.49207059356797</v>
      </c>
      <c r="F15" s="6">
        <f t="shared" si="0"/>
        <v>1.8352221001506197</v>
      </c>
      <c r="G15" s="2"/>
    </row>
    <row r="16" spans="1:9" x14ac:dyDescent="0.15">
      <c r="A16" s="2">
        <v>18</v>
      </c>
      <c r="B16" s="3">
        <v>18.670000000000002</v>
      </c>
      <c r="C16" s="2" t="s">
        <v>33</v>
      </c>
      <c r="D16" s="2" t="s">
        <v>92</v>
      </c>
      <c r="E16" s="7">
        <v>2.7867902445611299</v>
      </c>
      <c r="F16" s="6">
        <f t="shared" si="0"/>
        <v>1.4427343993164999E-2</v>
      </c>
      <c r="H16" s="2"/>
      <c r="I16" s="2"/>
    </row>
    <row r="17" spans="1:7" x14ac:dyDescent="0.15">
      <c r="A17" s="2">
        <v>22</v>
      </c>
      <c r="B17" s="3">
        <v>21.242000000000001</v>
      </c>
      <c r="C17" s="2" t="s">
        <v>39</v>
      </c>
      <c r="D17" s="4" t="s">
        <v>94</v>
      </c>
      <c r="E17" s="5">
        <v>6126.28030730093</v>
      </c>
      <c r="F17" s="6">
        <f t="shared" si="0"/>
        <v>31.716040905655717</v>
      </c>
    </row>
    <row r="18" spans="1:7" x14ac:dyDescent="0.15">
      <c r="A18" s="2">
        <v>24</v>
      </c>
      <c r="B18" s="3">
        <v>25.22</v>
      </c>
      <c r="C18" s="2" t="s">
        <v>41</v>
      </c>
      <c r="D18" s="2" t="s">
        <v>95</v>
      </c>
      <c r="E18" s="7">
        <v>3.4581702629973599</v>
      </c>
      <c r="F18" s="6">
        <f t="shared" si="0"/>
        <v>1.7903109883698448E-2</v>
      </c>
    </row>
    <row r="19" spans="1:7" x14ac:dyDescent="0.15">
      <c r="A19" s="2">
        <v>25</v>
      </c>
      <c r="B19" s="3">
        <v>28.949000000000002</v>
      </c>
      <c r="C19" s="2" t="s">
        <v>96</v>
      </c>
      <c r="D19" s="2" t="s">
        <v>98</v>
      </c>
      <c r="E19" s="7">
        <v>1.95066006802015</v>
      </c>
      <c r="F19" s="6">
        <f t="shared" si="0"/>
        <v>1.0098658795717631E-2</v>
      </c>
    </row>
    <row r="20" spans="1:7" x14ac:dyDescent="0.15">
      <c r="A20" s="2">
        <v>26</v>
      </c>
      <c r="B20" s="3">
        <v>31.399000000000001</v>
      </c>
      <c r="C20" s="2" t="s">
        <v>45</v>
      </c>
      <c r="D20" s="4" t="s">
        <v>99</v>
      </c>
      <c r="E20" s="5">
        <v>11719.731309201399</v>
      </c>
      <c r="F20" s="6">
        <f t="shared" si="0"/>
        <v>60.673599469967435</v>
      </c>
      <c r="G20" s="2"/>
    </row>
    <row r="21" spans="1:7" x14ac:dyDescent="0.15">
      <c r="A21" s="2">
        <v>31</v>
      </c>
      <c r="B21" s="3">
        <v>35.170999999999999</v>
      </c>
      <c r="C21" s="2" t="s">
        <v>49</v>
      </c>
      <c r="D21" s="2" t="s">
        <v>100</v>
      </c>
      <c r="E21" s="7">
        <v>1.8889511638854899</v>
      </c>
      <c r="F21" s="6">
        <f t="shared" si="0"/>
        <v>9.7791889005112952E-3</v>
      </c>
    </row>
    <row r="22" spans="1:7" x14ac:dyDescent="0.15">
      <c r="A22" s="2">
        <v>32</v>
      </c>
      <c r="B22" s="3">
        <v>39.515999999999998</v>
      </c>
      <c r="C22" s="2" t="s">
        <v>105</v>
      </c>
      <c r="D22" s="4" t="s">
        <v>101</v>
      </c>
      <c r="E22" s="5">
        <v>207.296212422932</v>
      </c>
      <c r="F22" s="6">
        <f t="shared" si="0"/>
        <v>1.0731822285307415</v>
      </c>
    </row>
    <row r="23" spans="1:7" x14ac:dyDescent="0.15">
      <c r="A23" s="2">
        <v>33</v>
      </c>
      <c r="B23" s="3">
        <v>39.667999999999999</v>
      </c>
      <c r="C23" s="2" t="s">
        <v>105</v>
      </c>
      <c r="D23" s="4" t="s">
        <v>101</v>
      </c>
      <c r="E23" s="5">
        <v>182.798171729432</v>
      </c>
      <c r="F23" s="6">
        <f t="shared" si="0"/>
        <v>0.94635472117403341</v>
      </c>
    </row>
    <row r="24" spans="1:7" x14ac:dyDescent="0.15">
      <c r="A24" s="2">
        <v>34</v>
      </c>
      <c r="B24" s="3">
        <v>46.375</v>
      </c>
      <c r="C24" s="2" t="s">
        <v>53</v>
      </c>
      <c r="D24" s="2" t="s">
        <v>102</v>
      </c>
      <c r="E24" s="7">
        <v>5.1699524579646701</v>
      </c>
      <c r="F24" s="6">
        <f t="shared" si="0"/>
        <v>2.6765086710396319E-2</v>
      </c>
    </row>
    <row r="25" spans="1:7" x14ac:dyDescent="0.15">
      <c r="A25" s="2"/>
      <c r="B25" s="3"/>
      <c r="C25" s="2"/>
      <c r="E25" s="6">
        <f>SUM(E3:E24)</f>
        <v>19316.031044115818</v>
      </c>
      <c r="F25" s="6">
        <f t="shared" si="0"/>
        <v>100</v>
      </c>
    </row>
    <row r="26" spans="1:7" x14ac:dyDescent="0.15">
      <c r="A26" s="2"/>
      <c r="B26" s="3"/>
      <c r="C26" s="2"/>
    </row>
    <row r="27" spans="1:7" x14ac:dyDescent="0.15">
      <c r="A27" s="2"/>
      <c r="B27" s="2"/>
      <c r="C27" s="2"/>
    </row>
    <row r="28" spans="1:7" x14ac:dyDescent="0.15">
      <c r="A28" s="2"/>
      <c r="B28" s="2"/>
      <c r="C28" s="2"/>
    </row>
    <row r="29" spans="1:7" x14ac:dyDescent="0.15">
      <c r="A29" s="2"/>
      <c r="B29" s="2"/>
      <c r="C29" s="2"/>
    </row>
    <row r="30" spans="1:7" x14ac:dyDescent="0.15">
      <c r="A30" s="2"/>
      <c r="B30" s="2"/>
      <c r="C30" s="2"/>
    </row>
    <row r="31" spans="1:7" x14ac:dyDescent="0.15">
      <c r="A31" s="2"/>
      <c r="B31" s="2"/>
      <c r="C31" s="2"/>
    </row>
    <row r="32" spans="1:7" x14ac:dyDescent="0.15">
      <c r="A32" s="2"/>
      <c r="B32" s="2"/>
      <c r="C32" s="2"/>
    </row>
    <row r="33" spans="1:3" x14ac:dyDescent="0.15">
      <c r="A33" s="2"/>
      <c r="B33" s="2"/>
      <c r="C33" s="2"/>
    </row>
  </sheetData>
  <phoneticPr fontId="3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2015-12-25T09:49:00Z</dcterms:created>
  <dcterms:modified xsi:type="dcterms:W3CDTF">2016-04-05T09:22:58Z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