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0530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25" i="3" l="1"/>
  <c r="F25" i="3" s="1"/>
  <c r="F9" i="3" l="1"/>
  <c r="F21" i="3"/>
  <c r="F3" i="3"/>
  <c r="F7" i="3"/>
  <c r="F11" i="3"/>
  <c r="F15" i="3"/>
  <c r="F19" i="3"/>
  <c r="F23" i="3"/>
  <c r="F5" i="3"/>
  <c r="F13" i="3"/>
  <c r="F4" i="3"/>
  <c r="F8" i="3"/>
  <c r="F12" i="3"/>
  <c r="F16" i="3"/>
  <c r="F20" i="3"/>
  <c r="F24" i="3"/>
  <c r="F17" i="3"/>
  <c r="F6" i="3"/>
  <c r="F10" i="3"/>
  <c r="F14" i="3"/>
  <c r="F18" i="3"/>
  <c r="F22" i="3"/>
</calcChain>
</file>

<file path=xl/sharedStrings.xml><?xml version="1.0" encoding="utf-8"?>
<sst xmlns="http://schemas.openxmlformats.org/spreadsheetml/2006/main" count="263" uniqueCount="105">
  <si>
    <t>H:\黑加仑提取物-开封.D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</si>
  <si>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</si>
  <si>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</si>
  <si>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</si>
  <si>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</si>
  <si>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</si>
  <si>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</si>
  <si>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</si>
  <si>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</si>
  <si>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Propylene Glycol</t>
  </si>
  <si>
    <t>000057-55-6</t>
  </si>
  <si>
    <t>Propanoic acid, 2-hydroxy-, ethyl ester</t>
  </si>
  <si>
    <t>000097-64-3</t>
  </si>
  <si>
    <t>Furfural</t>
  </si>
  <si>
    <t>000098-01-1</t>
  </si>
  <si>
    <t>Propanedioic acid, oxo-, diethyl ester</t>
  </si>
  <si>
    <t>000609-09-6</t>
  </si>
  <si>
    <t>Propenoic acid, 2-trifluoroacetylamino-</t>
  </si>
  <si>
    <t>000675-00-3</t>
  </si>
  <si>
    <t>Acetic acid, phenyl ester</t>
  </si>
  <si>
    <t>000122-79-2</t>
  </si>
  <si>
    <t>Pyrazine, 2-methoxy-6-methyl-</t>
  </si>
  <si>
    <t>002882-21-5</t>
  </si>
  <si>
    <t>Methyl 2-furoate</t>
  </si>
  <si>
    <t>000611-13-2</t>
  </si>
  <si>
    <t>Cyclohexanone, 5-methyl-2-(1-methylethyl)-, cis-</t>
  </si>
  <si>
    <t>000491-07-6</t>
  </si>
  <si>
    <t>Succinic acid, 2-ethoxyethyl octyl ester</t>
  </si>
  <si>
    <t>1000329-83-1</t>
  </si>
  <si>
    <t>Cyclohexanone, 5-methyl-2-(1-methylethyl)-, trans-</t>
  </si>
  <si>
    <t>000089-80-5</t>
  </si>
  <si>
    <t>Cyclohexanol, 5-methyl-2-(1-methylethyl)-, (1.alpha.,2.beta.,5.alpha.)-(.+/-.)-</t>
  </si>
  <si>
    <t>015356-70-4</t>
  </si>
  <si>
    <t>5-Hydroxymethylfurfural</t>
  </si>
  <si>
    <t>000067-47-0</t>
  </si>
  <si>
    <t>Butanedioic acid, hydroxy-, diethyl ester, (.+/-.)-</t>
  </si>
  <si>
    <t>000626-11-9</t>
  </si>
  <si>
    <t>Ether, 3-butenyl pentyl</t>
  </si>
  <si>
    <t>034061-78-4</t>
  </si>
  <si>
    <t>1,3-Dioxan-5-ol</t>
  </si>
  <si>
    <t>004740-78-7</t>
  </si>
  <si>
    <t>Menthyl acetate</t>
  </si>
  <si>
    <t>000089-48-5</t>
  </si>
  <si>
    <t>Butanedioic acid, 2,3-dihydroxy-, diethyl ester, [S-(R*,R*)]-</t>
  </si>
  <si>
    <t>013811-71-7</t>
  </si>
  <si>
    <t>2-Buten-1-one, 1-(2,6,6-trimethyl-1,3-cyclohexadien-1-yl)-, (E)-</t>
  </si>
  <si>
    <t>023726-93-4</t>
  </si>
  <si>
    <t>3-Ethyl-3-hexene</t>
  </si>
  <si>
    <t>016789-51-8</t>
  </si>
  <si>
    <t>Triethyl citrate</t>
  </si>
  <si>
    <t>000077-93-0</t>
  </si>
  <si>
    <t>n-Hexadecanoic acid</t>
  </si>
  <si>
    <t>000057-10-3</t>
  </si>
  <si>
    <t>Phenol, 2,2'-methylenebis[6-(1,1-dimethylethyl)-4-methyl-</t>
  </si>
  <si>
    <t>000119-47-1</t>
  </si>
  <si>
    <t>Tetrasiloxane, decamethyl-</t>
  </si>
  <si>
    <t>000141-62-8</t>
  </si>
  <si>
    <t>Arsenous acid, tris(trimethylsilyl) ester</t>
  </si>
  <si>
    <t>055429-29-3</t>
  </si>
  <si>
    <t>Methyltris(trimethylsiloxy)silane</t>
  </si>
  <si>
    <t>017928-28-8</t>
  </si>
  <si>
    <t>Acetamide, N-[4-(trimethylsilyl)phenyl]-</t>
  </si>
  <si>
    <t>017983-71-0</t>
  </si>
  <si>
    <t>2,4,6-Cycloheptatrien-1-one, 3,5-bis-trimethylsilyl-</t>
  </si>
  <si>
    <t>1000161-21-8</t>
  </si>
  <si>
    <t>Silicic acid, diethyl bis(trimethylsilyl) ester</t>
  </si>
  <si>
    <t>003555-45-1</t>
  </si>
  <si>
    <t>1,1,1,3,5,5,5-Heptamethyltrisiloxane</t>
  </si>
  <si>
    <t>001873-88-7</t>
  </si>
  <si>
    <r>
      <rPr>
        <sz val="12"/>
        <color theme="1"/>
        <rFont val="Times New Roman"/>
        <family val="1"/>
      </rPr>
      <t>H:\</t>
    </r>
    <r>
      <rPr>
        <sz val="12"/>
        <color theme="1"/>
        <rFont val="宋体"/>
        <charset val="134"/>
      </rPr>
      <t>黑加仑提取物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开封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</si>
  <si>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</si>
  <si>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</si>
  <si>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t>丙二醇</t>
  </si>
  <si>
    <t>乳酸乙酯</t>
  </si>
  <si>
    <t>糠醛</t>
  </si>
  <si>
    <t>乙酸丙二醇酯</t>
  </si>
  <si>
    <t>Butanoic acid, 3-hydroxy-, ethyl ester</t>
  </si>
  <si>
    <t>005405-41-4</t>
  </si>
  <si>
    <t>3-羟基丁酸乙酯</t>
  </si>
  <si>
    <t>乙酸苯酯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</si>
  <si>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甲氧基</t>
    </r>
    <r>
      <rPr>
        <sz val="12"/>
        <color theme="1"/>
        <rFont val="Times New Roman"/>
        <family val="1"/>
      </rPr>
      <t>-6-</t>
    </r>
    <r>
      <rPr>
        <sz val="12"/>
        <color theme="1"/>
        <rFont val="宋体"/>
        <charset val="134"/>
      </rPr>
      <t>甲基吡嗪</t>
    </r>
  </si>
  <si>
    <t>2-糠酸甲酯</t>
  </si>
  <si>
    <t>异薄荷酮</t>
  </si>
  <si>
    <t>Butanedioic acid, monomethyl ester</t>
  </si>
  <si>
    <t>003878-55-5</t>
  </si>
  <si>
    <t>丁二酸单甲酯</t>
  </si>
  <si>
    <t>薄荷酮</t>
  </si>
  <si>
    <t>(±)-薄荷醇</t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</si>
  <si>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羟甲基糠醛</t>
    </r>
  </si>
  <si>
    <t>DL-苹果酸二乙酯</t>
  </si>
  <si>
    <t>Hexanoic acid, 3-hydroxy-, ethyl ester</t>
  </si>
  <si>
    <t>002305-25-1</t>
  </si>
  <si>
    <t>3-羟基己酸乙酯</t>
  </si>
  <si>
    <t>甘油缩甲醛</t>
  </si>
  <si>
    <t>乙酸薄荷酯</t>
  </si>
  <si>
    <t>D-酒石酸二乙酯</t>
  </si>
  <si>
    <t>β-大马酮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</si>
  <si>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乙基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己烯</t>
    </r>
  </si>
  <si>
    <t>柠檬酸三乙酯</t>
  </si>
  <si>
    <t>棕榈酸</t>
  </si>
  <si>
    <t>2,2'-亚甲基双-(4-甲基-6-叔丁基苯酚)</t>
  </si>
  <si>
    <r>
      <t>H:\</t>
    </r>
    <r>
      <rPr>
        <sz val="12"/>
        <color theme="1"/>
        <rFont val="宋体"/>
        <charset val="134"/>
      </rPr>
      <t>黑加仑提取物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开封</t>
    </r>
    <r>
      <rPr>
        <sz val="12"/>
        <color theme="1"/>
        <rFont val="Times New Roman"/>
        <family val="1"/>
      </rPr>
      <t>.D</t>
    </r>
  </si>
  <si>
    <t>Propylene glycol ester</t>
  </si>
  <si>
    <r>
      <rPr>
        <sz val="12"/>
        <color theme="1"/>
        <rFont val="宋体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4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</si>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</sst>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8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M18" sqref="A1:XFD1048576"/>
    </sheetView>
  </sheetViews>
  <sheetFormatPr defaultColWidth="9"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7.5579999999999998</v>
      </c>
      <c r="C3">
        <v>91782041</v>
      </c>
      <c r="D3">
        <v>13.0967</v>
      </c>
      <c r="E3" t="s">
        <v>9</v>
      </c>
      <c r="F3" t="s">
        <v>10</v>
      </c>
      <c r="G3">
        <v>86</v>
      </c>
    </row>
    <row r="4" spans="1:8" x14ac:dyDescent="0.15">
      <c r="A4">
        <v>2</v>
      </c>
      <c r="B4">
        <v>9.6620000000000008</v>
      </c>
      <c r="C4">
        <v>4155047</v>
      </c>
      <c r="D4">
        <v>0.59289999999999998</v>
      </c>
      <c r="E4" t="s">
        <v>11</v>
      </c>
      <c r="F4" t="s">
        <v>12</v>
      </c>
      <c r="G4">
        <v>50</v>
      </c>
    </row>
    <row r="5" spans="1:8" x14ac:dyDescent="0.15">
      <c r="A5">
        <v>3</v>
      </c>
      <c r="B5">
        <v>10.334</v>
      </c>
      <c r="C5">
        <v>8123164</v>
      </c>
      <c r="D5">
        <v>1.1591</v>
      </c>
      <c r="E5" t="s">
        <v>13</v>
      </c>
      <c r="F5" t="s">
        <v>14</v>
      </c>
      <c r="G5">
        <v>95</v>
      </c>
    </row>
    <row r="6" spans="1:8" x14ac:dyDescent="0.15">
      <c r="A6">
        <v>4</v>
      </c>
      <c r="B6">
        <v>11.888999999999999</v>
      </c>
      <c r="C6">
        <v>601105</v>
      </c>
      <c r="D6">
        <v>8.5800000000000001E-2</v>
      </c>
      <c r="E6" t="s">
        <v>15</v>
      </c>
      <c r="F6" t="s">
        <v>16</v>
      </c>
      <c r="G6">
        <v>9</v>
      </c>
    </row>
    <row r="7" spans="1:8" x14ac:dyDescent="0.15">
      <c r="A7">
        <v>5</v>
      </c>
      <c r="B7">
        <v>12.829000000000001</v>
      </c>
      <c r="C7">
        <v>943570</v>
      </c>
      <c r="D7">
        <v>0.1346</v>
      </c>
      <c r="E7" t="s">
        <v>17</v>
      </c>
      <c r="F7" t="s">
        <v>18</v>
      </c>
      <c r="G7">
        <v>42</v>
      </c>
    </row>
    <row r="8" spans="1:8" x14ac:dyDescent="0.15">
      <c r="A8">
        <v>6</v>
      </c>
      <c r="B8">
        <v>18.803000000000001</v>
      </c>
      <c r="C8">
        <v>217604315</v>
      </c>
      <c r="D8">
        <v>31.050599999999999</v>
      </c>
      <c r="E8" t="s">
        <v>19</v>
      </c>
      <c r="F8" t="s">
        <v>20</v>
      </c>
      <c r="G8">
        <v>95</v>
      </c>
    </row>
    <row r="9" spans="1:8" x14ac:dyDescent="0.15">
      <c r="A9">
        <v>7</v>
      </c>
      <c r="B9">
        <v>19.126000000000001</v>
      </c>
      <c r="C9">
        <v>856810</v>
      </c>
      <c r="D9">
        <v>0.12230000000000001</v>
      </c>
      <c r="E9" t="s">
        <v>19</v>
      </c>
      <c r="F9" t="s">
        <v>20</v>
      </c>
      <c r="G9">
        <v>22</v>
      </c>
    </row>
    <row r="10" spans="1:8" x14ac:dyDescent="0.15">
      <c r="A10">
        <v>8</v>
      </c>
      <c r="B10">
        <v>19.456</v>
      </c>
      <c r="C10">
        <v>1313743</v>
      </c>
      <c r="D10">
        <v>0.1875</v>
      </c>
      <c r="E10" t="s">
        <v>21</v>
      </c>
      <c r="F10" t="s">
        <v>22</v>
      </c>
      <c r="G10">
        <v>43</v>
      </c>
    </row>
    <row r="11" spans="1:8" x14ac:dyDescent="0.15">
      <c r="A11">
        <v>9</v>
      </c>
      <c r="B11">
        <v>19.707999999999998</v>
      </c>
      <c r="C11">
        <v>1201192</v>
      </c>
      <c r="D11">
        <v>0.1714</v>
      </c>
      <c r="E11" t="s">
        <v>23</v>
      </c>
      <c r="F11" t="s">
        <v>24</v>
      </c>
      <c r="G11">
        <v>46</v>
      </c>
    </row>
    <row r="12" spans="1:8" x14ac:dyDescent="0.15">
      <c r="A12">
        <v>10</v>
      </c>
      <c r="B12">
        <v>22.472999999999999</v>
      </c>
      <c r="C12">
        <v>1619091</v>
      </c>
      <c r="D12">
        <v>0.23100000000000001</v>
      </c>
      <c r="E12" t="s">
        <v>25</v>
      </c>
      <c r="F12" t="s">
        <v>26</v>
      </c>
      <c r="G12">
        <v>74</v>
      </c>
    </row>
    <row r="13" spans="1:8" x14ac:dyDescent="0.15">
      <c r="A13">
        <v>11</v>
      </c>
      <c r="B13">
        <v>22.562999999999999</v>
      </c>
      <c r="C13">
        <v>833857</v>
      </c>
      <c r="D13">
        <v>0.11899999999999999</v>
      </c>
      <c r="E13" t="s">
        <v>27</v>
      </c>
      <c r="F13" t="s">
        <v>28</v>
      </c>
      <c r="G13">
        <v>47</v>
      </c>
    </row>
    <row r="14" spans="1:8" x14ac:dyDescent="0.15">
      <c r="A14">
        <v>12</v>
      </c>
      <c r="B14">
        <v>22.885000000000002</v>
      </c>
      <c r="C14">
        <v>487342</v>
      </c>
      <c r="D14">
        <v>6.9500000000000006E-2</v>
      </c>
      <c r="E14" t="s">
        <v>29</v>
      </c>
      <c r="F14" t="s">
        <v>30</v>
      </c>
      <c r="G14">
        <v>93</v>
      </c>
    </row>
    <row r="15" spans="1:8" x14ac:dyDescent="0.15">
      <c r="A15">
        <v>13</v>
      </c>
      <c r="B15">
        <v>23.126000000000001</v>
      </c>
      <c r="C15">
        <v>5803794</v>
      </c>
      <c r="D15">
        <v>0.82820000000000005</v>
      </c>
      <c r="E15" t="s">
        <v>31</v>
      </c>
      <c r="F15" t="s">
        <v>32</v>
      </c>
      <c r="G15">
        <v>87</v>
      </c>
    </row>
    <row r="16" spans="1:8" x14ac:dyDescent="0.15">
      <c r="A16">
        <v>14</v>
      </c>
      <c r="B16">
        <v>24.971</v>
      </c>
      <c r="C16">
        <v>12751832</v>
      </c>
      <c r="D16">
        <v>1.8196000000000001</v>
      </c>
      <c r="E16" t="s">
        <v>33</v>
      </c>
      <c r="F16" t="s">
        <v>34</v>
      </c>
      <c r="G16">
        <v>52</v>
      </c>
    </row>
    <row r="17" spans="1:7" x14ac:dyDescent="0.15">
      <c r="A17">
        <v>15</v>
      </c>
      <c r="B17">
        <v>25.446999999999999</v>
      </c>
      <c r="C17">
        <v>559302</v>
      </c>
      <c r="D17">
        <v>7.9799999999999996E-2</v>
      </c>
      <c r="E17" t="s">
        <v>33</v>
      </c>
      <c r="F17" t="s">
        <v>34</v>
      </c>
      <c r="G17">
        <v>60</v>
      </c>
    </row>
    <row r="18" spans="1:7" x14ac:dyDescent="0.15">
      <c r="A18">
        <v>16</v>
      </c>
      <c r="B18">
        <v>26.335000000000001</v>
      </c>
      <c r="C18">
        <v>88440768</v>
      </c>
      <c r="D18">
        <v>12.619899999999999</v>
      </c>
      <c r="E18" t="s">
        <v>35</v>
      </c>
      <c r="F18" t="s">
        <v>36</v>
      </c>
      <c r="G18">
        <v>91</v>
      </c>
    </row>
    <row r="19" spans="1:7" x14ac:dyDescent="0.15">
      <c r="A19">
        <v>17</v>
      </c>
      <c r="B19">
        <v>26.745999999999999</v>
      </c>
      <c r="C19">
        <v>833549</v>
      </c>
      <c r="D19">
        <v>0.11890000000000001</v>
      </c>
      <c r="E19" t="s">
        <v>37</v>
      </c>
      <c r="F19" t="s">
        <v>38</v>
      </c>
      <c r="G19">
        <v>43</v>
      </c>
    </row>
    <row r="20" spans="1:7" x14ac:dyDescent="0.15">
      <c r="A20">
        <v>18</v>
      </c>
      <c r="B20">
        <v>26.821999999999999</v>
      </c>
      <c r="C20">
        <v>1200272</v>
      </c>
      <c r="D20">
        <v>0.17130000000000001</v>
      </c>
      <c r="E20" t="s">
        <v>39</v>
      </c>
      <c r="F20" t="s">
        <v>40</v>
      </c>
      <c r="G20">
        <v>38</v>
      </c>
    </row>
    <row r="21" spans="1:7" x14ac:dyDescent="0.15">
      <c r="A21">
        <v>19</v>
      </c>
      <c r="B21">
        <v>27.402000000000001</v>
      </c>
      <c r="C21">
        <v>113274430</v>
      </c>
      <c r="D21">
        <v>16.163499999999999</v>
      </c>
      <c r="E21" t="s">
        <v>41</v>
      </c>
      <c r="F21" t="s">
        <v>42</v>
      </c>
      <c r="G21">
        <v>91</v>
      </c>
    </row>
    <row r="22" spans="1:7" x14ac:dyDescent="0.15">
      <c r="A22">
        <v>20</v>
      </c>
      <c r="B22">
        <v>29.283000000000001</v>
      </c>
      <c r="C22">
        <v>1680074</v>
      </c>
      <c r="D22">
        <v>0.2397</v>
      </c>
      <c r="E22" t="s">
        <v>43</v>
      </c>
      <c r="F22" t="s">
        <v>44</v>
      </c>
      <c r="G22">
        <v>91</v>
      </c>
    </row>
    <row r="23" spans="1:7" x14ac:dyDescent="0.15">
      <c r="A23">
        <v>21</v>
      </c>
      <c r="B23">
        <v>30.571999999999999</v>
      </c>
      <c r="C23">
        <v>823395</v>
      </c>
      <c r="D23">
        <v>0.11749999999999999</v>
      </c>
      <c r="E23" t="s">
        <v>45</v>
      </c>
      <c r="F23" t="s">
        <v>46</v>
      </c>
      <c r="G23">
        <v>62</v>
      </c>
    </row>
    <row r="24" spans="1:7" x14ac:dyDescent="0.15">
      <c r="A24">
        <v>22</v>
      </c>
      <c r="B24">
        <v>31.096</v>
      </c>
      <c r="C24">
        <v>780258</v>
      </c>
      <c r="D24">
        <v>0.1113</v>
      </c>
      <c r="E24" t="s">
        <v>47</v>
      </c>
      <c r="F24" t="s">
        <v>48</v>
      </c>
      <c r="G24">
        <v>25</v>
      </c>
    </row>
    <row r="25" spans="1:7" x14ac:dyDescent="0.15">
      <c r="A25">
        <v>23</v>
      </c>
      <c r="B25">
        <v>38.725999999999999</v>
      </c>
      <c r="C25">
        <v>5575341</v>
      </c>
      <c r="D25">
        <v>0.79559999999999997</v>
      </c>
      <c r="E25" t="s">
        <v>49</v>
      </c>
      <c r="F25" t="s">
        <v>50</v>
      </c>
      <c r="G25">
        <v>91</v>
      </c>
    </row>
    <row r="26" spans="1:7" x14ac:dyDescent="0.15">
      <c r="A26">
        <v>24</v>
      </c>
      <c r="B26">
        <v>46.392000000000003</v>
      </c>
      <c r="C26">
        <v>562851</v>
      </c>
      <c r="D26">
        <v>8.0299999999999996E-2</v>
      </c>
      <c r="E26" t="s">
        <v>51</v>
      </c>
      <c r="F26" t="s">
        <v>52</v>
      </c>
      <c r="G26">
        <v>38</v>
      </c>
    </row>
    <row r="27" spans="1:7" x14ac:dyDescent="0.15">
      <c r="A27">
        <v>25</v>
      </c>
      <c r="B27">
        <v>56.871000000000002</v>
      </c>
      <c r="C27">
        <v>2539667</v>
      </c>
      <c r="D27">
        <v>0.3624</v>
      </c>
      <c r="E27" t="s">
        <v>53</v>
      </c>
      <c r="F27" t="s">
        <v>54</v>
      </c>
      <c r="G27">
        <v>95</v>
      </c>
    </row>
    <row r="28" spans="1:7" x14ac:dyDescent="0.15">
      <c r="A28">
        <v>26</v>
      </c>
      <c r="B28">
        <v>59.627000000000002</v>
      </c>
      <c r="C28">
        <v>21233505</v>
      </c>
      <c r="D28">
        <v>3.0299</v>
      </c>
      <c r="E28" t="s">
        <v>55</v>
      </c>
      <c r="F28" t="s">
        <v>56</v>
      </c>
      <c r="G28">
        <v>47</v>
      </c>
    </row>
    <row r="29" spans="1:7" x14ac:dyDescent="0.15">
      <c r="A29">
        <v>27</v>
      </c>
      <c r="B29">
        <v>59.723999999999997</v>
      </c>
      <c r="C29">
        <v>1685529</v>
      </c>
      <c r="D29">
        <v>0.24049999999999999</v>
      </c>
      <c r="E29" t="s">
        <v>55</v>
      </c>
      <c r="F29" t="s">
        <v>56</v>
      </c>
      <c r="G29">
        <v>50</v>
      </c>
    </row>
    <row r="30" spans="1:7" x14ac:dyDescent="0.15">
      <c r="A30">
        <v>28</v>
      </c>
      <c r="B30">
        <v>60.534999999999997</v>
      </c>
      <c r="C30">
        <v>13999219</v>
      </c>
      <c r="D30">
        <v>1.9976</v>
      </c>
      <c r="E30" t="s">
        <v>57</v>
      </c>
      <c r="F30" t="s">
        <v>58</v>
      </c>
      <c r="G30">
        <v>52</v>
      </c>
    </row>
    <row r="31" spans="1:7" x14ac:dyDescent="0.15">
      <c r="A31">
        <v>29</v>
      </c>
      <c r="B31">
        <v>60.604999999999997</v>
      </c>
      <c r="C31">
        <v>1309109</v>
      </c>
      <c r="D31">
        <v>0.18679999999999999</v>
      </c>
      <c r="E31" t="s">
        <v>59</v>
      </c>
      <c r="F31" t="s">
        <v>60</v>
      </c>
      <c r="G31">
        <v>50</v>
      </c>
    </row>
    <row r="32" spans="1:7" x14ac:dyDescent="0.15">
      <c r="A32">
        <v>30</v>
      </c>
      <c r="B32">
        <v>60.841000000000001</v>
      </c>
      <c r="C32">
        <v>4932685</v>
      </c>
      <c r="D32">
        <v>0.70389999999999997</v>
      </c>
      <c r="E32" t="s">
        <v>59</v>
      </c>
      <c r="F32" t="s">
        <v>60</v>
      </c>
      <c r="G32">
        <v>47</v>
      </c>
    </row>
    <row r="33" spans="1:7" x14ac:dyDescent="0.15">
      <c r="A33">
        <v>31</v>
      </c>
      <c r="B33">
        <v>60.929000000000002</v>
      </c>
      <c r="C33">
        <v>3394171</v>
      </c>
      <c r="D33">
        <v>0.48430000000000001</v>
      </c>
      <c r="E33" t="s">
        <v>61</v>
      </c>
      <c r="F33" t="s">
        <v>62</v>
      </c>
      <c r="G33">
        <v>49</v>
      </c>
    </row>
    <row r="34" spans="1:7" x14ac:dyDescent="0.15">
      <c r="A34">
        <v>32</v>
      </c>
      <c r="B34">
        <v>61.067</v>
      </c>
      <c r="C34">
        <v>882832</v>
      </c>
      <c r="D34">
        <v>0.126</v>
      </c>
      <c r="E34" t="s">
        <v>63</v>
      </c>
      <c r="F34" t="s">
        <v>64</v>
      </c>
      <c r="G34">
        <v>47</v>
      </c>
    </row>
    <row r="35" spans="1:7" x14ac:dyDescent="0.15">
      <c r="A35">
        <v>33</v>
      </c>
      <c r="B35">
        <v>61.113999999999997</v>
      </c>
      <c r="C35">
        <v>1276130</v>
      </c>
      <c r="D35">
        <v>0.18210000000000001</v>
      </c>
      <c r="E35" t="s">
        <v>59</v>
      </c>
      <c r="F35" t="s">
        <v>60</v>
      </c>
      <c r="G35">
        <v>47</v>
      </c>
    </row>
    <row r="36" spans="1:7" x14ac:dyDescent="0.15">
      <c r="A36">
        <v>34</v>
      </c>
      <c r="B36">
        <v>61.4</v>
      </c>
      <c r="C36">
        <v>8412444</v>
      </c>
      <c r="D36">
        <v>1.2003999999999999</v>
      </c>
      <c r="E36" t="s">
        <v>65</v>
      </c>
      <c r="F36" t="s">
        <v>66</v>
      </c>
      <c r="G36">
        <v>64</v>
      </c>
    </row>
    <row r="37" spans="1:7" x14ac:dyDescent="0.15">
      <c r="A37">
        <v>35</v>
      </c>
      <c r="B37">
        <v>62.515999999999998</v>
      </c>
      <c r="C37">
        <v>21571984</v>
      </c>
      <c r="D37">
        <v>3.0781999999999998</v>
      </c>
      <c r="E37" t="s">
        <v>67</v>
      </c>
      <c r="F37" t="s">
        <v>68</v>
      </c>
      <c r="G37">
        <v>47</v>
      </c>
    </row>
    <row r="38" spans="1:7" x14ac:dyDescent="0.15">
      <c r="A38">
        <v>36</v>
      </c>
      <c r="B38">
        <v>64.653000000000006</v>
      </c>
      <c r="C38">
        <v>43768680</v>
      </c>
      <c r="D38">
        <v>6.2454999999999998</v>
      </c>
      <c r="E38" t="s">
        <v>65</v>
      </c>
      <c r="F38" t="s">
        <v>66</v>
      </c>
      <c r="G38">
        <v>50</v>
      </c>
    </row>
    <row r="39" spans="1:7" x14ac:dyDescent="0.15">
      <c r="A39">
        <v>37</v>
      </c>
      <c r="B39">
        <v>65.756</v>
      </c>
      <c r="C39">
        <v>8600550</v>
      </c>
      <c r="D39">
        <v>1.2272000000000001</v>
      </c>
      <c r="E39" t="s">
        <v>63</v>
      </c>
      <c r="F39" t="s">
        <v>64</v>
      </c>
      <c r="G39">
        <v>50</v>
      </c>
    </row>
    <row r="40" spans="1:7" x14ac:dyDescent="0.15">
      <c r="A40">
        <v>38</v>
      </c>
      <c r="B40">
        <v>67.097999999999999</v>
      </c>
      <c r="C40">
        <v>5391796</v>
      </c>
      <c r="D40">
        <v>0.76939999999999997</v>
      </c>
      <c r="E40" t="s">
        <v>55</v>
      </c>
      <c r="F40" t="s">
        <v>56</v>
      </c>
      <c r="G40">
        <v>47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24" sqref="A1:J25"/>
    </sheetView>
  </sheetViews>
  <sheetFormatPr defaultColWidth="9" defaultRowHeight="15.75" x14ac:dyDescent="0.15"/>
  <cols>
    <col min="1" max="2" width="9.125" style="8" customWidth="1"/>
    <col min="3" max="3" width="10.5" style="8" customWidth="1"/>
    <col min="4" max="4" width="9.125" style="8" customWidth="1"/>
    <col min="5" max="5" width="22.125" style="8" customWidth="1"/>
    <col min="6" max="6" width="13" style="8" customWidth="1"/>
    <col min="7" max="7" width="9.125" style="8" customWidth="1"/>
    <col min="8" max="8" width="14.875" style="8" customWidth="1"/>
    <col min="9" max="9" width="15.375" style="8" customWidth="1"/>
    <col min="10" max="12" width="17.5" style="8" customWidth="1"/>
    <col min="13" max="16384" width="9" style="8"/>
  </cols>
  <sheetData>
    <row r="1" spans="1:10" x14ac:dyDescent="0.15">
      <c r="A1" s="1" t="s">
        <v>69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70</v>
      </c>
      <c r="I2" s="1" t="s">
        <v>71</v>
      </c>
      <c r="J2" s="1"/>
    </row>
    <row r="3" spans="1:10" x14ac:dyDescent="0.15">
      <c r="A3" s="1">
        <v>1</v>
      </c>
      <c r="B3" s="1">
        <v>7.5579999999999998</v>
      </c>
      <c r="C3" s="1">
        <v>91782041</v>
      </c>
      <c r="D3" s="1">
        <v>13.0967</v>
      </c>
      <c r="E3" s="1" t="s">
        <v>9</v>
      </c>
      <c r="F3" s="1" t="s">
        <v>10</v>
      </c>
      <c r="G3" s="1">
        <v>86</v>
      </c>
      <c r="H3" s="3" t="s">
        <v>72</v>
      </c>
      <c r="I3" s="4">
        <v>303.87655114221599</v>
      </c>
      <c r="J3" s="1"/>
    </row>
    <row r="4" spans="1:10" x14ac:dyDescent="0.15">
      <c r="A4" s="1">
        <v>2</v>
      </c>
      <c r="B4" s="1">
        <v>9.6620000000000008</v>
      </c>
      <c r="C4" s="1">
        <v>4155047</v>
      </c>
      <c r="D4" s="1">
        <v>0.59289999999999998</v>
      </c>
      <c r="E4" s="1" t="s">
        <v>11</v>
      </c>
      <c r="F4" s="1" t="s">
        <v>12</v>
      </c>
      <c r="G4" s="1">
        <v>50</v>
      </c>
      <c r="H4" s="1" t="s">
        <v>73</v>
      </c>
      <c r="I4" s="5">
        <v>13.756736486104201</v>
      </c>
      <c r="J4" s="1"/>
    </row>
    <row r="5" spans="1:10" x14ac:dyDescent="0.15">
      <c r="A5" s="1">
        <v>3</v>
      </c>
      <c r="B5" s="1">
        <v>10.334</v>
      </c>
      <c r="C5" s="1">
        <v>8123164</v>
      </c>
      <c r="D5" s="1">
        <v>1.1591</v>
      </c>
      <c r="E5" s="1" t="s">
        <v>13</v>
      </c>
      <c r="F5" s="1" t="s">
        <v>14</v>
      </c>
      <c r="G5" s="1">
        <v>95</v>
      </c>
      <c r="H5" s="3" t="s">
        <v>74</v>
      </c>
      <c r="I5" s="4">
        <v>26.894575821021501</v>
      </c>
      <c r="J5" s="1"/>
    </row>
    <row r="6" spans="1:10" x14ac:dyDescent="0.15">
      <c r="A6" s="1">
        <v>4</v>
      </c>
      <c r="B6" s="1">
        <v>11.888999999999999</v>
      </c>
      <c r="C6" s="1">
        <v>601105</v>
      </c>
      <c r="D6" s="1">
        <v>8.5800000000000001E-2</v>
      </c>
      <c r="E6" s="1"/>
      <c r="F6" s="1"/>
      <c r="G6" s="1"/>
      <c r="H6" s="1" t="s">
        <v>75</v>
      </c>
      <c r="I6" s="5">
        <v>1.99016836283192</v>
      </c>
      <c r="J6" s="1"/>
    </row>
    <row r="7" spans="1:10" x14ac:dyDescent="0.15">
      <c r="A7" s="1">
        <v>5</v>
      </c>
      <c r="B7" s="1">
        <v>12.829000000000001</v>
      </c>
      <c r="C7" s="1">
        <v>943570</v>
      </c>
      <c r="D7" s="1">
        <v>0.1346</v>
      </c>
      <c r="E7" s="1" t="s">
        <v>76</v>
      </c>
      <c r="F7" s="1" t="s">
        <v>77</v>
      </c>
      <c r="G7" s="1">
        <v>47</v>
      </c>
      <c r="H7" s="1" t="s">
        <v>78</v>
      </c>
      <c r="I7" s="5">
        <v>3.1240185360582799</v>
      </c>
      <c r="J7" s="1"/>
    </row>
    <row r="8" spans="1:10" x14ac:dyDescent="0.15">
      <c r="A8" s="9">
        <v>6</v>
      </c>
      <c r="B8" s="9">
        <v>18.803000000000001</v>
      </c>
      <c r="C8" s="9">
        <v>218461125</v>
      </c>
      <c r="D8" s="9">
        <v>31.172899999999998</v>
      </c>
      <c r="E8" s="9" t="s">
        <v>19</v>
      </c>
      <c r="F8" s="9" t="s">
        <v>20</v>
      </c>
      <c r="G8" s="9">
        <v>95</v>
      </c>
      <c r="H8" s="9" t="s">
        <v>79</v>
      </c>
      <c r="I8" s="10">
        <v>723.29196976180299</v>
      </c>
      <c r="J8" s="1"/>
    </row>
    <row r="9" spans="1:10" x14ac:dyDescent="0.15">
      <c r="A9" s="1">
        <v>8</v>
      </c>
      <c r="B9" s="1">
        <v>19.456</v>
      </c>
      <c r="C9" s="1">
        <v>1313743</v>
      </c>
      <c r="D9" s="1">
        <v>0.1875</v>
      </c>
      <c r="E9" s="1" t="s">
        <v>21</v>
      </c>
      <c r="F9" s="1" t="s">
        <v>22</v>
      </c>
      <c r="G9" s="1">
        <v>43</v>
      </c>
      <c r="H9" s="1" t="s">
        <v>80</v>
      </c>
      <c r="I9" s="5">
        <v>4.3496057352573798</v>
      </c>
      <c r="J9" s="1"/>
    </row>
    <row r="10" spans="1:10" x14ac:dyDescent="0.15">
      <c r="A10" s="1">
        <v>9</v>
      </c>
      <c r="B10" s="1">
        <v>19.707999999999998</v>
      </c>
      <c r="C10" s="1">
        <v>1201192</v>
      </c>
      <c r="D10" s="1">
        <v>0.1714</v>
      </c>
      <c r="E10" s="1" t="s">
        <v>23</v>
      </c>
      <c r="F10" s="1" t="s">
        <v>24</v>
      </c>
      <c r="G10" s="1">
        <v>46</v>
      </c>
      <c r="H10" s="1" t="s">
        <v>81</v>
      </c>
      <c r="I10" s="5">
        <v>3.9769662805779298</v>
      </c>
      <c r="J10" s="1"/>
    </row>
    <row r="11" spans="1:10" x14ac:dyDescent="0.15">
      <c r="A11" s="1">
        <v>10</v>
      </c>
      <c r="B11" s="1">
        <v>22.472999999999999</v>
      </c>
      <c r="C11" s="1">
        <v>1619091</v>
      </c>
      <c r="D11" s="1">
        <v>0.23100000000000001</v>
      </c>
      <c r="E11" s="1" t="s">
        <v>25</v>
      </c>
      <c r="F11" s="1" t="s">
        <v>26</v>
      </c>
      <c r="G11" s="1">
        <v>74</v>
      </c>
      <c r="H11" s="1" t="s">
        <v>82</v>
      </c>
      <c r="I11" s="5">
        <v>5.3605670968397998</v>
      </c>
      <c r="J11" s="1"/>
    </row>
    <row r="12" spans="1:10" x14ac:dyDescent="0.15">
      <c r="A12" s="1">
        <v>11</v>
      </c>
      <c r="B12" s="1">
        <v>22.562999999999999</v>
      </c>
      <c r="C12" s="1">
        <v>833857</v>
      </c>
      <c r="D12" s="1">
        <v>0.11899999999999999</v>
      </c>
      <c r="E12" s="1" t="s">
        <v>83</v>
      </c>
      <c r="F12" s="1" t="s">
        <v>84</v>
      </c>
      <c r="G12" s="1">
        <v>50</v>
      </c>
      <c r="H12" s="1" t="s">
        <v>85</v>
      </c>
      <c r="I12" s="5">
        <v>2.7607752730819599</v>
      </c>
      <c r="J12" s="1"/>
    </row>
    <row r="13" spans="1:10" x14ac:dyDescent="0.15">
      <c r="A13" s="1">
        <v>12</v>
      </c>
      <c r="B13" s="1">
        <v>22.885000000000002</v>
      </c>
      <c r="C13" s="1">
        <v>487342</v>
      </c>
      <c r="D13" s="1">
        <v>6.9500000000000006E-2</v>
      </c>
      <c r="E13" s="1" t="s">
        <v>29</v>
      </c>
      <c r="F13" s="1" t="s">
        <v>30</v>
      </c>
      <c r="G13" s="1">
        <v>93</v>
      </c>
      <c r="H13" s="1" t="s">
        <v>86</v>
      </c>
      <c r="I13" s="5">
        <v>1.6135161582073501</v>
      </c>
      <c r="J13" s="1"/>
    </row>
    <row r="14" spans="1:10" x14ac:dyDescent="0.15">
      <c r="A14" s="1">
        <v>13</v>
      </c>
      <c r="B14" s="1">
        <v>23.126000000000001</v>
      </c>
      <c r="C14" s="1">
        <v>5803794</v>
      </c>
      <c r="D14" s="1">
        <v>0.82820000000000005</v>
      </c>
      <c r="E14" s="1" t="s">
        <v>31</v>
      </c>
      <c r="F14" s="1" t="s">
        <v>32</v>
      </c>
      <c r="G14" s="1">
        <v>87</v>
      </c>
      <c r="H14" s="1" t="s">
        <v>87</v>
      </c>
      <c r="I14" s="5">
        <v>19.2154901443071</v>
      </c>
      <c r="J14" s="1"/>
    </row>
    <row r="15" spans="1:10" x14ac:dyDescent="0.15">
      <c r="A15" s="1">
        <v>14</v>
      </c>
      <c r="B15" s="1">
        <v>24.971</v>
      </c>
      <c r="C15" s="1">
        <v>13311134</v>
      </c>
      <c r="D15" s="1">
        <v>1.8994</v>
      </c>
      <c r="E15" s="1" t="s">
        <v>33</v>
      </c>
      <c r="F15" s="1" t="s">
        <v>34</v>
      </c>
      <c r="G15" s="1">
        <v>52</v>
      </c>
      <c r="H15" s="3" t="s">
        <v>88</v>
      </c>
      <c r="I15" s="4">
        <v>44.071165204442202</v>
      </c>
      <c r="J15" s="1"/>
    </row>
    <row r="16" spans="1:10" x14ac:dyDescent="0.15">
      <c r="A16" s="1">
        <v>16</v>
      </c>
      <c r="B16" s="1">
        <v>26.335000000000001</v>
      </c>
      <c r="C16" s="1">
        <v>88440768</v>
      </c>
      <c r="D16" s="1">
        <v>12.619899999999999</v>
      </c>
      <c r="E16" s="1" t="s">
        <v>35</v>
      </c>
      <c r="F16" s="1" t="s">
        <v>36</v>
      </c>
      <c r="G16" s="1">
        <v>91</v>
      </c>
      <c r="H16" s="3" t="s">
        <v>89</v>
      </c>
      <c r="I16" s="4">
        <v>292.814098132867</v>
      </c>
      <c r="J16" s="1"/>
    </row>
    <row r="17" spans="1:10" x14ac:dyDescent="0.15">
      <c r="A17" s="1">
        <v>17</v>
      </c>
      <c r="B17" s="1">
        <v>26.745999999999999</v>
      </c>
      <c r="C17" s="1">
        <v>833549</v>
      </c>
      <c r="D17" s="1">
        <v>0.11890000000000001</v>
      </c>
      <c r="E17" s="1" t="s">
        <v>90</v>
      </c>
      <c r="F17" s="1" t="s">
        <v>91</v>
      </c>
      <c r="G17" s="1">
        <v>43</v>
      </c>
      <c r="H17" s="1" t="s">
        <v>92</v>
      </c>
      <c r="I17" s="5">
        <v>2.7597555313467401</v>
      </c>
      <c r="J17" s="1"/>
    </row>
    <row r="18" spans="1:10" x14ac:dyDescent="0.15">
      <c r="A18" s="1">
        <v>18</v>
      </c>
      <c r="B18" s="1">
        <v>26.821999999999999</v>
      </c>
      <c r="C18" s="1">
        <v>1200272</v>
      </c>
      <c r="D18" s="1">
        <v>0.17130000000000001</v>
      </c>
      <c r="E18" s="1" t="s">
        <v>39</v>
      </c>
      <c r="F18" s="1" t="s">
        <v>40</v>
      </c>
      <c r="G18" s="1">
        <v>38</v>
      </c>
      <c r="H18" s="1" t="s">
        <v>93</v>
      </c>
      <c r="I18" s="5">
        <v>3.97392029877141</v>
      </c>
      <c r="J18" s="1"/>
    </row>
    <row r="19" spans="1:10" x14ac:dyDescent="0.15">
      <c r="A19" s="1">
        <v>19</v>
      </c>
      <c r="B19" s="1">
        <v>27.402000000000001</v>
      </c>
      <c r="C19" s="1">
        <v>113274430</v>
      </c>
      <c r="D19" s="1">
        <v>16.163499999999999</v>
      </c>
      <c r="E19" s="1" t="s">
        <v>41</v>
      </c>
      <c r="F19" s="1" t="s">
        <v>42</v>
      </c>
      <c r="G19" s="1">
        <v>91</v>
      </c>
      <c r="H19" s="3" t="s">
        <v>94</v>
      </c>
      <c r="I19" s="4">
        <v>375.03462274281299</v>
      </c>
      <c r="J19" s="1"/>
    </row>
    <row r="20" spans="1:10" x14ac:dyDescent="0.15">
      <c r="A20" s="1">
        <v>20</v>
      </c>
      <c r="B20" s="1">
        <v>29.283000000000001</v>
      </c>
      <c r="C20" s="1">
        <v>1680074</v>
      </c>
      <c r="D20" s="1">
        <v>0.2397</v>
      </c>
      <c r="E20" s="1" t="s">
        <v>43</v>
      </c>
      <c r="F20" s="1" t="s">
        <v>44</v>
      </c>
      <c r="G20" s="1">
        <v>91</v>
      </c>
      <c r="H20" s="1" t="s">
        <v>95</v>
      </c>
      <c r="I20" s="5">
        <v>5.5624726495644996</v>
      </c>
      <c r="J20" s="1"/>
    </row>
    <row r="21" spans="1:10" x14ac:dyDescent="0.15">
      <c r="A21" s="1">
        <v>21</v>
      </c>
      <c r="B21" s="1">
        <v>30.571999999999999</v>
      </c>
      <c r="C21" s="1">
        <v>823395</v>
      </c>
      <c r="D21" s="1">
        <v>0.11749999999999999</v>
      </c>
      <c r="E21" s="1" t="s">
        <v>45</v>
      </c>
      <c r="F21" s="1" t="s">
        <v>46</v>
      </c>
      <c r="G21" s="1">
        <v>62</v>
      </c>
      <c r="H21" s="1" t="s">
        <v>96</v>
      </c>
      <c r="I21" s="5">
        <v>2.7261371625822202</v>
      </c>
      <c r="J21" s="1"/>
    </row>
    <row r="22" spans="1:10" x14ac:dyDescent="0.15">
      <c r="A22" s="1">
        <v>22</v>
      </c>
      <c r="B22" s="1">
        <v>31.096</v>
      </c>
      <c r="C22" s="1">
        <v>780258</v>
      </c>
      <c r="D22" s="1">
        <v>0.1113</v>
      </c>
      <c r="E22" s="1" t="s">
        <v>47</v>
      </c>
      <c r="F22" s="1" t="s">
        <v>48</v>
      </c>
      <c r="G22" s="1">
        <v>25</v>
      </c>
      <c r="H22" s="1" t="s">
        <v>97</v>
      </c>
      <c r="I22" s="5">
        <v>2.58331703520434</v>
      </c>
      <c r="J22" s="1"/>
    </row>
    <row r="23" spans="1:10" x14ac:dyDescent="0.15">
      <c r="A23" s="1">
        <v>23</v>
      </c>
      <c r="B23" s="1">
        <v>38.725999999999999</v>
      </c>
      <c r="C23" s="1">
        <v>5575341</v>
      </c>
      <c r="D23" s="1">
        <v>0.79559999999999997</v>
      </c>
      <c r="E23" s="1" t="s">
        <v>49</v>
      </c>
      <c r="F23" s="1" t="s">
        <v>50</v>
      </c>
      <c r="G23" s="1">
        <v>91</v>
      </c>
      <c r="H23" s="1" t="s">
        <v>98</v>
      </c>
      <c r="I23" s="5">
        <v>18.4591165773029</v>
      </c>
      <c r="J23" s="1"/>
    </row>
    <row r="24" spans="1:10" x14ac:dyDescent="0.15">
      <c r="A24" s="1">
        <v>24</v>
      </c>
      <c r="B24" s="1">
        <v>46.392000000000003</v>
      </c>
      <c r="C24" s="1">
        <v>562851</v>
      </c>
      <c r="D24" s="1">
        <v>8.0299999999999996E-2</v>
      </c>
      <c r="E24" s="1" t="s">
        <v>51</v>
      </c>
      <c r="F24" s="1" t="s">
        <v>52</v>
      </c>
      <c r="G24" s="1">
        <v>38</v>
      </c>
      <c r="H24" s="1" t="s">
        <v>99</v>
      </c>
      <c r="I24" s="5">
        <v>1.8635151149770901</v>
      </c>
      <c r="J24" s="1"/>
    </row>
    <row r="25" spans="1:10" x14ac:dyDescent="0.15">
      <c r="A25" s="1">
        <v>25</v>
      </c>
      <c r="B25" s="1">
        <v>56.871000000000002</v>
      </c>
      <c r="C25" s="1">
        <v>2539667</v>
      </c>
      <c r="D25" s="1">
        <v>0.3624</v>
      </c>
      <c r="E25" s="1" t="s">
        <v>53</v>
      </c>
      <c r="F25" s="1" t="s">
        <v>54</v>
      </c>
      <c r="G25" s="1">
        <v>95</v>
      </c>
      <c r="H25" s="1" t="s">
        <v>100</v>
      </c>
      <c r="I25" s="5">
        <v>8.4084559528339398</v>
      </c>
      <c r="J25" s="1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6" workbookViewId="0">
      <selection activeCell="F2" sqref="F2"/>
    </sheetView>
  </sheetViews>
  <sheetFormatPr defaultColWidth="9" defaultRowHeight="13.5" x14ac:dyDescent="0.15"/>
  <cols>
    <col min="5" max="6" width="12.625"/>
  </cols>
  <sheetData>
    <row r="1" spans="1:6" ht="15.75" x14ac:dyDescent="0.15">
      <c r="A1" s="1" t="s">
        <v>101</v>
      </c>
      <c r="B1" s="1"/>
      <c r="C1" s="1"/>
      <c r="D1" s="1"/>
      <c r="E1" s="1"/>
      <c r="F1" s="1"/>
    </row>
    <row r="2" spans="1:6" ht="15.75" x14ac:dyDescent="0.15">
      <c r="A2" s="1" t="s">
        <v>1</v>
      </c>
      <c r="B2" s="1" t="s">
        <v>2</v>
      </c>
      <c r="C2" s="1" t="s">
        <v>5</v>
      </c>
      <c r="D2" s="1" t="s">
        <v>70</v>
      </c>
      <c r="E2" s="11" t="s">
        <v>103</v>
      </c>
      <c r="F2" s="12" t="s">
        <v>104</v>
      </c>
    </row>
    <row r="3" spans="1:6" ht="15.75" x14ac:dyDescent="0.15">
      <c r="A3" s="1">
        <v>1</v>
      </c>
      <c r="B3" s="2">
        <v>7.5579999999999998</v>
      </c>
      <c r="C3" s="1" t="s">
        <v>9</v>
      </c>
      <c r="D3" s="3" t="s">
        <v>72</v>
      </c>
      <c r="E3" s="4">
        <v>303.87655114221599</v>
      </c>
      <c r="F3" s="2">
        <f>E3/$E$25*100</f>
        <v>26.535368470077042</v>
      </c>
    </row>
    <row r="4" spans="1:6" ht="15.75" x14ac:dyDescent="0.15">
      <c r="A4" s="1">
        <v>2</v>
      </c>
      <c r="B4" s="2">
        <v>9.6620000000000008</v>
      </c>
      <c r="C4" s="1" t="s">
        <v>11</v>
      </c>
      <c r="D4" s="1" t="s">
        <v>73</v>
      </c>
      <c r="E4" s="5">
        <v>13.756736486104201</v>
      </c>
      <c r="F4" s="2">
        <f t="shared" ref="F4:F25" si="0">E4/$E$25*100</f>
        <v>1.2012775261283222</v>
      </c>
    </row>
    <row r="5" spans="1:6" ht="15.75" x14ac:dyDescent="0.15">
      <c r="A5" s="1">
        <v>3</v>
      </c>
      <c r="B5" s="2">
        <v>10.334</v>
      </c>
      <c r="C5" s="1" t="s">
        <v>13</v>
      </c>
      <c r="D5" s="3" t="s">
        <v>74</v>
      </c>
      <c r="E5" s="4">
        <v>26.894575821021501</v>
      </c>
      <c r="F5" s="2">
        <f t="shared" si="0"/>
        <v>2.3485111851333156</v>
      </c>
    </row>
    <row r="6" spans="1:6" ht="15.75" x14ac:dyDescent="0.15">
      <c r="A6" s="1">
        <v>4</v>
      </c>
      <c r="B6" s="2">
        <v>11.888999999999999</v>
      </c>
      <c r="C6" s="1" t="s">
        <v>102</v>
      </c>
      <c r="D6" s="1" t="s">
        <v>75</v>
      </c>
      <c r="E6" s="5">
        <v>1.99016836283192</v>
      </c>
      <c r="F6" s="2">
        <f t="shared" si="0"/>
        <v>0.17378718636476712</v>
      </c>
    </row>
    <row r="7" spans="1:6" ht="15.75" x14ac:dyDescent="0.15">
      <c r="A7" s="1">
        <v>5</v>
      </c>
      <c r="B7" s="2">
        <v>12.829000000000001</v>
      </c>
      <c r="C7" s="1" t="s">
        <v>76</v>
      </c>
      <c r="D7" s="1" t="s">
        <v>78</v>
      </c>
      <c r="E7" s="5">
        <v>3.1240185360582799</v>
      </c>
      <c r="F7" s="2">
        <f t="shared" si="0"/>
        <v>0.27279822233753354</v>
      </c>
    </row>
    <row r="8" spans="1:6" ht="15.75" x14ac:dyDescent="0.15">
      <c r="A8" s="1">
        <v>8</v>
      </c>
      <c r="B8" s="2">
        <v>19.456</v>
      </c>
      <c r="C8" s="1" t="s">
        <v>21</v>
      </c>
      <c r="D8" s="1" t="s">
        <v>80</v>
      </c>
      <c r="E8" s="5">
        <v>4.3496057352573798</v>
      </c>
      <c r="F8" s="2">
        <f t="shared" si="0"/>
        <v>0.37981999746534723</v>
      </c>
    </row>
    <row r="9" spans="1:6" ht="15.75" x14ac:dyDescent="0.15">
      <c r="A9" s="1">
        <v>9</v>
      </c>
      <c r="B9" s="2">
        <v>19.707999999999998</v>
      </c>
      <c r="C9" s="1" t="s">
        <v>23</v>
      </c>
      <c r="D9" s="1" t="s">
        <v>81</v>
      </c>
      <c r="E9" s="5">
        <v>3.9769662805779298</v>
      </c>
      <c r="F9" s="2">
        <f t="shared" si="0"/>
        <v>0.34728005583694538</v>
      </c>
    </row>
    <row r="10" spans="1:6" ht="15.75" x14ac:dyDescent="0.15">
      <c r="A10" s="1">
        <v>10</v>
      </c>
      <c r="B10" s="2">
        <v>22.472999999999999</v>
      </c>
      <c r="C10" s="1" t="s">
        <v>25</v>
      </c>
      <c r="D10" s="1" t="s">
        <v>82</v>
      </c>
      <c r="E10" s="5">
        <v>5.3605670968397998</v>
      </c>
      <c r="F10" s="2">
        <f t="shared" si="0"/>
        <v>0.46810003137308193</v>
      </c>
    </row>
    <row r="11" spans="1:6" ht="15.75" x14ac:dyDescent="0.15">
      <c r="A11" s="1">
        <v>11</v>
      </c>
      <c r="B11" s="2">
        <v>22.562999999999999</v>
      </c>
      <c r="C11" s="1" t="s">
        <v>83</v>
      </c>
      <c r="D11" s="1" t="s">
        <v>85</v>
      </c>
      <c r="E11" s="5">
        <v>2.7607752730819599</v>
      </c>
      <c r="F11" s="2">
        <f t="shared" si="0"/>
        <v>0.24107878300890059</v>
      </c>
    </row>
    <row r="12" spans="1:6" ht="15.75" x14ac:dyDescent="0.15">
      <c r="A12" s="1">
        <v>12</v>
      </c>
      <c r="B12" s="2">
        <v>22.885000000000002</v>
      </c>
      <c r="C12" s="1" t="s">
        <v>29</v>
      </c>
      <c r="D12" s="1" t="s">
        <v>86</v>
      </c>
      <c r="E12" s="5">
        <v>1.6135161582073501</v>
      </c>
      <c r="F12" s="2">
        <f t="shared" si="0"/>
        <v>0.14089683994872435</v>
      </c>
    </row>
    <row r="13" spans="1:6" ht="15.75" x14ac:dyDescent="0.15">
      <c r="A13" s="1">
        <v>13</v>
      </c>
      <c r="B13" s="2">
        <v>23.126000000000001</v>
      </c>
      <c r="C13" s="1" t="s">
        <v>31</v>
      </c>
      <c r="D13" s="1" t="s">
        <v>87</v>
      </c>
      <c r="E13" s="5">
        <v>19.2154901443071</v>
      </c>
      <c r="F13" s="2">
        <f t="shared" si="0"/>
        <v>1.6779514885098563</v>
      </c>
    </row>
    <row r="14" spans="1:6" ht="15.75" x14ac:dyDescent="0.15">
      <c r="A14" s="1">
        <v>14</v>
      </c>
      <c r="B14" s="2">
        <v>24.971</v>
      </c>
      <c r="C14" s="1" t="s">
        <v>33</v>
      </c>
      <c r="D14" s="3" t="s">
        <v>88</v>
      </c>
      <c r="E14" s="4">
        <v>44.071165204442202</v>
      </c>
      <c r="F14" s="2">
        <f t="shared" si="0"/>
        <v>3.8484200350760367</v>
      </c>
    </row>
    <row r="15" spans="1:6" ht="15.75" x14ac:dyDescent="0.15">
      <c r="A15" s="1">
        <v>16</v>
      </c>
      <c r="B15" s="2">
        <v>26.335000000000001</v>
      </c>
      <c r="C15" s="1" t="s">
        <v>35</v>
      </c>
      <c r="D15" s="3" t="s">
        <v>89</v>
      </c>
      <c r="E15" s="4">
        <v>292.814098132867</v>
      </c>
      <c r="F15" s="2">
        <f t="shared" si="0"/>
        <v>25.569363473368341</v>
      </c>
    </row>
    <row r="16" spans="1:6" ht="15.75" x14ac:dyDescent="0.15">
      <c r="A16" s="1">
        <v>17</v>
      </c>
      <c r="B16" s="2">
        <v>26.745999999999999</v>
      </c>
      <c r="C16" s="1" t="s">
        <v>90</v>
      </c>
      <c r="D16" s="1" t="s">
        <v>92</v>
      </c>
      <c r="E16" s="5">
        <v>2.7597555313467401</v>
      </c>
      <c r="F16" s="2">
        <f t="shared" si="0"/>
        <v>0.24098973624768569</v>
      </c>
    </row>
    <row r="17" spans="1:6" ht="15.75" x14ac:dyDescent="0.15">
      <c r="A17" s="1">
        <v>18</v>
      </c>
      <c r="B17" s="2">
        <v>26.821999999999999</v>
      </c>
      <c r="C17" s="1" t="s">
        <v>39</v>
      </c>
      <c r="D17" s="1" t="s">
        <v>93</v>
      </c>
      <c r="E17" s="5">
        <v>3.97392029877141</v>
      </c>
      <c r="F17" s="2">
        <f t="shared" si="0"/>
        <v>0.34701407200474332</v>
      </c>
    </row>
    <row r="18" spans="1:6" ht="15.75" x14ac:dyDescent="0.15">
      <c r="A18" s="1">
        <v>19</v>
      </c>
      <c r="B18" s="2">
        <v>27.402000000000001</v>
      </c>
      <c r="C18" s="1" t="s">
        <v>41</v>
      </c>
      <c r="D18" s="3" t="s">
        <v>94</v>
      </c>
      <c r="E18" s="4">
        <v>375.03462274281299</v>
      </c>
      <c r="F18" s="2">
        <f t="shared" si="0"/>
        <v>32.749094545499936</v>
      </c>
    </row>
    <row r="19" spans="1:6" ht="15.75" x14ac:dyDescent="0.15">
      <c r="A19" s="1">
        <v>20</v>
      </c>
      <c r="B19" s="2">
        <v>29.283000000000001</v>
      </c>
      <c r="C19" s="1" t="s">
        <v>43</v>
      </c>
      <c r="D19" s="1" t="s">
        <v>95</v>
      </c>
      <c r="E19" s="5">
        <v>5.5624726495644996</v>
      </c>
      <c r="F19" s="2">
        <f t="shared" si="0"/>
        <v>0.48573100098085892</v>
      </c>
    </row>
    <row r="20" spans="1:6" ht="15.75" x14ac:dyDescent="0.15">
      <c r="A20" s="1">
        <v>21</v>
      </c>
      <c r="B20" s="2">
        <v>30.571999999999999</v>
      </c>
      <c r="C20" s="1" t="s">
        <v>45</v>
      </c>
      <c r="D20" s="1" t="s">
        <v>96</v>
      </c>
      <c r="E20" s="5">
        <v>2.7261371625822202</v>
      </c>
      <c r="F20" s="2">
        <f t="shared" si="0"/>
        <v>0.23805408425619004</v>
      </c>
    </row>
    <row r="21" spans="1:6" ht="15.75" x14ac:dyDescent="0.15">
      <c r="A21" s="1">
        <v>22</v>
      </c>
      <c r="B21" s="2">
        <v>31.096</v>
      </c>
      <c r="C21" s="1" t="s">
        <v>47</v>
      </c>
      <c r="D21" s="1" t="s">
        <v>97</v>
      </c>
      <c r="E21" s="5">
        <v>2.58331703520434</v>
      </c>
      <c r="F21" s="2">
        <f t="shared" si="0"/>
        <v>0.22558262276740362</v>
      </c>
    </row>
    <row r="22" spans="1:6" ht="15.75" x14ac:dyDescent="0.15">
      <c r="A22" s="1">
        <v>23</v>
      </c>
      <c r="B22" s="2">
        <v>38.725999999999999</v>
      </c>
      <c r="C22" s="1" t="s">
        <v>49</v>
      </c>
      <c r="D22" s="1" t="s">
        <v>98</v>
      </c>
      <c r="E22" s="5">
        <v>18.4591165773029</v>
      </c>
      <c r="F22" s="2">
        <f t="shared" si="0"/>
        <v>1.6119027880555401</v>
      </c>
    </row>
    <row r="23" spans="1:6" ht="15.75" x14ac:dyDescent="0.15">
      <c r="A23" s="1">
        <v>24</v>
      </c>
      <c r="B23" s="2">
        <v>46.392000000000003</v>
      </c>
      <c r="C23" s="1" t="s">
        <v>51</v>
      </c>
      <c r="D23" s="1" t="s">
        <v>99</v>
      </c>
      <c r="E23" s="5">
        <v>1.8635151149770901</v>
      </c>
      <c r="F23" s="2">
        <f t="shared" si="0"/>
        <v>0.1627274629766764</v>
      </c>
    </row>
    <row r="24" spans="1:6" ht="15.75" x14ac:dyDescent="0.15">
      <c r="A24" s="1">
        <v>25</v>
      </c>
      <c r="B24" s="2">
        <v>56.871000000000002</v>
      </c>
      <c r="C24" s="1" t="s">
        <v>53</v>
      </c>
      <c r="D24" s="1" t="s">
        <v>100</v>
      </c>
      <c r="E24" s="5">
        <v>8.4084559528339398</v>
      </c>
      <c r="F24" s="2">
        <f t="shared" si="0"/>
        <v>0.7342503925827405</v>
      </c>
    </row>
    <row r="25" spans="1:6" ht="15.75" x14ac:dyDescent="0.15">
      <c r="B25" s="6"/>
      <c r="E25" s="7">
        <f>SUM(E3:E24)</f>
        <v>1145.1755474392089</v>
      </c>
      <c r="F25" s="2">
        <f t="shared" si="0"/>
        <v>100</v>
      </c>
    </row>
    <row r="26" spans="1:6" x14ac:dyDescent="0.15">
      <c r="B26" s="6"/>
    </row>
    <row r="27" spans="1:6" x14ac:dyDescent="0.15">
      <c r="B27" s="6"/>
    </row>
    <row r="28" spans="1:6" x14ac:dyDescent="0.15">
      <c r="B28" s="6"/>
    </row>
    <row r="29" spans="1:6" x14ac:dyDescent="0.15">
      <c r="B29" s="6"/>
    </row>
    <row r="30" spans="1:6" x14ac:dyDescent="0.15">
      <c r="B30" s="6"/>
    </row>
    <row r="31" spans="1:6" x14ac:dyDescent="0.15">
      <c r="B31" s="6"/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2015-12-25T09:42:00Z</dcterms:created>
  <dcterms:modified xsi:type="dcterms:W3CDTF">2016-04-05T08:09:14Z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